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Portfolio\"/>
    </mc:Choice>
  </mc:AlternateContent>
  <xr:revisionPtr revIDLastSave="0" documentId="13_ncr:1_{0FF6A4D3-E669-4653-88C3-5E5FF5FCA8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_September_2019" sheetId="1" r:id="rId1"/>
  </sheets>
  <definedNames>
    <definedName name="_xlnm._FilterDatabase" localSheetId="0" hidden="1">Sales_September_2019!$M$26:$N$26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78" i="1" l="1"/>
  <c r="H1442" i="1"/>
  <c r="H1854" i="1"/>
  <c r="H1998" i="1"/>
  <c r="H2142" i="1"/>
  <c r="H2262" i="1"/>
  <c r="H2310" i="1"/>
  <c r="H2358" i="1"/>
  <c r="H2406" i="1"/>
  <c r="H2453" i="1"/>
  <c r="H2465" i="1"/>
  <c r="H2477" i="1"/>
  <c r="H2489" i="1"/>
  <c r="H2501" i="1"/>
  <c r="H2513" i="1"/>
  <c r="H2525" i="1"/>
  <c r="H2537" i="1"/>
  <c r="H2549" i="1"/>
  <c r="H2561" i="1"/>
  <c r="H2573" i="1"/>
  <c r="H2585" i="1"/>
  <c r="H2597" i="1"/>
  <c r="H2609" i="1"/>
  <c r="H2621" i="1"/>
  <c r="H2633" i="1"/>
  <c r="H2645" i="1"/>
  <c r="H2657" i="1"/>
  <c r="H2669" i="1"/>
  <c r="H2681" i="1"/>
  <c r="H2693" i="1"/>
  <c r="H2705" i="1"/>
  <c r="H2717" i="1"/>
  <c r="H2729" i="1"/>
  <c r="H2741" i="1"/>
  <c r="H2753" i="1"/>
  <c r="H2765" i="1"/>
  <c r="H2777" i="1"/>
  <c r="H2789" i="1"/>
  <c r="H2801" i="1"/>
  <c r="H2813" i="1"/>
  <c r="H2825" i="1"/>
  <c r="H2837" i="1"/>
  <c r="H2849" i="1"/>
  <c r="H2861" i="1"/>
  <c r="H2873" i="1"/>
  <c r="H2885" i="1"/>
  <c r="H2897" i="1"/>
  <c r="H2909" i="1"/>
  <c r="H2921" i="1"/>
  <c r="H2933" i="1"/>
  <c r="H2945" i="1"/>
  <c r="H2957" i="1"/>
  <c r="H2969" i="1"/>
  <c r="H2981" i="1"/>
  <c r="H2993" i="1"/>
  <c r="H3005" i="1"/>
  <c r="H3017" i="1"/>
  <c r="H3029" i="1"/>
  <c r="H3041" i="1"/>
  <c r="H3053" i="1"/>
  <c r="H3065" i="1"/>
  <c r="H3077" i="1"/>
  <c r="H3089" i="1"/>
  <c r="H3101" i="1"/>
  <c r="H3113" i="1"/>
  <c r="H3125" i="1"/>
  <c r="H3137" i="1"/>
  <c r="H3149" i="1"/>
  <c r="H3161" i="1"/>
  <c r="H3173" i="1"/>
  <c r="H3185" i="1"/>
  <c r="H3197" i="1"/>
  <c r="H3209" i="1"/>
  <c r="H3221" i="1"/>
  <c r="G11690" i="1"/>
  <c r="H11690" i="1" s="1"/>
  <c r="G11689" i="1"/>
  <c r="H11689" i="1" s="1"/>
  <c r="G11688" i="1"/>
  <c r="H11688" i="1" s="1"/>
  <c r="G11687" i="1"/>
  <c r="H11687" i="1" s="1"/>
  <c r="G11686" i="1"/>
  <c r="H11686" i="1" s="1"/>
  <c r="G11685" i="1"/>
  <c r="H11685" i="1" s="1"/>
  <c r="G11684" i="1"/>
  <c r="H11684" i="1" s="1"/>
  <c r="G11683" i="1"/>
  <c r="H11683" i="1" s="1"/>
  <c r="G11682" i="1"/>
  <c r="H11682" i="1" s="1"/>
  <c r="G11681" i="1"/>
  <c r="H11681" i="1" s="1"/>
  <c r="G11680" i="1"/>
  <c r="H11680" i="1" s="1"/>
  <c r="G11679" i="1"/>
  <c r="H11679" i="1" s="1"/>
  <c r="G11678" i="1"/>
  <c r="H11678" i="1" s="1"/>
  <c r="G11677" i="1"/>
  <c r="H11677" i="1" s="1"/>
  <c r="G11676" i="1"/>
  <c r="H11676" i="1" s="1"/>
  <c r="G11675" i="1"/>
  <c r="H11675" i="1" s="1"/>
  <c r="G11674" i="1"/>
  <c r="H11674" i="1" s="1"/>
  <c r="G11673" i="1"/>
  <c r="H11673" i="1" s="1"/>
  <c r="G11672" i="1"/>
  <c r="H11672" i="1" s="1"/>
  <c r="G11671" i="1"/>
  <c r="H11671" i="1" s="1"/>
  <c r="G11670" i="1"/>
  <c r="H11670" i="1" s="1"/>
  <c r="G11669" i="1"/>
  <c r="H11669" i="1" s="1"/>
  <c r="G11668" i="1"/>
  <c r="H11668" i="1" s="1"/>
  <c r="G11667" i="1"/>
  <c r="H11667" i="1" s="1"/>
  <c r="G11666" i="1"/>
  <c r="H11666" i="1" s="1"/>
  <c r="G11665" i="1"/>
  <c r="H11665" i="1" s="1"/>
  <c r="G11664" i="1"/>
  <c r="H11664" i="1" s="1"/>
  <c r="G11663" i="1"/>
  <c r="H11663" i="1" s="1"/>
  <c r="G11662" i="1"/>
  <c r="H11662" i="1" s="1"/>
  <c r="G11661" i="1"/>
  <c r="H11661" i="1" s="1"/>
  <c r="G11660" i="1"/>
  <c r="H11660" i="1" s="1"/>
  <c r="G11659" i="1"/>
  <c r="H11659" i="1" s="1"/>
  <c r="G11658" i="1"/>
  <c r="H11658" i="1" s="1"/>
  <c r="G11657" i="1"/>
  <c r="H11657" i="1" s="1"/>
  <c r="G11656" i="1"/>
  <c r="H11656" i="1" s="1"/>
  <c r="G11655" i="1"/>
  <c r="H11655" i="1" s="1"/>
  <c r="G11654" i="1"/>
  <c r="H11654" i="1" s="1"/>
  <c r="G11653" i="1"/>
  <c r="H11653" i="1" s="1"/>
  <c r="G11652" i="1"/>
  <c r="H11652" i="1" s="1"/>
  <c r="G11651" i="1"/>
  <c r="H11651" i="1" s="1"/>
  <c r="G11650" i="1"/>
  <c r="H11650" i="1" s="1"/>
  <c r="G11649" i="1"/>
  <c r="H11649" i="1" s="1"/>
  <c r="G11648" i="1"/>
  <c r="H11648" i="1" s="1"/>
  <c r="G11647" i="1"/>
  <c r="H11647" i="1" s="1"/>
  <c r="G11646" i="1"/>
  <c r="H11646" i="1" s="1"/>
  <c r="G11645" i="1"/>
  <c r="H11645" i="1" s="1"/>
  <c r="G11644" i="1"/>
  <c r="H11644" i="1" s="1"/>
  <c r="G11643" i="1"/>
  <c r="H11643" i="1" s="1"/>
  <c r="G11642" i="1"/>
  <c r="H11642" i="1" s="1"/>
  <c r="G11641" i="1"/>
  <c r="H11641" i="1" s="1"/>
  <c r="G11640" i="1"/>
  <c r="H11640" i="1" s="1"/>
  <c r="G11639" i="1"/>
  <c r="H11639" i="1" s="1"/>
  <c r="G11638" i="1"/>
  <c r="H11638" i="1" s="1"/>
  <c r="G11637" i="1"/>
  <c r="H11637" i="1" s="1"/>
  <c r="G11636" i="1"/>
  <c r="H11636" i="1" s="1"/>
  <c r="G11635" i="1"/>
  <c r="H11635" i="1" s="1"/>
  <c r="G11634" i="1"/>
  <c r="H11634" i="1" s="1"/>
  <c r="G11633" i="1"/>
  <c r="H11633" i="1" s="1"/>
  <c r="G11632" i="1"/>
  <c r="H11632" i="1" s="1"/>
  <c r="G11631" i="1"/>
  <c r="H11631" i="1" s="1"/>
  <c r="G11630" i="1"/>
  <c r="H11630" i="1" s="1"/>
  <c r="G11629" i="1"/>
  <c r="H11629" i="1" s="1"/>
  <c r="G11628" i="1"/>
  <c r="H11628" i="1" s="1"/>
  <c r="G11627" i="1"/>
  <c r="H11627" i="1" s="1"/>
  <c r="G11626" i="1"/>
  <c r="H11626" i="1" s="1"/>
  <c r="G11625" i="1"/>
  <c r="H11625" i="1" s="1"/>
  <c r="G11624" i="1"/>
  <c r="H11624" i="1" s="1"/>
  <c r="G11623" i="1"/>
  <c r="H11623" i="1" s="1"/>
  <c r="G11622" i="1"/>
  <c r="H11622" i="1" s="1"/>
  <c r="G11621" i="1"/>
  <c r="H11621" i="1" s="1"/>
  <c r="G11620" i="1"/>
  <c r="H11620" i="1" s="1"/>
  <c r="G11619" i="1"/>
  <c r="H11619" i="1" s="1"/>
  <c r="G11618" i="1"/>
  <c r="H11618" i="1" s="1"/>
  <c r="G11617" i="1"/>
  <c r="H11617" i="1" s="1"/>
  <c r="G11616" i="1"/>
  <c r="H11616" i="1" s="1"/>
  <c r="G11615" i="1"/>
  <c r="H11615" i="1" s="1"/>
  <c r="G11614" i="1"/>
  <c r="H11614" i="1" s="1"/>
  <c r="G11613" i="1"/>
  <c r="H11613" i="1" s="1"/>
  <c r="G11612" i="1"/>
  <c r="H11612" i="1" s="1"/>
  <c r="G11611" i="1"/>
  <c r="H11611" i="1" s="1"/>
  <c r="G11610" i="1"/>
  <c r="H11610" i="1" s="1"/>
  <c r="G11609" i="1"/>
  <c r="H11609" i="1" s="1"/>
  <c r="G11608" i="1"/>
  <c r="H11608" i="1" s="1"/>
  <c r="G11607" i="1"/>
  <c r="H11607" i="1" s="1"/>
  <c r="G11606" i="1"/>
  <c r="H11606" i="1" s="1"/>
  <c r="G11605" i="1"/>
  <c r="H11605" i="1" s="1"/>
  <c r="G11604" i="1"/>
  <c r="H11604" i="1" s="1"/>
  <c r="G11603" i="1"/>
  <c r="H11603" i="1" s="1"/>
  <c r="G11602" i="1"/>
  <c r="H11602" i="1" s="1"/>
  <c r="G11601" i="1"/>
  <c r="H11601" i="1" s="1"/>
  <c r="G11600" i="1"/>
  <c r="H11600" i="1" s="1"/>
  <c r="G11599" i="1"/>
  <c r="H11599" i="1" s="1"/>
  <c r="G11598" i="1"/>
  <c r="H11598" i="1" s="1"/>
  <c r="G11597" i="1"/>
  <c r="H11597" i="1" s="1"/>
  <c r="G11596" i="1"/>
  <c r="H11596" i="1" s="1"/>
  <c r="G11595" i="1"/>
  <c r="H11595" i="1" s="1"/>
  <c r="G11594" i="1"/>
  <c r="H11594" i="1" s="1"/>
  <c r="G11593" i="1"/>
  <c r="H11593" i="1" s="1"/>
  <c r="G11592" i="1"/>
  <c r="H11592" i="1" s="1"/>
  <c r="G11591" i="1"/>
  <c r="H11591" i="1" s="1"/>
  <c r="G11590" i="1"/>
  <c r="H11590" i="1" s="1"/>
  <c r="G11589" i="1"/>
  <c r="H11589" i="1" s="1"/>
  <c r="G11588" i="1"/>
  <c r="H11588" i="1" s="1"/>
  <c r="G11587" i="1"/>
  <c r="H11587" i="1" s="1"/>
  <c r="G11586" i="1"/>
  <c r="H11586" i="1" s="1"/>
  <c r="G11585" i="1"/>
  <c r="H11585" i="1" s="1"/>
  <c r="G11584" i="1"/>
  <c r="H11584" i="1" s="1"/>
  <c r="G11583" i="1"/>
  <c r="H11583" i="1" s="1"/>
  <c r="G11582" i="1"/>
  <c r="H11582" i="1" s="1"/>
  <c r="G11581" i="1"/>
  <c r="H11581" i="1" s="1"/>
  <c r="G11580" i="1"/>
  <c r="H11580" i="1" s="1"/>
  <c r="G11579" i="1"/>
  <c r="H11579" i="1" s="1"/>
  <c r="G11578" i="1"/>
  <c r="H11578" i="1" s="1"/>
  <c r="G11577" i="1"/>
  <c r="H11577" i="1" s="1"/>
  <c r="G11576" i="1"/>
  <c r="H11576" i="1" s="1"/>
  <c r="G11575" i="1"/>
  <c r="H11575" i="1" s="1"/>
  <c r="G11574" i="1"/>
  <c r="H11574" i="1" s="1"/>
  <c r="G11573" i="1"/>
  <c r="H11573" i="1" s="1"/>
  <c r="G11572" i="1"/>
  <c r="H11572" i="1" s="1"/>
  <c r="G11571" i="1"/>
  <c r="H11571" i="1" s="1"/>
  <c r="G11570" i="1"/>
  <c r="H11570" i="1" s="1"/>
  <c r="G11569" i="1"/>
  <c r="H11569" i="1" s="1"/>
  <c r="G11568" i="1"/>
  <c r="H11568" i="1" s="1"/>
  <c r="G11567" i="1"/>
  <c r="H11567" i="1" s="1"/>
  <c r="G11566" i="1"/>
  <c r="H11566" i="1" s="1"/>
  <c r="G11565" i="1"/>
  <c r="H11565" i="1" s="1"/>
  <c r="G11564" i="1"/>
  <c r="H11564" i="1" s="1"/>
  <c r="G11563" i="1"/>
  <c r="H11563" i="1" s="1"/>
  <c r="G11562" i="1"/>
  <c r="H11562" i="1" s="1"/>
  <c r="G11561" i="1"/>
  <c r="H11561" i="1" s="1"/>
  <c r="G11560" i="1"/>
  <c r="H11560" i="1" s="1"/>
  <c r="G11559" i="1"/>
  <c r="H11559" i="1" s="1"/>
  <c r="G11558" i="1"/>
  <c r="H11558" i="1" s="1"/>
  <c r="G11557" i="1"/>
  <c r="H11557" i="1" s="1"/>
  <c r="G11556" i="1"/>
  <c r="H11556" i="1" s="1"/>
  <c r="G11555" i="1"/>
  <c r="H11555" i="1" s="1"/>
  <c r="G11554" i="1"/>
  <c r="H11554" i="1" s="1"/>
  <c r="G11553" i="1"/>
  <c r="H11553" i="1" s="1"/>
  <c r="G11552" i="1"/>
  <c r="H11552" i="1" s="1"/>
  <c r="G11551" i="1"/>
  <c r="H11551" i="1" s="1"/>
  <c r="G11550" i="1"/>
  <c r="H11550" i="1" s="1"/>
  <c r="G11549" i="1"/>
  <c r="H11549" i="1" s="1"/>
  <c r="G11548" i="1"/>
  <c r="H11548" i="1" s="1"/>
  <c r="G11547" i="1"/>
  <c r="H11547" i="1" s="1"/>
  <c r="G11546" i="1"/>
  <c r="H11546" i="1" s="1"/>
  <c r="G11545" i="1"/>
  <c r="H11545" i="1" s="1"/>
  <c r="G11544" i="1"/>
  <c r="H11544" i="1" s="1"/>
  <c r="G11543" i="1"/>
  <c r="H11543" i="1" s="1"/>
  <c r="G11542" i="1"/>
  <c r="H11542" i="1" s="1"/>
  <c r="G11541" i="1"/>
  <c r="H11541" i="1" s="1"/>
  <c r="G11540" i="1"/>
  <c r="H11540" i="1" s="1"/>
  <c r="G11539" i="1"/>
  <c r="H11539" i="1" s="1"/>
  <c r="G11538" i="1"/>
  <c r="H11538" i="1" s="1"/>
  <c r="G11537" i="1"/>
  <c r="H11537" i="1" s="1"/>
  <c r="G11536" i="1"/>
  <c r="H11536" i="1" s="1"/>
  <c r="G11535" i="1"/>
  <c r="H11535" i="1" s="1"/>
  <c r="G11534" i="1"/>
  <c r="H11534" i="1" s="1"/>
  <c r="G11533" i="1"/>
  <c r="H11533" i="1" s="1"/>
  <c r="G11532" i="1"/>
  <c r="H11532" i="1" s="1"/>
  <c r="G11531" i="1"/>
  <c r="H11531" i="1" s="1"/>
  <c r="G11530" i="1"/>
  <c r="H11530" i="1" s="1"/>
  <c r="G11529" i="1"/>
  <c r="H11529" i="1" s="1"/>
  <c r="G11528" i="1"/>
  <c r="H11528" i="1" s="1"/>
  <c r="G11527" i="1"/>
  <c r="H11527" i="1" s="1"/>
  <c r="G11526" i="1"/>
  <c r="H11526" i="1" s="1"/>
  <c r="G11525" i="1"/>
  <c r="H11525" i="1" s="1"/>
  <c r="G11524" i="1"/>
  <c r="H11524" i="1" s="1"/>
  <c r="G11523" i="1"/>
  <c r="H11523" i="1" s="1"/>
  <c r="G11522" i="1"/>
  <c r="H11522" i="1" s="1"/>
  <c r="G11521" i="1"/>
  <c r="H11521" i="1" s="1"/>
  <c r="G11520" i="1"/>
  <c r="H11520" i="1" s="1"/>
  <c r="G11519" i="1"/>
  <c r="H11519" i="1" s="1"/>
  <c r="G11518" i="1"/>
  <c r="H11518" i="1" s="1"/>
  <c r="G11517" i="1"/>
  <c r="H11517" i="1" s="1"/>
  <c r="G11516" i="1"/>
  <c r="H11516" i="1" s="1"/>
  <c r="G11515" i="1"/>
  <c r="H11515" i="1" s="1"/>
  <c r="G11514" i="1"/>
  <c r="H11514" i="1" s="1"/>
  <c r="G11513" i="1"/>
  <c r="H11513" i="1" s="1"/>
  <c r="G11512" i="1"/>
  <c r="H11512" i="1" s="1"/>
  <c r="G11511" i="1"/>
  <c r="H11511" i="1" s="1"/>
  <c r="G11510" i="1"/>
  <c r="H11510" i="1" s="1"/>
  <c r="G11509" i="1"/>
  <c r="H11509" i="1" s="1"/>
  <c r="G11508" i="1"/>
  <c r="H11508" i="1" s="1"/>
  <c r="G11507" i="1"/>
  <c r="H11507" i="1" s="1"/>
  <c r="G11506" i="1"/>
  <c r="H11506" i="1" s="1"/>
  <c r="G11505" i="1"/>
  <c r="H11505" i="1" s="1"/>
  <c r="G11504" i="1"/>
  <c r="H11504" i="1" s="1"/>
  <c r="G11503" i="1"/>
  <c r="H11503" i="1" s="1"/>
  <c r="G11502" i="1"/>
  <c r="H11502" i="1" s="1"/>
  <c r="G11501" i="1"/>
  <c r="H11501" i="1" s="1"/>
  <c r="G11500" i="1"/>
  <c r="H11500" i="1" s="1"/>
  <c r="G11499" i="1"/>
  <c r="H11499" i="1" s="1"/>
  <c r="G11498" i="1"/>
  <c r="H11498" i="1" s="1"/>
  <c r="G11497" i="1"/>
  <c r="H11497" i="1" s="1"/>
  <c r="G11496" i="1"/>
  <c r="H11496" i="1" s="1"/>
  <c r="G11495" i="1"/>
  <c r="H11495" i="1" s="1"/>
  <c r="G11494" i="1"/>
  <c r="H11494" i="1" s="1"/>
  <c r="G11493" i="1"/>
  <c r="H11493" i="1" s="1"/>
  <c r="G11492" i="1"/>
  <c r="H11492" i="1" s="1"/>
  <c r="G11491" i="1"/>
  <c r="H11491" i="1" s="1"/>
  <c r="G11490" i="1"/>
  <c r="H11490" i="1" s="1"/>
  <c r="G11489" i="1"/>
  <c r="H11489" i="1" s="1"/>
  <c r="G11488" i="1"/>
  <c r="H11488" i="1" s="1"/>
  <c r="G11487" i="1"/>
  <c r="H11487" i="1" s="1"/>
  <c r="G11486" i="1"/>
  <c r="H11486" i="1" s="1"/>
  <c r="G11485" i="1"/>
  <c r="H11485" i="1" s="1"/>
  <c r="G11484" i="1"/>
  <c r="H11484" i="1" s="1"/>
  <c r="G11483" i="1"/>
  <c r="H11483" i="1" s="1"/>
  <c r="G11482" i="1"/>
  <c r="H11482" i="1" s="1"/>
  <c r="G11481" i="1"/>
  <c r="H11481" i="1" s="1"/>
  <c r="G11480" i="1"/>
  <c r="H11480" i="1" s="1"/>
  <c r="G11479" i="1"/>
  <c r="H11479" i="1" s="1"/>
  <c r="G11478" i="1"/>
  <c r="H11478" i="1" s="1"/>
  <c r="G11477" i="1"/>
  <c r="H11477" i="1" s="1"/>
  <c r="G11476" i="1"/>
  <c r="H11476" i="1" s="1"/>
  <c r="G11475" i="1"/>
  <c r="H11475" i="1" s="1"/>
  <c r="G11474" i="1"/>
  <c r="H11474" i="1" s="1"/>
  <c r="G11473" i="1"/>
  <c r="H11473" i="1" s="1"/>
  <c r="G11472" i="1"/>
  <c r="H11472" i="1" s="1"/>
  <c r="G11471" i="1"/>
  <c r="H11471" i="1" s="1"/>
  <c r="G11470" i="1"/>
  <c r="H11470" i="1" s="1"/>
  <c r="G11469" i="1"/>
  <c r="H11469" i="1" s="1"/>
  <c r="G11468" i="1"/>
  <c r="H11468" i="1" s="1"/>
  <c r="G11467" i="1"/>
  <c r="H11467" i="1" s="1"/>
  <c r="G11466" i="1"/>
  <c r="H11466" i="1" s="1"/>
  <c r="G11465" i="1"/>
  <c r="H11465" i="1" s="1"/>
  <c r="G11464" i="1"/>
  <c r="H11464" i="1" s="1"/>
  <c r="G11463" i="1"/>
  <c r="H11463" i="1" s="1"/>
  <c r="G11462" i="1"/>
  <c r="H11462" i="1" s="1"/>
  <c r="G11461" i="1"/>
  <c r="H11461" i="1" s="1"/>
  <c r="G11460" i="1"/>
  <c r="H11460" i="1" s="1"/>
  <c r="G11459" i="1"/>
  <c r="H11459" i="1" s="1"/>
  <c r="G11458" i="1"/>
  <c r="H11458" i="1" s="1"/>
  <c r="G11457" i="1"/>
  <c r="H11457" i="1" s="1"/>
  <c r="G11456" i="1"/>
  <c r="H11456" i="1" s="1"/>
  <c r="G11455" i="1"/>
  <c r="H11455" i="1" s="1"/>
  <c r="G11454" i="1"/>
  <c r="H11454" i="1" s="1"/>
  <c r="G11453" i="1"/>
  <c r="H11453" i="1" s="1"/>
  <c r="G11452" i="1"/>
  <c r="H11452" i="1" s="1"/>
  <c r="G11451" i="1"/>
  <c r="H11451" i="1" s="1"/>
  <c r="G11450" i="1"/>
  <c r="H11450" i="1" s="1"/>
  <c r="G11449" i="1"/>
  <c r="H11449" i="1" s="1"/>
  <c r="G11448" i="1"/>
  <c r="H11448" i="1" s="1"/>
  <c r="G11447" i="1"/>
  <c r="H11447" i="1" s="1"/>
  <c r="G11446" i="1"/>
  <c r="H11446" i="1" s="1"/>
  <c r="G11445" i="1"/>
  <c r="H11445" i="1" s="1"/>
  <c r="G11444" i="1"/>
  <c r="H11444" i="1" s="1"/>
  <c r="G11443" i="1"/>
  <c r="H11443" i="1" s="1"/>
  <c r="G11442" i="1"/>
  <c r="H11442" i="1" s="1"/>
  <c r="G11441" i="1"/>
  <c r="H11441" i="1" s="1"/>
  <c r="G11440" i="1"/>
  <c r="H11440" i="1" s="1"/>
  <c r="G11439" i="1"/>
  <c r="H11439" i="1" s="1"/>
  <c r="G11438" i="1"/>
  <c r="H11438" i="1" s="1"/>
  <c r="G11437" i="1"/>
  <c r="H11437" i="1" s="1"/>
  <c r="G11436" i="1"/>
  <c r="H11436" i="1" s="1"/>
  <c r="G11435" i="1"/>
  <c r="H11435" i="1" s="1"/>
  <c r="G11434" i="1"/>
  <c r="H11434" i="1" s="1"/>
  <c r="G11433" i="1"/>
  <c r="H11433" i="1" s="1"/>
  <c r="G11432" i="1"/>
  <c r="H11432" i="1" s="1"/>
  <c r="G11431" i="1"/>
  <c r="H11431" i="1" s="1"/>
  <c r="G11430" i="1"/>
  <c r="H11430" i="1" s="1"/>
  <c r="G11429" i="1"/>
  <c r="H11429" i="1" s="1"/>
  <c r="G11428" i="1"/>
  <c r="H11428" i="1" s="1"/>
  <c r="G11427" i="1"/>
  <c r="H11427" i="1" s="1"/>
  <c r="G11426" i="1"/>
  <c r="H11426" i="1" s="1"/>
  <c r="G11425" i="1"/>
  <c r="H11425" i="1" s="1"/>
  <c r="G11424" i="1"/>
  <c r="H11424" i="1" s="1"/>
  <c r="G11423" i="1"/>
  <c r="H11423" i="1" s="1"/>
  <c r="G11422" i="1"/>
  <c r="H11422" i="1" s="1"/>
  <c r="G11421" i="1"/>
  <c r="H11421" i="1" s="1"/>
  <c r="G11420" i="1"/>
  <c r="H11420" i="1" s="1"/>
  <c r="G11419" i="1"/>
  <c r="H11419" i="1" s="1"/>
  <c r="G11418" i="1"/>
  <c r="H11418" i="1" s="1"/>
  <c r="G11417" i="1"/>
  <c r="H11417" i="1" s="1"/>
  <c r="G11416" i="1"/>
  <c r="H11416" i="1" s="1"/>
  <c r="G11415" i="1"/>
  <c r="H11415" i="1" s="1"/>
  <c r="G11414" i="1"/>
  <c r="H11414" i="1" s="1"/>
  <c r="G11413" i="1"/>
  <c r="H11413" i="1" s="1"/>
  <c r="G11412" i="1"/>
  <c r="H11412" i="1" s="1"/>
  <c r="G11411" i="1"/>
  <c r="H11411" i="1" s="1"/>
  <c r="G11410" i="1"/>
  <c r="H11410" i="1" s="1"/>
  <c r="G11409" i="1"/>
  <c r="H11409" i="1" s="1"/>
  <c r="G11408" i="1"/>
  <c r="H11408" i="1" s="1"/>
  <c r="G11407" i="1"/>
  <c r="H11407" i="1" s="1"/>
  <c r="G11406" i="1"/>
  <c r="H11406" i="1" s="1"/>
  <c r="G11405" i="1"/>
  <c r="H11405" i="1" s="1"/>
  <c r="G11404" i="1"/>
  <c r="H11404" i="1" s="1"/>
  <c r="G11403" i="1"/>
  <c r="H11403" i="1" s="1"/>
  <c r="G11402" i="1"/>
  <c r="H11402" i="1" s="1"/>
  <c r="G11401" i="1"/>
  <c r="H11401" i="1" s="1"/>
  <c r="G11400" i="1"/>
  <c r="H11400" i="1" s="1"/>
  <c r="G11399" i="1"/>
  <c r="H11399" i="1" s="1"/>
  <c r="G11398" i="1"/>
  <c r="H11398" i="1" s="1"/>
  <c r="G11397" i="1"/>
  <c r="H11397" i="1" s="1"/>
  <c r="G11396" i="1"/>
  <c r="H11396" i="1" s="1"/>
  <c r="G11395" i="1"/>
  <c r="H11395" i="1" s="1"/>
  <c r="G11394" i="1"/>
  <c r="H11394" i="1" s="1"/>
  <c r="G11393" i="1"/>
  <c r="H11393" i="1" s="1"/>
  <c r="G11392" i="1"/>
  <c r="H11392" i="1" s="1"/>
  <c r="G11391" i="1"/>
  <c r="H11391" i="1" s="1"/>
  <c r="G11390" i="1"/>
  <c r="H11390" i="1" s="1"/>
  <c r="G11389" i="1"/>
  <c r="H11389" i="1" s="1"/>
  <c r="G11388" i="1"/>
  <c r="H11388" i="1" s="1"/>
  <c r="G11387" i="1"/>
  <c r="H11387" i="1" s="1"/>
  <c r="G11386" i="1"/>
  <c r="H11386" i="1" s="1"/>
  <c r="G11385" i="1"/>
  <c r="H11385" i="1" s="1"/>
  <c r="G11384" i="1"/>
  <c r="H11384" i="1" s="1"/>
  <c r="G11383" i="1"/>
  <c r="H11383" i="1" s="1"/>
  <c r="G11382" i="1"/>
  <c r="H11382" i="1" s="1"/>
  <c r="G11381" i="1"/>
  <c r="H11381" i="1" s="1"/>
  <c r="G11380" i="1"/>
  <c r="H11380" i="1" s="1"/>
  <c r="G11379" i="1"/>
  <c r="H11379" i="1" s="1"/>
  <c r="G11378" i="1"/>
  <c r="H11378" i="1" s="1"/>
  <c r="G11377" i="1"/>
  <c r="H11377" i="1" s="1"/>
  <c r="G11376" i="1"/>
  <c r="H11376" i="1" s="1"/>
  <c r="G11375" i="1"/>
  <c r="H11375" i="1" s="1"/>
  <c r="G11374" i="1"/>
  <c r="H11374" i="1" s="1"/>
  <c r="G11373" i="1"/>
  <c r="H11373" i="1" s="1"/>
  <c r="G11372" i="1"/>
  <c r="H11372" i="1" s="1"/>
  <c r="G11371" i="1"/>
  <c r="H11371" i="1" s="1"/>
  <c r="G11370" i="1"/>
  <c r="H11370" i="1" s="1"/>
  <c r="G11369" i="1"/>
  <c r="H11369" i="1" s="1"/>
  <c r="G11368" i="1"/>
  <c r="H11368" i="1" s="1"/>
  <c r="G11367" i="1"/>
  <c r="H11367" i="1" s="1"/>
  <c r="G11366" i="1"/>
  <c r="H11366" i="1" s="1"/>
  <c r="G11365" i="1"/>
  <c r="H11365" i="1" s="1"/>
  <c r="G11364" i="1"/>
  <c r="H11364" i="1" s="1"/>
  <c r="G11363" i="1"/>
  <c r="H11363" i="1" s="1"/>
  <c r="G11362" i="1"/>
  <c r="H11362" i="1" s="1"/>
  <c r="G11361" i="1"/>
  <c r="H11361" i="1" s="1"/>
  <c r="G11360" i="1"/>
  <c r="H11360" i="1" s="1"/>
  <c r="G11359" i="1"/>
  <c r="H11359" i="1" s="1"/>
  <c r="G11358" i="1"/>
  <c r="H11358" i="1" s="1"/>
  <c r="G11357" i="1"/>
  <c r="H11357" i="1" s="1"/>
  <c r="G11356" i="1"/>
  <c r="H11356" i="1" s="1"/>
  <c r="G11355" i="1"/>
  <c r="H11355" i="1" s="1"/>
  <c r="G11354" i="1"/>
  <c r="H11354" i="1" s="1"/>
  <c r="G11353" i="1"/>
  <c r="H11353" i="1" s="1"/>
  <c r="G11352" i="1"/>
  <c r="H11352" i="1" s="1"/>
  <c r="G11351" i="1"/>
  <c r="H11351" i="1" s="1"/>
  <c r="G11350" i="1"/>
  <c r="H11350" i="1" s="1"/>
  <c r="G11349" i="1"/>
  <c r="H11349" i="1" s="1"/>
  <c r="G11348" i="1"/>
  <c r="H11348" i="1" s="1"/>
  <c r="G11347" i="1"/>
  <c r="H11347" i="1" s="1"/>
  <c r="G11346" i="1"/>
  <c r="H11346" i="1" s="1"/>
  <c r="G11345" i="1"/>
  <c r="H11345" i="1" s="1"/>
  <c r="G11344" i="1"/>
  <c r="H11344" i="1" s="1"/>
  <c r="G11343" i="1"/>
  <c r="H11343" i="1" s="1"/>
  <c r="G11342" i="1"/>
  <c r="H11342" i="1" s="1"/>
  <c r="G11341" i="1"/>
  <c r="H11341" i="1" s="1"/>
  <c r="G11340" i="1"/>
  <c r="H11340" i="1" s="1"/>
  <c r="G11339" i="1"/>
  <c r="H11339" i="1" s="1"/>
  <c r="G11338" i="1"/>
  <c r="H11338" i="1" s="1"/>
  <c r="G11337" i="1"/>
  <c r="H11337" i="1" s="1"/>
  <c r="G11336" i="1"/>
  <c r="H11336" i="1" s="1"/>
  <c r="G11335" i="1"/>
  <c r="H11335" i="1" s="1"/>
  <c r="G11334" i="1"/>
  <c r="H11334" i="1" s="1"/>
  <c r="G11333" i="1"/>
  <c r="H11333" i="1" s="1"/>
  <c r="G11332" i="1"/>
  <c r="H11332" i="1" s="1"/>
  <c r="G11331" i="1"/>
  <c r="H11331" i="1" s="1"/>
  <c r="G11330" i="1"/>
  <c r="H11330" i="1" s="1"/>
  <c r="G11329" i="1"/>
  <c r="H11329" i="1" s="1"/>
  <c r="G11328" i="1"/>
  <c r="H11328" i="1" s="1"/>
  <c r="G11327" i="1"/>
  <c r="H11327" i="1" s="1"/>
  <c r="G11326" i="1"/>
  <c r="H11326" i="1" s="1"/>
  <c r="G11325" i="1"/>
  <c r="H11325" i="1" s="1"/>
  <c r="G11324" i="1"/>
  <c r="H11324" i="1" s="1"/>
  <c r="G11323" i="1"/>
  <c r="H11323" i="1" s="1"/>
  <c r="G11322" i="1"/>
  <c r="H11322" i="1" s="1"/>
  <c r="G11321" i="1"/>
  <c r="H11321" i="1" s="1"/>
  <c r="G11320" i="1"/>
  <c r="H11320" i="1" s="1"/>
  <c r="G11319" i="1"/>
  <c r="H11319" i="1" s="1"/>
  <c r="G11318" i="1"/>
  <c r="H11318" i="1" s="1"/>
  <c r="G11317" i="1"/>
  <c r="H11317" i="1" s="1"/>
  <c r="G11316" i="1"/>
  <c r="H11316" i="1" s="1"/>
  <c r="G11315" i="1"/>
  <c r="H11315" i="1" s="1"/>
  <c r="G11314" i="1"/>
  <c r="H11314" i="1" s="1"/>
  <c r="G11313" i="1"/>
  <c r="H11313" i="1" s="1"/>
  <c r="G11312" i="1"/>
  <c r="H11312" i="1" s="1"/>
  <c r="G11311" i="1"/>
  <c r="H11311" i="1" s="1"/>
  <c r="G11310" i="1"/>
  <c r="H11310" i="1" s="1"/>
  <c r="G11309" i="1"/>
  <c r="H11309" i="1" s="1"/>
  <c r="G11308" i="1"/>
  <c r="H11308" i="1" s="1"/>
  <c r="G11307" i="1"/>
  <c r="H11307" i="1" s="1"/>
  <c r="G11306" i="1"/>
  <c r="H11306" i="1" s="1"/>
  <c r="G11305" i="1"/>
  <c r="H11305" i="1" s="1"/>
  <c r="G11304" i="1"/>
  <c r="H11304" i="1" s="1"/>
  <c r="G11303" i="1"/>
  <c r="H11303" i="1" s="1"/>
  <c r="G11302" i="1"/>
  <c r="H11302" i="1" s="1"/>
  <c r="G11301" i="1"/>
  <c r="H11301" i="1" s="1"/>
  <c r="G11300" i="1"/>
  <c r="H11300" i="1" s="1"/>
  <c r="G11299" i="1"/>
  <c r="H11299" i="1" s="1"/>
  <c r="G11298" i="1"/>
  <c r="H11298" i="1" s="1"/>
  <c r="G11297" i="1"/>
  <c r="H11297" i="1" s="1"/>
  <c r="G11296" i="1"/>
  <c r="H11296" i="1" s="1"/>
  <c r="G11295" i="1"/>
  <c r="H11295" i="1" s="1"/>
  <c r="G11294" i="1"/>
  <c r="H11294" i="1" s="1"/>
  <c r="G11293" i="1"/>
  <c r="H11293" i="1" s="1"/>
  <c r="G11292" i="1"/>
  <c r="H11292" i="1" s="1"/>
  <c r="G11291" i="1"/>
  <c r="H11291" i="1" s="1"/>
  <c r="G11290" i="1"/>
  <c r="H11290" i="1" s="1"/>
  <c r="G11289" i="1"/>
  <c r="H11289" i="1" s="1"/>
  <c r="G11288" i="1"/>
  <c r="H11288" i="1" s="1"/>
  <c r="G11287" i="1"/>
  <c r="H11287" i="1" s="1"/>
  <c r="G11286" i="1"/>
  <c r="H11286" i="1" s="1"/>
  <c r="G11285" i="1"/>
  <c r="H11285" i="1" s="1"/>
  <c r="G11284" i="1"/>
  <c r="H11284" i="1" s="1"/>
  <c r="G11283" i="1"/>
  <c r="H11283" i="1" s="1"/>
  <c r="G11282" i="1"/>
  <c r="H11282" i="1" s="1"/>
  <c r="G11281" i="1"/>
  <c r="H11281" i="1" s="1"/>
  <c r="G11280" i="1"/>
  <c r="H11280" i="1" s="1"/>
  <c r="G11279" i="1"/>
  <c r="H11279" i="1" s="1"/>
  <c r="G11278" i="1"/>
  <c r="H11278" i="1" s="1"/>
  <c r="G11277" i="1"/>
  <c r="H11277" i="1" s="1"/>
  <c r="G11276" i="1"/>
  <c r="H11276" i="1" s="1"/>
  <c r="G11275" i="1"/>
  <c r="H11275" i="1" s="1"/>
  <c r="G11274" i="1"/>
  <c r="H11274" i="1" s="1"/>
  <c r="G11273" i="1"/>
  <c r="H11273" i="1" s="1"/>
  <c r="G11272" i="1"/>
  <c r="H11272" i="1" s="1"/>
  <c r="G11271" i="1"/>
  <c r="H11271" i="1" s="1"/>
  <c r="G11270" i="1"/>
  <c r="H11270" i="1" s="1"/>
  <c r="G11269" i="1"/>
  <c r="H11269" i="1" s="1"/>
  <c r="G11268" i="1"/>
  <c r="H11268" i="1" s="1"/>
  <c r="G11267" i="1"/>
  <c r="H11267" i="1" s="1"/>
  <c r="G11266" i="1"/>
  <c r="H11266" i="1" s="1"/>
  <c r="G11265" i="1"/>
  <c r="H11265" i="1" s="1"/>
  <c r="G11264" i="1"/>
  <c r="H11264" i="1" s="1"/>
  <c r="G11263" i="1"/>
  <c r="H11263" i="1" s="1"/>
  <c r="G11262" i="1"/>
  <c r="H11262" i="1" s="1"/>
  <c r="G11261" i="1"/>
  <c r="H11261" i="1" s="1"/>
  <c r="G11260" i="1"/>
  <c r="H11260" i="1" s="1"/>
  <c r="G11259" i="1"/>
  <c r="H11259" i="1" s="1"/>
  <c r="G11258" i="1"/>
  <c r="H11258" i="1" s="1"/>
  <c r="G11257" i="1"/>
  <c r="H11257" i="1" s="1"/>
  <c r="G11256" i="1"/>
  <c r="H11256" i="1" s="1"/>
  <c r="G11255" i="1"/>
  <c r="H11255" i="1" s="1"/>
  <c r="G11254" i="1"/>
  <c r="H11254" i="1" s="1"/>
  <c r="G11253" i="1"/>
  <c r="H11253" i="1" s="1"/>
  <c r="G11252" i="1"/>
  <c r="H11252" i="1" s="1"/>
  <c r="G11251" i="1"/>
  <c r="H11251" i="1" s="1"/>
  <c r="G11250" i="1"/>
  <c r="H11250" i="1" s="1"/>
  <c r="G11249" i="1"/>
  <c r="H11249" i="1" s="1"/>
  <c r="G11248" i="1"/>
  <c r="H11248" i="1" s="1"/>
  <c r="G11247" i="1"/>
  <c r="H11247" i="1" s="1"/>
  <c r="G11246" i="1"/>
  <c r="H11246" i="1" s="1"/>
  <c r="G11245" i="1"/>
  <c r="H11245" i="1" s="1"/>
  <c r="G11244" i="1"/>
  <c r="H11244" i="1" s="1"/>
  <c r="G11243" i="1"/>
  <c r="H11243" i="1" s="1"/>
  <c r="G11242" i="1"/>
  <c r="H11242" i="1" s="1"/>
  <c r="G11241" i="1"/>
  <c r="H11241" i="1" s="1"/>
  <c r="G11240" i="1"/>
  <c r="H11240" i="1" s="1"/>
  <c r="G11239" i="1"/>
  <c r="H11239" i="1" s="1"/>
  <c r="G11238" i="1"/>
  <c r="H11238" i="1" s="1"/>
  <c r="G11237" i="1"/>
  <c r="H11237" i="1" s="1"/>
  <c r="G11236" i="1"/>
  <c r="H11236" i="1" s="1"/>
  <c r="G11235" i="1"/>
  <c r="H11235" i="1" s="1"/>
  <c r="G11234" i="1"/>
  <c r="H11234" i="1" s="1"/>
  <c r="G11233" i="1"/>
  <c r="H11233" i="1" s="1"/>
  <c r="G11232" i="1"/>
  <c r="H11232" i="1" s="1"/>
  <c r="G11231" i="1"/>
  <c r="H11231" i="1" s="1"/>
  <c r="G11230" i="1"/>
  <c r="H11230" i="1" s="1"/>
  <c r="G11229" i="1"/>
  <c r="H11229" i="1" s="1"/>
  <c r="G11228" i="1"/>
  <c r="H11228" i="1" s="1"/>
  <c r="G11227" i="1"/>
  <c r="H11227" i="1" s="1"/>
  <c r="G11226" i="1"/>
  <c r="H11226" i="1" s="1"/>
  <c r="G11225" i="1"/>
  <c r="H11225" i="1" s="1"/>
  <c r="G11224" i="1"/>
  <c r="H11224" i="1" s="1"/>
  <c r="G11223" i="1"/>
  <c r="H11223" i="1" s="1"/>
  <c r="G11222" i="1"/>
  <c r="H11222" i="1" s="1"/>
  <c r="G11221" i="1"/>
  <c r="H11221" i="1" s="1"/>
  <c r="G11220" i="1"/>
  <c r="H11220" i="1" s="1"/>
  <c r="G11219" i="1"/>
  <c r="H11219" i="1" s="1"/>
  <c r="G11218" i="1"/>
  <c r="H11218" i="1" s="1"/>
  <c r="G11217" i="1"/>
  <c r="H11217" i="1" s="1"/>
  <c r="G11216" i="1"/>
  <c r="H11216" i="1" s="1"/>
  <c r="G11215" i="1"/>
  <c r="H11215" i="1" s="1"/>
  <c r="G11214" i="1"/>
  <c r="H11214" i="1" s="1"/>
  <c r="G11213" i="1"/>
  <c r="H11213" i="1" s="1"/>
  <c r="G11212" i="1"/>
  <c r="H11212" i="1" s="1"/>
  <c r="G11211" i="1"/>
  <c r="H11211" i="1" s="1"/>
  <c r="G11210" i="1"/>
  <c r="H11210" i="1" s="1"/>
  <c r="G11209" i="1"/>
  <c r="H11209" i="1" s="1"/>
  <c r="G11208" i="1"/>
  <c r="H11208" i="1" s="1"/>
  <c r="G11207" i="1"/>
  <c r="H11207" i="1" s="1"/>
  <c r="G11206" i="1"/>
  <c r="H11206" i="1" s="1"/>
  <c r="G11205" i="1"/>
  <c r="H11205" i="1" s="1"/>
  <c r="G11204" i="1"/>
  <c r="H11204" i="1" s="1"/>
  <c r="G11203" i="1"/>
  <c r="H11203" i="1" s="1"/>
  <c r="G11202" i="1"/>
  <c r="H11202" i="1" s="1"/>
  <c r="G11201" i="1"/>
  <c r="H11201" i="1" s="1"/>
  <c r="G11200" i="1"/>
  <c r="H11200" i="1" s="1"/>
  <c r="G11199" i="1"/>
  <c r="H11199" i="1" s="1"/>
  <c r="G11198" i="1"/>
  <c r="H11198" i="1" s="1"/>
  <c r="G11197" i="1"/>
  <c r="H11197" i="1" s="1"/>
  <c r="G11196" i="1"/>
  <c r="H11196" i="1" s="1"/>
  <c r="G11195" i="1"/>
  <c r="H11195" i="1" s="1"/>
  <c r="G11194" i="1"/>
  <c r="H11194" i="1" s="1"/>
  <c r="G11193" i="1"/>
  <c r="H11193" i="1" s="1"/>
  <c r="G11192" i="1"/>
  <c r="H11192" i="1" s="1"/>
  <c r="G11191" i="1"/>
  <c r="H11191" i="1" s="1"/>
  <c r="G11190" i="1"/>
  <c r="H11190" i="1" s="1"/>
  <c r="G11189" i="1"/>
  <c r="H11189" i="1" s="1"/>
  <c r="G11188" i="1"/>
  <c r="H11188" i="1" s="1"/>
  <c r="G11187" i="1"/>
  <c r="H11187" i="1" s="1"/>
  <c r="G11186" i="1"/>
  <c r="H11186" i="1" s="1"/>
  <c r="G11185" i="1"/>
  <c r="H11185" i="1" s="1"/>
  <c r="G11184" i="1"/>
  <c r="H11184" i="1" s="1"/>
  <c r="G11183" i="1"/>
  <c r="H11183" i="1" s="1"/>
  <c r="G11182" i="1"/>
  <c r="H11182" i="1" s="1"/>
  <c r="G11181" i="1"/>
  <c r="H11181" i="1" s="1"/>
  <c r="G11180" i="1"/>
  <c r="H11180" i="1" s="1"/>
  <c r="G11179" i="1"/>
  <c r="H11179" i="1" s="1"/>
  <c r="G11178" i="1"/>
  <c r="H11178" i="1" s="1"/>
  <c r="G11177" i="1"/>
  <c r="H11177" i="1" s="1"/>
  <c r="G11176" i="1"/>
  <c r="H11176" i="1" s="1"/>
  <c r="G11175" i="1"/>
  <c r="H11175" i="1" s="1"/>
  <c r="G11174" i="1"/>
  <c r="H11174" i="1" s="1"/>
  <c r="G11173" i="1"/>
  <c r="H11173" i="1" s="1"/>
  <c r="G11172" i="1"/>
  <c r="H11172" i="1" s="1"/>
  <c r="G11171" i="1"/>
  <c r="H11171" i="1" s="1"/>
  <c r="G11170" i="1"/>
  <c r="H11170" i="1" s="1"/>
  <c r="G11169" i="1"/>
  <c r="H11169" i="1" s="1"/>
  <c r="G11168" i="1"/>
  <c r="H11168" i="1" s="1"/>
  <c r="G11167" i="1"/>
  <c r="H11167" i="1" s="1"/>
  <c r="G11166" i="1"/>
  <c r="H11166" i="1" s="1"/>
  <c r="G11165" i="1"/>
  <c r="H11165" i="1" s="1"/>
  <c r="G11164" i="1"/>
  <c r="H11164" i="1" s="1"/>
  <c r="G11163" i="1"/>
  <c r="H11163" i="1" s="1"/>
  <c r="G11162" i="1"/>
  <c r="H11162" i="1" s="1"/>
  <c r="G11161" i="1"/>
  <c r="H11161" i="1" s="1"/>
  <c r="G11160" i="1"/>
  <c r="H11160" i="1" s="1"/>
  <c r="G11159" i="1"/>
  <c r="H11159" i="1" s="1"/>
  <c r="G11158" i="1"/>
  <c r="H11158" i="1" s="1"/>
  <c r="G11157" i="1"/>
  <c r="H11157" i="1" s="1"/>
  <c r="G11156" i="1"/>
  <c r="H11156" i="1" s="1"/>
  <c r="G11155" i="1"/>
  <c r="H11155" i="1" s="1"/>
  <c r="G11154" i="1"/>
  <c r="H11154" i="1" s="1"/>
  <c r="G11153" i="1"/>
  <c r="H11153" i="1" s="1"/>
  <c r="G11152" i="1"/>
  <c r="H11152" i="1" s="1"/>
  <c r="G11151" i="1"/>
  <c r="H11151" i="1" s="1"/>
  <c r="G11150" i="1"/>
  <c r="H11150" i="1" s="1"/>
  <c r="G11149" i="1"/>
  <c r="H11149" i="1" s="1"/>
  <c r="G11148" i="1"/>
  <c r="H11148" i="1" s="1"/>
  <c r="G11147" i="1"/>
  <c r="H11147" i="1" s="1"/>
  <c r="G11146" i="1"/>
  <c r="H11146" i="1" s="1"/>
  <c r="G11145" i="1"/>
  <c r="H11145" i="1" s="1"/>
  <c r="G11144" i="1"/>
  <c r="H11144" i="1" s="1"/>
  <c r="G11143" i="1"/>
  <c r="H11143" i="1" s="1"/>
  <c r="G11142" i="1"/>
  <c r="H11142" i="1" s="1"/>
  <c r="G11141" i="1"/>
  <c r="H11141" i="1" s="1"/>
  <c r="G11140" i="1"/>
  <c r="H11140" i="1" s="1"/>
  <c r="G11139" i="1"/>
  <c r="H11139" i="1" s="1"/>
  <c r="G11138" i="1"/>
  <c r="H11138" i="1" s="1"/>
  <c r="G11137" i="1"/>
  <c r="H11137" i="1" s="1"/>
  <c r="G11136" i="1"/>
  <c r="H11136" i="1" s="1"/>
  <c r="G11135" i="1"/>
  <c r="H11135" i="1" s="1"/>
  <c r="G11134" i="1"/>
  <c r="H11134" i="1" s="1"/>
  <c r="G11133" i="1"/>
  <c r="H11133" i="1" s="1"/>
  <c r="G11132" i="1"/>
  <c r="H11132" i="1" s="1"/>
  <c r="G11131" i="1"/>
  <c r="H11131" i="1" s="1"/>
  <c r="G11130" i="1"/>
  <c r="H11130" i="1" s="1"/>
  <c r="G11129" i="1"/>
  <c r="H11129" i="1" s="1"/>
  <c r="G11128" i="1"/>
  <c r="H11128" i="1" s="1"/>
  <c r="G11127" i="1"/>
  <c r="H11127" i="1" s="1"/>
  <c r="G11126" i="1"/>
  <c r="H11126" i="1" s="1"/>
  <c r="G11125" i="1"/>
  <c r="H11125" i="1" s="1"/>
  <c r="G11124" i="1"/>
  <c r="H11124" i="1" s="1"/>
  <c r="G11123" i="1"/>
  <c r="H11123" i="1" s="1"/>
  <c r="G11122" i="1"/>
  <c r="H11122" i="1" s="1"/>
  <c r="G11121" i="1"/>
  <c r="H11121" i="1" s="1"/>
  <c r="G11120" i="1"/>
  <c r="H11120" i="1" s="1"/>
  <c r="G11119" i="1"/>
  <c r="H11119" i="1" s="1"/>
  <c r="G11118" i="1"/>
  <c r="H11118" i="1" s="1"/>
  <c r="G11117" i="1"/>
  <c r="H11117" i="1" s="1"/>
  <c r="G11116" i="1"/>
  <c r="H11116" i="1" s="1"/>
  <c r="G11115" i="1"/>
  <c r="H11115" i="1" s="1"/>
  <c r="G11114" i="1"/>
  <c r="H11114" i="1" s="1"/>
  <c r="G11113" i="1"/>
  <c r="H11113" i="1" s="1"/>
  <c r="G11112" i="1"/>
  <c r="H11112" i="1" s="1"/>
  <c r="G11111" i="1"/>
  <c r="H11111" i="1" s="1"/>
  <c r="G11110" i="1"/>
  <c r="H11110" i="1" s="1"/>
  <c r="G11109" i="1"/>
  <c r="H11109" i="1" s="1"/>
  <c r="G11108" i="1"/>
  <c r="H11108" i="1" s="1"/>
  <c r="G11107" i="1"/>
  <c r="H11107" i="1" s="1"/>
  <c r="G11106" i="1"/>
  <c r="H11106" i="1" s="1"/>
  <c r="G11105" i="1"/>
  <c r="H11105" i="1" s="1"/>
  <c r="G11104" i="1"/>
  <c r="H11104" i="1" s="1"/>
  <c r="G11103" i="1"/>
  <c r="H11103" i="1" s="1"/>
  <c r="G11102" i="1"/>
  <c r="H11102" i="1" s="1"/>
  <c r="G11101" i="1"/>
  <c r="H11101" i="1" s="1"/>
  <c r="G11100" i="1"/>
  <c r="H11100" i="1" s="1"/>
  <c r="G11099" i="1"/>
  <c r="H11099" i="1" s="1"/>
  <c r="G11098" i="1"/>
  <c r="H11098" i="1" s="1"/>
  <c r="G11097" i="1"/>
  <c r="H11097" i="1" s="1"/>
  <c r="G11096" i="1"/>
  <c r="H11096" i="1" s="1"/>
  <c r="G11095" i="1"/>
  <c r="H11095" i="1" s="1"/>
  <c r="G11094" i="1"/>
  <c r="H11094" i="1" s="1"/>
  <c r="G11093" i="1"/>
  <c r="H11093" i="1" s="1"/>
  <c r="G11092" i="1"/>
  <c r="H11092" i="1" s="1"/>
  <c r="G11091" i="1"/>
  <c r="H11091" i="1" s="1"/>
  <c r="G11090" i="1"/>
  <c r="H11090" i="1" s="1"/>
  <c r="G11089" i="1"/>
  <c r="H11089" i="1" s="1"/>
  <c r="G11088" i="1"/>
  <c r="H11088" i="1" s="1"/>
  <c r="G11087" i="1"/>
  <c r="H11087" i="1" s="1"/>
  <c r="G11086" i="1"/>
  <c r="H11086" i="1" s="1"/>
  <c r="G11085" i="1"/>
  <c r="H11085" i="1" s="1"/>
  <c r="G11084" i="1"/>
  <c r="H11084" i="1" s="1"/>
  <c r="G11083" i="1"/>
  <c r="H11083" i="1" s="1"/>
  <c r="G11082" i="1"/>
  <c r="H11082" i="1" s="1"/>
  <c r="G11081" i="1"/>
  <c r="H11081" i="1" s="1"/>
  <c r="G11080" i="1"/>
  <c r="H11080" i="1" s="1"/>
  <c r="G11079" i="1"/>
  <c r="H11079" i="1" s="1"/>
  <c r="G11078" i="1"/>
  <c r="H11078" i="1" s="1"/>
  <c r="G11077" i="1"/>
  <c r="H11077" i="1" s="1"/>
  <c r="G11076" i="1"/>
  <c r="H11076" i="1" s="1"/>
  <c r="G11075" i="1"/>
  <c r="H11075" i="1" s="1"/>
  <c r="G11074" i="1"/>
  <c r="H11074" i="1" s="1"/>
  <c r="G11073" i="1"/>
  <c r="H11073" i="1" s="1"/>
  <c r="G11072" i="1"/>
  <c r="H11072" i="1" s="1"/>
  <c r="G11071" i="1"/>
  <c r="H11071" i="1" s="1"/>
  <c r="G11070" i="1"/>
  <c r="H11070" i="1" s="1"/>
  <c r="G11069" i="1"/>
  <c r="H11069" i="1" s="1"/>
  <c r="G11068" i="1"/>
  <c r="H11068" i="1" s="1"/>
  <c r="G11067" i="1"/>
  <c r="H11067" i="1" s="1"/>
  <c r="G11066" i="1"/>
  <c r="H11066" i="1" s="1"/>
  <c r="G11065" i="1"/>
  <c r="H11065" i="1" s="1"/>
  <c r="G11064" i="1"/>
  <c r="H11064" i="1" s="1"/>
  <c r="G11063" i="1"/>
  <c r="H11063" i="1" s="1"/>
  <c r="G11062" i="1"/>
  <c r="H11062" i="1" s="1"/>
  <c r="G11061" i="1"/>
  <c r="H11061" i="1" s="1"/>
  <c r="G11060" i="1"/>
  <c r="H11060" i="1" s="1"/>
  <c r="G11059" i="1"/>
  <c r="H11059" i="1" s="1"/>
  <c r="G11058" i="1"/>
  <c r="H11058" i="1" s="1"/>
  <c r="G11057" i="1"/>
  <c r="H11057" i="1" s="1"/>
  <c r="G11056" i="1"/>
  <c r="H11056" i="1" s="1"/>
  <c r="G11055" i="1"/>
  <c r="H11055" i="1" s="1"/>
  <c r="G11054" i="1"/>
  <c r="H11054" i="1" s="1"/>
  <c r="G11053" i="1"/>
  <c r="H11053" i="1" s="1"/>
  <c r="G11052" i="1"/>
  <c r="H11052" i="1" s="1"/>
  <c r="G11051" i="1"/>
  <c r="H11051" i="1" s="1"/>
  <c r="G11050" i="1"/>
  <c r="H11050" i="1" s="1"/>
  <c r="G11049" i="1"/>
  <c r="H11049" i="1" s="1"/>
  <c r="G11048" i="1"/>
  <c r="H11048" i="1" s="1"/>
  <c r="G11047" i="1"/>
  <c r="H11047" i="1" s="1"/>
  <c r="G11046" i="1"/>
  <c r="H11046" i="1" s="1"/>
  <c r="G11045" i="1"/>
  <c r="H11045" i="1" s="1"/>
  <c r="G11044" i="1"/>
  <c r="H11044" i="1" s="1"/>
  <c r="G11043" i="1"/>
  <c r="H11043" i="1" s="1"/>
  <c r="G11042" i="1"/>
  <c r="H11042" i="1" s="1"/>
  <c r="G11041" i="1"/>
  <c r="H11041" i="1" s="1"/>
  <c r="G11040" i="1"/>
  <c r="H11040" i="1" s="1"/>
  <c r="G11039" i="1"/>
  <c r="H11039" i="1" s="1"/>
  <c r="G11038" i="1"/>
  <c r="H11038" i="1" s="1"/>
  <c r="G11037" i="1"/>
  <c r="H11037" i="1" s="1"/>
  <c r="G11036" i="1"/>
  <c r="H11036" i="1" s="1"/>
  <c r="G11035" i="1"/>
  <c r="H11035" i="1" s="1"/>
  <c r="G11034" i="1"/>
  <c r="H11034" i="1" s="1"/>
  <c r="G11033" i="1"/>
  <c r="H11033" i="1" s="1"/>
  <c r="G11032" i="1"/>
  <c r="H11032" i="1" s="1"/>
  <c r="G11031" i="1"/>
  <c r="H11031" i="1" s="1"/>
  <c r="G11030" i="1"/>
  <c r="H11030" i="1" s="1"/>
  <c r="G11029" i="1"/>
  <c r="H11029" i="1" s="1"/>
  <c r="G11028" i="1"/>
  <c r="H11028" i="1" s="1"/>
  <c r="G11027" i="1"/>
  <c r="H11027" i="1" s="1"/>
  <c r="G11026" i="1"/>
  <c r="H11026" i="1" s="1"/>
  <c r="G11025" i="1"/>
  <c r="H11025" i="1" s="1"/>
  <c r="G11024" i="1"/>
  <c r="H11024" i="1" s="1"/>
  <c r="G11023" i="1"/>
  <c r="H11023" i="1" s="1"/>
  <c r="G11022" i="1"/>
  <c r="H11022" i="1" s="1"/>
  <c r="G11021" i="1"/>
  <c r="H11021" i="1" s="1"/>
  <c r="G11020" i="1"/>
  <c r="H11020" i="1" s="1"/>
  <c r="G11019" i="1"/>
  <c r="H11019" i="1" s="1"/>
  <c r="G11018" i="1"/>
  <c r="H11018" i="1" s="1"/>
  <c r="G11017" i="1"/>
  <c r="H11017" i="1" s="1"/>
  <c r="G11016" i="1"/>
  <c r="H11016" i="1" s="1"/>
  <c r="G11015" i="1"/>
  <c r="H11015" i="1" s="1"/>
  <c r="G11014" i="1"/>
  <c r="H11014" i="1" s="1"/>
  <c r="G11013" i="1"/>
  <c r="H11013" i="1" s="1"/>
  <c r="G11012" i="1"/>
  <c r="H11012" i="1" s="1"/>
  <c r="G11011" i="1"/>
  <c r="H11011" i="1" s="1"/>
  <c r="G11010" i="1"/>
  <c r="H11010" i="1" s="1"/>
  <c r="G11009" i="1"/>
  <c r="H11009" i="1" s="1"/>
  <c r="G11008" i="1"/>
  <c r="H11008" i="1" s="1"/>
  <c r="G11007" i="1"/>
  <c r="H11007" i="1" s="1"/>
  <c r="G11006" i="1"/>
  <c r="H11006" i="1" s="1"/>
  <c r="G11005" i="1"/>
  <c r="H11005" i="1" s="1"/>
  <c r="G11004" i="1"/>
  <c r="H11004" i="1" s="1"/>
  <c r="G11003" i="1"/>
  <c r="H11003" i="1" s="1"/>
  <c r="G11002" i="1"/>
  <c r="H11002" i="1" s="1"/>
  <c r="G11001" i="1"/>
  <c r="H11001" i="1" s="1"/>
  <c r="G11000" i="1"/>
  <c r="H11000" i="1" s="1"/>
  <c r="G10999" i="1"/>
  <c r="H10999" i="1" s="1"/>
  <c r="G10998" i="1"/>
  <c r="H10998" i="1" s="1"/>
  <c r="G10997" i="1"/>
  <c r="H10997" i="1" s="1"/>
  <c r="G10996" i="1"/>
  <c r="H10996" i="1" s="1"/>
  <c r="G10995" i="1"/>
  <c r="H10995" i="1" s="1"/>
  <c r="G10994" i="1"/>
  <c r="H10994" i="1" s="1"/>
  <c r="G10993" i="1"/>
  <c r="H10993" i="1" s="1"/>
  <c r="G10992" i="1"/>
  <c r="H10992" i="1" s="1"/>
  <c r="G10991" i="1"/>
  <c r="H10991" i="1" s="1"/>
  <c r="G10990" i="1"/>
  <c r="H10990" i="1" s="1"/>
  <c r="G10989" i="1"/>
  <c r="H10989" i="1" s="1"/>
  <c r="G10988" i="1"/>
  <c r="H10988" i="1" s="1"/>
  <c r="G10987" i="1"/>
  <c r="H10987" i="1" s="1"/>
  <c r="G10986" i="1"/>
  <c r="H10986" i="1" s="1"/>
  <c r="G10985" i="1"/>
  <c r="H10985" i="1" s="1"/>
  <c r="G10984" i="1"/>
  <c r="H10984" i="1" s="1"/>
  <c r="G10983" i="1"/>
  <c r="H10983" i="1" s="1"/>
  <c r="G10982" i="1"/>
  <c r="H10982" i="1" s="1"/>
  <c r="G10981" i="1"/>
  <c r="H10981" i="1" s="1"/>
  <c r="G10980" i="1"/>
  <c r="H10980" i="1" s="1"/>
  <c r="G10979" i="1"/>
  <c r="H10979" i="1" s="1"/>
  <c r="G10978" i="1"/>
  <c r="H10978" i="1" s="1"/>
  <c r="G10977" i="1"/>
  <c r="H10977" i="1" s="1"/>
  <c r="G10976" i="1"/>
  <c r="H10976" i="1" s="1"/>
  <c r="G10975" i="1"/>
  <c r="H10975" i="1" s="1"/>
  <c r="G10974" i="1"/>
  <c r="H10974" i="1" s="1"/>
  <c r="G10973" i="1"/>
  <c r="H10973" i="1" s="1"/>
  <c r="G10972" i="1"/>
  <c r="H10972" i="1" s="1"/>
  <c r="G10971" i="1"/>
  <c r="H10971" i="1" s="1"/>
  <c r="G10970" i="1"/>
  <c r="H10970" i="1" s="1"/>
  <c r="G10969" i="1"/>
  <c r="H10969" i="1" s="1"/>
  <c r="G10968" i="1"/>
  <c r="H10968" i="1" s="1"/>
  <c r="G10967" i="1"/>
  <c r="H10967" i="1" s="1"/>
  <c r="G10966" i="1"/>
  <c r="H10966" i="1" s="1"/>
  <c r="G10965" i="1"/>
  <c r="H10965" i="1" s="1"/>
  <c r="G10964" i="1"/>
  <c r="H10964" i="1" s="1"/>
  <c r="G10963" i="1"/>
  <c r="H10963" i="1" s="1"/>
  <c r="G10962" i="1"/>
  <c r="H10962" i="1" s="1"/>
  <c r="G10961" i="1"/>
  <c r="H10961" i="1" s="1"/>
  <c r="G10960" i="1"/>
  <c r="H10960" i="1" s="1"/>
  <c r="G10959" i="1"/>
  <c r="H10959" i="1" s="1"/>
  <c r="G10958" i="1"/>
  <c r="H10958" i="1" s="1"/>
  <c r="G10957" i="1"/>
  <c r="H10957" i="1" s="1"/>
  <c r="G10956" i="1"/>
  <c r="H10956" i="1" s="1"/>
  <c r="G10955" i="1"/>
  <c r="H10955" i="1" s="1"/>
  <c r="G10954" i="1"/>
  <c r="H10954" i="1" s="1"/>
  <c r="G10953" i="1"/>
  <c r="H10953" i="1" s="1"/>
  <c r="G10952" i="1"/>
  <c r="H10952" i="1" s="1"/>
  <c r="G10951" i="1"/>
  <c r="H10951" i="1" s="1"/>
  <c r="G10950" i="1"/>
  <c r="H10950" i="1" s="1"/>
  <c r="G10949" i="1"/>
  <c r="H10949" i="1" s="1"/>
  <c r="G10948" i="1"/>
  <c r="H10948" i="1" s="1"/>
  <c r="G10947" i="1"/>
  <c r="H10947" i="1" s="1"/>
  <c r="G10946" i="1"/>
  <c r="H10946" i="1" s="1"/>
  <c r="G10945" i="1"/>
  <c r="H10945" i="1" s="1"/>
  <c r="G10944" i="1"/>
  <c r="H10944" i="1" s="1"/>
  <c r="G10943" i="1"/>
  <c r="H10943" i="1" s="1"/>
  <c r="G10942" i="1"/>
  <c r="H10942" i="1" s="1"/>
  <c r="G10941" i="1"/>
  <c r="H10941" i="1" s="1"/>
  <c r="G10940" i="1"/>
  <c r="H10940" i="1" s="1"/>
  <c r="G10939" i="1"/>
  <c r="H10939" i="1" s="1"/>
  <c r="G10938" i="1"/>
  <c r="H10938" i="1" s="1"/>
  <c r="G10937" i="1"/>
  <c r="H10937" i="1" s="1"/>
  <c r="G10936" i="1"/>
  <c r="H10936" i="1" s="1"/>
  <c r="G10935" i="1"/>
  <c r="H10935" i="1" s="1"/>
  <c r="G10934" i="1"/>
  <c r="H10934" i="1" s="1"/>
  <c r="G10933" i="1"/>
  <c r="H10933" i="1" s="1"/>
  <c r="G10932" i="1"/>
  <c r="H10932" i="1" s="1"/>
  <c r="G10931" i="1"/>
  <c r="H10931" i="1" s="1"/>
  <c r="G10930" i="1"/>
  <c r="H10930" i="1" s="1"/>
  <c r="G10929" i="1"/>
  <c r="H10929" i="1" s="1"/>
  <c r="G10928" i="1"/>
  <c r="H10928" i="1" s="1"/>
  <c r="G10927" i="1"/>
  <c r="H10927" i="1" s="1"/>
  <c r="G10926" i="1"/>
  <c r="H10926" i="1" s="1"/>
  <c r="G10925" i="1"/>
  <c r="H10925" i="1" s="1"/>
  <c r="G10924" i="1"/>
  <c r="H10924" i="1" s="1"/>
  <c r="G10923" i="1"/>
  <c r="H10923" i="1" s="1"/>
  <c r="G10922" i="1"/>
  <c r="H10922" i="1" s="1"/>
  <c r="G10921" i="1"/>
  <c r="H10921" i="1" s="1"/>
  <c r="G10920" i="1"/>
  <c r="H10920" i="1" s="1"/>
  <c r="G10919" i="1"/>
  <c r="H10919" i="1" s="1"/>
  <c r="G10918" i="1"/>
  <c r="H10918" i="1" s="1"/>
  <c r="G10917" i="1"/>
  <c r="H10917" i="1" s="1"/>
  <c r="G10916" i="1"/>
  <c r="H10916" i="1" s="1"/>
  <c r="G10915" i="1"/>
  <c r="H10915" i="1" s="1"/>
  <c r="G10914" i="1"/>
  <c r="H10914" i="1" s="1"/>
  <c r="G10913" i="1"/>
  <c r="H10913" i="1" s="1"/>
  <c r="G10912" i="1"/>
  <c r="H10912" i="1" s="1"/>
  <c r="G10911" i="1"/>
  <c r="H10911" i="1" s="1"/>
  <c r="G10910" i="1"/>
  <c r="H10910" i="1" s="1"/>
  <c r="G10909" i="1"/>
  <c r="H10909" i="1" s="1"/>
  <c r="G10908" i="1"/>
  <c r="H10908" i="1" s="1"/>
  <c r="G10907" i="1"/>
  <c r="H10907" i="1" s="1"/>
  <c r="G10906" i="1"/>
  <c r="H10906" i="1" s="1"/>
  <c r="G10905" i="1"/>
  <c r="H10905" i="1" s="1"/>
  <c r="G10904" i="1"/>
  <c r="H10904" i="1" s="1"/>
  <c r="G10903" i="1"/>
  <c r="H10903" i="1" s="1"/>
  <c r="G10902" i="1"/>
  <c r="H10902" i="1" s="1"/>
  <c r="G10901" i="1"/>
  <c r="H10901" i="1" s="1"/>
  <c r="G10900" i="1"/>
  <c r="H10900" i="1" s="1"/>
  <c r="G10899" i="1"/>
  <c r="H10899" i="1" s="1"/>
  <c r="G10898" i="1"/>
  <c r="H10898" i="1" s="1"/>
  <c r="G10897" i="1"/>
  <c r="H10897" i="1" s="1"/>
  <c r="G10896" i="1"/>
  <c r="H10896" i="1" s="1"/>
  <c r="G10895" i="1"/>
  <c r="H10895" i="1" s="1"/>
  <c r="G10894" i="1"/>
  <c r="H10894" i="1" s="1"/>
  <c r="G10893" i="1"/>
  <c r="H10893" i="1" s="1"/>
  <c r="G10892" i="1"/>
  <c r="H10892" i="1" s="1"/>
  <c r="G10891" i="1"/>
  <c r="H10891" i="1" s="1"/>
  <c r="G10890" i="1"/>
  <c r="H10890" i="1" s="1"/>
  <c r="G10889" i="1"/>
  <c r="H10889" i="1" s="1"/>
  <c r="G10888" i="1"/>
  <c r="H10888" i="1" s="1"/>
  <c r="G10887" i="1"/>
  <c r="H10887" i="1" s="1"/>
  <c r="G10886" i="1"/>
  <c r="H10886" i="1" s="1"/>
  <c r="G10885" i="1"/>
  <c r="H10885" i="1" s="1"/>
  <c r="G10884" i="1"/>
  <c r="H10884" i="1" s="1"/>
  <c r="G10883" i="1"/>
  <c r="H10883" i="1" s="1"/>
  <c r="G10882" i="1"/>
  <c r="H10882" i="1" s="1"/>
  <c r="G10881" i="1"/>
  <c r="H10881" i="1" s="1"/>
  <c r="G10880" i="1"/>
  <c r="H10880" i="1" s="1"/>
  <c r="G10879" i="1"/>
  <c r="H10879" i="1" s="1"/>
  <c r="G10878" i="1"/>
  <c r="H10878" i="1" s="1"/>
  <c r="G10877" i="1"/>
  <c r="H10877" i="1" s="1"/>
  <c r="G10876" i="1"/>
  <c r="H10876" i="1" s="1"/>
  <c r="G10875" i="1"/>
  <c r="H10875" i="1" s="1"/>
  <c r="G10874" i="1"/>
  <c r="H10874" i="1" s="1"/>
  <c r="G10873" i="1"/>
  <c r="H10873" i="1" s="1"/>
  <c r="G10872" i="1"/>
  <c r="H10872" i="1" s="1"/>
  <c r="G10871" i="1"/>
  <c r="H10871" i="1" s="1"/>
  <c r="G10870" i="1"/>
  <c r="H10870" i="1" s="1"/>
  <c r="G10869" i="1"/>
  <c r="H10869" i="1" s="1"/>
  <c r="G10868" i="1"/>
  <c r="H10868" i="1" s="1"/>
  <c r="G10867" i="1"/>
  <c r="H10867" i="1" s="1"/>
  <c r="G10866" i="1"/>
  <c r="H10866" i="1" s="1"/>
  <c r="G10865" i="1"/>
  <c r="H10865" i="1" s="1"/>
  <c r="G10864" i="1"/>
  <c r="H10864" i="1" s="1"/>
  <c r="G10863" i="1"/>
  <c r="H10863" i="1" s="1"/>
  <c r="G10862" i="1"/>
  <c r="H10862" i="1" s="1"/>
  <c r="G10861" i="1"/>
  <c r="H10861" i="1" s="1"/>
  <c r="G10860" i="1"/>
  <c r="H10860" i="1" s="1"/>
  <c r="G10859" i="1"/>
  <c r="H10859" i="1" s="1"/>
  <c r="G10858" i="1"/>
  <c r="H10858" i="1" s="1"/>
  <c r="G10857" i="1"/>
  <c r="H10857" i="1" s="1"/>
  <c r="G10856" i="1"/>
  <c r="H10856" i="1" s="1"/>
  <c r="G10855" i="1"/>
  <c r="H10855" i="1" s="1"/>
  <c r="G10854" i="1"/>
  <c r="H10854" i="1" s="1"/>
  <c r="G10853" i="1"/>
  <c r="H10853" i="1" s="1"/>
  <c r="G10852" i="1"/>
  <c r="H10852" i="1" s="1"/>
  <c r="G10851" i="1"/>
  <c r="H10851" i="1" s="1"/>
  <c r="G10850" i="1"/>
  <c r="H10850" i="1" s="1"/>
  <c r="G10849" i="1"/>
  <c r="H10849" i="1" s="1"/>
  <c r="G10848" i="1"/>
  <c r="H10848" i="1" s="1"/>
  <c r="G10847" i="1"/>
  <c r="H10847" i="1" s="1"/>
  <c r="G10846" i="1"/>
  <c r="H10846" i="1" s="1"/>
  <c r="G10845" i="1"/>
  <c r="H10845" i="1" s="1"/>
  <c r="G10844" i="1"/>
  <c r="H10844" i="1" s="1"/>
  <c r="G10843" i="1"/>
  <c r="H10843" i="1" s="1"/>
  <c r="G10842" i="1"/>
  <c r="H10842" i="1" s="1"/>
  <c r="G10841" i="1"/>
  <c r="H10841" i="1" s="1"/>
  <c r="G10840" i="1"/>
  <c r="H10840" i="1" s="1"/>
  <c r="G10839" i="1"/>
  <c r="H10839" i="1" s="1"/>
  <c r="G10838" i="1"/>
  <c r="H10838" i="1" s="1"/>
  <c r="G10837" i="1"/>
  <c r="H10837" i="1" s="1"/>
  <c r="G10836" i="1"/>
  <c r="H10836" i="1" s="1"/>
  <c r="G10835" i="1"/>
  <c r="H10835" i="1" s="1"/>
  <c r="G10834" i="1"/>
  <c r="H10834" i="1" s="1"/>
  <c r="G10833" i="1"/>
  <c r="H10833" i="1" s="1"/>
  <c r="G10832" i="1"/>
  <c r="H10832" i="1" s="1"/>
  <c r="G10831" i="1"/>
  <c r="H10831" i="1" s="1"/>
  <c r="G10830" i="1"/>
  <c r="H10830" i="1" s="1"/>
  <c r="G10829" i="1"/>
  <c r="H10829" i="1" s="1"/>
  <c r="G10828" i="1"/>
  <c r="H10828" i="1" s="1"/>
  <c r="G10827" i="1"/>
  <c r="H10827" i="1" s="1"/>
  <c r="G10826" i="1"/>
  <c r="H10826" i="1" s="1"/>
  <c r="G10825" i="1"/>
  <c r="H10825" i="1" s="1"/>
  <c r="G10824" i="1"/>
  <c r="H10824" i="1" s="1"/>
  <c r="G10823" i="1"/>
  <c r="H10823" i="1" s="1"/>
  <c r="G10822" i="1"/>
  <c r="H10822" i="1" s="1"/>
  <c r="G10821" i="1"/>
  <c r="H10821" i="1" s="1"/>
  <c r="G10820" i="1"/>
  <c r="H10820" i="1" s="1"/>
  <c r="G10819" i="1"/>
  <c r="H10819" i="1" s="1"/>
  <c r="G10818" i="1"/>
  <c r="H10818" i="1" s="1"/>
  <c r="G10817" i="1"/>
  <c r="H10817" i="1" s="1"/>
  <c r="G10816" i="1"/>
  <c r="H10816" i="1" s="1"/>
  <c r="G10815" i="1"/>
  <c r="H10815" i="1" s="1"/>
  <c r="G10814" i="1"/>
  <c r="H10814" i="1" s="1"/>
  <c r="G10813" i="1"/>
  <c r="H10813" i="1" s="1"/>
  <c r="G10812" i="1"/>
  <c r="H10812" i="1" s="1"/>
  <c r="G10811" i="1"/>
  <c r="H10811" i="1" s="1"/>
  <c r="G10810" i="1"/>
  <c r="H10810" i="1" s="1"/>
  <c r="G10809" i="1"/>
  <c r="H10809" i="1" s="1"/>
  <c r="G10808" i="1"/>
  <c r="H10808" i="1" s="1"/>
  <c r="G10807" i="1"/>
  <c r="H10807" i="1" s="1"/>
  <c r="G10806" i="1"/>
  <c r="H10806" i="1" s="1"/>
  <c r="G10805" i="1"/>
  <c r="H10805" i="1" s="1"/>
  <c r="G10804" i="1"/>
  <c r="H10804" i="1" s="1"/>
  <c r="G10803" i="1"/>
  <c r="H10803" i="1" s="1"/>
  <c r="G10802" i="1"/>
  <c r="H10802" i="1" s="1"/>
  <c r="G10801" i="1"/>
  <c r="H10801" i="1" s="1"/>
  <c r="G10800" i="1"/>
  <c r="H10800" i="1" s="1"/>
  <c r="G10799" i="1"/>
  <c r="H10799" i="1" s="1"/>
  <c r="G10798" i="1"/>
  <c r="H10798" i="1" s="1"/>
  <c r="G10797" i="1"/>
  <c r="H10797" i="1" s="1"/>
  <c r="G10796" i="1"/>
  <c r="H10796" i="1" s="1"/>
  <c r="G10795" i="1"/>
  <c r="H10795" i="1" s="1"/>
  <c r="G10794" i="1"/>
  <c r="H10794" i="1" s="1"/>
  <c r="G10793" i="1"/>
  <c r="H10793" i="1" s="1"/>
  <c r="G10792" i="1"/>
  <c r="H10792" i="1" s="1"/>
  <c r="G10791" i="1"/>
  <c r="H10791" i="1" s="1"/>
  <c r="G10790" i="1"/>
  <c r="H10790" i="1" s="1"/>
  <c r="G10789" i="1"/>
  <c r="H10789" i="1" s="1"/>
  <c r="G10788" i="1"/>
  <c r="H10788" i="1" s="1"/>
  <c r="G10787" i="1"/>
  <c r="H10787" i="1" s="1"/>
  <c r="G10786" i="1"/>
  <c r="H10786" i="1" s="1"/>
  <c r="G10785" i="1"/>
  <c r="H10785" i="1" s="1"/>
  <c r="G10784" i="1"/>
  <c r="H10784" i="1" s="1"/>
  <c r="G10783" i="1"/>
  <c r="H10783" i="1" s="1"/>
  <c r="G10782" i="1"/>
  <c r="H10782" i="1" s="1"/>
  <c r="G10781" i="1"/>
  <c r="H10781" i="1" s="1"/>
  <c r="G10780" i="1"/>
  <c r="H10780" i="1" s="1"/>
  <c r="G10779" i="1"/>
  <c r="H10779" i="1" s="1"/>
  <c r="G10778" i="1"/>
  <c r="H10778" i="1" s="1"/>
  <c r="G10777" i="1"/>
  <c r="H10777" i="1" s="1"/>
  <c r="G10776" i="1"/>
  <c r="H10776" i="1" s="1"/>
  <c r="G10775" i="1"/>
  <c r="H10775" i="1" s="1"/>
  <c r="G10774" i="1"/>
  <c r="H10774" i="1" s="1"/>
  <c r="G10773" i="1"/>
  <c r="H10773" i="1" s="1"/>
  <c r="G10772" i="1"/>
  <c r="H10772" i="1" s="1"/>
  <c r="G10771" i="1"/>
  <c r="H10771" i="1" s="1"/>
  <c r="G10770" i="1"/>
  <c r="H10770" i="1" s="1"/>
  <c r="G10769" i="1"/>
  <c r="H10769" i="1" s="1"/>
  <c r="G10768" i="1"/>
  <c r="H10768" i="1" s="1"/>
  <c r="G10767" i="1"/>
  <c r="H10767" i="1" s="1"/>
  <c r="G10766" i="1"/>
  <c r="H10766" i="1" s="1"/>
  <c r="G10765" i="1"/>
  <c r="H10765" i="1" s="1"/>
  <c r="G10764" i="1"/>
  <c r="H10764" i="1" s="1"/>
  <c r="G10763" i="1"/>
  <c r="H10763" i="1" s="1"/>
  <c r="G10762" i="1"/>
  <c r="H10762" i="1" s="1"/>
  <c r="G10761" i="1"/>
  <c r="H10761" i="1" s="1"/>
  <c r="G10760" i="1"/>
  <c r="H10760" i="1" s="1"/>
  <c r="G10759" i="1"/>
  <c r="H10759" i="1" s="1"/>
  <c r="G10758" i="1"/>
  <c r="H10758" i="1" s="1"/>
  <c r="G10757" i="1"/>
  <c r="H10757" i="1" s="1"/>
  <c r="G10756" i="1"/>
  <c r="H10756" i="1" s="1"/>
  <c r="G10755" i="1"/>
  <c r="H10755" i="1" s="1"/>
  <c r="G10754" i="1"/>
  <c r="H10754" i="1" s="1"/>
  <c r="G10753" i="1"/>
  <c r="H10753" i="1" s="1"/>
  <c r="G10752" i="1"/>
  <c r="H10752" i="1" s="1"/>
  <c r="G10751" i="1"/>
  <c r="H10751" i="1" s="1"/>
  <c r="G10750" i="1"/>
  <c r="H10750" i="1" s="1"/>
  <c r="G10749" i="1"/>
  <c r="H10749" i="1" s="1"/>
  <c r="G10748" i="1"/>
  <c r="H10748" i="1" s="1"/>
  <c r="G10747" i="1"/>
  <c r="H10747" i="1" s="1"/>
  <c r="G10746" i="1"/>
  <c r="H10746" i="1" s="1"/>
  <c r="G10745" i="1"/>
  <c r="H10745" i="1" s="1"/>
  <c r="G10744" i="1"/>
  <c r="H10744" i="1" s="1"/>
  <c r="G10743" i="1"/>
  <c r="H10743" i="1" s="1"/>
  <c r="G10742" i="1"/>
  <c r="H10742" i="1" s="1"/>
  <c r="G10741" i="1"/>
  <c r="H10741" i="1" s="1"/>
  <c r="G10740" i="1"/>
  <c r="H10740" i="1" s="1"/>
  <c r="G10739" i="1"/>
  <c r="H10739" i="1" s="1"/>
  <c r="G10738" i="1"/>
  <c r="H10738" i="1" s="1"/>
  <c r="G10737" i="1"/>
  <c r="H10737" i="1" s="1"/>
  <c r="G10736" i="1"/>
  <c r="H10736" i="1" s="1"/>
  <c r="G10735" i="1"/>
  <c r="H10735" i="1" s="1"/>
  <c r="G10734" i="1"/>
  <c r="H10734" i="1" s="1"/>
  <c r="G10733" i="1"/>
  <c r="H10733" i="1" s="1"/>
  <c r="G10732" i="1"/>
  <c r="H10732" i="1" s="1"/>
  <c r="G10731" i="1"/>
  <c r="H10731" i="1" s="1"/>
  <c r="G10730" i="1"/>
  <c r="H10730" i="1" s="1"/>
  <c r="G10729" i="1"/>
  <c r="H10729" i="1" s="1"/>
  <c r="G10728" i="1"/>
  <c r="H10728" i="1" s="1"/>
  <c r="G10727" i="1"/>
  <c r="H10727" i="1" s="1"/>
  <c r="G10726" i="1"/>
  <c r="H10726" i="1" s="1"/>
  <c r="G10725" i="1"/>
  <c r="H10725" i="1" s="1"/>
  <c r="G10724" i="1"/>
  <c r="H10724" i="1" s="1"/>
  <c r="G10723" i="1"/>
  <c r="H10723" i="1" s="1"/>
  <c r="G10722" i="1"/>
  <c r="H10722" i="1" s="1"/>
  <c r="G10721" i="1"/>
  <c r="H10721" i="1" s="1"/>
  <c r="G10720" i="1"/>
  <c r="H10720" i="1" s="1"/>
  <c r="G10719" i="1"/>
  <c r="H10719" i="1" s="1"/>
  <c r="G10718" i="1"/>
  <c r="H10718" i="1" s="1"/>
  <c r="G10717" i="1"/>
  <c r="H10717" i="1" s="1"/>
  <c r="G10716" i="1"/>
  <c r="H10716" i="1" s="1"/>
  <c r="G10715" i="1"/>
  <c r="H10715" i="1" s="1"/>
  <c r="G10714" i="1"/>
  <c r="H10714" i="1" s="1"/>
  <c r="G10713" i="1"/>
  <c r="H10713" i="1" s="1"/>
  <c r="G10712" i="1"/>
  <c r="H10712" i="1" s="1"/>
  <c r="G10711" i="1"/>
  <c r="H10711" i="1" s="1"/>
  <c r="G10710" i="1"/>
  <c r="H10710" i="1" s="1"/>
  <c r="G10709" i="1"/>
  <c r="H10709" i="1" s="1"/>
  <c r="G10708" i="1"/>
  <c r="H10708" i="1" s="1"/>
  <c r="G10707" i="1"/>
  <c r="H10707" i="1" s="1"/>
  <c r="G10706" i="1"/>
  <c r="H10706" i="1" s="1"/>
  <c r="G10705" i="1"/>
  <c r="H10705" i="1" s="1"/>
  <c r="G10704" i="1"/>
  <c r="H10704" i="1" s="1"/>
  <c r="G10703" i="1"/>
  <c r="H10703" i="1" s="1"/>
  <c r="G10702" i="1"/>
  <c r="H10702" i="1" s="1"/>
  <c r="G10701" i="1"/>
  <c r="H10701" i="1" s="1"/>
  <c r="G10700" i="1"/>
  <c r="H10700" i="1" s="1"/>
  <c r="G10699" i="1"/>
  <c r="H10699" i="1" s="1"/>
  <c r="G10698" i="1"/>
  <c r="H10698" i="1" s="1"/>
  <c r="G10697" i="1"/>
  <c r="H10697" i="1" s="1"/>
  <c r="G10696" i="1"/>
  <c r="H10696" i="1" s="1"/>
  <c r="G10695" i="1"/>
  <c r="H10695" i="1" s="1"/>
  <c r="G10694" i="1"/>
  <c r="H10694" i="1" s="1"/>
  <c r="G10693" i="1"/>
  <c r="H10693" i="1" s="1"/>
  <c r="G10692" i="1"/>
  <c r="H10692" i="1" s="1"/>
  <c r="G10691" i="1"/>
  <c r="H10691" i="1" s="1"/>
  <c r="G10690" i="1"/>
  <c r="H10690" i="1" s="1"/>
  <c r="G10689" i="1"/>
  <c r="H10689" i="1" s="1"/>
  <c r="G10688" i="1"/>
  <c r="H10688" i="1" s="1"/>
  <c r="G10687" i="1"/>
  <c r="H10687" i="1" s="1"/>
  <c r="G10686" i="1"/>
  <c r="H10686" i="1" s="1"/>
  <c r="G10685" i="1"/>
  <c r="H10685" i="1" s="1"/>
  <c r="G10684" i="1"/>
  <c r="H10684" i="1" s="1"/>
  <c r="G10683" i="1"/>
  <c r="H10683" i="1" s="1"/>
  <c r="G10682" i="1"/>
  <c r="H10682" i="1" s="1"/>
  <c r="G10681" i="1"/>
  <c r="H10681" i="1" s="1"/>
  <c r="G10680" i="1"/>
  <c r="H10680" i="1" s="1"/>
  <c r="G10679" i="1"/>
  <c r="H10679" i="1" s="1"/>
  <c r="G10678" i="1"/>
  <c r="H10678" i="1" s="1"/>
  <c r="G10677" i="1"/>
  <c r="H10677" i="1" s="1"/>
  <c r="G10676" i="1"/>
  <c r="H10676" i="1" s="1"/>
  <c r="G10675" i="1"/>
  <c r="H10675" i="1" s="1"/>
  <c r="G10674" i="1"/>
  <c r="H10674" i="1" s="1"/>
  <c r="G10673" i="1"/>
  <c r="H10673" i="1" s="1"/>
  <c r="G10672" i="1"/>
  <c r="H10672" i="1" s="1"/>
  <c r="G10671" i="1"/>
  <c r="H10671" i="1" s="1"/>
  <c r="G10670" i="1"/>
  <c r="H10670" i="1" s="1"/>
  <c r="G10669" i="1"/>
  <c r="H10669" i="1" s="1"/>
  <c r="G10668" i="1"/>
  <c r="H10668" i="1" s="1"/>
  <c r="G10667" i="1"/>
  <c r="H10667" i="1" s="1"/>
  <c r="G10666" i="1"/>
  <c r="H10666" i="1" s="1"/>
  <c r="G10665" i="1"/>
  <c r="H10665" i="1" s="1"/>
  <c r="G10664" i="1"/>
  <c r="H10664" i="1" s="1"/>
  <c r="G10663" i="1"/>
  <c r="H10663" i="1" s="1"/>
  <c r="G10662" i="1"/>
  <c r="H10662" i="1" s="1"/>
  <c r="G10661" i="1"/>
  <c r="H10661" i="1" s="1"/>
  <c r="G10660" i="1"/>
  <c r="H10660" i="1" s="1"/>
  <c r="G10659" i="1"/>
  <c r="H10659" i="1" s="1"/>
  <c r="G10658" i="1"/>
  <c r="H10658" i="1" s="1"/>
  <c r="G10657" i="1"/>
  <c r="H10657" i="1" s="1"/>
  <c r="G10656" i="1"/>
  <c r="H10656" i="1" s="1"/>
  <c r="G10655" i="1"/>
  <c r="H10655" i="1" s="1"/>
  <c r="G10654" i="1"/>
  <c r="H10654" i="1" s="1"/>
  <c r="G10653" i="1"/>
  <c r="H10653" i="1" s="1"/>
  <c r="G10652" i="1"/>
  <c r="H10652" i="1" s="1"/>
  <c r="G10651" i="1"/>
  <c r="H10651" i="1" s="1"/>
  <c r="G10650" i="1"/>
  <c r="H10650" i="1" s="1"/>
  <c r="G10649" i="1"/>
  <c r="H10649" i="1" s="1"/>
  <c r="G10648" i="1"/>
  <c r="H10648" i="1" s="1"/>
  <c r="G10647" i="1"/>
  <c r="H10647" i="1" s="1"/>
  <c r="G10646" i="1"/>
  <c r="H10646" i="1" s="1"/>
  <c r="G10645" i="1"/>
  <c r="H10645" i="1" s="1"/>
  <c r="G10644" i="1"/>
  <c r="H10644" i="1" s="1"/>
  <c r="G10643" i="1"/>
  <c r="H10643" i="1" s="1"/>
  <c r="G10642" i="1"/>
  <c r="H10642" i="1" s="1"/>
  <c r="G10641" i="1"/>
  <c r="H10641" i="1" s="1"/>
  <c r="G10640" i="1"/>
  <c r="H10640" i="1" s="1"/>
  <c r="G10639" i="1"/>
  <c r="H10639" i="1" s="1"/>
  <c r="G10638" i="1"/>
  <c r="H10638" i="1" s="1"/>
  <c r="G10637" i="1"/>
  <c r="H10637" i="1" s="1"/>
  <c r="G10636" i="1"/>
  <c r="H10636" i="1" s="1"/>
  <c r="G10635" i="1"/>
  <c r="H10635" i="1" s="1"/>
  <c r="G10634" i="1"/>
  <c r="H10634" i="1" s="1"/>
  <c r="G10633" i="1"/>
  <c r="H10633" i="1" s="1"/>
  <c r="G10632" i="1"/>
  <c r="H10632" i="1" s="1"/>
  <c r="G10631" i="1"/>
  <c r="H10631" i="1" s="1"/>
  <c r="G10630" i="1"/>
  <c r="H10630" i="1" s="1"/>
  <c r="G10629" i="1"/>
  <c r="H10629" i="1" s="1"/>
  <c r="G10628" i="1"/>
  <c r="H10628" i="1" s="1"/>
  <c r="G10627" i="1"/>
  <c r="H10627" i="1" s="1"/>
  <c r="G10626" i="1"/>
  <c r="H10626" i="1" s="1"/>
  <c r="G10625" i="1"/>
  <c r="H10625" i="1" s="1"/>
  <c r="G10624" i="1"/>
  <c r="H10624" i="1" s="1"/>
  <c r="G10623" i="1"/>
  <c r="H10623" i="1" s="1"/>
  <c r="G10622" i="1"/>
  <c r="H10622" i="1" s="1"/>
  <c r="G10621" i="1"/>
  <c r="H10621" i="1" s="1"/>
  <c r="G10620" i="1"/>
  <c r="H10620" i="1" s="1"/>
  <c r="G10619" i="1"/>
  <c r="H10619" i="1" s="1"/>
  <c r="G10618" i="1"/>
  <c r="H10618" i="1" s="1"/>
  <c r="G10617" i="1"/>
  <c r="H10617" i="1" s="1"/>
  <c r="G10616" i="1"/>
  <c r="H10616" i="1" s="1"/>
  <c r="G10615" i="1"/>
  <c r="H10615" i="1" s="1"/>
  <c r="G10614" i="1"/>
  <c r="H10614" i="1" s="1"/>
  <c r="G10613" i="1"/>
  <c r="H10613" i="1" s="1"/>
  <c r="G10612" i="1"/>
  <c r="H10612" i="1" s="1"/>
  <c r="G10611" i="1"/>
  <c r="H10611" i="1" s="1"/>
  <c r="G10610" i="1"/>
  <c r="H10610" i="1" s="1"/>
  <c r="G10609" i="1"/>
  <c r="H10609" i="1" s="1"/>
  <c r="G10608" i="1"/>
  <c r="H10608" i="1" s="1"/>
  <c r="G10607" i="1"/>
  <c r="H10607" i="1" s="1"/>
  <c r="G10606" i="1"/>
  <c r="H10606" i="1" s="1"/>
  <c r="G10605" i="1"/>
  <c r="H10605" i="1" s="1"/>
  <c r="G10604" i="1"/>
  <c r="H10604" i="1" s="1"/>
  <c r="G10603" i="1"/>
  <c r="H10603" i="1" s="1"/>
  <c r="G10602" i="1"/>
  <c r="H10602" i="1" s="1"/>
  <c r="G10601" i="1"/>
  <c r="H10601" i="1" s="1"/>
  <c r="G10600" i="1"/>
  <c r="H10600" i="1" s="1"/>
  <c r="G10599" i="1"/>
  <c r="H10599" i="1" s="1"/>
  <c r="G10598" i="1"/>
  <c r="H10598" i="1" s="1"/>
  <c r="G10597" i="1"/>
  <c r="H10597" i="1" s="1"/>
  <c r="G10596" i="1"/>
  <c r="H10596" i="1" s="1"/>
  <c r="G10595" i="1"/>
  <c r="H10595" i="1" s="1"/>
  <c r="G10594" i="1"/>
  <c r="H10594" i="1" s="1"/>
  <c r="G10593" i="1"/>
  <c r="H10593" i="1" s="1"/>
  <c r="G10592" i="1"/>
  <c r="H10592" i="1" s="1"/>
  <c r="G10591" i="1"/>
  <c r="H10591" i="1" s="1"/>
  <c r="G10590" i="1"/>
  <c r="H10590" i="1" s="1"/>
  <c r="G10589" i="1"/>
  <c r="H10589" i="1" s="1"/>
  <c r="G10588" i="1"/>
  <c r="H10588" i="1" s="1"/>
  <c r="G10587" i="1"/>
  <c r="H10587" i="1" s="1"/>
  <c r="G10586" i="1"/>
  <c r="H10586" i="1" s="1"/>
  <c r="G10585" i="1"/>
  <c r="H10585" i="1" s="1"/>
  <c r="G10584" i="1"/>
  <c r="H10584" i="1" s="1"/>
  <c r="G10583" i="1"/>
  <c r="H10583" i="1" s="1"/>
  <c r="G10582" i="1"/>
  <c r="H10582" i="1" s="1"/>
  <c r="G10581" i="1"/>
  <c r="H10581" i="1" s="1"/>
  <c r="G10580" i="1"/>
  <c r="H10580" i="1" s="1"/>
  <c r="G10579" i="1"/>
  <c r="H10579" i="1" s="1"/>
  <c r="G10578" i="1"/>
  <c r="H10578" i="1" s="1"/>
  <c r="G10577" i="1"/>
  <c r="H10577" i="1" s="1"/>
  <c r="G10576" i="1"/>
  <c r="H10576" i="1" s="1"/>
  <c r="G10575" i="1"/>
  <c r="H10575" i="1" s="1"/>
  <c r="G10574" i="1"/>
  <c r="H10574" i="1" s="1"/>
  <c r="G10573" i="1"/>
  <c r="H10573" i="1" s="1"/>
  <c r="G10572" i="1"/>
  <c r="H10572" i="1" s="1"/>
  <c r="G10571" i="1"/>
  <c r="H10571" i="1" s="1"/>
  <c r="G10570" i="1"/>
  <c r="H10570" i="1" s="1"/>
  <c r="G10569" i="1"/>
  <c r="H10569" i="1" s="1"/>
  <c r="G10568" i="1"/>
  <c r="H10568" i="1" s="1"/>
  <c r="G10567" i="1"/>
  <c r="H10567" i="1" s="1"/>
  <c r="G10566" i="1"/>
  <c r="H10566" i="1" s="1"/>
  <c r="G10565" i="1"/>
  <c r="H10565" i="1" s="1"/>
  <c r="G10564" i="1"/>
  <c r="H10564" i="1" s="1"/>
  <c r="G10563" i="1"/>
  <c r="H10563" i="1" s="1"/>
  <c r="G10562" i="1"/>
  <c r="H10562" i="1" s="1"/>
  <c r="G10561" i="1"/>
  <c r="H10561" i="1" s="1"/>
  <c r="G10560" i="1"/>
  <c r="H10560" i="1" s="1"/>
  <c r="G10559" i="1"/>
  <c r="H10559" i="1" s="1"/>
  <c r="G10558" i="1"/>
  <c r="H10558" i="1" s="1"/>
  <c r="G10557" i="1"/>
  <c r="H10557" i="1" s="1"/>
  <c r="G10556" i="1"/>
  <c r="H10556" i="1" s="1"/>
  <c r="G10555" i="1"/>
  <c r="H10555" i="1" s="1"/>
  <c r="G10554" i="1"/>
  <c r="H10554" i="1" s="1"/>
  <c r="G10553" i="1"/>
  <c r="H10553" i="1" s="1"/>
  <c r="G10552" i="1"/>
  <c r="H10552" i="1" s="1"/>
  <c r="G10551" i="1"/>
  <c r="H10551" i="1" s="1"/>
  <c r="G10550" i="1"/>
  <c r="H10550" i="1" s="1"/>
  <c r="G10549" i="1"/>
  <c r="H10549" i="1" s="1"/>
  <c r="G10548" i="1"/>
  <c r="H10548" i="1" s="1"/>
  <c r="G10547" i="1"/>
  <c r="H10547" i="1" s="1"/>
  <c r="G10546" i="1"/>
  <c r="H10546" i="1" s="1"/>
  <c r="G10545" i="1"/>
  <c r="H10545" i="1" s="1"/>
  <c r="G10544" i="1"/>
  <c r="H10544" i="1" s="1"/>
  <c r="G10543" i="1"/>
  <c r="H10543" i="1" s="1"/>
  <c r="G10542" i="1"/>
  <c r="H10542" i="1" s="1"/>
  <c r="G10541" i="1"/>
  <c r="H10541" i="1" s="1"/>
  <c r="G10540" i="1"/>
  <c r="H10540" i="1" s="1"/>
  <c r="G10539" i="1"/>
  <c r="H10539" i="1" s="1"/>
  <c r="G10538" i="1"/>
  <c r="H10538" i="1" s="1"/>
  <c r="G10537" i="1"/>
  <c r="H10537" i="1" s="1"/>
  <c r="G10536" i="1"/>
  <c r="H10536" i="1" s="1"/>
  <c r="G10535" i="1"/>
  <c r="H10535" i="1" s="1"/>
  <c r="G10534" i="1"/>
  <c r="H10534" i="1" s="1"/>
  <c r="G10533" i="1"/>
  <c r="H10533" i="1" s="1"/>
  <c r="G10532" i="1"/>
  <c r="H10532" i="1" s="1"/>
  <c r="G10531" i="1"/>
  <c r="H10531" i="1" s="1"/>
  <c r="G10530" i="1"/>
  <c r="H10530" i="1" s="1"/>
  <c r="G10529" i="1"/>
  <c r="H10529" i="1" s="1"/>
  <c r="G10528" i="1"/>
  <c r="H10528" i="1" s="1"/>
  <c r="G10527" i="1"/>
  <c r="H10527" i="1" s="1"/>
  <c r="G10526" i="1"/>
  <c r="H10526" i="1" s="1"/>
  <c r="G10525" i="1"/>
  <c r="H10525" i="1" s="1"/>
  <c r="G10524" i="1"/>
  <c r="H10524" i="1" s="1"/>
  <c r="G10523" i="1"/>
  <c r="H10523" i="1" s="1"/>
  <c r="G10522" i="1"/>
  <c r="H10522" i="1" s="1"/>
  <c r="G10521" i="1"/>
  <c r="H10521" i="1" s="1"/>
  <c r="G10520" i="1"/>
  <c r="H10520" i="1" s="1"/>
  <c r="G10519" i="1"/>
  <c r="H10519" i="1" s="1"/>
  <c r="G10518" i="1"/>
  <c r="H10518" i="1" s="1"/>
  <c r="G10517" i="1"/>
  <c r="H10517" i="1" s="1"/>
  <c r="G10516" i="1"/>
  <c r="H10516" i="1" s="1"/>
  <c r="G10515" i="1"/>
  <c r="H10515" i="1" s="1"/>
  <c r="G10514" i="1"/>
  <c r="H10514" i="1" s="1"/>
  <c r="G10513" i="1"/>
  <c r="H10513" i="1" s="1"/>
  <c r="G10512" i="1"/>
  <c r="H10512" i="1" s="1"/>
  <c r="G10511" i="1"/>
  <c r="H10511" i="1" s="1"/>
  <c r="G10510" i="1"/>
  <c r="H10510" i="1" s="1"/>
  <c r="G10509" i="1"/>
  <c r="H10509" i="1" s="1"/>
  <c r="G10508" i="1"/>
  <c r="H10508" i="1" s="1"/>
  <c r="G10507" i="1"/>
  <c r="H10507" i="1" s="1"/>
  <c r="G10506" i="1"/>
  <c r="H10506" i="1" s="1"/>
  <c r="G10505" i="1"/>
  <c r="H10505" i="1" s="1"/>
  <c r="G10504" i="1"/>
  <c r="H10504" i="1" s="1"/>
  <c r="G10503" i="1"/>
  <c r="H10503" i="1" s="1"/>
  <c r="G10502" i="1"/>
  <c r="H10502" i="1" s="1"/>
  <c r="G10501" i="1"/>
  <c r="H10501" i="1" s="1"/>
  <c r="G10500" i="1"/>
  <c r="H10500" i="1" s="1"/>
  <c r="G10499" i="1"/>
  <c r="H10499" i="1" s="1"/>
  <c r="G10498" i="1"/>
  <c r="H10498" i="1" s="1"/>
  <c r="G10497" i="1"/>
  <c r="H10497" i="1" s="1"/>
  <c r="G10496" i="1"/>
  <c r="H10496" i="1" s="1"/>
  <c r="G10495" i="1"/>
  <c r="H10495" i="1" s="1"/>
  <c r="G10494" i="1"/>
  <c r="H10494" i="1" s="1"/>
  <c r="G10493" i="1"/>
  <c r="H10493" i="1" s="1"/>
  <c r="G10492" i="1"/>
  <c r="H10492" i="1" s="1"/>
  <c r="G10491" i="1"/>
  <c r="H10491" i="1" s="1"/>
  <c r="G10490" i="1"/>
  <c r="H10490" i="1" s="1"/>
  <c r="G10489" i="1"/>
  <c r="H10489" i="1" s="1"/>
  <c r="G10488" i="1"/>
  <c r="H10488" i="1" s="1"/>
  <c r="G10487" i="1"/>
  <c r="H10487" i="1" s="1"/>
  <c r="G10486" i="1"/>
  <c r="H10486" i="1" s="1"/>
  <c r="G10485" i="1"/>
  <c r="H10485" i="1" s="1"/>
  <c r="G10484" i="1"/>
  <c r="H10484" i="1" s="1"/>
  <c r="G10483" i="1"/>
  <c r="H10483" i="1" s="1"/>
  <c r="G10482" i="1"/>
  <c r="H10482" i="1" s="1"/>
  <c r="G10481" i="1"/>
  <c r="H10481" i="1" s="1"/>
  <c r="G10480" i="1"/>
  <c r="H10480" i="1" s="1"/>
  <c r="G10479" i="1"/>
  <c r="H10479" i="1" s="1"/>
  <c r="G10478" i="1"/>
  <c r="H10478" i="1" s="1"/>
  <c r="G10477" i="1"/>
  <c r="H10477" i="1" s="1"/>
  <c r="G10476" i="1"/>
  <c r="H10476" i="1" s="1"/>
  <c r="G10475" i="1"/>
  <c r="H10475" i="1" s="1"/>
  <c r="G10474" i="1"/>
  <c r="H10474" i="1" s="1"/>
  <c r="G10473" i="1"/>
  <c r="H10473" i="1" s="1"/>
  <c r="G10472" i="1"/>
  <c r="H10472" i="1" s="1"/>
  <c r="G10471" i="1"/>
  <c r="H10471" i="1" s="1"/>
  <c r="G10470" i="1"/>
  <c r="H10470" i="1" s="1"/>
  <c r="G10469" i="1"/>
  <c r="H10469" i="1" s="1"/>
  <c r="G10468" i="1"/>
  <c r="H10468" i="1" s="1"/>
  <c r="G10467" i="1"/>
  <c r="H10467" i="1" s="1"/>
  <c r="G10466" i="1"/>
  <c r="H10466" i="1" s="1"/>
  <c r="G10465" i="1"/>
  <c r="H10465" i="1" s="1"/>
  <c r="G10464" i="1"/>
  <c r="H10464" i="1" s="1"/>
  <c r="G10463" i="1"/>
  <c r="H10463" i="1" s="1"/>
  <c r="G10462" i="1"/>
  <c r="H10462" i="1" s="1"/>
  <c r="G10461" i="1"/>
  <c r="H10461" i="1" s="1"/>
  <c r="G10460" i="1"/>
  <c r="H10460" i="1" s="1"/>
  <c r="G10459" i="1"/>
  <c r="H10459" i="1" s="1"/>
  <c r="G10458" i="1"/>
  <c r="H10458" i="1" s="1"/>
  <c r="G10457" i="1"/>
  <c r="H10457" i="1" s="1"/>
  <c r="G10456" i="1"/>
  <c r="H10456" i="1" s="1"/>
  <c r="G10455" i="1"/>
  <c r="H10455" i="1" s="1"/>
  <c r="G10454" i="1"/>
  <c r="H10454" i="1" s="1"/>
  <c r="G10453" i="1"/>
  <c r="H10453" i="1" s="1"/>
  <c r="G10452" i="1"/>
  <c r="H10452" i="1" s="1"/>
  <c r="G10451" i="1"/>
  <c r="H10451" i="1" s="1"/>
  <c r="G10450" i="1"/>
  <c r="H10450" i="1" s="1"/>
  <c r="G10449" i="1"/>
  <c r="H10449" i="1" s="1"/>
  <c r="G10448" i="1"/>
  <c r="H10448" i="1" s="1"/>
  <c r="G10447" i="1"/>
  <c r="H10447" i="1" s="1"/>
  <c r="G10446" i="1"/>
  <c r="H10446" i="1" s="1"/>
  <c r="G10445" i="1"/>
  <c r="H10445" i="1" s="1"/>
  <c r="G10444" i="1"/>
  <c r="H10444" i="1" s="1"/>
  <c r="G10443" i="1"/>
  <c r="H10443" i="1" s="1"/>
  <c r="G10442" i="1"/>
  <c r="H10442" i="1" s="1"/>
  <c r="G10441" i="1"/>
  <c r="H10441" i="1" s="1"/>
  <c r="G10440" i="1"/>
  <c r="H10440" i="1" s="1"/>
  <c r="G10439" i="1"/>
  <c r="H10439" i="1" s="1"/>
  <c r="G10438" i="1"/>
  <c r="H10438" i="1" s="1"/>
  <c r="G10437" i="1"/>
  <c r="H10437" i="1" s="1"/>
  <c r="G10436" i="1"/>
  <c r="H10436" i="1" s="1"/>
  <c r="G10435" i="1"/>
  <c r="H10435" i="1" s="1"/>
  <c r="G10434" i="1"/>
  <c r="H10434" i="1" s="1"/>
  <c r="G10433" i="1"/>
  <c r="H10433" i="1" s="1"/>
  <c r="G10432" i="1"/>
  <c r="H10432" i="1" s="1"/>
  <c r="G10431" i="1"/>
  <c r="H10431" i="1" s="1"/>
  <c r="G10430" i="1"/>
  <c r="H10430" i="1" s="1"/>
  <c r="G10429" i="1"/>
  <c r="H10429" i="1" s="1"/>
  <c r="G10428" i="1"/>
  <c r="H10428" i="1" s="1"/>
  <c r="G10427" i="1"/>
  <c r="H10427" i="1" s="1"/>
  <c r="G10426" i="1"/>
  <c r="H10426" i="1" s="1"/>
  <c r="G10425" i="1"/>
  <c r="H10425" i="1" s="1"/>
  <c r="G10424" i="1"/>
  <c r="H10424" i="1" s="1"/>
  <c r="G10423" i="1"/>
  <c r="H10423" i="1" s="1"/>
  <c r="G10422" i="1"/>
  <c r="H10422" i="1" s="1"/>
  <c r="G10421" i="1"/>
  <c r="H10421" i="1" s="1"/>
  <c r="G10420" i="1"/>
  <c r="H10420" i="1" s="1"/>
  <c r="G10419" i="1"/>
  <c r="H10419" i="1" s="1"/>
  <c r="G10418" i="1"/>
  <c r="H10418" i="1" s="1"/>
  <c r="G10417" i="1"/>
  <c r="H10417" i="1" s="1"/>
  <c r="G10416" i="1"/>
  <c r="H10416" i="1" s="1"/>
  <c r="G10415" i="1"/>
  <c r="H10415" i="1" s="1"/>
  <c r="G10414" i="1"/>
  <c r="H10414" i="1" s="1"/>
  <c r="G10413" i="1"/>
  <c r="H10413" i="1" s="1"/>
  <c r="G10412" i="1"/>
  <c r="H10412" i="1" s="1"/>
  <c r="G10411" i="1"/>
  <c r="H10411" i="1" s="1"/>
  <c r="G10410" i="1"/>
  <c r="H10410" i="1" s="1"/>
  <c r="G10409" i="1"/>
  <c r="H10409" i="1" s="1"/>
  <c r="G10408" i="1"/>
  <c r="H10408" i="1" s="1"/>
  <c r="G10407" i="1"/>
  <c r="H10407" i="1" s="1"/>
  <c r="G10406" i="1"/>
  <c r="H10406" i="1" s="1"/>
  <c r="G10405" i="1"/>
  <c r="H10405" i="1" s="1"/>
  <c r="G10404" i="1"/>
  <c r="H10404" i="1" s="1"/>
  <c r="G10403" i="1"/>
  <c r="H10403" i="1" s="1"/>
  <c r="G10402" i="1"/>
  <c r="H10402" i="1" s="1"/>
  <c r="G10401" i="1"/>
  <c r="H10401" i="1" s="1"/>
  <c r="G10400" i="1"/>
  <c r="H10400" i="1" s="1"/>
  <c r="G10399" i="1"/>
  <c r="H10399" i="1" s="1"/>
  <c r="G10398" i="1"/>
  <c r="H10398" i="1" s="1"/>
  <c r="G10397" i="1"/>
  <c r="H10397" i="1" s="1"/>
  <c r="G10396" i="1"/>
  <c r="H10396" i="1" s="1"/>
  <c r="G10395" i="1"/>
  <c r="H10395" i="1" s="1"/>
  <c r="G10394" i="1"/>
  <c r="H10394" i="1" s="1"/>
  <c r="G10393" i="1"/>
  <c r="H10393" i="1" s="1"/>
  <c r="G10392" i="1"/>
  <c r="H10392" i="1" s="1"/>
  <c r="G10391" i="1"/>
  <c r="H10391" i="1" s="1"/>
  <c r="G10390" i="1"/>
  <c r="H10390" i="1" s="1"/>
  <c r="G10389" i="1"/>
  <c r="H10389" i="1" s="1"/>
  <c r="G10388" i="1"/>
  <c r="H10388" i="1" s="1"/>
  <c r="G10387" i="1"/>
  <c r="H10387" i="1" s="1"/>
  <c r="G10386" i="1"/>
  <c r="H10386" i="1" s="1"/>
  <c r="G10385" i="1"/>
  <c r="H10385" i="1" s="1"/>
  <c r="G10384" i="1"/>
  <c r="H10384" i="1" s="1"/>
  <c r="G10383" i="1"/>
  <c r="H10383" i="1" s="1"/>
  <c r="G10382" i="1"/>
  <c r="H10382" i="1" s="1"/>
  <c r="G10381" i="1"/>
  <c r="H10381" i="1" s="1"/>
  <c r="G10380" i="1"/>
  <c r="H10380" i="1" s="1"/>
  <c r="G10379" i="1"/>
  <c r="H10379" i="1" s="1"/>
  <c r="G10378" i="1"/>
  <c r="H10378" i="1" s="1"/>
  <c r="G10377" i="1"/>
  <c r="H10377" i="1" s="1"/>
  <c r="G10376" i="1"/>
  <c r="H10376" i="1" s="1"/>
  <c r="G10375" i="1"/>
  <c r="H10375" i="1" s="1"/>
  <c r="G10374" i="1"/>
  <c r="H10374" i="1" s="1"/>
  <c r="G10373" i="1"/>
  <c r="H10373" i="1" s="1"/>
  <c r="G10372" i="1"/>
  <c r="H10372" i="1" s="1"/>
  <c r="G10371" i="1"/>
  <c r="H10371" i="1" s="1"/>
  <c r="G10370" i="1"/>
  <c r="H10370" i="1" s="1"/>
  <c r="G10369" i="1"/>
  <c r="H10369" i="1" s="1"/>
  <c r="G10368" i="1"/>
  <c r="H10368" i="1" s="1"/>
  <c r="G10367" i="1"/>
  <c r="H10367" i="1" s="1"/>
  <c r="G10366" i="1"/>
  <c r="H10366" i="1" s="1"/>
  <c r="G10365" i="1"/>
  <c r="H10365" i="1" s="1"/>
  <c r="G10364" i="1"/>
  <c r="H10364" i="1" s="1"/>
  <c r="G10363" i="1"/>
  <c r="H10363" i="1" s="1"/>
  <c r="G10362" i="1"/>
  <c r="H10362" i="1" s="1"/>
  <c r="G10361" i="1"/>
  <c r="H10361" i="1" s="1"/>
  <c r="G10360" i="1"/>
  <c r="H10360" i="1" s="1"/>
  <c r="G10359" i="1"/>
  <c r="H10359" i="1" s="1"/>
  <c r="G10358" i="1"/>
  <c r="H10358" i="1" s="1"/>
  <c r="G10357" i="1"/>
  <c r="H10357" i="1" s="1"/>
  <c r="G10356" i="1"/>
  <c r="H10356" i="1" s="1"/>
  <c r="G10355" i="1"/>
  <c r="H10355" i="1" s="1"/>
  <c r="G10354" i="1"/>
  <c r="H10354" i="1" s="1"/>
  <c r="G10353" i="1"/>
  <c r="H10353" i="1" s="1"/>
  <c r="G10352" i="1"/>
  <c r="H10352" i="1" s="1"/>
  <c r="G10351" i="1"/>
  <c r="H10351" i="1" s="1"/>
  <c r="G10350" i="1"/>
  <c r="H10350" i="1" s="1"/>
  <c r="G10349" i="1"/>
  <c r="H10349" i="1" s="1"/>
  <c r="G10348" i="1"/>
  <c r="H10348" i="1" s="1"/>
  <c r="G10347" i="1"/>
  <c r="H10347" i="1" s="1"/>
  <c r="G10346" i="1"/>
  <c r="H10346" i="1" s="1"/>
  <c r="G10345" i="1"/>
  <c r="H10345" i="1" s="1"/>
  <c r="G10344" i="1"/>
  <c r="H10344" i="1" s="1"/>
  <c r="G10343" i="1"/>
  <c r="H10343" i="1" s="1"/>
  <c r="G10342" i="1"/>
  <c r="H10342" i="1" s="1"/>
  <c r="G10341" i="1"/>
  <c r="H10341" i="1" s="1"/>
  <c r="G10340" i="1"/>
  <c r="H10340" i="1" s="1"/>
  <c r="G10339" i="1"/>
  <c r="H10339" i="1" s="1"/>
  <c r="G10338" i="1"/>
  <c r="H10338" i="1" s="1"/>
  <c r="G10337" i="1"/>
  <c r="H10337" i="1" s="1"/>
  <c r="G10336" i="1"/>
  <c r="H10336" i="1" s="1"/>
  <c r="G10335" i="1"/>
  <c r="H10335" i="1" s="1"/>
  <c r="G10334" i="1"/>
  <c r="H10334" i="1" s="1"/>
  <c r="G10333" i="1"/>
  <c r="H10333" i="1" s="1"/>
  <c r="G10332" i="1"/>
  <c r="H10332" i="1" s="1"/>
  <c r="G10331" i="1"/>
  <c r="H10331" i="1" s="1"/>
  <c r="G10330" i="1"/>
  <c r="H10330" i="1" s="1"/>
  <c r="G10329" i="1"/>
  <c r="H10329" i="1" s="1"/>
  <c r="G10328" i="1"/>
  <c r="H10328" i="1" s="1"/>
  <c r="G10327" i="1"/>
  <c r="H10327" i="1" s="1"/>
  <c r="G10326" i="1"/>
  <c r="H10326" i="1" s="1"/>
  <c r="G10325" i="1"/>
  <c r="H10325" i="1" s="1"/>
  <c r="G10324" i="1"/>
  <c r="H10324" i="1" s="1"/>
  <c r="G10323" i="1"/>
  <c r="H10323" i="1" s="1"/>
  <c r="G10322" i="1"/>
  <c r="H10322" i="1" s="1"/>
  <c r="G10321" i="1"/>
  <c r="H10321" i="1" s="1"/>
  <c r="G10320" i="1"/>
  <c r="H10320" i="1" s="1"/>
  <c r="G10319" i="1"/>
  <c r="H10319" i="1" s="1"/>
  <c r="G10318" i="1"/>
  <c r="H10318" i="1" s="1"/>
  <c r="G10317" i="1"/>
  <c r="H10317" i="1" s="1"/>
  <c r="G10316" i="1"/>
  <c r="H10316" i="1" s="1"/>
  <c r="G10315" i="1"/>
  <c r="H10315" i="1" s="1"/>
  <c r="G10314" i="1"/>
  <c r="H10314" i="1" s="1"/>
  <c r="G10313" i="1"/>
  <c r="H10313" i="1" s="1"/>
  <c r="G10312" i="1"/>
  <c r="H10312" i="1" s="1"/>
  <c r="G10311" i="1"/>
  <c r="H10311" i="1" s="1"/>
  <c r="G10310" i="1"/>
  <c r="H10310" i="1" s="1"/>
  <c r="G10309" i="1"/>
  <c r="H10309" i="1" s="1"/>
  <c r="G10308" i="1"/>
  <c r="H10308" i="1" s="1"/>
  <c r="G10307" i="1"/>
  <c r="H10307" i="1" s="1"/>
  <c r="G10306" i="1"/>
  <c r="H10306" i="1" s="1"/>
  <c r="G10305" i="1"/>
  <c r="H10305" i="1" s="1"/>
  <c r="G10304" i="1"/>
  <c r="H10304" i="1" s="1"/>
  <c r="G10303" i="1"/>
  <c r="H10303" i="1" s="1"/>
  <c r="G10302" i="1"/>
  <c r="H10302" i="1" s="1"/>
  <c r="G10301" i="1"/>
  <c r="H10301" i="1" s="1"/>
  <c r="G10300" i="1"/>
  <c r="H10300" i="1" s="1"/>
  <c r="G10299" i="1"/>
  <c r="H10299" i="1" s="1"/>
  <c r="G10298" i="1"/>
  <c r="H10298" i="1" s="1"/>
  <c r="G10297" i="1"/>
  <c r="H10297" i="1" s="1"/>
  <c r="G10296" i="1"/>
  <c r="H10296" i="1" s="1"/>
  <c r="G10295" i="1"/>
  <c r="H10295" i="1" s="1"/>
  <c r="G10294" i="1"/>
  <c r="H10294" i="1" s="1"/>
  <c r="G10293" i="1"/>
  <c r="H10293" i="1" s="1"/>
  <c r="G10292" i="1"/>
  <c r="H10292" i="1" s="1"/>
  <c r="G10291" i="1"/>
  <c r="H10291" i="1" s="1"/>
  <c r="G10290" i="1"/>
  <c r="H10290" i="1" s="1"/>
  <c r="G10289" i="1"/>
  <c r="H10289" i="1" s="1"/>
  <c r="G10288" i="1"/>
  <c r="H10288" i="1" s="1"/>
  <c r="G10287" i="1"/>
  <c r="H10287" i="1" s="1"/>
  <c r="G10286" i="1"/>
  <c r="H10286" i="1" s="1"/>
  <c r="G10285" i="1"/>
  <c r="H10285" i="1" s="1"/>
  <c r="G10284" i="1"/>
  <c r="H10284" i="1" s="1"/>
  <c r="G10283" i="1"/>
  <c r="H10283" i="1" s="1"/>
  <c r="G10282" i="1"/>
  <c r="H10282" i="1" s="1"/>
  <c r="G10281" i="1"/>
  <c r="H10281" i="1" s="1"/>
  <c r="G10280" i="1"/>
  <c r="H10280" i="1" s="1"/>
  <c r="G10279" i="1"/>
  <c r="H10279" i="1" s="1"/>
  <c r="G10278" i="1"/>
  <c r="H10278" i="1" s="1"/>
  <c r="G10277" i="1"/>
  <c r="H10277" i="1" s="1"/>
  <c r="G10276" i="1"/>
  <c r="H10276" i="1" s="1"/>
  <c r="G10275" i="1"/>
  <c r="H10275" i="1" s="1"/>
  <c r="G10274" i="1"/>
  <c r="H10274" i="1" s="1"/>
  <c r="G10273" i="1"/>
  <c r="H10273" i="1" s="1"/>
  <c r="G10272" i="1"/>
  <c r="H10272" i="1" s="1"/>
  <c r="G10271" i="1"/>
  <c r="H10271" i="1" s="1"/>
  <c r="G10270" i="1"/>
  <c r="H10270" i="1" s="1"/>
  <c r="G10269" i="1"/>
  <c r="H10269" i="1" s="1"/>
  <c r="G10268" i="1"/>
  <c r="H10268" i="1" s="1"/>
  <c r="G10267" i="1"/>
  <c r="H10267" i="1" s="1"/>
  <c r="G10266" i="1"/>
  <c r="H10266" i="1" s="1"/>
  <c r="G10265" i="1"/>
  <c r="H10265" i="1" s="1"/>
  <c r="G10264" i="1"/>
  <c r="H10264" i="1" s="1"/>
  <c r="G10263" i="1"/>
  <c r="H10263" i="1" s="1"/>
  <c r="G10262" i="1"/>
  <c r="H10262" i="1" s="1"/>
  <c r="G10261" i="1"/>
  <c r="H10261" i="1" s="1"/>
  <c r="G10260" i="1"/>
  <c r="H10260" i="1" s="1"/>
  <c r="G10259" i="1"/>
  <c r="H10259" i="1" s="1"/>
  <c r="G10258" i="1"/>
  <c r="H10258" i="1" s="1"/>
  <c r="G10257" i="1"/>
  <c r="H10257" i="1" s="1"/>
  <c r="G10256" i="1"/>
  <c r="H10256" i="1" s="1"/>
  <c r="G10255" i="1"/>
  <c r="H10255" i="1" s="1"/>
  <c r="G10254" i="1"/>
  <c r="H10254" i="1" s="1"/>
  <c r="G10253" i="1"/>
  <c r="H10253" i="1" s="1"/>
  <c r="G10252" i="1"/>
  <c r="H10252" i="1" s="1"/>
  <c r="G10251" i="1"/>
  <c r="H10251" i="1" s="1"/>
  <c r="G10250" i="1"/>
  <c r="H10250" i="1" s="1"/>
  <c r="G10249" i="1"/>
  <c r="H10249" i="1" s="1"/>
  <c r="G10248" i="1"/>
  <c r="H10248" i="1" s="1"/>
  <c r="G10247" i="1"/>
  <c r="H10247" i="1" s="1"/>
  <c r="G10246" i="1"/>
  <c r="H10246" i="1" s="1"/>
  <c r="G10245" i="1"/>
  <c r="H10245" i="1" s="1"/>
  <c r="G10244" i="1"/>
  <c r="H10244" i="1" s="1"/>
  <c r="G10243" i="1"/>
  <c r="H10243" i="1" s="1"/>
  <c r="G10242" i="1"/>
  <c r="H10242" i="1" s="1"/>
  <c r="G10241" i="1"/>
  <c r="H10241" i="1" s="1"/>
  <c r="G10240" i="1"/>
  <c r="H10240" i="1" s="1"/>
  <c r="G10239" i="1"/>
  <c r="H10239" i="1" s="1"/>
  <c r="G10238" i="1"/>
  <c r="H10238" i="1" s="1"/>
  <c r="G10237" i="1"/>
  <c r="H10237" i="1" s="1"/>
  <c r="G10236" i="1"/>
  <c r="H10236" i="1" s="1"/>
  <c r="G10235" i="1"/>
  <c r="H10235" i="1" s="1"/>
  <c r="G10234" i="1"/>
  <c r="H10234" i="1" s="1"/>
  <c r="G10233" i="1"/>
  <c r="H10233" i="1" s="1"/>
  <c r="G10232" i="1"/>
  <c r="H10232" i="1" s="1"/>
  <c r="G10231" i="1"/>
  <c r="H10231" i="1" s="1"/>
  <c r="G10230" i="1"/>
  <c r="H10230" i="1" s="1"/>
  <c r="G10229" i="1"/>
  <c r="H10229" i="1" s="1"/>
  <c r="G10228" i="1"/>
  <c r="H10228" i="1" s="1"/>
  <c r="G10227" i="1"/>
  <c r="H10227" i="1" s="1"/>
  <c r="G10226" i="1"/>
  <c r="H10226" i="1" s="1"/>
  <c r="G10225" i="1"/>
  <c r="H10225" i="1" s="1"/>
  <c r="G10224" i="1"/>
  <c r="H10224" i="1" s="1"/>
  <c r="G10223" i="1"/>
  <c r="H10223" i="1" s="1"/>
  <c r="G10222" i="1"/>
  <c r="H10222" i="1" s="1"/>
  <c r="G10221" i="1"/>
  <c r="H10221" i="1" s="1"/>
  <c r="G10220" i="1"/>
  <c r="H10220" i="1" s="1"/>
  <c r="G10219" i="1"/>
  <c r="H10219" i="1" s="1"/>
  <c r="G10218" i="1"/>
  <c r="H10218" i="1" s="1"/>
  <c r="G10217" i="1"/>
  <c r="H10217" i="1" s="1"/>
  <c r="G10216" i="1"/>
  <c r="H10216" i="1" s="1"/>
  <c r="G10215" i="1"/>
  <c r="H10215" i="1" s="1"/>
  <c r="G10214" i="1"/>
  <c r="H10214" i="1" s="1"/>
  <c r="G10213" i="1"/>
  <c r="H10213" i="1" s="1"/>
  <c r="G10212" i="1"/>
  <c r="H10212" i="1" s="1"/>
  <c r="G10211" i="1"/>
  <c r="H10211" i="1" s="1"/>
  <c r="G10210" i="1"/>
  <c r="H10210" i="1" s="1"/>
  <c r="G10209" i="1"/>
  <c r="H10209" i="1" s="1"/>
  <c r="G10208" i="1"/>
  <c r="H10208" i="1" s="1"/>
  <c r="G10207" i="1"/>
  <c r="H10207" i="1" s="1"/>
  <c r="G10206" i="1"/>
  <c r="H10206" i="1" s="1"/>
  <c r="G10205" i="1"/>
  <c r="H10205" i="1" s="1"/>
  <c r="G10204" i="1"/>
  <c r="H10204" i="1" s="1"/>
  <c r="G10203" i="1"/>
  <c r="H10203" i="1" s="1"/>
  <c r="G10202" i="1"/>
  <c r="H10202" i="1" s="1"/>
  <c r="G10201" i="1"/>
  <c r="H10201" i="1" s="1"/>
  <c r="G10200" i="1"/>
  <c r="H10200" i="1" s="1"/>
  <c r="G10199" i="1"/>
  <c r="H10199" i="1" s="1"/>
  <c r="G10198" i="1"/>
  <c r="H10198" i="1" s="1"/>
  <c r="G10197" i="1"/>
  <c r="H10197" i="1" s="1"/>
  <c r="G10196" i="1"/>
  <c r="H10196" i="1" s="1"/>
  <c r="G10195" i="1"/>
  <c r="H10195" i="1" s="1"/>
  <c r="G10194" i="1"/>
  <c r="H10194" i="1" s="1"/>
  <c r="G10193" i="1"/>
  <c r="H10193" i="1" s="1"/>
  <c r="G10192" i="1"/>
  <c r="H10192" i="1" s="1"/>
  <c r="G10191" i="1"/>
  <c r="H10191" i="1" s="1"/>
  <c r="G10190" i="1"/>
  <c r="H10190" i="1" s="1"/>
  <c r="G10189" i="1"/>
  <c r="H10189" i="1" s="1"/>
  <c r="G10188" i="1"/>
  <c r="H10188" i="1" s="1"/>
  <c r="G10187" i="1"/>
  <c r="H10187" i="1" s="1"/>
  <c r="G10186" i="1"/>
  <c r="H10186" i="1" s="1"/>
  <c r="G10185" i="1"/>
  <c r="H10185" i="1" s="1"/>
  <c r="G10184" i="1"/>
  <c r="H10184" i="1" s="1"/>
  <c r="G10183" i="1"/>
  <c r="H10183" i="1" s="1"/>
  <c r="G10182" i="1"/>
  <c r="H10182" i="1" s="1"/>
  <c r="G10181" i="1"/>
  <c r="H10181" i="1" s="1"/>
  <c r="G10180" i="1"/>
  <c r="H10180" i="1" s="1"/>
  <c r="G10179" i="1"/>
  <c r="H10179" i="1" s="1"/>
  <c r="G10178" i="1"/>
  <c r="H10178" i="1" s="1"/>
  <c r="G10177" i="1"/>
  <c r="H10177" i="1" s="1"/>
  <c r="G10176" i="1"/>
  <c r="H10176" i="1" s="1"/>
  <c r="G10175" i="1"/>
  <c r="H10175" i="1" s="1"/>
  <c r="G10174" i="1"/>
  <c r="H10174" i="1" s="1"/>
  <c r="G10173" i="1"/>
  <c r="H10173" i="1" s="1"/>
  <c r="G10172" i="1"/>
  <c r="H10172" i="1" s="1"/>
  <c r="G10171" i="1"/>
  <c r="H10171" i="1" s="1"/>
  <c r="G10170" i="1"/>
  <c r="H10170" i="1" s="1"/>
  <c r="G10169" i="1"/>
  <c r="H10169" i="1" s="1"/>
  <c r="G10168" i="1"/>
  <c r="H10168" i="1" s="1"/>
  <c r="G10167" i="1"/>
  <c r="H10167" i="1" s="1"/>
  <c r="G10166" i="1"/>
  <c r="H10166" i="1" s="1"/>
  <c r="G10165" i="1"/>
  <c r="H10165" i="1" s="1"/>
  <c r="G10164" i="1"/>
  <c r="H10164" i="1" s="1"/>
  <c r="G10163" i="1"/>
  <c r="H10163" i="1" s="1"/>
  <c r="G10162" i="1"/>
  <c r="H10162" i="1" s="1"/>
  <c r="G10161" i="1"/>
  <c r="H10161" i="1" s="1"/>
  <c r="G10160" i="1"/>
  <c r="H10160" i="1" s="1"/>
  <c r="G10159" i="1"/>
  <c r="H10159" i="1" s="1"/>
  <c r="G10158" i="1"/>
  <c r="H10158" i="1" s="1"/>
  <c r="G10157" i="1"/>
  <c r="H10157" i="1" s="1"/>
  <c r="G10156" i="1"/>
  <c r="H10156" i="1" s="1"/>
  <c r="G10155" i="1"/>
  <c r="H10155" i="1" s="1"/>
  <c r="G10154" i="1"/>
  <c r="H10154" i="1" s="1"/>
  <c r="G10153" i="1"/>
  <c r="H10153" i="1" s="1"/>
  <c r="G10152" i="1"/>
  <c r="H10152" i="1" s="1"/>
  <c r="G10151" i="1"/>
  <c r="H10151" i="1" s="1"/>
  <c r="G10150" i="1"/>
  <c r="H10150" i="1" s="1"/>
  <c r="G10149" i="1"/>
  <c r="H10149" i="1" s="1"/>
  <c r="G10148" i="1"/>
  <c r="H10148" i="1" s="1"/>
  <c r="G10147" i="1"/>
  <c r="H10147" i="1" s="1"/>
  <c r="G10146" i="1"/>
  <c r="H10146" i="1" s="1"/>
  <c r="G10145" i="1"/>
  <c r="H10145" i="1" s="1"/>
  <c r="G10144" i="1"/>
  <c r="H10144" i="1" s="1"/>
  <c r="G10143" i="1"/>
  <c r="H10143" i="1" s="1"/>
  <c r="G10142" i="1"/>
  <c r="H10142" i="1" s="1"/>
  <c r="G10141" i="1"/>
  <c r="H10141" i="1" s="1"/>
  <c r="G10140" i="1"/>
  <c r="H10140" i="1" s="1"/>
  <c r="G10139" i="1"/>
  <c r="H10139" i="1" s="1"/>
  <c r="G10138" i="1"/>
  <c r="H10138" i="1" s="1"/>
  <c r="G10137" i="1"/>
  <c r="H10137" i="1" s="1"/>
  <c r="G10136" i="1"/>
  <c r="H10136" i="1" s="1"/>
  <c r="G10135" i="1"/>
  <c r="H10135" i="1" s="1"/>
  <c r="G10134" i="1"/>
  <c r="H10134" i="1" s="1"/>
  <c r="G10133" i="1"/>
  <c r="H10133" i="1" s="1"/>
  <c r="G10132" i="1"/>
  <c r="H10132" i="1" s="1"/>
  <c r="G10131" i="1"/>
  <c r="H10131" i="1" s="1"/>
  <c r="G10130" i="1"/>
  <c r="H10130" i="1" s="1"/>
  <c r="G10129" i="1"/>
  <c r="H10129" i="1" s="1"/>
  <c r="G10128" i="1"/>
  <c r="H10128" i="1" s="1"/>
  <c r="G10127" i="1"/>
  <c r="H10127" i="1" s="1"/>
  <c r="G10126" i="1"/>
  <c r="H10126" i="1" s="1"/>
  <c r="G10125" i="1"/>
  <c r="H10125" i="1" s="1"/>
  <c r="G10124" i="1"/>
  <c r="H10124" i="1" s="1"/>
  <c r="G10123" i="1"/>
  <c r="H10123" i="1" s="1"/>
  <c r="G10122" i="1"/>
  <c r="H10122" i="1" s="1"/>
  <c r="G10121" i="1"/>
  <c r="H10121" i="1" s="1"/>
  <c r="G10120" i="1"/>
  <c r="H10120" i="1" s="1"/>
  <c r="G10119" i="1"/>
  <c r="H10119" i="1" s="1"/>
  <c r="G10118" i="1"/>
  <c r="H10118" i="1" s="1"/>
  <c r="G10117" i="1"/>
  <c r="H10117" i="1" s="1"/>
  <c r="G10116" i="1"/>
  <c r="H10116" i="1" s="1"/>
  <c r="G10115" i="1"/>
  <c r="H10115" i="1" s="1"/>
  <c r="G10114" i="1"/>
  <c r="H10114" i="1" s="1"/>
  <c r="G10113" i="1"/>
  <c r="H10113" i="1" s="1"/>
  <c r="G10112" i="1"/>
  <c r="H10112" i="1" s="1"/>
  <c r="G10111" i="1"/>
  <c r="H10111" i="1" s="1"/>
  <c r="G10110" i="1"/>
  <c r="H10110" i="1" s="1"/>
  <c r="G10109" i="1"/>
  <c r="H10109" i="1" s="1"/>
  <c r="G10108" i="1"/>
  <c r="H10108" i="1" s="1"/>
  <c r="G10107" i="1"/>
  <c r="H10107" i="1" s="1"/>
  <c r="G10106" i="1"/>
  <c r="H10106" i="1" s="1"/>
  <c r="G10105" i="1"/>
  <c r="H10105" i="1" s="1"/>
  <c r="G10104" i="1"/>
  <c r="H10104" i="1" s="1"/>
  <c r="G10103" i="1"/>
  <c r="H10103" i="1" s="1"/>
  <c r="G10102" i="1"/>
  <c r="H10102" i="1" s="1"/>
  <c r="G10101" i="1"/>
  <c r="H10101" i="1" s="1"/>
  <c r="G10100" i="1"/>
  <c r="H10100" i="1" s="1"/>
  <c r="G10099" i="1"/>
  <c r="H10099" i="1" s="1"/>
  <c r="G10098" i="1"/>
  <c r="H10098" i="1" s="1"/>
  <c r="G10097" i="1"/>
  <c r="H10097" i="1" s="1"/>
  <c r="G10096" i="1"/>
  <c r="H10096" i="1" s="1"/>
  <c r="G10095" i="1"/>
  <c r="H10095" i="1" s="1"/>
  <c r="G10094" i="1"/>
  <c r="H10094" i="1" s="1"/>
  <c r="G10093" i="1"/>
  <c r="H10093" i="1" s="1"/>
  <c r="G10092" i="1"/>
  <c r="H10092" i="1" s="1"/>
  <c r="G10091" i="1"/>
  <c r="H10091" i="1" s="1"/>
  <c r="G10090" i="1"/>
  <c r="H10090" i="1" s="1"/>
  <c r="G10089" i="1"/>
  <c r="H10089" i="1" s="1"/>
  <c r="G10088" i="1"/>
  <c r="H10088" i="1" s="1"/>
  <c r="G10087" i="1"/>
  <c r="H10087" i="1" s="1"/>
  <c r="G10086" i="1"/>
  <c r="H10086" i="1" s="1"/>
  <c r="G10085" i="1"/>
  <c r="H10085" i="1" s="1"/>
  <c r="G10084" i="1"/>
  <c r="H10084" i="1" s="1"/>
  <c r="G10083" i="1"/>
  <c r="H10083" i="1" s="1"/>
  <c r="G10082" i="1"/>
  <c r="H10082" i="1" s="1"/>
  <c r="G10081" i="1"/>
  <c r="H10081" i="1" s="1"/>
  <c r="G10080" i="1"/>
  <c r="H10080" i="1" s="1"/>
  <c r="G10079" i="1"/>
  <c r="H10079" i="1" s="1"/>
  <c r="G10078" i="1"/>
  <c r="H10078" i="1" s="1"/>
  <c r="G10077" i="1"/>
  <c r="H10077" i="1" s="1"/>
  <c r="G10076" i="1"/>
  <c r="H10076" i="1" s="1"/>
  <c r="G10075" i="1"/>
  <c r="H10075" i="1" s="1"/>
  <c r="G10074" i="1"/>
  <c r="H10074" i="1" s="1"/>
  <c r="G10073" i="1"/>
  <c r="H10073" i="1" s="1"/>
  <c r="G10072" i="1"/>
  <c r="H10072" i="1" s="1"/>
  <c r="G10071" i="1"/>
  <c r="H10071" i="1" s="1"/>
  <c r="G10070" i="1"/>
  <c r="H10070" i="1" s="1"/>
  <c r="G10069" i="1"/>
  <c r="H10069" i="1" s="1"/>
  <c r="G10068" i="1"/>
  <c r="H10068" i="1" s="1"/>
  <c r="G10067" i="1"/>
  <c r="H10067" i="1" s="1"/>
  <c r="G10066" i="1"/>
  <c r="H10066" i="1" s="1"/>
  <c r="G10065" i="1"/>
  <c r="H10065" i="1" s="1"/>
  <c r="G10064" i="1"/>
  <c r="H10064" i="1" s="1"/>
  <c r="G10063" i="1"/>
  <c r="H10063" i="1" s="1"/>
  <c r="G10062" i="1"/>
  <c r="H10062" i="1" s="1"/>
  <c r="G10061" i="1"/>
  <c r="H10061" i="1" s="1"/>
  <c r="G10060" i="1"/>
  <c r="H10060" i="1" s="1"/>
  <c r="G10059" i="1"/>
  <c r="H10059" i="1" s="1"/>
  <c r="G10058" i="1"/>
  <c r="H10058" i="1" s="1"/>
  <c r="G10057" i="1"/>
  <c r="H10057" i="1" s="1"/>
  <c r="G10056" i="1"/>
  <c r="H10056" i="1" s="1"/>
  <c r="G10055" i="1"/>
  <c r="H10055" i="1" s="1"/>
  <c r="G10054" i="1"/>
  <c r="H10054" i="1" s="1"/>
  <c r="G10053" i="1"/>
  <c r="H10053" i="1" s="1"/>
  <c r="G10052" i="1"/>
  <c r="H10052" i="1" s="1"/>
  <c r="G10051" i="1"/>
  <c r="H10051" i="1" s="1"/>
  <c r="G10050" i="1"/>
  <c r="H10050" i="1" s="1"/>
  <c r="G10049" i="1"/>
  <c r="H10049" i="1" s="1"/>
  <c r="G10048" i="1"/>
  <c r="H10048" i="1" s="1"/>
  <c r="G10047" i="1"/>
  <c r="H10047" i="1" s="1"/>
  <c r="G10046" i="1"/>
  <c r="H10046" i="1" s="1"/>
  <c r="G10045" i="1"/>
  <c r="H10045" i="1" s="1"/>
  <c r="G10044" i="1"/>
  <c r="H10044" i="1" s="1"/>
  <c r="G10043" i="1"/>
  <c r="H10043" i="1" s="1"/>
  <c r="G10042" i="1"/>
  <c r="H10042" i="1" s="1"/>
  <c r="G10041" i="1"/>
  <c r="H10041" i="1" s="1"/>
  <c r="G10040" i="1"/>
  <c r="H10040" i="1" s="1"/>
  <c r="G10039" i="1"/>
  <c r="H10039" i="1" s="1"/>
  <c r="G10038" i="1"/>
  <c r="H10038" i="1" s="1"/>
  <c r="G10037" i="1"/>
  <c r="H10037" i="1" s="1"/>
  <c r="G10036" i="1"/>
  <c r="H10036" i="1" s="1"/>
  <c r="G10035" i="1"/>
  <c r="H10035" i="1" s="1"/>
  <c r="G10034" i="1"/>
  <c r="H10034" i="1" s="1"/>
  <c r="G10033" i="1"/>
  <c r="H10033" i="1" s="1"/>
  <c r="G10032" i="1"/>
  <c r="H10032" i="1" s="1"/>
  <c r="G10031" i="1"/>
  <c r="H10031" i="1" s="1"/>
  <c r="G10030" i="1"/>
  <c r="H10030" i="1" s="1"/>
  <c r="G10029" i="1"/>
  <c r="H10029" i="1" s="1"/>
  <c r="G10028" i="1"/>
  <c r="H10028" i="1" s="1"/>
  <c r="G10027" i="1"/>
  <c r="H10027" i="1" s="1"/>
  <c r="G10026" i="1"/>
  <c r="H10026" i="1" s="1"/>
  <c r="G10025" i="1"/>
  <c r="H10025" i="1" s="1"/>
  <c r="G10024" i="1"/>
  <c r="H10024" i="1" s="1"/>
  <c r="G10023" i="1"/>
  <c r="H10023" i="1" s="1"/>
  <c r="G10022" i="1"/>
  <c r="H10022" i="1" s="1"/>
  <c r="G10021" i="1"/>
  <c r="H10021" i="1" s="1"/>
  <c r="G10020" i="1"/>
  <c r="H10020" i="1" s="1"/>
  <c r="G10019" i="1"/>
  <c r="H10019" i="1" s="1"/>
  <c r="G10018" i="1"/>
  <c r="H10018" i="1" s="1"/>
  <c r="G10017" i="1"/>
  <c r="H10017" i="1" s="1"/>
  <c r="G10016" i="1"/>
  <c r="H10016" i="1" s="1"/>
  <c r="G10015" i="1"/>
  <c r="H10015" i="1" s="1"/>
  <c r="G10014" i="1"/>
  <c r="H10014" i="1" s="1"/>
  <c r="G10013" i="1"/>
  <c r="H10013" i="1" s="1"/>
  <c r="G10012" i="1"/>
  <c r="H10012" i="1" s="1"/>
  <c r="G10011" i="1"/>
  <c r="H10011" i="1" s="1"/>
  <c r="G10010" i="1"/>
  <c r="H10010" i="1" s="1"/>
  <c r="G10009" i="1"/>
  <c r="H10009" i="1" s="1"/>
  <c r="G10008" i="1"/>
  <c r="H10008" i="1" s="1"/>
  <c r="G10007" i="1"/>
  <c r="H10007" i="1" s="1"/>
  <c r="G10006" i="1"/>
  <c r="H10006" i="1" s="1"/>
  <c r="G10005" i="1"/>
  <c r="H10005" i="1" s="1"/>
  <c r="G10004" i="1"/>
  <c r="H10004" i="1" s="1"/>
  <c r="G10003" i="1"/>
  <c r="H10003" i="1" s="1"/>
  <c r="G10002" i="1"/>
  <c r="H10002" i="1" s="1"/>
  <c r="G10001" i="1"/>
  <c r="H10001" i="1" s="1"/>
  <c r="G10000" i="1"/>
  <c r="H10000" i="1" s="1"/>
  <c r="G9999" i="1"/>
  <c r="H9999" i="1" s="1"/>
  <c r="G9998" i="1"/>
  <c r="H9998" i="1" s="1"/>
  <c r="G9997" i="1"/>
  <c r="H9997" i="1" s="1"/>
  <c r="G9996" i="1"/>
  <c r="H9996" i="1" s="1"/>
  <c r="G9995" i="1"/>
  <c r="H9995" i="1" s="1"/>
  <c r="G9994" i="1"/>
  <c r="H9994" i="1" s="1"/>
  <c r="G9993" i="1"/>
  <c r="H9993" i="1" s="1"/>
  <c r="G9992" i="1"/>
  <c r="H9992" i="1" s="1"/>
  <c r="G9991" i="1"/>
  <c r="H9991" i="1" s="1"/>
  <c r="G9990" i="1"/>
  <c r="H9990" i="1" s="1"/>
  <c r="G9989" i="1"/>
  <c r="H9989" i="1" s="1"/>
  <c r="G9988" i="1"/>
  <c r="H9988" i="1" s="1"/>
  <c r="G9987" i="1"/>
  <c r="H9987" i="1" s="1"/>
  <c r="G9986" i="1"/>
  <c r="H9986" i="1" s="1"/>
  <c r="G9985" i="1"/>
  <c r="H9985" i="1" s="1"/>
  <c r="G9984" i="1"/>
  <c r="H9984" i="1" s="1"/>
  <c r="G9983" i="1"/>
  <c r="H9983" i="1" s="1"/>
  <c r="G9982" i="1"/>
  <c r="H9982" i="1" s="1"/>
  <c r="G9981" i="1"/>
  <c r="H9981" i="1" s="1"/>
  <c r="G9980" i="1"/>
  <c r="H9980" i="1" s="1"/>
  <c r="G9979" i="1"/>
  <c r="H9979" i="1" s="1"/>
  <c r="G9978" i="1"/>
  <c r="H9978" i="1" s="1"/>
  <c r="G9977" i="1"/>
  <c r="H9977" i="1" s="1"/>
  <c r="G9976" i="1"/>
  <c r="H9976" i="1" s="1"/>
  <c r="G9975" i="1"/>
  <c r="H9975" i="1" s="1"/>
  <c r="G9974" i="1"/>
  <c r="H9974" i="1" s="1"/>
  <c r="G9973" i="1"/>
  <c r="H9973" i="1" s="1"/>
  <c r="G9972" i="1"/>
  <c r="H9972" i="1" s="1"/>
  <c r="G9971" i="1"/>
  <c r="H9971" i="1" s="1"/>
  <c r="G9970" i="1"/>
  <c r="H9970" i="1" s="1"/>
  <c r="G9969" i="1"/>
  <c r="H9969" i="1" s="1"/>
  <c r="G9968" i="1"/>
  <c r="H9968" i="1" s="1"/>
  <c r="G9967" i="1"/>
  <c r="H9967" i="1" s="1"/>
  <c r="G9966" i="1"/>
  <c r="H9966" i="1" s="1"/>
  <c r="G9965" i="1"/>
  <c r="H9965" i="1" s="1"/>
  <c r="G9964" i="1"/>
  <c r="H9964" i="1" s="1"/>
  <c r="G9963" i="1"/>
  <c r="H9963" i="1" s="1"/>
  <c r="G9962" i="1"/>
  <c r="H9962" i="1" s="1"/>
  <c r="G9961" i="1"/>
  <c r="H9961" i="1" s="1"/>
  <c r="G9960" i="1"/>
  <c r="H9960" i="1" s="1"/>
  <c r="G9959" i="1"/>
  <c r="H9959" i="1" s="1"/>
  <c r="G9958" i="1"/>
  <c r="H9958" i="1" s="1"/>
  <c r="G9957" i="1"/>
  <c r="H9957" i="1" s="1"/>
  <c r="G9956" i="1"/>
  <c r="H9956" i="1" s="1"/>
  <c r="G9955" i="1"/>
  <c r="H9955" i="1" s="1"/>
  <c r="G9954" i="1"/>
  <c r="H9954" i="1" s="1"/>
  <c r="G9953" i="1"/>
  <c r="H9953" i="1" s="1"/>
  <c r="G9952" i="1"/>
  <c r="H9952" i="1" s="1"/>
  <c r="G9951" i="1"/>
  <c r="H9951" i="1" s="1"/>
  <c r="G9950" i="1"/>
  <c r="H9950" i="1" s="1"/>
  <c r="G9949" i="1"/>
  <c r="H9949" i="1" s="1"/>
  <c r="G9948" i="1"/>
  <c r="H9948" i="1" s="1"/>
  <c r="G9947" i="1"/>
  <c r="H9947" i="1" s="1"/>
  <c r="G9946" i="1"/>
  <c r="H9946" i="1" s="1"/>
  <c r="G9945" i="1"/>
  <c r="H9945" i="1" s="1"/>
  <c r="G9944" i="1"/>
  <c r="H9944" i="1" s="1"/>
  <c r="G9943" i="1"/>
  <c r="H9943" i="1" s="1"/>
  <c r="G9942" i="1"/>
  <c r="H9942" i="1" s="1"/>
  <c r="G9941" i="1"/>
  <c r="H9941" i="1" s="1"/>
  <c r="G9940" i="1"/>
  <c r="H9940" i="1" s="1"/>
  <c r="G9939" i="1"/>
  <c r="H9939" i="1" s="1"/>
  <c r="G9938" i="1"/>
  <c r="H9938" i="1" s="1"/>
  <c r="G9937" i="1"/>
  <c r="H9937" i="1" s="1"/>
  <c r="G9936" i="1"/>
  <c r="H9936" i="1" s="1"/>
  <c r="G9935" i="1"/>
  <c r="H9935" i="1" s="1"/>
  <c r="G9934" i="1"/>
  <c r="H9934" i="1" s="1"/>
  <c r="G9933" i="1"/>
  <c r="H9933" i="1" s="1"/>
  <c r="G9932" i="1"/>
  <c r="H9932" i="1" s="1"/>
  <c r="G9931" i="1"/>
  <c r="H9931" i="1" s="1"/>
  <c r="G9930" i="1"/>
  <c r="H9930" i="1" s="1"/>
  <c r="G9929" i="1"/>
  <c r="H9929" i="1" s="1"/>
  <c r="G9928" i="1"/>
  <c r="H9928" i="1" s="1"/>
  <c r="G9927" i="1"/>
  <c r="H9927" i="1" s="1"/>
  <c r="G9926" i="1"/>
  <c r="H9926" i="1" s="1"/>
  <c r="G9925" i="1"/>
  <c r="H9925" i="1" s="1"/>
  <c r="G9924" i="1"/>
  <c r="H9924" i="1" s="1"/>
  <c r="G9923" i="1"/>
  <c r="H9923" i="1" s="1"/>
  <c r="G9922" i="1"/>
  <c r="H9922" i="1" s="1"/>
  <c r="G9921" i="1"/>
  <c r="H9921" i="1" s="1"/>
  <c r="G9920" i="1"/>
  <c r="H9920" i="1" s="1"/>
  <c r="G9919" i="1"/>
  <c r="H9919" i="1" s="1"/>
  <c r="G9918" i="1"/>
  <c r="H9918" i="1" s="1"/>
  <c r="G9917" i="1"/>
  <c r="H9917" i="1" s="1"/>
  <c r="G9916" i="1"/>
  <c r="H9916" i="1" s="1"/>
  <c r="G9915" i="1"/>
  <c r="H9915" i="1" s="1"/>
  <c r="G9914" i="1"/>
  <c r="H9914" i="1" s="1"/>
  <c r="G9913" i="1"/>
  <c r="H9913" i="1" s="1"/>
  <c r="G9912" i="1"/>
  <c r="H9912" i="1" s="1"/>
  <c r="G9911" i="1"/>
  <c r="H9911" i="1" s="1"/>
  <c r="G9910" i="1"/>
  <c r="H9910" i="1" s="1"/>
  <c r="G9909" i="1"/>
  <c r="H9909" i="1" s="1"/>
  <c r="G9908" i="1"/>
  <c r="H9908" i="1" s="1"/>
  <c r="G9907" i="1"/>
  <c r="H9907" i="1" s="1"/>
  <c r="G9906" i="1"/>
  <c r="H9906" i="1" s="1"/>
  <c r="G9905" i="1"/>
  <c r="H9905" i="1" s="1"/>
  <c r="G9904" i="1"/>
  <c r="H9904" i="1" s="1"/>
  <c r="G9903" i="1"/>
  <c r="H9903" i="1" s="1"/>
  <c r="G9902" i="1"/>
  <c r="H9902" i="1" s="1"/>
  <c r="G9901" i="1"/>
  <c r="H9901" i="1" s="1"/>
  <c r="G9900" i="1"/>
  <c r="H9900" i="1" s="1"/>
  <c r="G9899" i="1"/>
  <c r="H9899" i="1" s="1"/>
  <c r="G9898" i="1"/>
  <c r="H9898" i="1" s="1"/>
  <c r="G9897" i="1"/>
  <c r="H9897" i="1" s="1"/>
  <c r="G9896" i="1"/>
  <c r="H9896" i="1" s="1"/>
  <c r="G9895" i="1"/>
  <c r="H9895" i="1" s="1"/>
  <c r="G9894" i="1"/>
  <c r="H9894" i="1" s="1"/>
  <c r="G9893" i="1"/>
  <c r="H9893" i="1" s="1"/>
  <c r="G9892" i="1"/>
  <c r="H9892" i="1" s="1"/>
  <c r="G9891" i="1"/>
  <c r="H9891" i="1" s="1"/>
  <c r="G9890" i="1"/>
  <c r="H9890" i="1" s="1"/>
  <c r="G9889" i="1"/>
  <c r="H9889" i="1" s="1"/>
  <c r="G9888" i="1"/>
  <c r="H9888" i="1" s="1"/>
  <c r="G9887" i="1"/>
  <c r="H9887" i="1" s="1"/>
  <c r="G9886" i="1"/>
  <c r="H9886" i="1" s="1"/>
  <c r="G9885" i="1"/>
  <c r="H9885" i="1" s="1"/>
  <c r="G9884" i="1"/>
  <c r="H9884" i="1" s="1"/>
  <c r="G9883" i="1"/>
  <c r="H9883" i="1" s="1"/>
  <c r="G9882" i="1"/>
  <c r="H9882" i="1" s="1"/>
  <c r="G9881" i="1"/>
  <c r="H9881" i="1" s="1"/>
  <c r="G9880" i="1"/>
  <c r="H9880" i="1" s="1"/>
  <c r="G9879" i="1"/>
  <c r="H9879" i="1" s="1"/>
  <c r="G9878" i="1"/>
  <c r="H9878" i="1" s="1"/>
  <c r="G9877" i="1"/>
  <c r="H9877" i="1" s="1"/>
  <c r="G9876" i="1"/>
  <c r="H9876" i="1" s="1"/>
  <c r="G9875" i="1"/>
  <c r="H9875" i="1" s="1"/>
  <c r="G9874" i="1"/>
  <c r="H9874" i="1" s="1"/>
  <c r="G9873" i="1"/>
  <c r="H9873" i="1" s="1"/>
  <c r="G9872" i="1"/>
  <c r="H9872" i="1" s="1"/>
  <c r="G9871" i="1"/>
  <c r="H9871" i="1" s="1"/>
  <c r="G9870" i="1"/>
  <c r="H9870" i="1" s="1"/>
  <c r="G9869" i="1"/>
  <c r="H9869" i="1" s="1"/>
  <c r="G9868" i="1"/>
  <c r="H9868" i="1" s="1"/>
  <c r="G9867" i="1"/>
  <c r="H9867" i="1" s="1"/>
  <c r="G9866" i="1"/>
  <c r="H9866" i="1" s="1"/>
  <c r="G9865" i="1"/>
  <c r="H9865" i="1" s="1"/>
  <c r="G9864" i="1"/>
  <c r="H9864" i="1" s="1"/>
  <c r="G9863" i="1"/>
  <c r="H9863" i="1" s="1"/>
  <c r="G9862" i="1"/>
  <c r="H9862" i="1" s="1"/>
  <c r="G9861" i="1"/>
  <c r="H9861" i="1" s="1"/>
  <c r="G9860" i="1"/>
  <c r="H9860" i="1" s="1"/>
  <c r="G9859" i="1"/>
  <c r="H9859" i="1" s="1"/>
  <c r="G9858" i="1"/>
  <c r="H9858" i="1" s="1"/>
  <c r="G9857" i="1"/>
  <c r="H9857" i="1" s="1"/>
  <c r="G9856" i="1"/>
  <c r="H9856" i="1" s="1"/>
  <c r="G9855" i="1"/>
  <c r="H9855" i="1" s="1"/>
  <c r="G9854" i="1"/>
  <c r="H9854" i="1" s="1"/>
  <c r="G9853" i="1"/>
  <c r="H9853" i="1" s="1"/>
  <c r="G9852" i="1"/>
  <c r="H9852" i="1" s="1"/>
  <c r="G9851" i="1"/>
  <c r="H9851" i="1" s="1"/>
  <c r="G9850" i="1"/>
  <c r="H9850" i="1" s="1"/>
  <c r="G9849" i="1"/>
  <c r="H9849" i="1" s="1"/>
  <c r="G9848" i="1"/>
  <c r="H9848" i="1" s="1"/>
  <c r="G9847" i="1"/>
  <c r="H9847" i="1" s="1"/>
  <c r="G9846" i="1"/>
  <c r="H9846" i="1" s="1"/>
  <c r="G9845" i="1"/>
  <c r="H9845" i="1" s="1"/>
  <c r="G9844" i="1"/>
  <c r="H9844" i="1" s="1"/>
  <c r="G9843" i="1"/>
  <c r="H9843" i="1" s="1"/>
  <c r="G9842" i="1"/>
  <c r="H9842" i="1" s="1"/>
  <c r="G9841" i="1"/>
  <c r="H9841" i="1" s="1"/>
  <c r="G9840" i="1"/>
  <c r="H9840" i="1" s="1"/>
  <c r="G9839" i="1"/>
  <c r="H9839" i="1" s="1"/>
  <c r="G9838" i="1"/>
  <c r="H9838" i="1" s="1"/>
  <c r="G9837" i="1"/>
  <c r="H9837" i="1" s="1"/>
  <c r="G9836" i="1"/>
  <c r="H9836" i="1" s="1"/>
  <c r="G9835" i="1"/>
  <c r="H9835" i="1" s="1"/>
  <c r="G9834" i="1"/>
  <c r="H9834" i="1" s="1"/>
  <c r="G9833" i="1"/>
  <c r="H9833" i="1" s="1"/>
  <c r="G9832" i="1"/>
  <c r="H9832" i="1" s="1"/>
  <c r="G9831" i="1"/>
  <c r="H9831" i="1" s="1"/>
  <c r="G9830" i="1"/>
  <c r="H9830" i="1" s="1"/>
  <c r="G9829" i="1"/>
  <c r="H9829" i="1" s="1"/>
  <c r="G9828" i="1"/>
  <c r="H9828" i="1" s="1"/>
  <c r="G9827" i="1"/>
  <c r="H9827" i="1" s="1"/>
  <c r="G9826" i="1"/>
  <c r="H9826" i="1" s="1"/>
  <c r="G9825" i="1"/>
  <c r="H9825" i="1" s="1"/>
  <c r="G9824" i="1"/>
  <c r="H9824" i="1" s="1"/>
  <c r="G9823" i="1"/>
  <c r="H9823" i="1" s="1"/>
  <c r="G9822" i="1"/>
  <c r="H9822" i="1" s="1"/>
  <c r="G9821" i="1"/>
  <c r="H9821" i="1" s="1"/>
  <c r="G9820" i="1"/>
  <c r="H9820" i="1" s="1"/>
  <c r="G9819" i="1"/>
  <c r="H9819" i="1" s="1"/>
  <c r="G9818" i="1"/>
  <c r="H9818" i="1" s="1"/>
  <c r="G9817" i="1"/>
  <c r="H9817" i="1" s="1"/>
  <c r="G9816" i="1"/>
  <c r="H9816" i="1" s="1"/>
  <c r="G9815" i="1"/>
  <c r="H9815" i="1" s="1"/>
  <c r="G9814" i="1"/>
  <c r="H9814" i="1" s="1"/>
  <c r="G9813" i="1"/>
  <c r="H9813" i="1" s="1"/>
  <c r="G9812" i="1"/>
  <c r="H9812" i="1" s="1"/>
  <c r="G9811" i="1"/>
  <c r="H9811" i="1" s="1"/>
  <c r="G9810" i="1"/>
  <c r="H9810" i="1" s="1"/>
  <c r="G9809" i="1"/>
  <c r="H9809" i="1" s="1"/>
  <c r="G9808" i="1"/>
  <c r="H9808" i="1" s="1"/>
  <c r="G9807" i="1"/>
  <c r="H9807" i="1" s="1"/>
  <c r="G9806" i="1"/>
  <c r="H9806" i="1" s="1"/>
  <c r="G9805" i="1"/>
  <c r="H9805" i="1" s="1"/>
  <c r="G9804" i="1"/>
  <c r="H9804" i="1" s="1"/>
  <c r="G9803" i="1"/>
  <c r="H9803" i="1" s="1"/>
  <c r="G9802" i="1"/>
  <c r="H9802" i="1" s="1"/>
  <c r="G9801" i="1"/>
  <c r="H9801" i="1" s="1"/>
  <c r="G9800" i="1"/>
  <c r="H9800" i="1" s="1"/>
  <c r="G9799" i="1"/>
  <c r="H9799" i="1" s="1"/>
  <c r="G9798" i="1"/>
  <c r="H9798" i="1" s="1"/>
  <c r="G9797" i="1"/>
  <c r="H9797" i="1" s="1"/>
  <c r="G9796" i="1"/>
  <c r="H9796" i="1" s="1"/>
  <c r="G9795" i="1"/>
  <c r="H9795" i="1" s="1"/>
  <c r="G9794" i="1"/>
  <c r="H9794" i="1" s="1"/>
  <c r="G9793" i="1"/>
  <c r="H9793" i="1" s="1"/>
  <c r="G9792" i="1"/>
  <c r="H9792" i="1" s="1"/>
  <c r="G9791" i="1"/>
  <c r="H9791" i="1" s="1"/>
  <c r="G9790" i="1"/>
  <c r="H9790" i="1" s="1"/>
  <c r="G9789" i="1"/>
  <c r="H9789" i="1" s="1"/>
  <c r="G9788" i="1"/>
  <c r="H9788" i="1" s="1"/>
  <c r="G9787" i="1"/>
  <c r="H9787" i="1" s="1"/>
  <c r="G9786" i="1"/>
  <c r="H9786" i="1" s="1"/>
  <c r="G9785" i="1"/>
  <c r="H9785" i="1" s="1"/>
  <c r="G9784" i="1"/>
  <c r="H9784" i="1" s="1"/>
  <c r="G9783" i="1"/>
  <c r="H9783" i="1" s="1"/>
  <c r="G9782" i="1"/>
  <c r="H9782" i="1" s="1"/>
  <c r="G9781" i="1"/>
  <c r="H9781" i="1" s="1"/>
  <c r="G9780" i="1"/>
  <c r="H9780" i="1" s="1"/>
  <c r="G9779" i="1"/>
  <c r="H9779" i="1" s="1"/>
  <c r="G9778" i="1"/>
  <c r="H9778" i="1" s="1"/>
  <c r="G9777" i="1"/>
  <c r="H9777" i="1" s="1"/>
  <c r="G9776" i="1"/>
  <c r="H9776" i="1" s="1"/>
  <c r="G9775" i="1"/>
  <c r="H9775" i="1" s="1"/>
  <c r="G9774" i="1"/>
  <c r="H9774" i="1" s="1"/>
  <c r="G9773" i="1"/>
  <c r="H9773" i="1" s="1"/>
  <c r="G9772" i="1"/>
  <c r="H9772" i="1" s="1"/>
  <c r="G9771" i="1"/>
  <c r="H9771" i="1" s="1"/>
  <c r="G9770" i="1"/>
  <c r="H9770" i="1" s="1"/>
  <c r="G9769" i="1"/>
  <c r="H9769" i="1" s="1"/>
  <c r="G9768" i="1"/>
  <c r="H9768" i="1" s="1"/>
  <c r="G9767" i="1"/>
  <c r="H9767" i="1" s="1"/>
  <c r="G9766" i="1"/>
  <c r="H9766" i="1" s="1"/>
  <c r="G9765" i="1"/>
  <c r="H9765" i="1" s="1"/>
  <c r="G9764" i="1"/>
  <c r="H9764" i="1" s="1"/>
  <c r="G9763" i="1"/>
  <c r="H9763" i="1" s="1"/>
  <c r="G9762" i="1"/>
  <c r="H9762" i="1" s="1"/>
  <c r="G9761" i="1"/>
  <c r="H9761" i="1" s="1"/>
  <c r="G9760" i="1"/>
  <c r="H9760" i="1" s="1"/>
  <c r="G9759" i="1"/>
  <c r="H9759" i="1" s="1"/>
  <c r="G9758" i="1"/>
  <c r="H9758" i="1" s="1"/>
  <c r="G9757" i="1"/>
  <c r="H9757" i="1" s="1"/>
  <c r="G9756" i="1"/>
  <c r="H9756" i="1" s="1"/>
  <c r="G9755" i="1"/>
  <c r="H9755" i="1" s="1"/>
  <c r="G9754" i="1"/>
  <c r="H9754" i="1" s="1"/>
  <c r="G9753" i="1"/>
  <c r="H9753" i="1" s="1"/>
  <c r="G9752" i="1"/>
  <c r="H9752" i="1" s="1"/>
  <c r="G9751" i="1"/>
  <c r="H9751" i="1" s="1"/>
  <c r="G9750" i="1"/>
  <c r="H9750" i="1" s="1"/>
  <c r="G9749" i="1"/>
  <c r="H9749" i="1" s="1"/>
  <c r="G9748" i="1"/>
  <c r="H9748" i="1" s="1"/>
  <c r="G9747" i="1"/>
  <c r="H9747" i="1" s="1"/>
  <c r="G9746" i="1"/>
  <c r="H9746" i="1" s="1"/>
  <c r="G9745" i="1"/>
  <c r="H9745" i="1" s="1"/>
  <c r="G9744" i="1"/>
  <c r="H9744" i="1" s="1"/>
  <c r="G9743" i="1"/>
  <c r="H9743" i="1" s="1"/>
  <c r="G9742" i="1"/>
  <c r="H9742" i="1" s="1"/>
  <c r="G9741" i="1"/>
  <c r="H9741" i="1" s="1"/>
  <c r="G9740" i="1"/>
  <c r="H9740" i="1" s="1"/>
  <c r="G9739" i="1"/>
  <c r="H9739" i="1" s="1"/>
  <c r="G9738" i="1"/>
  <c r="H9738" i="1" s="1"/>
  <c r="G9737" i="1"/>
  <c r="H9737" i="1" s="1"/>
  <c r="G9736" i="1"/>
  <c r="H9736" i="1" s="1"/>
  <c r="G9735" i="1"/>
  <c r="H9735" i="1" s="1"/>
  <c r="G9734" i="1"/>
  <c r="H9734" i="1" s="1"/>
  <c r="G9733" i="1"/>
  <c r="H9733" i="1" s="1"/>
  <c r="G9732" i="1"/>
  <c r="H9732" i="1" s="1"/>
  <c r="G9731" i="1"/>
  <c r="H9731" i="1" s="1"/>
  <c r="G9730" i="1"/>
  <c r="H9730" i="1" s="1"/>
  <c r="G9729" i="1"/>
  <c r="H9729" i="1" s="1"/>
  <c r="G9728" i="1"/>
  <c r="H9728" i="1" s="1"/>
  <c r="G9727" i="1"/>
  <c r="H9727" i="1" s="1"/>
  <c r="G9726" i="1"/>
  <c r="H9726" i="1" s="1"/>
  <c r="G9725" i="1"/>
  <c r="H9725" i="1" s="1"/>
  <c r="G9724" i="1"/>
  <c r="H9724" i="1" s="1"/>
  <c r="G9723" i="1"/>
  <c r="H9723" i="1" s="1"/>
  <c r="G9722" i="1"/>
  <c r="H9722" i="1" s="1"/>
  <c r="G9721" i="1"/>
  <c r="H9721" i="1" s="1"/>
  <c r="G9720" i="1"/>
  <c r="H9720" i="1" s="1"/>
  <c r="G9719" i="1"/>
  <c r="H9719" i="1" s="1"/>
  <c r="G9718" i="1"/>
  <c r="H9718" i="1" s="1"/>
  <c r="G9717" i="1"/>
  <c r="H9717" i="1" s="1"/>
  <c r="G9716" i="1"/>
  <c r="H9716" i="1" s="1"/>
  <c r="G9715" i="1"/>
  <c r="H9715" i="1" s="1"/>
  <c r="G9714" i="1"/>
  <c r="H9714" i="1" s="1"/>
  <c r="G9713" i="1"/>
  <c r="H9713" i="1" s="1"/>
  <c r="G9712" i="1"/>
  <c r="H9712" i="1" s="1"/>
  <c r="G9711" i="1"/>
  <c r="H9711" i="1" s="1"/>
  <c r="G9710" i="1"/>
  <c r="H9710" i="1" s="1"/>
  <c r="G9709" i="1"/>
  <c r="H9709" i="1" s="1"/>
  <c r="G9708" i="1"/>
  <c r="H9708" i="1" s="1"/>
  <c r="G9707" i="1"/>
  <c r="H9707" i="1" s="1"/>
  <c r="G9706" i="1"/>
  <c r="H9706" i="1" s="1"/>
  <c r="G9705" i="1"/>
  <c r="H9705" i="1" s="1"/>
  <c r="G9704" i="1"/>
  <c r="H9704" i="1" s="1"/>
  <c r="G9703" i="1"/>
  <c r="H9703" i="1" s="1"/>
  <c r="G9702" i="1"/>
  <c r="H9702" i="1" s="1"/>
  <c r="G9701" i="1"/>
  <c r="H9701" i="1" s="1"/>
  <c r="G9700" i="1"/>
  <c r="H9700" i="1" s="1"/>
  <c r="G9699" i="1"/>
  <c r="H9699" i="1" s="1"/>
  <c r="G9698" i="1"/>
  <c r="H9698" i="1" s="1"/>
  <c r="G9697" i="1"/>
  <c r="H9697" i="1" s="1"/>
  <c r="G9696" i="1"/>
  <c r="H9696" i="1" s="1"/>
  <c r="G9695" i="1"/>
  <c r="H9695" i="1" s="1"/>
  <c r="G9694" i="1"/>
  <c r="H9694" i="1" s="1"/>
  <c r="G9693" i="1"/>
  <c r="H9693" i="1" s="1"/>
  <c r="G9692" i="1"/>
  <c r="H9692" i="1" s="1"/>
  <c r="G9691" i="1"/>
  <c r="H9691" i="1" s="1"/>
  <c r="G9690" i="1"/>
  <c r="H9690" i="1" s="1"/>
  <c r="G9689" i="1"/>
  <c r="H9689" i="1" s="1"/>
  <c r="G9688" i="1"/>
  <c r="H9688" i="1" s="1"/>
  <c r="G9687" i="1"/>
  <c r="H9687" i="1" s="1"/>
  <c r="G9686" i="1"/>
  <c r="H9686" i="1" s="1"/>
  <c r="G9685" i="1"/>
  <c r="H9685" i="1" s="1"/>
  <c r="G9684" i="1"/>
  <c r="H9684" i="1" s="1"/>
  <c r="G9683" i="1"/>
  <c r="H9683" i="1" s="1"/>
  <c r="G9682" i="1"/>
  <c r="H9682" i="1" s="1"/>
  <c r="G9681" i="1"/>
  <c r="H9681" i="1" s="1"/>
  <c r="G9680" i="1"/>
  <c r="H9680" i="1" s="1"/>
  <c r="G9679" i="1"/>
  <c r="H9679" i="1" s="1"/>
  <c r="G9678" i="1"/>
  <c r="H9678" i="1" s="1"/>
  <c r="G9677" i="1"/>
  <c r="H9677" i="1" s="1"/>
  <c r="G9676" i="1"/>
  <c r="H9676" i="1" s="1"/>
  <c r="G9675" i="1"/>
  <c r="H9675" i="1" s="1"/>
  <c r="G9674" i="1"/>
  <c r="H9674" i="1" s="1"/>
  <c r="G9673" i="1"/>
  <c r="H9673" i="1" s="1"/>
  <c r="G9672" i="1"/>
  <c r="H9672" i="1" s="1"/>
  <c r="G9671" i="1"/>
  <c r="H9671" i="1" s="1"/>
  <c r="G9670" i="1"/>
  <c r="H9670" i="1" s="1"/>
  <c r="G9669" i="1"/>
  <c r="H9669" i="1" s="1"/>
  <c r="G9668" i="1"/>
  <c r="H9668" i="1" s="1"/>
  <c r="G9667" i="1"/>
  <c r="H9667" i="1" s="1"/>
  <c r="G9666" i="1"/>
  <c r="H9666" i="1" s="1"/>
  <c r="G9665" i="1"/>
  <c r="H9665" i="1" s="1"/>
  <c r="G9664" i="1"/>
  <c r="H9664" i="1" s="1"/>
  <c r="G9663" i="1"/>
  <c r="H9663" i="1" s="1"/>
  <c r="G9662" i="1"/>
  <c r="H9662" i="1" s="1"/>
  <c r="G9661" i="1"/>
  <c r="H9661" i="1" s="1"/>
  <c r="G9660" i="1"/>
  <c r="H9660" i="1" s="1"/>
  <c r="G9659" i="1"/>
  <c r="H9659" i="1" s="1"/>
  <c r="G9658" i="1"/>
  <c r="H9658" i="1" s="1"/>
  <c r="G9657" i="1"/>
  <c r="H9657" i="1" s="1"/>
  <c r="G9656" i="1"/>
  <c r="H9656" i="1" s="1"/>
  <c r="G9655" i="1"/>
  <c r="H9655" i="1" s="1"/>
  <c r="G9654" i="1"/>
  <c r="H9654" i="1" s="1"/>
  <c r="G9653" i="1"/>
  <c r="H9653" i="1" s="1"/>
  <c r="G9652" i="1"/>
  <c r="H9652" i="1" s="1"/>
  <c r="G9651" i="1"/>
  <c r="H9651" i="1" s="1"/>
  <c r="G9650" i="1"/>
  <c r="H9650" i="1" s="1"/>
  <c r="G9649" i="1"/>
  <c r="H9649" i="1" s="1"/>
  <c r="G9648" i="1"/>
  <c r="H9648" i="1" s="1"/>
  <c r="G9647" i="1"/>
  <c r="H9647" i="1" s="1"/>
  <c r="G9646" i="1"/>
  <c r="H9646" i="1" s="1"/>
  <c r="G9645" i="1"/>
  <c r="H9645" i="1" s="1"/>
  <c r="G9644" i="1"/>
  <c r="H9644" i="1" s="1"/>
  <c r="G9643" i="1"/>
  <c r="H9643" i="1" s="1"/>
  <c r="G9642" i="1"/>
  <c r="H9642" i="1" s="1"/>
  <c r="G9641" i="1"/>
  <c r="H9641" i="1" s="1"/>
  <c r="G9640" i="1"/>
  <c r="H9640" i="1" s="1"/>
  <c r="G9639" i="1"/>
  <c r="H9639" i="1" s="1"/>
  <c r="G9638" i="1"/>
  <c r="H9638" i="1" s="1"/>
  <c r="G9637" i="1"/>
  <c r="H9637" i="1" s="1"/>
  <c r="G9636" i="1"/>
  <c r="H9636" i="1" s="1"/>
  <c r="G9635" i="1"/>
  <c r="H9635" i="1" s="1"/>
  <c r="G9634" i="1"/>
  <c r="H9634" i="1" s="1"/>
  <c r="G9633" i="1"/>
  <c r="H9633" i="1" s="1"/>
  <c r="G9632" i="1"/>
  <c r="H9632" i="1" s="1"/>
  <c r="G9631" i="1"/>
  <c r="H9631" i="1" s="1"/>
  <c r="G9630" i="1"/>
  <c r="H9630" i="1" s="1"/>
  <c r="G9629" i="1"/>
  <c r="H9629" i="1" s="1"/>
  <c r="G9628" i="1"/>
  <c r="H9628" i="1" s="1"/>
  <c r="G9627" i="1"/>
  <c r="H9627" i="1" s="1"/>
  <c r="G9626" i="1"/>
  <c r="H9626" i="1" s="1"/>
  <c r="G9625" i="1"/>
  <c r="H9625" i="1" s="1"/>
  <c r="G9624" i="1"/>
  <c r="H9624" i="1" s="1"/>
  <c r="G9623" i="1"/>
  <c r="H9623" i="1" s="1"/>
  <c r="G9622" i="1"/>
  <c r="H9622" i="1" s="1"/>
  <c r="G9621" i="1"/>
  <c r="H9621" i="1" s="1"/>
  <c r="G9620" i="1"/>
  <c r="H9620" i="1" s="1"/>
  <c r="G9619" i="1"/>
  <c r="H9619" i="1" s="1"/>
  <c r="G9618" i="1"/>
  <c r="H9618" i="1" s="1"/>
  <c r="G9617" i="1"/>
  <c r="H9617" i="1" s="1"/>
  <c r="G9616" i="1"/>
  <c r="H9616" i="1" s="1"/>
  <c r="G9615" i="1"/>
  <c r="H9615" i="1" s="1"/>
  <c r="G9614" i="1"/>
  <c r="H9614" i="1" s="1"/>
  <c r="G9613" i="1"/>
  <c r="H9613" i="1" s="1"/>
  <c r="G9612" i="1"/>
  <c r="H9612" i="1" s="1"/>
  <c r="G9611" i="1"/>
  <c r="H9611" i="1" s="1"/>
  <c r="G9610" i="1"/>
  <c r="H9610" i="1" s="1"/>
  <c r="G9609" i="1"/>
  <c r="H9609" i="1" s="1"/>
  <c r="G9608" i="1"/>
  <c r="H9608" i="1" s="1"/>
  <c r="G9607" i="1"/>
  <c r="H9607" i="1" s="1"/>
  <c r="G9606" i="1"/>
  <c r="H9606" i="1" s="1"/>
  <c r="G9605" i="1"/>
  <c r="H9605" i="1" s="1"/>
  <c r="G9604" i="1"/>
  <c r="H9604" i="1" s="1"/>
  <c r="G9603" i="1"/>
  <c r="H9603" i="1" s="1"/>
  <c r="G9602" i="1"/>
  <c r="H9602" i="1" s="1"/>
  <c r="G9601" i="1"/>
  <c r="H9601" i="1" s="1"/>
  <c r="G9600" i="1"/>
  <c r="H9600" i="1" s="1"/>
  <c r="G9599" i="1"/>
  <c r="H9599" i="1" s="1"/>
  <c r="G9598" i="1"/>
  <c r="H9598" i="1" s="1"/>
  <c r="G9597" i="1"/>
  <c r="H9597" i="1" s="1"/>
  <c r="G9596" i="1"/>
  <c r="H9596" i="1" s="1"/>
  <c r="G9595" i="1"/>
  <c r="H9595" i="1" s="1"/>
  <c r="G9594" i="1"/>
  <c r="H9594" i="1" s="1"/>
  <c r="G9593" i="1"/>
  <c r="H9593" i="1" s="1"/>
  <c r="G9592" i="1"/>
  <c r="H9592" i="1" s="1"/>
  <c r="G9591" i="1"/>
  <c r="H9591" i="1" s="1"/>
  <c r="G9590" i="1"/>
  <c r="H9590" i="1" s="1"/>
  <c r="G9589" i="1"/>
  <c r="H9589" i="1" s="1"/>
  <c r="G9588" i="1"/>
  <c r="H9588" i="1" s="1"/>
  <c r="G9587" i="1"/>
  <c r="H9587" i="1" s="1"/>
  <c r="G9586" i="1"/>
  <c r="H9586" i="1" s="1"/>
  <c r="G9585" i="1"/>
  <c r="H9585" i="1" s="1"/>
  <c r="G9584" i="1"/>
  <c r="H9584" i="1" s="1"/>
  <c r="G9583" i="1"/>
  <c r="H9583" i="1" s="1"/>
  <c r="G9582" i="1"/>
  <c r="H9582" i="1" s="1"/>
  <c r="G9581" i="1"/>
  <c r="H9581" i="1" s="1"/>
  <c r="G9580" i="1"/>
  <c r="H9580" i="1" s="1"/>
  <c r="G9579" i="1"/>
  <c r="H9579" i="1" s="1"/>
  <c r="G9578" i="1"/>
  <c r="H9578" i="1" s="1"/>
  <c r="G9577" i="1"/>
  <c r="H9577" i="1" s="1"/>
  <c r="G9576" i="1"/>
  <c r="H9576" i="1" s="1"/>
  <c r="G9575" i="1"/>
  <c r="H9575" i="1" s="1"/>
  <c r="G9574" i="1"/>
  <c r="H9574" i="1" s="1"/>
  <c r="G9573" i="1"/>
  <c r="H9573" i="1" s="1"/>
  <c r="G9572" i="1"/>
  <c r="H9572" i="1" s="1"/>
  <c r="G9571" i="1"/>
  <c r="H9571" i="1" s="1"/>
  <c r="G9570" i="1"/>
  <c r="H9570" i="1" s="1"/>
  <c r="G9569" i="1"/>
  <c r="H9569" i="1" s="1"/>
  <c r="G9568" i="1"/>
  <c r="H9568" i="1" s="1"/>
  <c r="G9567" i="1"/>
  <c r="H9567" i="1" s="1"/>
  <c r="G9566" i="1"/>
  <c r="H9566" i="1" s="1"/>
  <c r="G9565" i="1"/>
  <c r="H9565" i="1" s="1"/>
  <c r="G9564" i="1"/>
  <c r="H9564" i="1" s="1"/>
  <c r="G9563" i="1"/>
  <c r="H9563" i="1" s="1"/>
  <c r="G9562" i="1"/>
  <c r="H9562" i="1" s="1"/>
  <c r="G9561" i="1"/>
  <c r="H9561" i="1" s="1"/>
  <c r="G9560" i="1"/>
  <c r="H9560" i="1" s="1"/>
  <c r="G9559" i="1"/>
  <c r="H9559" i="1" s="1"/>
  <c r="G9558" i="1"/>
  <c r="H9558" i="1" s="1"/>
  <c r="G9557" i="1"/>
  <c r="H9557" i="1" s="1"/>
  <c r="G9556" i="1"/>
  <c r="H9556" i="1" s="1"/>
  <c r="G9555" i="1"/>
  <c r="H9555" i="1" s="1"/>
  <c r="G9554" i="1"/>
  <c r="H9554" i="1" s="1"/>
  <c r="G9553" i="1"/>
  <c r="H9553" i="1" s="1"/>
  <c r="G9552" i="1"/>
  <c r="H9552" i="1" s="1"/>
  <c r="G9551" i="1"/>
  <c r="H9551" i="1" s="1"/>
  <c r="G9550" i="1"/>
  <c r="H9550" i="1" s="1"/>
  <c r="G9549" i="1"/>
  <c r="H9549" i="1" s="1"/>
  <c r="G9548" i="1"/>
  <c r="H9548" i="1" s="1"/>
  <c r="G9547" i="1"/>
  <c r="H9547" i="1" s="1"/>
  <c r="G9546" i="1"/>
  <c r="H9546" i="1" s="1"/>
  <c r="G9545" i="1"/>
  <c r="H9545" i="1" s="1"/>
  <c r="G9544" i="1"/>
  <c r="H9544" i="1" s="1"/>
  <c r="G9543" i="1"/>
  <c r="H9543" i="1" s="1"/>
  <c r="G9542" i="1"/>
  <c r="H9542" i="1" s="1"/>
  <c r="G9541" i="1"/>
  <c r="H9541" i="1" s="1"/>
  <c r="G9540" i="1"/>
  <c r="H9540" i="1" s="1"/>
  <c r="G9539" i="1"/>
  <c r="H9539" i="1" s="1"/>
  <c r="G9538" i="1"/>
  <c r="H9538" i="1" s="1"/>
  <c r="G9537" i="1"/>
  <c r="H9537" i="1" s="1"/>
  <c r="G9536" i="1"/>
  <c r="H9536" i="1" s="1"/>
  <c r="G9535" i="1"/>
  <c r="H9535" i="1" s="1"/>
  <c r="G9534" i="1"/>
  <c r="H9534" i="1" s="1"/>
  <c r="G9533" i="1"/>
  <c r="H9533" i="1" s="1"/>
  <c r="G9532" i="1"/>
  <c r="H9532" i="1" s="1"/>
  <c r="G9531" i="1"/>
  <c r="H9531" i="1" s="1"/>
  <c r="G9530" i="1"/>
  <c r="H9530" i="1" s="1"/>
  <c r="G9529" i="1"/>
  <c r="H9529" i="1" s="1"/>
  <c r="G9528" i="1"/>
  <c r="H9528" i="1" s="1"/>
  <c r="G9527" i="1"/>
  <c r="H9527" i="1" s="1"/>
  <c r="G9526" i="1"/>
  <c r="H9526" i="1" s="1"/>
  <c r="G9525" i="1"/>
  <c r="H9525" i="1" s="1"/>
  <c r="G9524" i="1"/>
  <c r="H9524" i="1" s="1"/>
  <c r="G9523" i="1"/>
  <c r="H9523" i="1" s="1"/>
  <c r="G9522" i="1"/>
  <c r="H9522" i="1" s="1"/>
  <c r="G9521" i="1"/>
  <c r="H9521" i="1" s="1"/>
  <c r="G9520" i="1"/>
  <c r="H9520" i="1" s="1"/>
  <c r="G9519" i="1"/>
  <c r="H9519" i="1" s="1"/>
  <c r="G9518" i="1"/>
  <c r="H9518" i="1" s="1"/>
  <c r="G9517" i="1"/>
  <c r="H9517" i="1" s="1"/>
  <c r="G9516" i="1"/>
  <c r="H9516" i="1" s="1"/>
  <c r="G9515" i="1"/>
  <c r="H9515" i="1" s="1"/>
  <c r="G9514" i="1"/>
  <c r="H9514" i="1" s="1"/>
  <c r="G9513" i="1"/>
  <c r="H9513" i="1" s="1"/>
  <c r="G9512" i="1"/>
  <c r="H9512" i="1" s="1"/>
  <c r="G9511" i="1"/>
  <c r="H9511" i="1" s="1"/>
  <c r="G9510" i="1"/>
  <c r="H9510" i="1" s="1"/>
  <c r="G9509" i="1"/>
  <c r="H9509" i="1" s="1"/>
  <c r="G9508" i="1"/>
  <c r="H9508" i="1" s="1"/>
  <c r="G9507" i="1"/>
  <c r="H9507" i="1" s="1"/>
  <c r="G9506" i="1"/>
  <c r="H9506" i="1" s="1"/>
  <c r="G9505" i="1"/>
  <c r="H9505" i="1" s="1"/>
  <c r="G9504" i="1"/>
  <c r="H9504" i="1" s="1"/>
  <c r="G9503" i="1"/>
  <c r="H9503" i="1" s="1"/>
  <c r="G9502" i="1"/>
  <c r="H9502" i="1" s="1"/>
  <c r="G9501" i="1"/>
  <c r="H9501" i="1" s="1"/>
  <c r="G9500" i="1"/>
  <c r="H9500" i="1" s="1"/>
  <c r="G9499" i="1"/>
  <c r="H9499" i="1" s="1"/>
  <c r="G9498" i="1"/>
  <c r="H9498" i="1" s="1"/>
  <c r="G9497" i="1"/>
  <c r="H9497" i="1" s="1"/>
  <c r="G9496" i="1"/>
  <c r="H9496" i="1" s="1"/>
  <c r="G9495" i="1"/>
  <c r="H9495" i="1" s="1"/>
  <c r="G9494" i="1"/>
  <c r="H9494" i="1" s="1"/>
  <c r="G9493" i="1"/>
  <c r="H9493" i="1" s="1"/>
  <c r="G9492" i="1"/>
  <c r="H9492" i="1" s="1"/>
  <c r="G9491" i="1"/>
  <c r="H9491" i="1" s="1"/>
  <c r="G9490" i="1"/>
  <c r="H9490" i="1" s="1"/>
  <c r="G9489" i="1"/>
  <c r="H9489" i="1" s="1"/>
  <c r="G9488" i="1"/>
  <c r="H9488" i="1" s="1"/>
  <c r="G9487" i="1"/>
  <c r="H9487" i="1" s="1"/>
  <c r="G9486" i="1"/>
  <c r="H9486" i="1" s="1"/>
  <c r="G9485" i="1"/>
  <c r="H9485" i="1" s="1"/>
  <c r="G9484" i="1"/>
  <c r="H9484" i="1" s="1"/>
  <c r="G9483" i="1"/>
  <c r="H9483" i="1" s="1"/>
  <c r="G9482" i="1"/>
  <c r="H9482" i="1" s="1"/>
  <c r="G9481" i="1"/>
  <c r="H9481" i="1" s="1"/>
  <c r="G9480" i="1"/>
  <c r="H9480" i="1" s="1"/>
  <c r="G9479" i="1"/>
  <c r="H9479" i="1" s="1"/>
  <c r="G9478" i="1"/>
  <c r="H9478" i="1" s="1"/>
  <c r="G9477" i="1"/>
  <c r="H9477" i="1" s="1"/>
  <c r="G9476" i="1"/>
  <c r="H9476" i="1" s="1"/>
  <c r="G9475" i="1"/>
  <c r="H9475" i="1" s="1"/>
  <c r="G9474" i="1"/>
  <c r="H9474" i="1" s="1"/>
  <c r="G9473" i="1"/>
  <c r="H9473" i="1" s="1"/>
  <c r="G9472" i="1"/>
  <c r="H9472" i="1" s="1"/>
  <c r="G9471" i="1"/>
  <c r="H9471" i="1" s="1"/>
  <c r="G9470" i="1"/>
  <c r="H9470" i="1" s="1"/>
  <c r="G9469" i="1"/>
  <c r="H9469" i="1" s="1"/>
  <c r="G9468" i="1"/>
  <c r="H9468" i="1" s="1"/>
  <c r="G9467" i="1"/>
  <c r="H9467" i="1" s="1"/>
  <c r="G9466" i="1"/>
  <c r="H9466" i="1" s="1"/>
  <c r="G9465" i="1"/>
  <c r="H9465" i="1" s="1"/>
  <c r="G9464" i="1"/>
  <c r="H9464" i="1" s="1"/>
  <c r="G9463" i="1"/>
  <c r="H9463" i="1" s="1"/>
  <c r="G9462" i="1"/>
  <c r="H9462" i="1" s="1"/>
  <c r="G9461" i="1"/>
  <c r="H9461" i="1" s="1"/>
  <c r="G9460" i="1"/>
  <c r="H9460" i="1" s="1"/>
  <c r="G9459" i="1"/>
  <c r="H9459" i="1" s="1"/>
  <c r="G9458" i="1"/>
  <c r="H9458" i="1" s="1"/>
  <c r="G9457" i="1"/>
  <c r="H9457" i="1" s="1"/>
  <c r="G9456" i="1"/>
  <c r="H9456" i="1" s="1"/>
  <c r="G9455" i="1"/>
  <c r="H9455" i="1" s="1"/>
  <c r="G9454" i="1"/>
  <c r="H9454" i="1" s="1"/>
  <c r="G9453" i="1"/>
  <c r="H9453" i="1" s="1"/>
  <c r="G9452" i="1"/>
  <c r="H9452" i="1" s="1"/>
  <c r="G9451" i="1"/>
  <c r="H9451" i="1" s="1"/>
  <c r="G9450" i="1"/>
  <c r="H9450" i="1" s="1"/>
  <c r="G9449" i="1"/>
  <c r="H9449" i="1" s="1"/>
  <c r="G9448" i="1"/>
  <c r="H9448" i="1" s="1"/>
  <c r="G9447" i="1"/>
  <c r="H9447" i="1" s="1"/>
  <c r="G9446" i="1"/>
  <c r="H9446" i="1" s="1"/>
  <c r="G9445" i="1"/>
  <c r="H9445" i="1" s="1"/>
  <c r="G9444" i="1"/>
  <c r="H9444" i="1" s="1"/>
  <c r="G9443" i="1"/>
  <c r="H9443" i="1" s="1"/>
  <c r="G9442" i="1"/>
  <c r="H9442" i="1" s="1"/>
  <c r="G9441" i="1"/>
  <c r="H9441" i="1" s="1"/>
  <c r="G9440" i="1"/>
  <c r="H9440" i="1" s="1"/>
  <c r="G9439" i="1"/>
  <c r="H9439" i="1" s="1"/>
  <c r="G9438" i="1"/>
  <c r="H9438" i="1" s="1"/>
  <c r="G9437" i="1"/>
  <c r="H9437" i="1" s="1"/>
  <c r="G9436" i="1"/>
  <c r="H9436" i="1" s="1"/>
  <c r="G9435" i="1"/>
  <c r="H9435" i="1" s="1"/>
  <c r="G9434" i="1"/>
  <c r="H9434" i="1" s="1"/>
  <c r="G9433" i="1"/>
  <c r="H9433" i="1" s="1"/>
  <c r="G9432" i="1"/>
  <c r="H9432" i="1" s="1"/>
  <c r="G9431" i="1"/>
  <c r="H9431" i="1" s="1"/>
  <c r="G9430" i="1"/>
  <c r="H9430" i="1" s="1"/>
  <c r="G9429" i="1"/>
  <c r="H9429" i="1" s="1"/>
  <c r="G9428" i="1"/>
  <c r="H9428" i="1" s="1"/>
  <c r="G9427" i="1"/>
  <c r="H9427" i="1" s="1"/>
  <c r="G9426" i="1"/>
  <c r="H9426" i="1" s="1"/>
  <c r="G9425" i="1"/>
  <c r="H9425" i="1" s="1"/>
  <c r="G9424" i="1"/>
  <c r="H9424" i="1" s="1"/>
  <c r="G9423" i="1"/>
  <c r="H9423" i="1" s="1"/>
  <c r="G9422" i="1"/>
  <c r="H9422" i="1" s="1"/>
  <c r="G9421" i="1"/>
  <c r="H9421" i="1" s="1"/>
  <c r="G9420" i="1"/>
  <c r="H9420" i="1" s="1"/>
  <c r="G9419" i="1"/>
  <c r="H9419" i="1" s="1"/>
  <c r="G9418" i="1"/>
  <c r="H9418" i="1" s="1"/>
  <c r="G9417" i="1"/>
  <c r="H9417" i="1" s="1"/>
  <c r="G9416" i="1"/>
  <c r="H9416" i="1" s="1"/>
  <c r="G9415" i="1"/>
  <c r="H9415" i="1" s="1"/>
  <c r="G9414" i="1"/>
  <c r="H9414" i="1" s="1"/>
  <c r="G9413" i="1"/>
  <c r="H9413" i="1" s="1"/>
  <c r="G9412" i="1"/>
  <c r="H9412" i="1" s="1"/>
  <c r="G9411" i="1"/>
  <c r="H9411" i="1" s="1"/>
  <c r="G9410" i="1"/>
  <c r="H9410" i="1" s="1"/>
  <c r="G9409" i="1"/>
  <c r="H9409" i="1" s="1"/>
  <c r="G9408" i="1"/>
  <c r="H9408" i="1" s="1"/>
  <c r="G9407" i="1"/>
  <c r="H9407" i="1" s="1"/>
  <c r="G9406" i="1"/>
  <c r="H9406" i="1" s="1"/>
  <c r="G9405" i="1"/>
  <c r="H9405" i="1" s="1"/>
  <c r="G9404" i="1"/>
  <c r="H9404" i="1" s="1"/>
  <c r="G9403" i="1"/>
  <c r="H9403" i="1" s="1"/>
  <c r="G9402" i="1"/>
  <c r="H9402" i="1" s="1"/>
  <c r="G9401" i="1"/>
  <c r="H9401" i="1" s="1"/>
  <c r="G9400" i="1"/>
  <c r="H9400" i="1" s="1"/>
  <c r="G9399" i="1"/>
  <c r="H9399" i="1" s="1"/>
  <c r="G9398" i="1"/>
  <c r="H9398" i="1" s="1"/>
  <c r="G9397" i="1"/>
  <c r="H9397" i="1" s="1"/>
  <c r="G9396" i="1"/>
  <c r="H9396" i="1" s="1"/>
  <c r="G9395" i="1"/>
  <c r="H9395" i="1" s="1"/>
  <c r="G9394" i="1"/>
  <c r="H9394" i="1" s="1"/>
  <c r="G9393" i="1"/>
  <c r="H9393" i="1" s="1"/>
  <c r="G9392" i="1"/>
  <c r="H9392" i="1" s="1"/>
  <c r="G9391" i="1"/>
  <c r="H9391" i="1" s="1"/>
  <c r="G9390" i="1"/>
  <c r="H9390" i="1" s="1"/>
  <c r="G9389" i="1"/>
  <c r="H9389" i="1" s="1"/>
  <c r="G9388" i="1"/>
  <c r="H9388" i="1" s="1"/>
  <c r="G9387" i="1"/>
  <c r="H9387" i="1" s="1"/>
  <c r="G9386" i="1"/>
  <c r="H9386" i="1" s="1"/>
  <c r="G9385" i="1"/>
  <c r="H9385" i="1" s="1"/>
  <c r="G9384" i="1"/>
  <c r="H9384" i="1" s="1"/>
  <c r="G9383" i="1"/>
  <c r="H9383" i="1" s="1"/>
  <c r="G9382" i="1"/>
  <c r="H9382" i="1" s="1"/>
  <c r="G9381" i="1"/>
  <c r="H9381" i="1" s="1"/>
  <c r="G9380" i="1"/>
  <c r="H9380" i="1" s="1"/>
  <c r="G9379" i="1"/>
  <c r="H9379" i="1" s="1"/>
  <c r="G9378" i="1"/>
  <c r="H9378" i="1" s="1"/>
  <c r="G9377" i="1"/>
  <c r="H9377" i="1" s="1"/>
  <c r="G9376" i="1"/>
  <c r="H9376" i="1" s="1"/>
  <c r="G9375" i="1"/>
  <c r="H9375" i="1" s="1"/>
  <c r="G9374" i="1"/>
  <c r="H9374" i="1" s="1"/>
  <c r="G9373" i="1"/>
  <c r="H9373" i="1" s="1"/>
  <c r="G9372" i="1"/>
  <c r="H9372" i="1" s="1"/>
  <c r="G9371" i="1"/>
  <c r="H9371" i="1" s="1"/>
  <c r="G9370" i="1"/>
  <c r="H9370" i="1" s="1"/>
  <c r="G9369" i="1"/>
  <c r="H9369" i="1" s="1"/>
  <c r="G9368" i="1"/>
  <c r="H9368" i="1" s="1"/>
  <c r="G9367" i="1"/>
  <c r="H9367" i="1" s="1"/>
  <c r="G9366" i="1"/>
  <c r="H9366" i="1" s="1"/>
  <c r="G9365" i="1"/>
  <c r="H9365" i="1" s="1"/>
  <c r="G9364" i="1"/>
  <c r="H9364" i="1" s="1"/>
  <c r="G9363" i="1"/>
  <c r="H9363" i="1" s="1"/>
  <c r="G9362" i="1"/>
  <c r="H9362" i="1" s="1"/>
  <c r="G9361" i="1"/>
  <c r="H9361" i="1" s="1"/>
  <c r="G9360" i="1"/>
  <c r="H9360" i="1" s="1"/>
  <c r="G9359" i="1"/>
  <c r="H9359" i="1" s="1"/>
  <c r="G9358" i="1"/>
  <c r="H9358" i="1" s="1"/>
  <c r="G9357" i="1"/>
  <c r="H9357" i="1" s="1"/>
  <c r="G9356" i="1"/>
  <c r="H9356" i="1" s="1"/>
  <c r="G9355" i="1"/>
  <c r="H9355" i="1" s="1"/>
  <c r="G9354" i="1"/>
  <c r="H9354" i="1" s="1"/>
  <c r="G9353" i="1"/>
  <c r="H9353" i="1" s="1"/>
  <c r="G9352" i="1"/>
  <c r="H9352" i="1" s="1"/>
  <c r="G9351" i="1"/>
  <c r="H9351" i="1" s="1"/>
  <c r="G9350" i="1"/>
  <c r="H9350" i="1" s="1"/>
  <c r="G9349" i="1"/>
  <c r="H9349" i="1" s="1"/>
  <c r="G9348" i="1"/>
  <c r="H9348" i="1" s="1"/>
  <c r="G9347" i="1"/>
  <c r="H9347" i="1" s="1"/>
  <c r="G9346" i="1"/>
  <c r="H9346" i="1" s="1"/>
  <c r="G9345" i="1"/>
  <c r="H9345" i="1" s="1"/>
  <c r="G9344" i="1"/>
  <c r="H9344" i="1" s="1"/>
  <c r="G9343" i="1"/>
  <c r="H9343" i="1" s="1"/>
  <c r="G9342" i="1"/>
  <c r="H9342" i="1" s="1"/>
  <c r="G9341" i="1"/>
  <c r="H9341" i="1" s="1"/>
  <c r="G9340" i="1"/>
  <c r="H9340" i="1" s="1"/>
  <c r="G9339" i="1"/>
  <c r="H9339" i="1" s="1"/>
  <c r="G9338" i="1"/>
  <c r="H9338" i="1" s="1"/>
  <c r="G9337" i="1"/>
  <c r="H9337" i="1" s="1"/>
  <c r="G9336" i="1"/>
  <c r="H9336" i="1" s="1"/>
  <c r="G9335" i="1"/>
  <c r="H9335" i="1" s="1"/>
  <c r="G9334" i="1"/>
  <c r="H9334" i="1" s="1"/>
  <c r="G9333" i="1"/>
  <c r="H9333" i="1" s="1"/>
  <c r="G9332" i="1"/>
  <c r="H9332" i="1" s="1"/>
  <c r="G9331" i="1"/>
  <c r="H9331" i="1" s="1"/>
  <c r="G9330" i="1"/>
  <c r="H9330" i="1" s="1"/>
  <c r="G9329" i="1"/>
  <c r="H9329" i="1" s="1"/>
  <c r="G9328" i="1"/>
  <c r="H9328" i="1" s="1"/>
  <c r="G9327" i="1"/>
  <c r="H9327" i="1" s="1"/>
  <c r="G9326" i="1"/>
  <c r="H9326" i="1" s="1"/>
  <c r="G9325" i="1"/>
  <c r="H9325" i="1" s="1"/>
  <c r="G9324" i="1"/>
  <c r="H9324" i="1" s="1"/>
  <c r="G9323" i="1"/>
  <c r="H9323" i="1" s="1"/>
  <c r="G9322" i="1"/>
  <c r="H9322" i="1" s="1"/>
  <c r="G9321" i="1"/>
  <c r="H9321" i="1" s="1"/>
  <c r="G9320" i="1"/>
  <c r="H9320" i="1" s="1"/>
  <c r="G9319" i="1"/>
  <c r="H9319" i="1" s="1"/>
  <c r="G9318" i="1"/>
  <c r="H9318" i="1" s="1"/>
  <c r="G9317" i="1"/>
  <c r="H9317" i="1" s="1"/>
  <c r="G9316" i="1"/>
  <c r="H9316" i="1" s="1"/>
  <c r="G9315" i="1"/>
  <c r="H9315" i="1" s="1"/>
  <c r="G9314" i="1"/>
  <c r="H9314" i="1" s="1"/>
  <c r="G9313" i="1"/>
  <c r="H9313" i="1" s="1"/>
  <c r="G9312" i="1"/>
  <c r="H9312" i="1" s="1"/>
  <c r="G9311" i="1"/>
  <c r="H9311" i="1" s="1"/>
  <c r="G9310" i="1"/>
  <c r="H9310" i="1" s="1"/>
  <c r="G9309" i="1"/>
  <c r="H9309" i="1" s="1"/>
  <c r="G9308" i="1"/>
  <c r="H9308" i="1" s="1"/>
  <c r="G9307" i="1"/>
  <c r="H9307" i="1" s="1"/>
  <c r="G9306" i="1"/>
  <c r="H9306" i="1" s="1"/>
  <c r="G9305" i="1"/>
  <c r="H9305" i="1" s="1"/>
  <c r="G9304" i="1"/>
  <c r="H9304" i="1" s="1"/>
  <c r="G9303" i="1"/>
  <c r="H9303" i="1" s="1"/>
  <c r="G9302" i="1"/>
  <c r="H9302" i="1" s="1"/>
  <c r="G9301" i="1"/>
  <c r="H9301" i="1" s="1"/>
  <c r="G9300" i="1"/>
  <c r="H9300" i="1" s="1"/>
  <c r="G9299" i="1"/>
  <c r="H9299" i="1" s="1"/>
  <c r="G9298" i="1"/>
  <c r="H9298" i="1" s="1"/>
  <c r="G9297" i="1"/>
  <c r="H9297" i="1" s="1"/>
  <c r="G9296" i="1"/>
  <c r="H9296" i="1" s="1"/>
  <c r="G9295" i="1"/>
  <c r="H9295" i="1" s="1"/>
  <c r="G9294" i="1"/>
  <c r="H9294" i="1" s="1"/>
  <c r="G9293" i="1"/>
  <c r="H9293" i="1" s="1"/>
  <c r="G9292" i="1"/>
  <c r="H9292" i="1" s="1"/>
  <c r="G9291" i="1"/>
  <c r="H9291" i="1" s="1"/>
  <c r="G9290" i="1"/>
  <c r="H9290" i="1" s="1"/>
  <c r="G9289" i="1"/>
  <c r="H9289" i="1" s="1"/>
  <c r="G9288" i="1"/>
  <c r="H9288" i="1" s="1"/>
  <c r="G9287" i="1"/>
  <c r="H9287" i="1" s="1"/>
  <c r="G9286" i="1"/>
  <c r="H9286" i="1" s="1"/>
  <c r="G9285" i="1"/>
  <c r="H9285" i="1" s="1"/>
  <c r="G9284" i="1"/>
  <c r="H9284" i="1" s="1"/>
  <c r="G9283" i="1"/>
  <c r="H9283" i="1" s="1"/>
  <c r="G9282" i="1"/>
  <c r="H9282" i="1" s="1"/>
  <c r="G9281" i="1"/>
  <c r="H9281" i="1" s="1"/>
  <c r="G9280" i="1"/>
  <c r="H9280" i="1" s="1"/>
  <c r="G9279" i="1"/>
  <c r="H9279" i="1" s="1"/>
  <c r="G9278" i="1"/>
  <c r="H9278" i="1" s="1"/>
  <c r="G9277" i="1"/>
  <c r="H9277" i="1" s="1"/>
  <c r="G9276" i="1"/>
  <c r="H9276" i="1" s="1"/>
  <c r="G9275" i="1"/>
  <c r="H9275" i="1" s="1"/>
  <c r="G9274" i="1"/>
  <c r="H9274" i="1" s="1"/>
  <c r="G9273" i="1"/>
  <c r="H9273" i="1" s="1"/>
  <c r="G9272" i="1"/>
  <c r="H9272" i="1" s="1"/>
  <c r="G9271" i="1"/>
  <c r="H9271" i="1" s="1"/>
  <c r="G9270" i="1"/>
  <c r="H9270" i="1" s="1"/>
  <c r="G9269" i="1"/>
  <c r="H9269" i="1" s="1"/>
  <c r="G9268" i="1"/>
  <c r="H9268" i="1" s="1"/>
  <c r="G9267" i="1"/>
  <c r="H9267" i="1" s="1"/>
  <c r="G9266" i="1"/>
  <c r="H9266" i="1" s="1"/>
  <c r="G9265" i="1"/>
  <c r="H9265" i="1" s="1"/>
  <c r="G9264" i="1"/>
  <c r="H9264" i="1" s="1"/>
  <c r="G9263" i="1"/>
  <c r="H9263" i="1" s="1"/>
  <c r="G9262" i="1"/>
  <c r="H9262" i="1" s="1"/>
  <c r="G9261" i="1"/>
  <c r="H9261" i="1" s="1"/>
  <c r="G9260" i="1"/>
  <c r="H9260" i="1" s="1"/>
  <c r="G9259" i="1"/>
  <c r="H9259" i="1" s="1"/>
  <c r="G9258" i="1"/>
  <c r="H9258" i="1" s="1"/>
  <c r="G9257" i="1"/>
  <c r="H9257" i="1" s="1"/>
  <c r="G9256" i="1"/>
  <c r="H9256" i="1" s="1"/>
  <c r="G9255" i="1"/>
  <c r="H9255" i="1" s="1"/>
  <c r="G9254" i="1"/>
  <c r="H9254" i="1" s="1"/>
  <c r="G9253" i="1"/>
  <c r="H9253" i="1" s="1"/>
  <c r="G9252" i="1"/>
  <c r="H9252" i="1" s="1"/>
  <c r="G9251" i="1"/>
  <c r="H9251" i="1" s="1"/>
  <c r="G9250" i="1"/>
  <c r="H9250" i="1" s="1"/>
  <c r="G9249" i="1"/>
  <c r="H9249" i="1" s="1"/>
  <c r="G9248" i="1"/>
  <c r="H9248" i="1" s="1"/>
  <c r="G9247" i="1"/>
  <c r="H9247" i="1" s="1"/>
  <c r="G9246" i="1"/>
  <c r="H9246" i="1" s="1"/>
  <c r="G9245" i="1"/>
  <c r="H9245" i="1" s="1"/>
  <c r="G9244" i="1"/>
  <c r="H9244" i="1" s="1"/>
  <c r="G9243" i="1"/>
  <c r="H9243" i="1" s="1"/>
  <c r="G9242" i="1"/>
  <c r="H9242" i="1" s="1"/>
  <c r="G9241" i="1"/>
  <c r="H9241" i="1" s="1"/>
  <c r="G9240" i="1"/>
  <c r="H9240" i="1" s="1"/>
  <c r="G9239" i="1"/>
  <c r="H9239" i="1" s="1"/>
  <c r="G9238" i="1"/>
  <c r="H9238" i="1" s="1"/>
  <c r="G9237" i="1"/>
  <c r="H9237" i="1" s="1"/>
  <c r="G9236" i="1"/>
  <c r="H9236" i="1" s="1"/>
  <c r="G9235" i="1"/>
  <c r="H9235" i="1" s="1"/>
  <c r="G9234" i="1"/>
  <c r="H9234" i="1" s="1"/>
  <c r="G9233" i="1"/>
  <c r="H9233" i="1" s="1"/>
  <c r="G9232" i="1"/>
  <c r="H9232" i="1" s="1"/>
  <c r="G9231" i="1"/>
  <c r="H9231" i="1" s="1"/>
  <c r="G9230" i="1"/>
  <c r="H9230" i="1" s="1"/>
  <c r="G9229" i="1"/>
  <c r="H9229" i="1" s="1"/>
  <c r="G9228" i="1"/>
  <c r="H9228" i="1" s="1"/>
  <c r="G9227" i="1"/>
  <c r="H9227" i="1" s="1"/>
  <c r="G9226" i="1"/>
  <c r="H9226" i="1" s="1"/>
  <c r="G9225" i="1"/>
  <c r="H9225" i="1" s="1"/>
  <c r="G9224" i="1"/>
  <c r="H9224" i="1" s="1"/>
  <c r="G9223" i="1"/>
  <c r="H9223" i="1" s="1"/>
  <c r="G9222" i="1"/>
  <c r="H9222" i="1" s="1"/>
  <c r="G9221" i="1"/>
  <c r="H9221" i="1" s="1"/>
  <c r="G9220" i="1"/>
  <c r="H9220" i="1" s="1"/>
  <c r="G9219" i="1"/>
  <c r="H9219" i="1" s="1"/>
  <c r="G9218" i="1"/>
  <c r="H9218" i="1" s="1"/>
  <c r="G9217" i="1"/>
  <c r="H9217" i="1" s="1"/>
  <c r="G9216" i="1"/>
  <c r="H9216" i="1" s="1"/>
  <c r="G9215" i="1"/>
  <c r="H9215" i="1" s="1"/>
  <c r="G9214" i="1"/>
  <c r="H9214" i="1" s="1"/>
  <c r="G9213" i="1"/>
  <c r="H9213" i="1" s="1"/>
  <c r="G9212" i="1"/>
  <c r="H9212" i="1" s="1"/>
  <c r="G9211" i="1"/>
  <c r="H9211" i="1" s="1"/>
  <c r="G9210" i="1"/>
  <c r="H9210" i="1" s="1"/>
  <c r="G9209" i="1"/>
  <c r="H9209" i="1" s="1"/>
  <c r="G9208" i="1"/>
  <c r="H9208" i="1" s="1"/>
  <c r="G9207" i="1"/>
  <c r="H9207" i="1" s="1"/>
  <c r="G9206" i="1"/>
  <c r="H9206" i="1" s="1"/>
  <c r="G9205" i="1"/>
  <c r="H9205" i="1" s="1"/>
  <c r="G9204" i="1"/>
  <c r="H9204" i="1" s="1"/>
  <c r="G9203" i="1"/>
  <c r="H9203" i="1" s="1"/>
  <c r="G9202" i="1"/>
  <c r="H9202" i="1" s="1"/>
  <c r="G9201" i="1"/>
  <c r="H9201" i="1" s="1"/>
  <c r="G9200" i="1"/>
  <c r="H9200" i="1" s="1"/>
  <c r="G9199" i="1"/>
  <c r="H9199" i="1" s="1"/>
  <c r="G9198" i="1"/>
  <c r="H9198" i="1" s="1"/>
  <c r="G9197" i="1"/>
  <c r="H9197" i="1" s="1"/>
  <c r="G9196" i="1"/>
  <c r="H9196" i="1" s="1"/>
  <c r="G9195" i="1"/>
  <c r="H9195" i="1" s="1"/>
  <c r="G9194" i="1"/>
  <c r="H9194" i="1" s="1"/>
  <c r="G9193" i="1"/>
  <c r="H9193" i="1" s="1"/>
  <c r="G9192" i="1"/>
  <c r="H9192" i="1" s="1"/>
  <c r="G9191" i="1"/>
  <c r="H9191" i="1" s="1"/>
  <c r="G9190" i="1"/>
  <c r="H9190" i="1" s="1"/>
  <c r="G9189" i="1"/>
  <c r="H9189" i="1" s="1"/>
  <c r="G9188" i="1"/>
  <c r="H9188" i="1" s="1"/>
  <c r="G9187" i="1"/>
  <c r="H9187" i="1" s="1"/>
  <c r="G9186" i="1"/>
  <c r="H9186" i="1" s="1"/>
  <c r="G9185" i="1"/>
  <c r="H9185" i="1" s="1"/>
  <c r="G9184" i="1"/>
  <c r="H9184" i="1" s="1"/>
  <c r="G9183" i="1"/>
  <c r="H9183" i="1" s="1"/>
  <c r="G9182" i="1"/>
  <c r="H9182" i="1" s="1"/>
  <c r="G9181" i="1"/>
  <c r="H9181" i="1" s="1"/>
  <c r="G9180" i="1"/>
  <c r="H9180" i="1" s="1"/>
  <c r="G9179" i="1"/>
  <c r="H9179" i="1" s="1"/>
  <c r="G9178" i="1"/>
  <c r="H9178" i="1" s="1"/>
  <c r="G9177" i="1"/>
  <c r="H9177" i="1" s="1"/>
  <c r="G9176" i="1"/>
  <c r="H9176" i="1" s="1"/>
  <c r="G9175" i="1"/>
  <c r="H9175" i="1" s="1"/>
  <c r="G9174" i="1"/>
  <c r="H9174" i="1" s="1"/>
  <c r="G9173" i="1"/>
  <c r="H9173" i="1" s="1"/>
  <c r="G9172" i="1"/>
  <c r="H9172" i="1" s="1"/>
  <c r="G9171" i="1"/>
  <c r="H9171" i="1" s="1"/>
  <c r="G9170" i="1"/>
  <c r="H9170" i="1" s="1"/>
  <c r="G9169" i="1"/>
  <c r="H9169" i="1" s="1"/>
  <c r="G9168" i="1"/>
  <c r="H9168" i="1" s="1"/>
  <c r="G9167" i="1"/>
  <c r="H9167" i="1" s="1"/>
  <c r="G9166" i="1"/>
  <c r="H9166" i="1" s="1"/>
  <c r="G9165" i="1"/>
  <c r="H9165" i="1" s="1"/>
  <c r="G9164" i="1"/>
  <c r="H9164" i="1" s="1"/>
  <c r="G9163" i="1"/>
  <c r="H9163" i="1" s="1"/>
  <c r="G9162" i="1"/>
  <c r="H9162" i="1" s="1"/>
  <c r="G9161" i="1"/>
  <c r="H9161" i="1" s="1"/>
  <c r="G9160" i="1"/>
  <c r="H9160" i="1" s="1"/>
  <c r="G9159" i="1"/>
  <c r="H9159" i="1" s="1"/>
  <c r="G9158" i="1"/>
  <c r="H9158" i="1" s="1"/>
  <c r="G9157" i="1"/>
  <c r="H9157" i="1" s="1"/>
  <c r="G9156" i="1"/>
  <c r="H9156" i="1" s="1"/>
  <c r="G9155" i="1"/>
  <c r="H9155" i="1" s="1"/>
  <c r="G9154" i="1"/>
  <c r="H9154" i="1" s="1"/>
  <c r="G9153" i="1"/>
  <c r="H9153" i="1" s="1"/>
  <c r="G9152" i="1"/>
  <c r="H9152" i="1" s="1"/>
  <c r="G9151" i="1"/>
  <c r="H9151" i="1" s="1"/>
  <c r="G9150" i="1"/>
  <c r="H9150" i="1" s="1"/>
  <c r="G9149" i="1"/>
  <c r="H9149" i="1" s="1"/>
  <c r="G9148" i="1"/>
  <c r="H9148" i="1" s="1"/>
  <c r="G9147" i="1"/>
  <c r="H9147" i="1" s="1"/>
  <c r="G9146" i="1"/>
  <c r="H9146" i="1" s="1"/>
  <c r="G9145" i="1"/>
  <c r="H9145" i="1" s="1"/>
  <c r="G9144" i="1"/>
  <c r="H9144" i="1" s="1"/>
  <c r="G9143" i="1"/>
  <c r="H9143" i="1" s="1"/>
  <c r="G9142" i="1"/>
  <c r="H9142" i="1" s="1"/>
  <c r="G9141" i="1"/>
  <c r="H9141" i="1" s="1"/>
  <c r="G9140" i="1"/>
  <c r="H9140" i="1" s="1"/>
  <c r="G9139" i="1"/>
  <c r="H9139" i="1" s="1"/>
  <c r="G9138" i="1"/>
  <c r="H9138" i="1" s="1"/>
  <c r="G9137" i="1"/>
  <c r="H9137" i="1" s="1"/>
  <c r="G9136" i="1"/>
  <c r="H9136" i="1" s="1"/>
  <c r="G9135" i="1"/>
  <c r="H9135" i="1" s="1"/>
  <c r="G9134" i="1"/>
  <c r="H9134" i="1" s="1"/>
  <c r="G9133" i="1"/>
  <c r="H9133" i="1" s="1"/>
  <c r="G9132" i="1"/>
  <c r="H9132" i="1" s="1"/>
  <c r="G9131" i="1"/>
  <c r="H9131" i="1" s="1"/>
  <c r="G9130" i="1"/>
  <c r="H9130" i="1" s="1"/>
  <c r="G9129" i="1"/>
  <c r="H9129" i="1" s="1"/>
  <c r="G9128" i="1"/>
  <c r="H9128" i="1" s="1"/>
  <c r="G9127" i="1"/>
  <c r="H9127" i="1" s="1"/>
  <c r="G9126" i="1"/>
  <c r="H9126" i="1" s="1"/>
  <c r="G9125" i="1"/>
  <c r="H9125" i="1" s="1"/>
  <c r="G9124" i="1"/>
  <c r="H9124" i="1" s="1"/>
  <c r="G9123" i="1"/>
  <c r="H9123" i="1" s="1"/>
  <c r="G9122" i="1"/>
  <c r="H9122" i="1" s="1"/>
  <c r="G9121" i="1"/>
  <c r="H9121" i="1" s="1"/>
  <c r="G9120" i="1"/>
  <c r="H9120" i="1" s="1"/>
  <c r="G9119" i="1"/>
  <c r="H9119" i="1" s="1"/>
  <c r="G9118" i="1"/>
  <c r="H9118" i="1" s="1"/>
  <c r="G9117" i="1"/>
  <c r="H9117" i="1" s="1"/>
  <c r="G9116" i="1"/>
  <c r="H9116" i="1" s="1"/>
  <c r="G9115" i="1"/>
  <c r="H9115" i="1" s="1"/>
  <c r="G9114" i="1"/>
  <c r="H9114" i="1" s="1"/>
  <c r="G9113" i="1"/>
  <c r="H9113" i="1" s="1"/>
  <c r="G9112" i="1"/>
  <c r="H9112" i="1" s="1"/>
  <c r="G9111" i="1"/>
  <c r="H9111" i="1" s="1"/>
  <c r="G9110" i="1"/>
  <c r="H9110" i="1" s="1"/>
  <c r="G9109" i="1"/>
  <c r="H9109" i="1" s="1"/>
  <c r="G9108" i="1"/>
  <c r="H9108" i="1" s="1"/>
  <c r="G9107" i="1"/>
  <c r="H9107" i="1" s="1"/>
  <c r="G9106" i="1"/>
  <c r="H9106" i="1" s="1"/>
  <c r="G9105" i="1"/>
  <c r="H9105" i="1" s="1"/>
  <c r="G9104" i="1"/>
  <c r="H9104" i="1" s="1"/>
  <c r="G9103" i="1"/>
  <c r="H9103" i="1" s="1"/>
  <c r="G9102" i="1"/>
  <c r="H9102" i="1" s="1"/>
  <c r="G9101" i="1"/>
  <c r="H9101" i="1" s="1"/>
  <c r="G9100" i="1"/>
  <c r="H9100" i="1" s="1"/>
  <c r="G9099" i="1"/>
  <c r="H9099" i="1" s="1"/>
  <c r="G9098" i="1"/>
  <c r="H9098" i="1" s="1"/>
  <c r="G9097" i="1"/>
  <c r="H9097" i="1" s="1"/>
  <c r="G9096" i="1"/>
  <c r="H9096" i="1" s="1"/>
  <c r="G9095" i="1"/>
  <c r="H9095" i="1" s="1"/>
  <c r="G9094" i="1"/>
  <c r="H9094" i="1" s="1"/>
  <c r="G9093" i="1"/>
  <c r="H9093" i="1" s="1"/>
  <c r="G9092" i="1"/>
  <c r="H9092" i="1" s="1"/>
  <c r="G9091" i="1"/>
  <c r="H9091" i="1" s="1"/>
  <c r="G9090" i="1"/>
  <c r="H9090" i="1" s="1"/>
  <c r="G9089" i="1"/>
  <c r="H9089" i="1" s="1"/>
  <c r="G9088" i="1"/>
  <c r="H9088" i="1" s="1"/>
  <c r="G9087" i="1"/>
  <c r="H9087" i="1" s="1"/>
  <c r="G9086" i="1"/>
  <c r="H9086" i="1" s="1"/>
  <c r="G9085" i="1"/>
  <c r="H9085" i="1" s="1"/>
  <c r="G9084" i="1"/>
  <c r="H9084" i="1" s="1"/>
  <c r="G9083" i="1"/>
  <c r="H9083" i="1" s="1"/>
  <c r="G9082" i="1"/>
  <c r="H9082" i="1" s="1"/>
  <c r="G9081" i="1"/>
  <c r="H9081" i="1" s="1"/>
  <c r="G9080" i="1"/>
  <c r="H9080" i="1" s="1"/>
  <c r="G9079" i="1"/>
  <c r="H9079" i="1" s="1"/>
  <c r="G9078" i="1"/>
  <c r="H9078" i="1" s="1"/>
  <c r="G9077" i="1"/>
  <c r="H9077" i="1" s="1"/>
  <c r="G9076" i="1"/>
  <c r="H9076" i="1" s="1"/>
  <c r="G9075" i="1"/>
  <c r="H9075" i="1" s="1"/>
  <c r="G9074" i="1"/>
  <c r="H9074" i="1" s="1"/>
  <c r="G9073" i="1"/>
  <c r="H9073" i="1" s="1"/>
  <c r="G9072" i="1"/>
  <c r="H9072" i="1" s="1"/>
  <c r="G9071" i="1"/>
  <c r="H9071" i="1" s="1"/>
  <c r="G9070" i="1"/>
  <c r="H9070" i="1" s="1"/>
  <c r="G9069" i="1"/>
  <c r="H9069" i="1" s="1"/>
  <c r="G9068" i="1"/>
  <c r="H9068" i="1" s="1"/>
  <c r="G9067" i="1"/>
  <c r="H9067" i="1" s="1"/>
  <c r="G9066" i="1"/>
  <c r="H9066" i="1" s="1"/>
  <c r="G9065" i="1"/>
  <c r="H9065" i="1" s="1"/>
  <c r="G9064" i="1"/>
  <c r="H9064" i="1" s="1"/>
  <c r="G9063" i="1"/>
  <c r="H9063" i="1" s="1"/>
  <c r="G9062" i="1"/>
  <c r="H9062" i="1" s="1"/>
  <c r="G9061" i="1"/>
  <c r="H9061" i="1" s="1"/>
  <c r="G9060" i="1"/>
  <c r="H9060" i="1" s="1"/>
  <c r="G9059" i="1"/>
  <c r="H9059" i="1" s="1"/>
  <c r="G9058" i="1"/>
  <c r="H9058" i="1" s="1"/>
  <c r="G9057" i="1"/>
  <c r="H9057" i="1" s="1"/>
  <c r="G9056" i="1"/>
  <c r="H9056" i="1" s="1"/>
  <c r="G9055" i="1"/>
  <c r="H9055" i="1" s="1"/>
  <c r="G9054" i="1"/>
  <c r="H9054" i="1" s="1"/>
  <c r="G9053" i="1"/>
  <c r="H9053" i="1" s="1"/>
  <c r="G9052" i="1"/>
  <c r="H9052" i="1" s="1"/>
  <c r="G9051" i="1"/>
  <c r="H9051" i="1" s="1"/>
  <c r="G9050" i="1"/>
  <c r="H9050" i="1" s="1"/>
  <c r="G9049" i="1"/>
  <c r="H9049" i="1" s="1"/>
  <c r="G9048" i="1"/>
  <c r="H9048" i="1" s="1"/>
  <c r="G9047" i="1"/>
  <c r="H9047" i="1" s="1"/>
  <c r="G9046" i="1"/>
  <c r="H9046" i="1" s="1"/>
  <c r="G9045" i="1"/>
  <c r="H9045" i="1" s="1"/>
  <c r="G9044" i="1"/>
  <c r="H9044" i="1" s="1"/>
  <c r="G9043" i="1"/>
  <c r="H9043" i="1" s="1"/>
  <c r="G9042" i="1"/>
  <c r="H9042" i="1" s="1"/>
  <c r="G9041" i="1"/>
  <c r="H9041" i="1" s="1"/>
  <c r="G9040" i="1"/>
  <c r="H9040" i="1" s="1"/>
  <c r="G9039" i="1"/>
  <c r="H9039" i="1" s="1"/>
  <c r="G9038" i="1"/>
  <c r="H9038" i="1" s="1"/>
  <c r="G9037" i="1"/>
  <c r="H9037" i="1" s="1"/>
  <c r="G9036" i="1"/>
  <c r="H9036" i="1" s="1"/>
  <c r="G9035" i="1"/>
  <c r="H9035" i="1" s="1"/>
  <c r="G9034" i="1"/>
  <c r="H9034" i="1" s="1"/>
  <c r="G9033" i="1"/>
  <c r="H9033" i="1" s="1"/>
  <c r="G9032" i="1"/>
  <c r="H9032" i="1" s="1"/>
  <c r="G9031" i="1"/>
  <c r="H9031" i="1" s="1"/>
  <c r="G9030" i="1"/>
  <c r="H9030" i="1" s="1"/>
  <c r="G9029" i="1"/>
  <c r="H9029" i="1" s="1"/>
  <c r="G9028" i="1"/>
  <c r="H9028" i="1" s="1"/>
  <c r="G9027" i="1"/>
  <c r="H9027" i="1" s="1"/>
  <c r="G9026" i="1"/>
  <c r="H9026" i="1" s="1"/>
  <c r="G9025" i="1"/>
  <c r="H9025" i="1" s="1"/>
  <c r="G9024" i="1"/>
  <c r="H9024" i="1" s="1"/>
  <c r="G9023" i="1"/>
  <c r="H9023" i="1" s="1"/>
  <c r="G9022" i="1"/>
  <c r="H9022" i="1" s="1"/>
  <c r="G9021" i="1"/>
  <c r="H9021" i="1" s="1"/>
  <c r="G9020" i="1"/>
  <c r="H9020" i="1" s="1"/>
  <c r="G9019" i="1"/>
  <c r="H9019" i="1" s="1"/>
  <c r="G9018" i="1"/>
  <c r="H9018" i="1" s="1"/>
  <c r="G9017" i="1"/>
  <c r="H9017" i="1" s="1"/>
  <c r="G9016" i="1"/>
  <c r="H9016" i="1" s="1"/>
  <c r="G9015" i="1"/>
  <c r="H9015" i="1" s="1"/>
  <c r="G9014" i="1"/>
  <c r="H9014" i="1" s="1"/>
  <c r="G9013" i="1"/>
  <c r="H9013" i="1" s="1"/>
  <c r="G9012" i="1"/>
  <c r="H9012" i="1" s="1"/>
  <c r="G9011" i="1"/>
  <c r="H9011" i="1" s="1"/>
  <c r="G9010" i="1"/>
  <c r="H9010" i="1" s="1"/>
  <c r="G9009" i="1"/>
  <c r="H9009" i="1" s="1"/>
  <c r="G9008" i="1"/>
  <c r="H9008" i="1" s="1"/>
  <c r="G9007" i="1"/>
  <c r="H9007" i="1" s="1"/>
  <c r="G9006" i="1"/>
  <c r="H9006" i="1" s="1"/>
  <c r="G9005" i="1"/>
  <c r="H9005" i="1" s="1"/>
  <c r="G9004" i="1"/>
  <c r="H9004" i="1" s="1"/>
  <c r="G9003" i="1"/>
  <c r="H9003" i="1" s="1"/>
  <c r="G9002" i="1"/>
  <c r="H9002" i="1" s="1"/>
  <c r="G9001" i="1"/>
  <c r="H9001" i="1" s="1"/>
  <c r="G9000" i="1"/>
  <c r="H9000" i="1" s="1"/>
  <c r="G8999" i="1"/>
  <c r="H8999" i="1" s="1"/>
  <c r="G8998" i="1"/>
  <c r="H8998" i="1" s="1"/>
  <c r="G8997" i="1"/>
  <c r="H8997" i="1" s="1"/>
  <c r="G8996" i="1"/>
  <c r="H8996" i="1" s="1"/>
  <c r="G8995" i="1"/>
  <c r="H8995" i="1" s="1"/>
  <c r="G8994" i="1"/>
  <c r="H8994" i="1" s="1"/>
  <c r="G8993" i="1"/>
  <c r="H8993" i="1" s="1"/>
  <c r="G8992" i="1"/>
  <c r="H8992" i="1" s="1"/>
  <c r="G8991" i="1"/>
  <c r="H8991" i="1" s="1"/>
  <c r="G8990" i="1"/>
  <c r="H8990" i="1" s="1"/>
  <c r="G8989" i="1"/>
  <c r="H8989" i="1" s="1"/>
  <c r="G8988" i="1"/>
  <c r="H8988" i="1" s="1"/>
  <c r="G8987" i="1"/>
  <c r="H8987" i="1" s="1"/>
  <c r="G8986" i="1"/>
  <c r="H8986" i="1" s="1"/>
  <c r="G8985" i="1"/>
  <c r="H8985" i="1" s="1"/>
  <c r="G8984" i="1"/>
  <c r="H8984" i="1" s="1"/>
  <c r="G8983" i="1"/>
  <c r="H8983" i="1" s="1"/>
  <c r="G8982" i="1"/>
  <c r="H8982" i="1" s="1"/>
  <c r="G8981" i="1"/>
  <c r="H8981" i="1" s="1"/>
  <c r="G8980" i="1"/>
  <c r="H8980" i="1" s="1"/>
  <c r="G8979" i="1"/>
  <c r="H8979" i="1" s="1"/>
  <c r="G8978" i="1"/>
  <c r="H8978" i="1" s="1"/>
  <c r="G8977" i="1"/>
  <c r="H8977" i="1" s="1"/>
  <c r="G8976" i="1"/>
  <c r="H8976" i="1" s="1"/>
  <c r="G8975" i="1"/>
  <c r="H8975" i="1" s="1"/>
  <c r="G8974" i="1"/>
  <c r="H8974" i="1" s="1"/>
  <c r="G8973" i="1"/>
  <c r="H8973" i="1" s="1"/>
  <c r="G8972" i="1"/>
  <c r="H8972" i="1" s="1"/>
  <c r="G8971" i="1"/>
  <c r="H8971" i="1" s="1"/>
  <c r="G8970" i="1"/>
  <c r="H8970" i="1" s="1"/>
  <c r="G8969" i="1"/>
  <c r="H8969" i="1" s="1"/>
  <c r="G8968" i="1"/>
  <c r="H8968" i="1" s="1"/>
  <c r="G8967" i="1"/>
  <c r="H8967" i="1" s="1"/>
  <c r="G8966" i="1"/>
  <c r="H8966" i="1" s="1"/>
  <c r="G8965" i="1"/>
  <c r="H8965" i="1" s="1"/>
  <c r="G8964" i="1"/>
  <c r="H8964" i="1" s="1"/>
  <c r="G8963" i="1"/>
  <c r="H8963" i="1" s="1"/>
  <c r="G8962" i="1"/>
  <c r="H8962" i="1" s="1"/>
  <c r="G8961" i="1"/>
  <c r="H8961" i="1" s="1"/>
  <c r="G8960" i="1"/>
  <c r="H8960" i="1" s="1"/>
  <c r="G8959" i="1"/>
  <c r="H8959" i="1" s="1"/>
  <c r="G8958" i="1"/>
  <c r="H8958" i="1" s="1"/>
  <c r="G8957" i="1"/>
  <c r="H8957" i="1" s="1"/>
  <c r="G8956" i="1"/>
  <c r="H8956" i="1" s="1"/>
  <c r="G8955" i="1"/>
  <c r="H8955" i="1" s="1"/>
  <c r="G8954" i="1"/>
  <c r="H8954" i="1" s="1"/>
  <c r="G8953" i="1"/>
  <c r="H8953" i="1" s="1"/>
  <c r="G8952" i="1"/>
  <c r="H8952" i="1" s="1"/>
  <c r="G8951" i="1"/>
  <c r="H8951" i="1" s="1"/>
  <c r="G8950" i="1"/>
  <c r="H8950" i="1" s="1"/>
  <c r="G8949" i="1"/>
  <c r="H8949" i="1" s="1"/>
  <c r="G8948" i="1"/>
  <c r="H8948" i="1" s="1"/>
  <c r="G8947" i="1"/>
  <c r="H8947" i="1" s="1"/>
  <c r="G8946" i="1"/>
  <c r="H8946" i="1" s="1"/>
  <c r="G8945" i="1"/>
  <c r="H8945" i="1" s="1"/>
  <c r="G8944" i="1"/>
  <c r="H8944" i="1" s="1"/>
  <c r="G8943" i="1"/>
  <c r="H8943" i="1" s="1"/>
  <c r="G8942" i="1"/>
  <c r="H8942" i="1" s="1"/>
  <c r="G8941" i="1"/>
  <c r="H8941" i="1" s="1"/>
  <c r="G8940" i="1"/>
  <c r="H8940" i="1" s="1"/>
  <c r="G8939" i="1"/>
  <c r="H8939" i="1" s="1"/>
  <c r="G8938" i="1"/>
  <c r="H8938" i="1" s="1"/>
  <c r="G8937" i="1"/>
  <c r="H8937" i="1" s="1"/>
  <c r="G8936" i="1"/>
  <c r="H8936" i="1" s="1"/>
  <c r="G8935" i="1"/>
  <c r="H8935" i="1" s="1"/>
  <c r="G8934" i="1"/>
  <c r="H8934" i="1" s="1"/>
  <c r="G8933" i="1"/>
  <c r="H8933" i="1" s="1"/>
  <c r="G8932" i="1"/>
  <c r="H8932" i="1" s="1"/>
  <c r="G8931" i="1"/>
  <c r="H8931" i="1" s="1"/>
  <c r="G8930" i="1"/>
  <c r="H8930" i="1" s="1"/>
  <c r="G8929" i="1"/>
  <c r="H8929" i="1" s="1"/>
  <c r="G8928" i="1"/>
  <c r="H8928" i="1" s="1"/>
  <c r="G8927" i="1"/>
  <c r="H8927" i="1" s="1"/>
  <c r="G8926" i="1"/>
  <c r="H8926" i="1" s="1"/>
  <c r="G8925" i="1"/>
  <c r="H8925" i="1" s="1"/>
  <c r="G8924" i="1"/>
  <c r="H8924" i="1" s="1"/>
  <c r="G8923" i="1"/>
  <c r="H8923" i="1" s="1"/>
  <c r="G8922" i="1"/>
  <c r="H8922" i="1" s="1"/>
  <c r="G8921" i="1"/>
  <c r="H8921" i="1" s="1"/>
  <c r="G8920" i="1"/>
  <c r="H8920" i="1" s="1"/>
  <c r="G8919" i="1"/>
  <c r="H8919" i="1" s="1"/>
  <c r="G8918" i="1"/>
  <c r="H8918" i="1" s="1"/>
  <c r="G8917" i="1"/>
  <c r="H8917" i="1" s="1"/>
  <c r="G8916" i="1"/>
  <c r="H8916" i="1" s="1"/>
  <c r="G8915" i="1"/>
  <c r="H8915" i="1" s="1"/>
  <c r="G8914" i="1"/>
  <c r="H8914" i="1" s="1"/>
  <c r="G8913" i="1"/>
  <c r="H8913" i="1" s="1"/>
  <c r="G8912" i="1"/>
  <c r="H8912" i="1" s="1"/>
  <c r="G8911" i="1"/>
  <c r="H8911" i="1" s="1"/>
  <c r="G8910" i="1"/>
  <c r="H8910" i="1" s="1"/>
  <c r="G8909" i="1"/>
  <c r="H8909" i="1" s="1"/>
  <c r="G8908" i="1"/>
  <c r="H8908" i="1" s="1"/>
  <c r="G8907" i="1"/>
  <c r="H8907" i="1" s="1"/>
  <c r="G8906" i="1"/>
  <c r="H8906" i="1" s="1"/>
  <c r="G8905" i="1"/>
  <c r="H8905" i="1" s="1"/>
  <c r="G8904" i="1"/>
  <c r="H8904" i="1" s="1"/>
  <c r="G8903" i="1"/>
  <c r="H8903" i="1" s="1"/>
  <c r="G8902" i="1"/>
  <c r="H8902" i="1" s="1"/>
  <c r="G8901" i="1"/>
  <c r="H8901" i="1" s="1"/>
  <c r="G8900" i="1"/>
  <c r="H8900" i="1" s="1"/>
  <c r="G8899" i="1"/>
  <c r="H8899" i="1" s="1"/>
  <c r="G8898" i="1"/>
  <c r="H8898" i="1" s="1"/>
  <c r="G8897" i="1"/>
  <c r="H8897" i="1" s="1"/>
  <c r="G8896" i="1"/>
  <c r="H8896" i="1" s="1"/>
  <c r="G8895" i="1"/>
  <c r="H8895" i="1" s="1"/>
  <c r="G8894" i="1"/>
  <c r="H8894" i="1" s="1"/>
  <c r="G8893" i="1"/>
  <c r="H8893" i="1" s="1"/>
  <c r="G8892" i="1"/>
  <c r="H8892" i="1" s="1"/>
  <c r="G8891" i="1"/>
  <c r="H8891" i="1" s="1"/>
  <c r="G8890" i="1"/>
  <c r="H8890" i="1" s="1"/>
  <c r="G8889" i="1"/>
  <c r="H8889" i="1" s="1"/>
  <c r="G8888" i="1"/>
  <c r="H8888" i="1" s="1"/>
  <c r="G8887" i="1"/>
  <c r="H8887" i="1" s="1"/>
  <c r="G8886" i="1"/>
  <c r="H8886" i="1" s="1"/>
  <c r="G8885" i="1"/>
  <c r="H8885" i="1" s="1"/>
  <c r="G8884" i="1"/>
  <c r="H8884" i="1" s="1"/>
  <c r="G8883" i="1"/>
  <c r="H8883" i="1" s="1"/>
  <c r="G8882" i="1"/>
  <c r="H8882" i="1" s="1"/>
  <c r="G8881" i="1"/>
  <c r="H8881" i="1" s="1"/>
  <c r="G8880" i="1"/>
  <c r="H8880" i="1" s="1"/>
  <c r="G8879" i="1"/>
  <c r="H8879" i="1" s="1"/>
  <c r="G8878" i="1"/>
  <c r="H8878" i="1" s="1"/>
  <c r="G8877" i="1"/>
  <c r="H8877" i="1" s="1"/>
  <c r="G8876" i="1"/>
  <c r="H8876" i="1" s="1"/>
  <c r="G8875" i="1"/>
  <c r="H8875" i="1" s="1"/>
  <c r="G8874" i="1"/>
  <c r="H8874" i="1" s="1"/>
  <c r="G8873" i="1"/>
  <c r="H8873" i="1" s="1"/>
  <c r="G8872" i="1"/>
  <c r="H8872" i="1" s="1"/>
  <c r="G8871" i="1"/>
  <c r="H8871" i="1" s="1"/>
  <c r="G8870" i="1"/>
  <c r="H8870" i="1" s="1"/>
  <c r="G8869" i="1"/>
  <c r="H8869" i="1" s="1"/>
  <c r="G8868" i="1"/>
  <c r="H8868" i="1" s="1"/>
  <c r="G8867" i="1"/>
  <c r="H8867" i="1" s="1"/>
  <c r="G8866" i="1"/>
  <c r="H8866" i="1" s="1"/>
  <c r="G8865" i="1"/>
  <c r="H8865" i="1" s="1"/>
  <c r="G8864" i="1"/>
  <c r="H8864" i="1" s="1"/>
  <c r="G8863" i="1"/>
  <c r="H8863" i="1" s="1"/>
  <c r="G8862" i="1"/>
  <c r="H8862" i="1" s="1"/>
  <c r="G8861" i="1"/>
  <c r="H8861" i="1" s="1"/>
  <c r="G8860" i="1"/>
  <c r="H8860" i="1" s="1"/>
  <c r="G8859" i="1"/>
  <c r="H8859" i="1" s="1"/>
  <c r="G8858" i="1"/>
  <c r="H8858" i="1" s="1"/>
  <c r="G8857" i="1"/>
  <c r="H8857" i="1" s="1"/>
  <c r="G8856" i="1"/>
  <c r="H8856" i="1" s="1"/>
  <c r="G8855" i="1"/>
  <c r="H8855" i="1" s="1"/>
  <c r="G8854" i="1"/>
  <c r="H8854" i="1" s="1"/>
  <c r="G8853" i="1"/>
  <c r="H8853" i="1" s="1"/>
  <c r="G8852" i="1"/>
  <c r="H8852" i="1" s="1"/>
  <c r="G8851" i="1"/>
  <c r="H8851" i="1" s="1"/>
  <c r="G8850" i="1"/>
  <c r="H8850" i="1" s="1"/>
  <c r="G8849" i="1"/>
  <c r="H8849" i="1" s="1"/>
  <c r="G8848" i="1"/>
  <c r="H8848" i="1" s="1"/>
  <c r="G8847" i="1"/>
  <c r="H8847" i="1" s="1"/>
  <c r="G8846" i="1"/>
  <c r="H8846" i="1" s="1"/>
  <c r="G8845" i="1"/>
  <c r="H8845" i="1" s="1"/>
  <c r="G8844" i="1"/>
  <c r="H8844" i="1" s="1"/>
  <c r="G8843" i="1"/>
  <c r="H8843" i="1" s="1"/>
  <c r="G8842" i="1"/>
  <c r="H8842" i="1" s="1"/>
  <c r="G8841" i="1"/>
  <c r="H8841" i="1" s="1"/>
  <c r="G8840" i="1"/>
  <c r="H8840" i="1" s="1"/>
  <c r="G8839" i="1"/>
  <c r="H8839" i="1" s="1"/>
  <c r="G8838" i="1"/>
  <c r="H8838" i="1" s="1"/>
  <c r="G8837" i="1"/>
  <c r="H8837" i="1" s="1"/>
  <c r="G8836" i="1"/>
  <c r="H8836" i="1" s="1"/>
  <c r="G8835" i="1"/>
  <c r="H8835" i="1" s="1"/>
  <c r="G8834" i="1"/>
  <c r="H8834" i="1" s="1"/>
  <c r="G8833" i="1"/>
  <c r="H8833" i="1" s="1"/>
  <c r="G8832" i="1"/>
  <c r="H8832" i="1" s="1"/>
  <c r="G8831" i="1"/>
  <c r="H8831" i="1" s="1"/>
  <c r="G8830" i="1"/>
  <c r="H8830" i="1" s="1"/>
  <c r="G8829" i="1"/>
  <c r="H8829" i="1" s="1"/>
  <c r="G8828" i="1"/>
  <c r="H8828" i="1" s="1"/>
  <c r="G8827" i="1"/>
  <c r="H8827" i="1" s="1"/>
  <c r="G8826" i="1"/>
  <c r="H8826" i="1" s="1"/>
  <c r="G8825" i="1"/>
  <c r="H8825" i="1" s="1"/>
  <c r="G8824" i="1"/>
  <c r="H8824" i="1" s="1"/>
  <c r="G8823" i="1"/>
  <c r="H8823" i="1" s="1"/>
  <c r="G8822" i="1"/>
  <c r="H8822" i="1" s="1"/>
  <c r="G8821" i="1"/>
  <c r="H8821" i="1" s="1"/>
  <c r="G8820" i="1"/>
  <c r="H8820" i="1" s="1"/>
  <c r="G8819" i="1"/>
  <c r="H8819" i="1" s="1"/>
  <c r="G8818" i="1"/>
  <c r="H8818" i="1" s="1"/>
  <c r="G8817" i="1"/>
  <c r="H8817" i="1" s="1"/>
  <c r="G8816" i="1"/>
  <c r="H8816" i="1" s="1"/>
  <c r="G8815" i="1"/>
  <c r="H8815" i="1" s="1"/>
  <c r="G8814" i="1"/>
  <c r="H8814" i="1" s="1"/>
  <c r="G8813" i="1"/>
  <c r="H8813" i="1" s="1"/>
  <c r="G8812" i="1"/>
  <c r="H8812" i="1" s="1"/>
  <c r="G8811" i="1"/>
  <c r="H8811" i="1" s="1"/>
  <c r="G8810" i="1"/>
  <c r="H8810" i="1" s="1"/>
  <c r="G8809" i="1"/>
  <c r="H8809" i="1" s="1"/>
  <c r="G8808" i="1"/>
  <c r="H8808" i="1" s="1"/>
  <c r="G8807" i="1"/>
  <c r="H8807" i="1" s="1"/>
  <c r="G8806" i="1"/>
  <c r="H8806" i="1" s="1"/>
  <c r="G8805" i="1"/>
  <c r="H8805" i="1" s="1"/>
  <c r="G8804" i="1"/>
  <c r="H8804" i="1" s="1"/>
  <c r="G8803" i="1"/>
  <c r="H8803" i="1" s="1"/>
  <c r="G8802" i="1"/>
  <c r="H8802" i="1" s="1"/>
  <c r="G8801" i="1"/>
  <c r="H8801" i="1" s="1"/>
  <c r="G8800" i="1"/>
  <c r="H8800" i="1" s="1"/>
  <c r="G8799" i="1"/>
  <c r="H8799" i="1" s="1"/>
  <c r="G8798" i="1"/>
  <c r="H8798" i="1" s="1"/>
  <c r="G8797" i="1"/>
  <c r="H8797" i="1" s="1"/>
  <c r="G8796" i="1"/>
  <c r="H8796" i="1" s="1"/>
  <c r="G8795" i="1"/>
  <c r="H8795" i="1" s="1"/>
  <c r="G8794" i="1"/>
  <c r="H8794" i="1" s="1"/>
  <c r="G8793" i="1"/>
  <c r="H8793" i="1" s="1"/>
  <c r="G8792" i="1"/>
  <c r="H8792" i="1" s="1"/>
  <c r="G8791" i="1"/>
  <c r="H8791" i="1" s="1"/>
  <c r="G8790" i="1"/>
  <c r="H8790" i="1" s="1"/>
  <c r="G8789" i="1"/>
  <c r="H8789" i="1" s="1"/>
  <c r="G8788" i="1"/>
  <c r="H8788" i="1" s="1"/>
  <c r="G8787" i="1"/>
  <c r="H8787" i="1" s="1"/>
  <c r="G8786" i="1"/>
  <c r="H8786" i="1" s="1"/>
  <c r="G8785" i="1"/>
  <c r="H8785" i="1" s="1"/>
  <c r="G8784" i="1"/>
  <c r="H8784" i="1" s="1"/>
  <c r="G8783" i="1"/>
  <c r="H8783" i="1" s="1"/>
  <c r="G8782" i="1"/>
  <c r="H8782" i="1" s="1"/>
  <c r="G8781" i="1"/>
  <c r="H8781" i="1" s="1"/>
  <c r="G8780" i="1"/>
  <c r="H8780" i="1" s="1"/>
  <c r="G8779" i="1"/>
  <c r="H8779" i="1" s="1"/>
  <c r="G8778" i="1"/>
  <c r="H8778" i="1" s="1"/>
  <c r="G8777" i="1"/>
  <c r="H8777" i="1" s="1"/>
  <c r="G8776" i="1"/>
  <c r="H8776" i="1" s="1"/>
  <c r="G8775" i="1"/>
  <c r="H8775" i="1" s="1"/>
  <c r="G8774" i="1"/>
  <c r="H8774" i="1" s="1"/>
  <c r="G8773" i="1"/>
  <c r="H8773" i="1" s="1"/>
  <c r="G8772" i="1"/>
  <c r="H8772" i="1" s="1"/>
  <c r="G8771" i="1"/>
  <c r="H8771" i="1" s="1"/>
  <c r="G8770" i="1"/>
  <c r="H8770" i="1" s="1"/>
  <c r="G8769" i="1"/>
  <c r="H8769" i="1" s="1"/>
  <c r="G8768" i="1"/>
  <c r="H8768" i="1" s="1"/>
  <c r="G8767" i="1"/>
  <c r="H8767" i="1" s="1"/>
  <c r="G8766" i="1"/>
  <c r="H8766" i="1" s="1"/>
  <c r="G8765" i="1"/>
  <c r="H8765" i="1" s="1"/>
  <c r="G8764" i="1"/>
  <c r="H8764" i="1" s="1"/>
  <c r="G8763" i="1"/>
  <c r="H8763" i="1" s="1"/>
  <c r="G8762" i="1"/>
  <c r="H8762" i="1" s="1"/>
  <c r="G8761" i="1"/>
  <c r="H8761" i="1" s="1"/>
  <c r="G8760" i="1"/>
  <c r="H8760" i="1" s="1"/>
  <c r="G8759" i="1"/>
  <c r="H8759" i="1" s="1"/>
  <c r="G8758" i="1"/>
  <c r="H8758" i="1" s="1"/>
  <c r="G8757" i="1"/>
  <c r="H8757" i="1" s="1"/>
  <c r="G8756" i="1"/>
  <c r="H8756" i="1" s="1"/>
  <c r="G8755" i="1"/>
  <c r="H8755" i="1" s="1"/>
  <c r="G8754" i="1"/>
  <c r="H8754" i="1" s="1"/>
  <c r="G8753" i="1"/>
  <c r="H8753" i="1" s="1"/>
  <c r="G8752" i="1"/>
  <c r="H8752" i="1" s="1"/>
  <c r="G8751" i="1"/>
  <c r="H8751" i="1" s="1"/>
  <c r="G8750" i="1"/>
  <c r="H8750" i="1" s="1"/>
  <c r="G8749" i="1"/>
  <c r="H8749" i="1" s="1"/>
  <c r="G8748" i="1"/>
  <c r="H8748" i="1" s="1"/>
  <c r="G8747" i="1"/>
  <c r="H8747" i="1" s="1"/>
  <c r="G8746" i="1"/>
  <c r="H8746" i="1" s="1"/>
  <c r="G8745" i="1"/>
  <c r="H8745" i="1" s="1"/>
  <c r="G8744" i="1"/>
  <c r="H8744" i="1" s="1"/>
  <c r="G8743" i="1"/>
  <c r="H8743" i="1" s="1"/>
  <c r="G8742" i="1"/>
  <c r="H8742" i="1" s="1"/>
  <c r="G8741" i="1"/>
  <c r="H8741" i="1" s="1"/>
  <c r="G8740" i="1"/>
  <c r="H8740" i="1" s="1"/>
  <c r="G8739" i="1"/>
  <c r="H8739" i="1" s="1"/>
  <c r="G8738" i="1"/>
  <c r="H8738" i="1" s="1"/>
  <c r="G8737" i="1"/>
  <c r="H8737" i="1" s="1"/>
  <c r="G8736" i="1"/>
  <c r="H8736" i="1" s="1"/>
  <c r="G8735" i="1"/>
  <c r="H8735" i="1" s="1"/>
  <c r="G8734" i="1"/>
  <c r="H8734" i="1" s="1"/>
  <c r="G8733" i="1"/>
  <c r="H8733" i="1" s="1"/>
  <c r="G8732" i="1"/>
  <c r="H8732" i="1" s="1"/>
  <c r="G8731" i="1"/>
  <c r="H8731" i="1" s="1"/>
  <c r="G8730" i="1"/>
  <c r="H8730" i="1" s="1"/>
  <c r="G8729" i="1"/>
  <c r="H8729" i="1" s="1"/>
  <c r="G8728" i="1"/>
  <c r="H8728" i="1" s="1"/>
  <c r="G8727" i="1"/>
  <c r="H8727" i="1" s="1"/>
  <c r="G8726" i="1"/>
  <c r="H8726" i="1" s="1"/>
  <c r="G8725" i="1"/>
  <c r="H8725" i="1" s="1"/>
  <c r="G8724" i="1"/>
  <c r="H8724" i="1" s="1"/>
  <c r="G8723" i="1"/>
  <c r="H8723" i="1" s="1"/>
  <c r="G8722" i="1"/>
  <c r="H8722" i="1" s="1"/>
  <c r="G8721" i="1"/>
  <c r="H8721" i="1" s="1"/>
  <c r="G8720" i="1"/>
  <c r="H8720" i="1" s="1"/>
  <c r="G8719" i="1"/>
  <c r="H8719" i="1" s="1"/>
  <c r="G8718" i="1"/>
  <c r="H8718" i="1" s="1"/>
  <c r="G8717" i="1"/>
  <c r="H8717" i="1" s="1"/>
  <c r="G8716" i="1"/>
  <c r="H8716" i="1" s="1"/>
  <c r="G8715" i="1"/>
  <c r="H8715" i="1" s="1"/>
  <c r="G8714" i="1"/>
  <c r="H8714" i="1" s="1"/>
  <c r="G8713" i="1"/>
  <c r="H8713" i="1" s="1"/>
  <c r="G8712" i="1"/>
  <c r="H8712" i="1" s="1"/>
  <c r="G8711" i="1"/>
  <c r="H8711" i="1" s="1"/>
  <c r="G8710" i="1"/>
  <c r="H8710" i="1" s="1"/>
  <c r="G8709" i="1"/>
  <c r="H8709" i="1" s="1"/>
  <c r="G8708" i="1"/>
  <c r="H8708" i="1" s="1"/>
  <c r="G8707" i="1"/>
  <c r="H8707" i="1" s="1"/>
  <c r="G8706" i="1"/>
  <c r="H8706" i="1" s="1"/>
  <c r="G8705" i="1"/>
  <c r="H8705" i="1" s="1"/>
  <c r="G8704" i="1"/>
  <c r="H8704" i="1" s="1"/>
  <c r="G8703" i="1"/>
  <c r="H8703" i="1" s="1"/>
  <c r="G8702" i="1"/>
  <c r="H8702" i="1" s="1"/>
  <c r="G8701" i="1"/>
  <c r="H8701" i="1" s="1"/>
  <c r="G8700" i="1"/>
  <c r="H8700" i="1" s="1"/>
  <c r="G8699" i="1"/>
  <c r="H8699" i="1" s="1"/>
  <c r="G8698" i="1"/>
  <c r="H8698" i="1" s="1"/>
  <c r="G8697" i="1"/>
  <c r="H8697" i="1" s="1"/>
  <c r="G8696" i="1"/>
  <c r="H8696" i="1" s="1"/>
  <c r="G8695" i="1"/>
  <c r="H8695" i="1" s="1"/>
  <c r="G8694" i="1"/>
  <c r="H8694" i="1" s="1"/>
  <c r="G8693" i="1"/>
  <c r="H8693" i="1" s="1"/>
  <c r="G8692" i="1"/>
  <c r="H8692" i="1" s="1"/>
  <c r="G8691" i="1"/>
  <c r="H8691" i="1" s="1"/>
  <c r="G8690" i="1"/>
  <c r="H8690" i="1" s="1"/>
  <c r="G8689" i="1"/>
  <c r="H8689" i="1" s="1"/>
  <c r="G8688" i="1"/>
  <c r="H8688" i="1" s="1"/>
  <c r="G8687" i="1"/>
  <c r="H8687" i="1" s="1"/>
  <c r="G8686" i="1"/>
  <c r="H8686" i="1" s="1"/>
  <c r="G8685" i="1"/>
  <c r="H8685" i="1" s="1"/>
  <c r="G8684" i="1"/>
  <c r="H8684" i="1" s="1"/>
  <c r="G8683" i="1"/>
  <c r="H8683" i="1" s="1"/>
  <c r="G8682" i="1"/>
  <c r="H8682" i="1" s="1"/>
  <c r="G8681" i="1"/>
  <c r="H8681" i="1" s="1"/>
  <c r="G8680" i="1"/>
  <c r="H8680" i="1" s="1"/>
  <c r="G8679" i="1"/>
  <c r="H8679" i="1" s="1"/>
  <c r="G8678" i="1"/>
  <c r="H8678" i="1" s="1"/>
  <c r="G8677" i="1"/>
  <c r="H8677" i="1" s="1"/>
  <c r="G8676" i="1"/>
  <c r="H8676" i="1" s="1"/>
  <c r="G8675" i="1"/>
  <c r="H8675" i="1" s="1"/>
  <c r="G8674" i="1"/>
  <c r="H8674" i="1" s="1"/>
  <c r="G8673" i="1"/>
  <c r="H8673" i="1" s="1"/>
  <c r="G8672" i="1"/>
  <c r="H8672" i="1" s="1"/>
  <c r="G8671" i="1"/>
  <c r="H8671" i="1" s="1"/>
  <c r="G8670" i="1"/>
  <c r="H8670" i="1" s="1"/>
  <c r="G8669" i="1"/>
  <c r="H8669" i="1" s="1"/>
  <c r="G8668" i="1"/>
  <c r="H8668" i="1" s="1"/>
  <c r="G8667" i="1"/>
  <c r="H8667" i="1" s="1"/>
  <c r="G8666" i="1"/>
  <c r="H8666" i="1" s="1"/>
  <c r="G8665" i="1"/>
  <c r="H8665" i="1" s="1"/>
  <c r="G8664" i="1"/>
  <c r="H8664" i="1" s="1"/>
  <c r="G8663" i="1"/>
  <c r="H8663" i="1" s="1"/>
  <c r="G8662" i="1"/>
  <c r="H8662" i="1" s="1"/>
  <c r="G8661" i="1"/>
  <c r="H8661" i="1" s="1"/>
  <c r="G8660" i="1"/>
  <c r="H8660" i="1" s="1"/>
  <c r="G8659" i="1"/>
  <c r="H8659" i="1" s="1"/>
  <c r="G8658" i="1"/>
  <c r="H8658" i="1" s="1"/>
  <c r="G8657" i="1"/>
  <c r="H8657" i="1" s="1"/>
  <c r="G8656" i="1"/>
  <c r="H8656" i="1" s="1"/>
  <c r="G8655" i="1"/>
  <c r="H8655" i="1" s="1"/>
  <c r="G8654" i="1"/>
  <c r="H8654" i="1" s="1"/>
  <c r="G8653" i="1"/>
  <c r="H8653" i="1" s="1"/>
  <c r="G8652" i="1"/>
  <c r="H8652" i="1" s="1"/>
  <c r="G8651" i="1"/>
  <c r="H8651" i="1" s="1"/>
  <c r="G8650" i="1"/>
  <c r="H8650" i="1" s="1"/>
  <c r="G8649" i="1"/>
  <c r="H8649" i="1" s="1"/>
  <c r="G8648" i="1"/>
  <c r="H8648" i="1" s="1"/>
  <c r="G8647" i="1"/>
  <c r="H8647" i="1" s="1"/>
  <c r="G8646" i="1"/>
  <c r="H8646" i="1" s="1"/>
  <c r="G8645" i="1"/>
  <c r="H8645" i="1" s="1"/>
  <c r="G8644" i="1"/>
  <c r="H8644" i="1" s="1"/>
  <c r="G8643" i="1"/>
  <c r="H8643" i="1" s="1"/>
  <c r="G8642" i="1"/>
  <c r="H8642" i="1" s="1"/>
  <c r="G8641" i="1"/>
  <c r="H8641" i="1" s="1"/>
  <c r="G8640" i="1"/>
  <c r="H8640" i="1" s="1"/>
  <c r="G8639" i="1"/>
  <c r="H8639" i="1" s="1"/>
  <c r="G8638" i="1"/>
  <c r="H8638" i="1" s="1"/>
  <c r="G8637" i="1"/>
  <c r="H8637" i="1" s="1"/>
  <c r="G8636" i="1"/>
  <c r="H8636" i="1" s="1"/>
  <c r="G8635" i="1"/>
  <c r="H8635" i="1" s="1"/>
  <c r="G8634" i="1"/>
  <c r="H8634" i="1" s="1"/>
  <c r="G8633" i="1"/>
  <c r="H8633" i="1" s="1"/>
  <c r="G8632" i="1"/>
  <c r="H8632" i="1" s="1"/>
  <c r="G8631" i="1"/>
  <c r="H8631" i="1" s="1"/>
  <c r="G8630" i="1"/>
  <c r="H8630" i="1" s="1"/>
  <c r="G8629" i="1"/>
  <c r="H8629" i="1" s="1"/>
  <c r="G8628" i="1"/>
  <c r="H8628" i="1" s="1"/>
  <c r="G8627" i="1"/>
  <c r="H8627" i="1" s="1"/>
  <c r="G8626" i="1"/>
  <c r="H8626" i="1" s="1"/>
  <c r="G8625" i="1"/>
  <c r="H8625" i="1" s="1"/>
  <c r="G8624" i="1"/>
  <c r="H8624" i="1" s="1"/>
  <c r="G8623" i="1"/>
  <c r="H8623" i="1" s="1"/>
  <c r="G8622" i="1"/>
  <c r="H8622" i="1" s="1"/>
  <c r="G8621" i="1"/>
  <c r="H8621" i="1" s="1"/>
  <c r="G8620" i="1"/>
  <c r="H8620" i="1" s="1"/>
  <c r="G8619" i="1"/>
  <c r="H8619" i="1" s="1"/>
  <c r="G8618" i="1"/>
  <c r="H8618" i="1" s="1"/>
  <c r="G8617" i="1"/>
  <c r="H8617" i="1" s="1"/>
  <c r="G8616" i="1"/>
  <c r="H8616" i="1" s="1"/>
  <c r="G8615" i="1"/>
  <c r="H8615" i="1" s="1"/>
  <c r="G8614" i="1"/>
  <c r="H8614" i="1" s="1"/>
  <c r="G8613" i="1"/>
  <c r="H8613" i="1" s="1"/>
  <c r="G8612" i="1"/>
  <c r="H8612" i="1" s="1"/>
  <c r="G8611" i="1"/>
  <c r="H8611" i="1" s="1"/>
  <c r="G8610" i="1"/>
  <c r="H8610" i="1" s="1"/>
  <c r="G8609" i="1"/>
  <c r="H8609" i="1" s="1"/>
  <c r="G8608" i="1"/>
  <c r="H8608" i="1" s="1"/>
  <c r="G8607" i="1"/>
  <c r="H8607" i="1" s="1"/>
  <c r="G8606" i="1"/>
  <c r="H8606" i="1" s="1"/>
  <c r="G8605" i="1"/>
  <c r="H8605" i="1" s="1"/>
  <c r="G8604" i="1"/>
  <c r="H8604" i="1" s="1"/>
  <c r="G8603" i="1"/>
  <c r="H8603" i="1" s="1"/>
  <c r="G8602" i="1"/>
  <c r="H8602" i="1" s="1"/>
  <c r="G8601" i="1"/>
  <c r="H8601" i="1" s="1"/>
  <c r="G8600" i="1"/>
  <c r="H8600" i="1" s="1"/>
  <c r="G8599" i="1"/>
  <c r="H8599" i="1" s="1"/>
  <c r="G8598" i="1"/>
  <c r="H8598" i="1" s="1"/>
  <c r="G8597" i="1"/>
  <c r="H8597" i="1" s="1"/>
  <c r="G8596" i="1"/>
  <c r="H8596" i="1" s="1"/>
  <c r="G8595" i="1"/>
  <c r="H8595" i="1" s="1"/>
  <c r="G8594" i="1"/>
  <c r="H8594" i="1" s="1"/>
  <c r="G8593" i="1"/>
  <c r="H8593" i="1" s="1"/>
  <c r="G8592" i="1"/>
  <c r="H8592" i="1" s="1"/>
  <c r="G8591" i="1"/>
  <c r="H8591" i="1" s="1"/>
  <c r="G8590" i="1"/>
  <c r="H8590" i="1" s="1"/>
  <c r="G8589" i="1"/>
  <c r="H8589" i="1" s="1"/>
  <c r="G8588" i="1"/>
  <c r="H8588" i="1" s="1"/>
  <c r="G8587" i="1"/>
  <c r="H8587" i="1" s="1"/>
  <c r="G8586" i="1"/>
  <c r="H8586" i="1" s="1"/>
  <c r="G8585" i="1"/>
  <c r="H8585" i="1" s="1"/>
  <c r="G8584" i="1"/>
  <c r="H8584" i="1" s="1"/>
  <c r="G8583" i="1"/>
  <c r="H8583" i="1" s="1"/>
  <c r="G8582" i="1"/>
  <c r="H8582" i="1" s="1"/>
  <c r="G8581" i="1"/>
  <c r="H8581" i="1" s="1"/>
  <c r="G8580" i="1"/>
  <c r="H8580" i="1" s="1"/>
  <c r="G8579" i="1"/>
  <c r="H8579" i="1" s="1"/>
  <c r="G8578" i="1"/>
  <c r="H8578" i="1" s="1"/>
  <c r="G8577" i="1"/>
  <c r="H8577" i="1" s="1"/>
  <c r="G8576" i="1"/>
  <c r="H8576" i="1" s="1"/>
  <c r="G8575" i="1"/>
  <c r="H8575" i="1" s="1"/>
  <c r="G8574" i="1"/>
  <c r="H8574" i="1" s="1"/>
  <c r="G8573" i="1"/>
  <c r="H8573" i="1" s="1"/>
  <c r="G8572" i="1"/>
  <c r="H8572" i="1" s="1"/>
  <c r="G8571" i="1"/>
  <c r="H8571" i="1" s="1"/>
  <c r="G8570" i="1"/>
  <c r="H8570" i="1" s="1"/>
  <c r="G8569" i="1"/>
  <c r="H8569" i="1" s="1"/>
  <c r="G8568" i="1"/>
  <c r="H8568" i="1" s="1"/>
  <c r="G8567" i="1"/>
  <c r="H8567" i="1" s="1"/>
  <c r="G8566" i="1"/>
  <c r="H8566" i="1" s="1"/>
  <c r="G8565" i="1"/>
  <c r="H8565" i="1" s="1"/>
  <c r="G8564" i="1"/>
  <c r="H8564" i="1" s="1"/>
  <c r="G8563" i="1"/>
  <c r="H8563" i="1" s="1"/>
  <c r="G8562" i="1"/>
  <c r="H8562" i="1" s="1"/>
  <c r="G8561" i="1"/>
  <c r="H8561" i="1" s="1"/>
  <c r="G8560" i="1"/>
  <c r="H8560" i="1" s="1"/>
  <c r="G8559" i="1"/>
  <c r="H8559" i="1" s="1"/>
  <c r="G8558" i="1"/>
  <c r="H8558" i="1" s="1"/>
  <c r="G8557" i="1"/>
  <c r="H8557" i="1" s="1"/>
  <c r="G8556" i="1"/>
  <c r="H8556" i="1" s="1"/>
  <c r="G8555" i="1"/>
  <c r="H8555" i="1" s="1"/>
  <c r="G8554" i="1"/>
  <c r="H8554" i="1" s="1"/>
  <c r="G8553" i="1"/>
  <c r="H8553" i="1" s="1"/>
  <c r="G8552" i="1"/>
  <c r="H8552" i="1" s="1"/>
  <c r="G8551" i="1"/>
  <c r="H8551" i="1" s="1"/>
  <c r="G8550" i="1"/>
  <c r="H8550" i="1" s="1"/>
  <c r="G8549" i="1"/>
  <c r="H8549" i="1" s="1"/>
  <c r="G8548" i="1"/>
  <c r="H8548" i="1" s="1"/>
  <c r="G8547" i="1"/>
  <c r="H8547" i="1" s="1"/>
  <c r="G8546" i="1"/>
  <c r="H8546" i="1" s="1"/>
  <c r="G8545" i="1"/>
  <c r="H8545" i="1" s="1"/>
  <c r="G8544" i="1"/>
  <c r="H8544" i="1" s="1"/>
  <c r="G8543" i="1"/>
  <c r="H8543" i="1" s="1"/>
  <c r="G8542" i="1"/>
  <c r="H8542" i="1" s="1"/>
  <c r="G8541" i="1"/>
  <c r="H8541" i="1" s="1"/>
  <c r="G8540" i="1"/>
  <c r="H8540" i="1" s="1"/>
  <c r="G8539" i="1"/>
  <c r="H8539" i="1" s="1"/>
  <c r="G8538" i="1"/>
  <c r="H8538" i="1" s="1"/>
  <c r="G8537" i="1"/>
  <c r="H8537" i="1" s="1"/>
  <c r="G8536" i="1"/>
  <c r="H8536" i="1" s="1"/>
  <c r="G8535" i="1"/>
  <c r="H8535" i="1" s="1"/>
  <c r="G8534" i="1"/>
  <c r="H8534" i="1" s="1"/>
  <c r="G8533" i="1"/>
  <c r="H8533" i="1" s="1"/>
  <c r="G8532" i="1"/>
  <c r="H8532" i="1" s="1"/>
  <c r="G8531" i="1"/>
  <c r="H8531" i="1" s="1"/>
  <c r="G8530" i="1"/>
  <c r="H8530" i="1" s="1"/>
  <c r="G8529" i="1"/>
  <c r="H8529" i="1" s="1"/>
  <c r="G8528" i="1"/>
  <c r="H8528" i="1" s="1"/>
  <c r="G8527" i="1"/>
  <c r="H8527" i="1" s="1"/>
  <c r="G8526" i="1"/>
  <c r="H8526" i="1" s="1"/>
  <c r="G8525" i="1"/>
  <c r="H8525" i="1" s="1"/>
  <c r="G8524" i="1"/>
  <c r="H8524" i="1" s="1"/>
  <c r="G8523" i="1"/>
  <c r="H8523" i="1" s="1"/>
  <c r="G8522" i="1"/>
  <c r="H8522" i="1" s="1"/>
  <c r="G8521" i="1"/>
  <c r="H8521" i="1" s="1"/>
  <c r="G8520" i="1"/>
  <c r="H8520" i="1" s="1"/>
  <c r="G8519" i="1"/>
  <c r="H8519" i="1" s="1"/>
  <c r="G8518" i="1"/>
  <c r="H8518" i="1" s="1"/>
  <c r="G8517" i="1"/>
  <c r="H8517" i="1" s="1"/>
  <c r="G8516" i="1"/>
  <c r="H8516" i="1" s="1"/>
  <c r="G8515" i="1"/>
  <c r="H8515" i="1" s="1"/>
  <c r="G8514" i="1"/>
  <c r="H8514" i="1" s="1"/>
  <c r="G8513" i="1"/>
  <c r="H8513" i="1" s="1"/>
  <c r="G8512" i="1"/>
  <c r="H8512" i="1" s="1"/>
  <c r="G8511" i="1"/>
  <c r="H8511" i="1" s="1"/>
  <c r="G8510" i="1"/>
  <c r="H8510" i="1" s="1"/>
  <c r="G8509" i="1"/>
  <c r="H8509" i="1" s="1"/>
  <c r="G8508" i="1"/>
  <c r="H8508" i="1" s="1"/>
  <c r="G8507" i="1"/>
  <c r="H8507" i="1" s="1"/>
  <c r="G8506" i="1"/>
  <c r="H8506" i="1" s="1"/>
  <c r="G8505" i="1"/>
  <c r="H8505" i="1" s="1"/>
  <c r="G8504" i="1"/>
  <c r="H8504" i="1" s="1"/>
  <c r="G8503" i="1"/>
  <c r="H8503" i="1" s="1"/>
  <c r="G8502" i="1"/>
  <c r="H8502" i="1" s="1"/>
  <c r="G8501" i="1"/>
  <c r="H8501" i="1" s="1"/>
  <c r="G8500" i="1"/>
  <c r="H8500" i="1" s="1"/>
  <c r="G8499" i="1"/>
  <c r="H8499" i="1" s="1"/>
  <c r="G8498" i="1"/>
  <c r="H8498" i="1" s="1"/>
  <c r="G8497" i="1"/>
  <c r="H8497" i="1" s="1"/>
  <c r="G8496" i="1"/>
  <c r="H8496" i="1" s="1"/>
  <c r="G8495" i="1"/>
  <c r="H8495" i="1" s="1"/>
  <c r="G8494" i="1"/>
  <c r="H8494" i="1" s="1"/>
  <c r="G8493" i="1"/>
  <c r="H8493" i="1" s="1"/>
  <c r="G8492" i="1"/>
  <c r="H8492" i="1" s="1"/>
  <c r="G8491" i="1"/>
  <c r="H8491" i="1" s="1"/>
  <c r="G8490" i="1"/>
  <c r="H8490" i="1" s="1"/>
  <c r="G8489" i="1"/>
  <c r="H8489" i="1" s="1"/>
  <c r="G8488" i="1"/>
  <c r="H8488" i="1" s="1"/>
  <c r="G8487" i="1"/>
  <c r="H8487" i="1" s="1"/>
  <c r="G8486" i="1"/>
  <c r="H8486" i="1" s="1"/>
  <c r="G8485" i="1"/>
  <c r="H8485" i="1" s="1"/>
  <c r="G8484" i="1"/>
  <c r="H8484" i="1" s="1"/>
  <c r="G8483" i="1"/>
  <c r="H8483" i="1" s="1"/>
  <c r="G8482" i="1"/>
  <c r="H8482" i="1" s="1"/>
  <c r="G8481" i="1"/>
  <c r="H8481" i="1" s="1"/>
  <c r="G8480" i="1"/>
  <c r="H8480" i="1" s="1"/>
  <c r="G8479" i="1"/>
  <c r="H8479" i="1" s="1"/>
  <c r="G8478" i="1"/>
  <c r="H8478" i="1" s="1"/>
  <c r="G8477" i="1"/>
  <c r="H8477" i="1" s="1"/>
  <c r="G8476" i="1"/>
  <c r="H8476" i="1" s="1"/>
  <c r="G8475" i="1"/>
  <c r="H8475" i="1" s="1"/>
  <c r="G8474" i="1"/>
  <c r="H8474" i="1" s="1"/>
  <c r="G8473" i="1"/>
  <c r="H8473" i="1" s="1"/>
  <c r="G8472" i="1"/>
  <c r="H8472" i="1" s="1"/>
  <c r="G8471" i="1"/>
  <c r="H8471" i="1" s="1"/>
  <c r="G8470" i="1"/>
  <c r="H8470" i="1" s="1"/>
  <c r="G8469" i="1"/>
  <c r="H8469" i="1" s="1"/>
  <c r="G8468" i="1"/>
  <c r="H8468" i="1" s="1"/>
  <c r="G8467" i="1"/>
  <c r="H8467" i="1" s="1"/>
  <c r="G8466" i="1"/>
  <c r="H8466" i="1" s="1"/>
  <c r="G8465" i="1"/>
  <c r="H8465" i="1" s="1"/>
  <c r="G8464" i="1"/>
  <c r="H8464" i="1" s="1"/>
  <c r="G8463" i="1"/>
  <c r="H8463" i="1" s="1"/>
  <c r="G8462" i="1"/>
  <c r="H8462" i="1" s="1"/>
  <c r="G8461" i="1"/>
  <c r="H8461" i="1" s="1"/>
  <c r="G8460" i="1"/>
  <c r="H8460" i="1" s="1"/>
  <c r="G8459" i="1"/>
  <c r="H8459" i="1" s="1"/>
  <c r="G8458" i="1"/>
  <c r="H8458" i="1" s="1"/>
  <c r="G8457" i="1"/>
  <c r="H8457" i="1" s="1"/>
  <c r="G8456" i="1"/>
  <c r="H8456" i="1" s="1"/>
  <c r="G8455" i="1"/>
  <c r="H8455" i="1" s="1"/>
  <c r="G8454" i="1"/>
  <c r="H8454" i="1" s="1"/>
  <c r="G8453" i="1"/>
  <c r="H8453" i="1" s="1"/>
  <c r="G8452" i="1"/>
  <c r="H8452" i="1" s="1"/>
  <c r="G8451" i="1"/>
  <c r="H8451" i="1" s="1"/>
  <c r="G8450" i="1"/>
  <c r="H8450" i="1" s="1"/>
  <c r="G8449" i="1"/>
  <c r="H8449" i="1" s="1"/>
  <c r="G8448" i="1"/>
  <c r="H8448" i="1" s="1"/>
  <c r="G8447" i="1"/>
  <c r="H8447" i="1" s="1"/>
  <c r="G8446" i="1"/>
  <c r="H8446" i="1" s="1"/>
  <c r="G8445" i="1"/>
  <c r="H8445" i="1" s="1"/>
  <c r="G8444" i="1"/>
  <c r="H8444" i="1" s="1"/>
  <c r="G8443" i="1"/>
  <c r="H8443" i="1" s="1"/>
  <c r="G8442" i="1"/>
  <c r="H8442" i="1" s="1"/>
  <c r="G8441" i="1"/>
  <c r="H8441" i="1" s="1"/>
  <c r="G8440" i="1"/>
  <c r="H8440" i="1" s="1"/>
  <c r="G8439" i="1"/>
  <c r="H8439" i="1" s="1"/>
  <c r="G8438" i="1"/>
  <c r="H8438" i="1" s="1"/>
  <c r="G8437" i="1"/>
  <c r="H8437" i="1" s="1"/>
  <c r="G8436" i="1"/>
  <c r="H8436" i="1" s="1"/>
  <c r="G8435" i="1"/>
  <c r="H8435" i="1" s="1"/>
  <c r="G8434" i="1"/>
  <c r="H8434" i="1" s="1"/>
  <c r="G8433" i="1"/>
  <c r="H8433" i="1" s="1"/>
  <c r="G8432" i="1"/>
  <c r="H8432" i="1" s="1"/>
  <c r="G8431" i="1"/>
  <c r="H8431" i="1" s="1"/>
  <c r="G8430" i="1"/>
  <c r="H8430" i="1" s="1"/>
  <c r="G8429" i="1"/>
  <c r="H8429" i="1" s="1"/>
  <c r="G8428" i="1"/>
  <c r="H8428" i="1" s="1"/>
  <c r="G8427" i="1"/>
  <c r="H8427" i="1" s="1"/>
  <c r="G8426" i="1"/>
  <c r="H8426" i="1" s="1"/>
  <c r="G8425" i="1"/>
  <c r="H8425" i="1" s="1"/>
  <c r="G8424" i="1"/>
  <c r="H8424" i="1" s="1"/>
  <c r="G8423" i="1"/>
  <c r="H8423" i="1" s="1"/>
  <c r="G8422" i="1"/>
  <c r="H8422" i="1" s="1"/>
  <c r="G8421" i="1"/>
  <c r="H8421" i="1" s="1"/>
  <c r="G8420" i="1"/>
  <c r="H8420" i="1" s="1"/>
  <c r="G8419" i="1"/>
  <c r="H8419" i="1" s="1"/>
  <c r="G8418" i="1"/>
  <c r="H8418" i="1" s="1"/>
  <c r="G8417" i="1"/>
  <c r="H8417" i="1" s="1"/>
  <c r="G8416" i="1"/>
  <c r="H8416" i="1" s="1"/>
  <c r="G8415" i="1"/>
  <c r="H8415" i="1" s="1"/>
  <c r="G8414" i="1"/>
  <c r="H8414" i="1" s="1"/>
  <c r="G8413" i="1"/>
  <c r="H8413" i="1" s="1"/>
  <c r="G8412" i="1"/>
  <c r="H8412" i="1" s="1"/>
  <c r="G8411" i="1"/>
  <c r="H8411" i="1" s="1"/>
  <c r="G8410" i="1"/>
  <c r="H8410" i="1" s="1"/>
  <c r="G8409" i="1"/>
  <c r="H8409" i="1" s="1"/>
  <c r="G8408" i="1"/>
  <c r="H8408" i="1" s="1"/>
  <c r="G8407" i="1"/>
  <c r="H8407" i="1" s="1"/>
  <c r="G8406" i="1"/>
  <c r="H8406" i="1" s="1"/>
  <c r="G8405" i="1"/>
  <c r="H8405" i="1" s="1"/>
  <c r="G8404" i="1"/>
  <c r="H8404" i="1" s="1"/>
  <c r="G8403" i="1"/>
  <c r="H8403" i="1" s="1"/>
  <c r="G8402" i="1"/>
  <c r="H8402" i="1" s="1"/>
  <c r="G8401" i="1"/>
  <c r="H8401" i="1" s="1"/>
  <c r="G8400" i="1"/>
  <c r="H8400" i="1" s="1"/>
  <c r="G8399" i="1"/>
  <c r="H8399" i="1" s="1"/>
  <c r="G8398" i="1"/>
  <c r="H8398" i="1" s="1"/>
  <c r="G8397" i="1"/>
  <c r="H8397" i="1" s="1"/>
  <c r="G8396" i="1"/>
  <c r="H8396" i="1" s="1"/>
  <c r="G8395" i="1"/>
  <c r="H8395" i="1" s="1"/>
  <c r="G8394" i="1"/>
  <c r="H8394" i="1" s="1"/>
  <c r="G8393" i="1"/>
  <c r="H8393" i="1" s="1"/>
  <c r="G8392" i="1"/>
  <c r="H8392" i="1" s="1"/>
  <c r="G8391" i="1"/>
  <c r="H8391" i="1" s="1"/>
  <c r="G8390" i="1"/>
  <c r="H8390" i="1" s="1"/>
  <c r="G8389" i="1"/>
  <c r="H8389" i="1" s="1"/>
  <c r="G8388" i="1"/>
  <c r="H8388" i="1" s="1"/>
  <c r="G8387" i="1"/>
  <c r="H8387" i="1" s="1"/>
  <c r="G8386" i="1"/>
  <c r="H8386" i="1" s="1"/>
  <c r="G8385" i="1"/>
  <c r="H8385" i="1" s="1"/>
  <c r="G8384" i="1"/>
  <c r="H8384" i="1" s="1"/>
  <c r="G8383" i="1"/>
  <c r="H8383" i="1" s="1"/>
  <c r="G8382" i="1"/>
  <c r="H8382" i="1" s="1"/>
  <c r="G8381" i="1"/>
  <c r="H8381" i="1" s="1"/>
  <c r="G8380" i="1"/>
  <c r="H8380" i="1" s="1"/>
  <c r="G8379" i="1"/>
  <c r="H8379" i="1" s="1"/>
  <c r="G8378" i="1"/>
  <c r="H8378" i="1" s="1"/>
  <c r="G8377" i="1"/>
  <c r="H8377" i="1" s="1"/>
  <c r="G8376" i="1"/>
  <c r="H8376" i="1" s="1"/>
  <c r="G8375" i="1"/>
  <c r="H8375" i="1" s="1"/>
  <c r="G8374" i="1"/>
  <c r="H8374" i="1" s="1"/>
  <c r="G8373" i="1"/>
  <c r="H8373" i="1" s="1"/>
  <c r="G8372" i="1"/>
  <c r="H8372" i="1" s="1"/>
  <c r="G8371" i="1"/>
  <c r="H8371" i="1" s="1"/>
  <c r="G8370" i="1"/>
  <c r="H8370" i="1" s="1"/>
  <c r="G8369" i="1"/>
  <c r="H8369" i="1" s="1"/>
  <c r="G8368" i="1"/>
  <c r="H8368" i="1" s="1"/>
  <c r="G8367" i="1"/>
  <c r="H8367" i="1" s="1"/>
  <c r="G8366" i="1"/>
  <c r="H8366" i="1" s="1"/>
  <c r="G8365" i="1"/>
  <c r="H8365" i="1" s="1"/>
  <c r="G8364" i="1"/>
  <c r="H8364" i="1" s="1"/>
  <c r="G8363" i="1"/>
  <c r="H8363" i="1" s="1"/>
  <c r="G8362" i="1"/>
  <c r="H8362" i="1" s="1"/>
  <c r="G8361" i="1"/>
  <c r="H8361" i="1" s="1"/>
  <c r="G8360" i="1"/>
  <c r="H8360" i="1" s="1"/>
  <c r="G8359" i="1"/>
  <c r="H8359" i="1" s="1"/>
  <c r="G8358" i="1"/>
  <c r="H8358" i="1" s="1"/>
  <c r="G8357" i="1"/>
  <c r="H8357" i="1" s="1"/>
  <c r="G8356" i="1"/>
  <c r="H8356" i="1" s="1"/>
  <c r="G8355" i="1"/>
  <c r="H8355" i="1" s="1"/>
  <c r="G8354" i="1"/>
  <c r="H8354" i="1" s="1"/>
  <c r="G8353" i="1"/>
  <c r="H8353" i="1" s="1"/>
  <c r="G8352" i="1"/>
  <c r="H8352" i="1" s="1"/>
  <c r="G8351" i="1"/>
  <c r="H8351" i="1" s="1"/>
  <c r="G8350" i="1"/>
  <c r="H8350" i="1" s="1"/>
  <c r="G8349" i="1"/>
  <c r="H8349" i="1" s="1"/>
  <c r="G8348" i="1"/>
  <c r="H8348" i="1" s="1"/>
  <c r="G8347" i="1"/>
  <c r="H8347" i="1" s="1"/>
  <c r="G8346" i="1"/>
  <c r="H8346" i="1" s="1"/>
  <c r="G8345" i="1"/>
  <c r="H8345" i="1" s="1"/>
  <c r="G8344" i="1"/>
  <c r="H8344" i="1" s="1"/>
  <c r="G8343" i="1"/>
  <c r="H8343" i="1" s="1"/>
  <c r="G8342" i="1"/>
  <c r="H8342" i="1" s="1"/>
  <c r="G8341" i="1"/>
  <c r="H8341" i="1" s="1"/>
  <c r="G8340" i="1"/>
  <c r="H8340" i="1" s="1"/>
  <c r="G8339" i="1"/>
  <c r="H8339" i="1" s="1"/>
  <c r="G8338" i="1"/>
  <c r="H8338" i="1" s="1"/>
  <c r="G8337" i="1"/>
  <c r="H8337" i="1" s="1"/>
  <c r="G8336" i="1"/>
  <c r="H8336" i="1" s="1"/>
  <c r="G8335" i="1"/>
  <c r="H8335" i="1" s="1"/>
  <c r="G8334" i="1"/>
  <c r="H8334" i="1" s="1"/>
  <c r="G8333" i="1"/>
  <c r="H8333" i="1" s="1"/>
  <c r="G8332" i="1"/>
  <c r="H8332" i="1" s="1"/>
  <c r="G8331" i="1"/>
  <c r="H8331" i="1" s="1"/>
  <c r="G8330" i="1"/>
  <c r="H8330" i="1" s="1"/>
  <c r="G8329" i="1"/>
  <c r="H8329" i="1" s="1"/>
  <c r="G8328" i="1"/>
  <c r="H8328" i="1" s="1"/>
  <c r="G8327" i="1"/>
  <c r="H8327" i="1" s="1"/>
  <c r="G8326" i="1"/>
  <c r="H8326" i="1" s="1"/>
  <c r="G8325" i="1"/>
  <c r="H8325" i="1" s="1"/>
  <c r="G8324" i="1"/>
  <c r="H8324" i="1" s="1"/>
  <c r="G8323" i="1"/>
  <c r="H8323" i="1" s="1"/>
  <c r="G8322" i="1"/>
  <c r="H8322" i="1" s="1"/>
  <c r="G8321" i="1"/>
  <c r="H8321" i="1" s="1"/>
  <c r="G8320" i="1"/>
  <c r="H8320" i="1" s="1"/>
  <c r="G8319" i="1"/>
  <c r="H8319" i="1" s="1"/>
  <c r="G8318" i="1"/>
  <c r="H8318" i="1" s="1"/>
  <c r="G8317" i="1"/>
  <c r="H8317" i="1" s="1"/>
  <c r="G8316" i="1"/>
  <c r="H8316" i="1" s="1"/>
  <c r="G8315" i="1"/>
  <c r="H8315" i="1" s="1"/>
  <c r="G8314" i="1"/>
  <c r="H8314" i="1" s="1"/>
  <c r="G8313" i="1"/>
  <c r="H8313" i="1" s="1"/>
  <c r="G8312" i="1"/>
  <c r="H8312" i="1" s="1"/>
  <c r="G8311" i="1"/>
  <c r="H8311" i="1" s="1"/>
  <c r="G8310" i="1"/>
  <c r="H8310" i="1" s="1"/>
  <c r="G8309" i="1"/>
  <c r="H8309" i="1" s="1"/>
  <c r="G8308" i="1"/>
  <c r="H8308" i="1" s="1"/>
  <c r="G8307" i="1"/>
  <c r="H8307" i="1" s="1"/>
  <c r="G8306" i="1"/>
  <c r="H8306" i="1" s="1"/>
  <c r="G8305" i="1"/>
  <c r="H8305" i="1" s="1"/>
  <c r="G8304" i="1"/>
  <c r="H8304" i="1" s="1"/>
  <c r="G8303" i="1"/>
  <c r="H8303" i="1" s="1"/>
  <c r="G8302" i="1"/>
  <c r="H8302" i="1" s="1"/>
  <c r="G8301" i="1"/>
  <c r="H8301" i="1" s="1"/>
  <c r="G8300" i="1"/>
  <c r="H8300" i="1" s="1"/>
  <c r="G8299" i="1"/>
  <c r="H8299" i="1" s="1"/>
  <c r="G8298" i="1"/>
  <c r="H8298" i="1" s="1"/>
  <c r="G8297" i="1"/>
  <c r="H8297" i="1" s="1"/>
  <c r="G8296" i="1"/>
  <c r="H8296" i="1" s="1"/>
  <c r="G8295" i="1"/>
  <c r="H8295" i="1" s="1"/>
  <c r="G8294" i="1"/>
  <c r="H8294" i="1" s="1"/>
  <c r="G8293" i="1"/>
  <c r="H8293" i="1" s="1"/>
  <c r="G8292" i="1"/>
  <c r="H8292" i="1" s="1"/>
  <c r="G8291" i="1"/>
  <c r="H8291" i="1" s="1"/>
  <c r="G8290" i="1"/>
  <c r="H8290" i="1" s="1"/>
  <c r="G8289" i="1"/>
  <c r="H8289" i="1" s="1"/>
  <c r="G8288" i="1"/>
  <c r="H8288" i="1" s="1"/>
  <c r="G8287" i="1"/>
  <c r="H8287" i="1" s="1"/>
  <c r="G8286" i="1"/>
  <c r="H8286" i="1" s="1"/>
  <c r="G8285" i="1"/>
  <c r="H8285" i="1" s="1"/>
  <c r="G8284" i="1"/>
  <c r="H8284" i="1" s="1"/>
  <c r="G8283" i="1"/>
  <c r="H8283" i="1" s="1"/>
  <c r="G8282" i="1"/>
  <c r="H8282" i="1" s="1"/>
  <c r="G8281" i="1"/>
  <c r="H8281" i="1" s="1"/>
  <c r="G8280" i="1"/>
  <c r="H8280" i="1" s="1"/>
  <c r="G8279" i="1"/>
  <c r="H8279" i="1" s="1"/>
  <c r="G8278" i="1"/>
  <c r="H8278" i="1" s="1"/>
  <c r="G8277" i="1"/>
  <c r="H8277" i="1" s="1"/>
  <c r="G8276" i="1"/>
  <c r="H8276" i="1" s="1"/>
  <c r="G8275" i="1"/>
  <c r="H8275" i="1" s="1"/>
  <c r="G8274" i="1"/>
  <c r="H8274" i="1" s="1"/>
  <c r="G8273" i="1"/>
  <c r="H8273" i="1" s="1"/>
  <c r="G8272" i="1"/>
  <c r="H8272" i="1" s="1"/>
  <c r="G8271" i="1"/>
  <c r="H8271" i="1" s="1"/>
  <c r="G8270" i="1"/>
  <c r="H8270" i="1" s="1"/>
  <c r="G8269" i="1"/>
  <c r="H8269" i="1" s="1"/>
  <c r="G8268" i="1"/>
  <c r="H8268" i="1" s="1"/>
  <c r="G8267" i="1"/>
  <c r="H8267" i="1" s="1"/>
  <c r="G8266" i="1"/>
  <c r="H8266" i="1" s="1"/>
  <c r="G8265" i="1"/>
  <c r="H8265" i="1" s="1"/>
  <c r="G8264" i="1"/>
  <c r="H8264" i="1" s="1"/>
  <c r="G8263" i="1"/>
  <c r="H8263" i="1" s="1"/>
  <c r="G8262" i="1"/>
  <c r="H8262" i="1" s="1"/>
  <c r="G8261" i="1"/>
  <c r="H8261" i="1" s="1"/>
  <c r="G8260" i="1"/>
  <c r="H8260" i="1" s="1"/>
  <c r="G8259" i="1"/>
  <c r="H8259" i="1" s="1"/>
  <c r="G8258" i="1"/>
  <c r="H8258" i="1" s="1"/>
  <c r="G8257" i="1"/>
  <c r="H8257" i="1" s="1"/>
  <c r="G8256" i="1"/>
  <c r="H8256" i="1" s="1"/>
  <c r="G8255" i="1"/>
  <c r="H8255" i="1" s="1"/>
  <c r="G8254" i="1"/>
  <c r="H8254" i="1" s="1"/>
  <c r="G8253" i="1"/>
  <c r="H8253" i="1" s="1"/>
  <c r="G8252" i="1"/>
  <c r="H8252" i="1" s="1"/>
  <c r="G8251" i="1"/>
  <c r="H8251" i="1" s="1"/>
  <c r="G8250" i="1"/>
  <c r="H8250" i="1" s="1"/>
  <c r="G8249" i="1"/>
  <c r="H8249" i="1" s="1"/>
  <c r="G8248" i="1"/>
  <c r="H8248" i="1" s="1"/>
  <c r="G8247" i="1"/>
  <c r="H8247" i="1" s="1"/>
  <c r="G8246" i="1"/>
  <c r="H8246" i="1" s="1"/>
  <c r="G8245" i="1"/>
  <c r="H8245" i="1" s="1"/>
  <c r="G8244" i="1"/>
  <c r="H8244" i="1" s="1"/>
  <c r="G8243" i="1"/>
  <c r="H8243" i="1" s="1"/>
  <c r="G8242" i="1"/>
  <c r="H8242" i="1" s="1"/>
  <c r="G8241" i="1"/>
  <c r="H8241" i="1" s="1"/>
  <c r="G8240" i="1"/>
  <c r="H8240" i="1" s="1"/>
  <c r="G8239" i="1"/>
  <c r="H8239" i="1" s="1"/>
  <c r="G8238" i="1"/>
  <c r="H8238" i="1" s="1"/>
  <c r="G8237" i="1"/>
  <c r="H8237" i="1" s="1"/>
  <c r="G8236" i="1"/>
  <c r="H8236" i="1" s="1"/>
  <c r="G8235" i="1"/>
  <c r="H8235" i="1" s="1"/>
  <c r="G8234" i="1"/>
  <c r="H8234" i="1" s="1"/>
  <c r="G8233" i="1"/>
  <c r="H8233" i="1" s="1"/>
  <c r="G8232" i="1"/>
  <c r="H8232" i="1" s="1"/>
  <c r="G8231" i="1"/>
  <c r="H8231" i="1" s="1"/>
  <c r="G8230" i="1"/>
  <c r="H8230" i="1" s="1"/>
  <c r="G8229" i="1"/>
  <c r="H8229" i="1" s="1"/>
  <c r="G8228" i="1"/>
  <c r="H8228" i="1" s="1"/>
  <c r="G8227" i="1"/>
  <c r="H8227" i="1" s="1"/>
  <c r="G8226" i="1"/>
  <c r="H8226" i="1" s="1"/>
  <c r="G8225" i="1"/>
  <c r="H8225" i="1" s="1"/>
  <c r="G8224" i="1"/>
  <c r="H8224" i="1" s="1"/>
  <c r="G8223" i="1"/>
  <c r="H8223" i="1" s="1"/>
  <c r="G8222" i="1"/>
  <c r="H8222" i="1" s="1"/>
  <c r="G8221" i="1"/>
  <c r="H8221" i="1" s="1"/>
  <c r="G8220" i="1"/>
  <c r="H8220" i="1" s="1"/>
  <c r="G8219" i="1"/>
  <c r="H8219" i="1" s="1"/>
  <c r="G8218" i="1"/>
  <c r="H8218" i="1" s="1"/>
  <c r="G8217" i="1"/>
  <c r="H8217" i="1" s="1"/>
  <c r="G8216" i="1"/>
  <c r="H8216" i="1" s="1"/>
  <c r="G8215" i="1"/>
  <c r="H8215" i="1" s="1"/>
  <c r="G8214" i="1"/>
  <c r="H8214" i="1" s="1"/>
  <c r="G8213" i="1"/>
  <c r="H8213" i="1" s="1"/>
  <c r="G8212" i="1"/>
  <c r="H8212" i="1" s="1"/>
  <c r="G8211" i="1"/>
  <c r="H8211" i="1" s="1"/>
  <c r="G8210" i="1"/>
  <c r="H8210" i="1" s="1"/>
  <c r="G8209" i="1"/>
  <c r="H8209" i="1" s="1"/>
  <c r="G8208" i="1"/>
  <c r="H8208" i="1" s="1"/>
  <c r="G8207" i="1"/>
  <c r="H8207" i="1" s="1"/>
  <c r="G8206" i="1"/>
  <c r="H8206" i="1" s="1"/>
  <c r="G8205" i="1"/>
  <c r="H8205" i="1" s="1"/>
  <c r="G8204" i="1"/>
  <c r="H8204" i="1" s="1"/>
  <c r="G8203" i="1"/>
  <c r="H8203" i="1" s="1"/>
  <c r="G8202" i="1"/>
  <c r="H8202" i="1" s="1"/>
  <c r="G8201" i="1"/>
  <c r="H8201" i="1" s="1"/>
  <c r="G8200" i="1"/>
  <c r="H8200" i="1" s="1"/>
  <c r="G8199" i="1"/>
  <c r="H8199" i="1" s="1"/>
  <c r="G8198" i="1"/>
  <c r="H8198" i="1" s="1"/>
  <c r="G8197" i="1"/>
  <c r="H8197" i="1" s="1"/>
  <c r="G8196" i="1"/>
  <c r="H8196" i="1" s="1"/>
  <c r="G8195" i="1"/>
  <c r="H8195" i="1" s="1"/>
  <c r="G8194" i="1"/>
  <c r="H8194" i="1" s="1"/>
  <c r="G8193" i="1"/>
  <c r="H8193" i="1" s="1"/>
  <c r="G8192" i="1"/>
  <c r="H8192" i="1" s="1"/>
  <c r="G8191" i="1"/>
  <c r="H8191" i="1" s="1"/>
  <c r="G8190" i="1"/>
  <c r="H8190" i="1" s="1"/>
  <c r="G8189" i="1"/>
  <c r="H8189" i="1" s="1"/>
  <c r="G8188" i="1"/>
  <c r="H8188" i="1" s="1"/>
  <c r="G8187" i="1"/>
  <c r="H8187" i="1" s="1"/>
  <c r="G8186" i="1"/>
  <c r="H8186" i="1" s="1"/>
  <c r="G8185" i="1"/>
  <c r="H8185" i="1" s="1"/>
  <c r="G8184" i="1"/>
  <c r="H8184" i="1" s="1"/>
  <c r="G8183" i="1"/>
  <c r="H8183" i="1" s="1"/>
  <c r="G8182" i="1"/>
  <c r="H8182" i="1" s="1"/>
  <c r="G8181" i="1"/>
  <c r="H8181" i="1" s="1"/>
  <c r="G8180" i="1"/>
  <c r="H8180" i="1" s="1"/>
  <c r="G8179" i="1"/>
  <c r="H8179" i="1" s="1"/>
  <c r="G8178" i="1"/>
  <c r="H8178" i="1" s="1"/>
  <c r="G8177" i="1"/>
  <c r="H8177" i="1" s="1"/>
  <c r="G8176" i="1"/>
  <c r="H8176" i="1" s="1"/>
  <c r="G8175" i="1"/>
  <c r="H8175" i="1" s="1"/>
  <c r="G8174" i="1"/>
  <c r="H8174" i="1" s="1"/>
  <c r="G8173" i="1"/>
  <c r="H8173" i="1" s="1"/>
  <c r="G8172" i="1"/>
  <c r="H8172" i="1" s="1"/>
  <c r="G8171" i="1"/>
  <c r="H8171" i="1" s="1"/>
  <c r="G8170" i="1"/>
  <c r="H8170" i="1" s="1"/>
  <c r="G8169" i="1"/>
  <c r="H8169" i="1" s="1"/>
  <c r="G8168" i="1"/>
  <c r="H8168" i="1" s="1"/>
  <c r="G8167" i="1"/>
  <c r="H8167" i="1" s="1"/>
  <c r="G8166" i="1"/>
  <c r="H8166" i="1" s="1"/>
  <c r="G8165" i="1"/>
  <c r="H8165" i="1" s="1"/>
  <c r="G8164" i="1"/>
  <c r="H8164" i="1" s="1"/>
  <c r="G8163" i="1"/>
  <c r="H8163" i="1" s="1"/>
  <c r="G8162" i="1"/>
  <c r="H8162" i="1" s="1"/>
  <c r="G8161" i="1"/>
  <c r="H8161" i="1" s="1"/>
  <c r="G8160" i="1"/>
  <c r="H8160" i="1" s="1"/>
  <c r="G8159" i="1"/>
  <c r="H8159" i="1" s="1"/>
  <c r="G8158" i="1"/>
  <c r="H8158" i="1" s="1"/>
  <c r="G8157" i="1"/>
  <c r="H8157" i="1" s="1"/>
  <c r="G8156" i="1"/>
  <c r="H8156" i="1" s="1"/>
  <c r="G8155" i="1"/>
  <c r="H8155" i="1" s="1"/>
  <c r="G8154" i="1"/>
  <c r="H8154" i="1" s="1"/>
  <c r="G8153" i="1"/>
  <c r="H8153" i="1" s="1"/>
  <c r="G8152" i="1"/>
  <c r="H8152" i="1" s="1"/>
  <c r="G8151" i="1"/>
  <c r="H8151" i="1" s="1"/>
  <c r="G8150" i="1"/>
  <c r="H8150" i="1" s="1"/>
  <c r="G8149" i="1"/>
  <c r="H8149" i="1" s="1"/>
  <c r="G8148" i="1"/>
  <c r="H8148" i="1" s="1"/>
  <c r="G8147" i="1"/>
  <c r="H8147" i="1" s="1"/>
  <c r="G8146" i="1"/>
  <c r="H8146" i="1" s="1"/>
  <c r="G8145" i="1"/>
  <c r="H8145" i="1" s="1"/>
  <c r="G8144" i="1"/>
  <c r="H8144" i="1" s="1"/>
  <c r="G8143" i="1"/>
  <c r="H8143" i="1" s="1"/>
  <c r="G8142" i="1"/>
  <c r="H8142" i="1" s="1"/>
  <c r="G8141" i="1"/>
  <c r="H8141" i="1" s="1"/>
  <c r="G8140" i="1"/>
  <c r="H8140" i="1" s="1"/>
  <c r="G8139" i="1"/>
  <c r="H8139" i="1" s="1"/>
  <c r="G8138" i="1"/>
  <c r="H8138" i="1" s="1"/>
  <c r="G8137" i="1"/>
  <c r="H8137" i="1" s="1"/>
  <c r="G8136" i="1"/>
  <c r="H8136" i="1" s="1"/>
  <c r="G8135" i="1"/>
  <c r="H8135" i="1" s="1"/>
  <c r="G8134" i="1"/>
  <c r="H8134" i="1" s="1"/>
  <c r="G8133" i="1"/>
  <c r="H8133" i="1" s="1"/>
  <c r="G8132" i="1"/>
  <c r="H8132" i="1" s="1"/>
  <c r="G8131" i="1"/>
  <c r="H8131" i="1" s="1"/>
  <c r="G8130" i="1"/>
  <c r="H8130" i="1" s="1"/>
  <c r="G8129" i="1"/>
  <c r="H8129" i="1" s="1"/>
  <c r="G8128" i="1"/>
  <c r="H8128" i="1" s="1"/>
  <c r="G8127" i="1"/>
  <c r="H8127" i="1" s="1"/>
  <c r="G8126" i="1"/>
  <c r="H8126" i="1" s="1"/>
  <c r="G8125" i="1"/>
  <c r="H8125" i="1" s="1"/>
  <c r="G8124" i="1"/>
  <c r="H8124" i="1" s="1"/>
  <c r="G8123" i="1"/>
  <c r="H8123" i="1" s="1"/>
  <c r="G8122" i="1"/>
  <c r="H8122" i="1" s="1"/>
  <c r="G8121" i="1"/>
  <c r="H8121" i="1" s="1"/>
  <c r="G8120" i="1"/>
  <c r="H8120" i="1" s="1"/>
  <c r="G8119" i="1"/>
  <c r="H8119" i="1" s="1"/>
  <c r="G8118" i="1"/>
  <c r="H8118" i="1" s="1"/>
  <c r="G8117" i="1"/>
  <c r="H8117" i="1" s="1"/>
  <c r="G8116" i="1"/>
  <c r="H8116" i="1" s="1"/>
  <c r="G8115" i="1"/>
  <c r="H8115" i="1" s="1"/>
  <c r="G8114" i="1"/>
  <c r="H8114" i="1" s="1"/>
  <c r="G8113" i="1"/>
  <c r="H8113" i="1" s="1"/>
  <c r="G8112" i="1"/>
  <c r="H8112" i="1" s="1"/>
  <c r="G8111" i="1"/>
  <c r="H8111" i="1" s="1"/>
  <c r="G8110" i="1"/>
  <c r="H8110" i="1" s="1"/>
  <c r="G8109" i="1"/>
  <c r="H8109" i="1" s="1"/>
  <c r="G8108" i="1"/>
  <c r="H8108" i="1" s="1"/>
  <c r="G8107" i="1"/>
  <c r="H8107" i="1" s="1"/>
  <c r="G8106" i="1"/>
  <c r="H8106" i="1" s="1"/>
  <c r="G8105" i="1"/>
  <c r="H8105" i="1" s="1"/>
  <c r="G8104" i="1"/>
  <c r="H8104" i="1" s="1"/>
  <c r="G8103" i="1"/>
  <c r="H8103" i="1" s="1"/>
  <c r="G8102" i="1"/>
  <c r="H8102" i="1" s="1"/>
  <c r="G8101" i="1"/>
  <c r="H8101" i="1" s="1"/>
  <c r="G8100" i="1"/>
  <c r="H8100" i="1" s="1"/>
  <c r="G8099" i="1"/>
  <c r="H8099" i="1" s="1"/>
  <c r="G8098" i="1"/>
  <c r="H8098" i="1" s="1"/>
  <c r="G8097" i="1"/>
  <c r="H8097" i="1" s="1"/>
  <c r="G8096" i="1"/>
  <c r="H8096" i="1" s="1"/>
  <c r="G8095" i="1"/>
  <c r="H8095" i="1" s="1"/>
  <c r="G8094" i="1"/>
  <c r="H8094" i="1" s="1"/>
  <c r="G8093" i="1"/>
  <c r="H8093" i="1" s="1"/>
  <c r="G8092" i="1"/>
  <c r="H8092" i="1" s="1"/>
  <c r="G8091" i="1"/>
  <c r="H8091" i="1" s="1"/>
  <c r="G8090" i="1"/>
  <c r="H8090" i="1" s="1"/>
  <c r="G8089" i="1"/>
  <c r="H8089" i="1" s="1"/>
  <c r="G8088" i="1"/>
  <c r="H8088" i="1" s="1"/>
  <c r="G8087" i="1"/>
  <c r="H8087" i="1" s="1"/>
  <c r="G8086" i="1"/>
  <c r="H8086" i="1" s="1"/>
  <c r="G8085" i="1"/>
  <c r="H8085" i="1" s="1"/>
  <c r="G8084" i="1"/>
  <c r="H8084" i="1" s="1"/>
  <c r="G8083" i="1"/>
  <c r="H8083" i="1" s="1"/>
  <c r="G8082" i="1"/>
  <c r="H8082" i="1" s="1"/>
  <c r="G8081" i="1"/>
  <c r="H8081" i="1" s="1"/>
  <c r="G8080" i="1"/>
  <c r="H8080" i="1" s="1"/>
  <c r="G8079" i="1"/>
  <c r="H8079" i="1" s="1"/>
  <c r="G8078" i="1"/>
  <c r="H8078" i="1" s="1"/>
  <c r="G8077" i="1"/>
  <c r="H8077" i="1" s="1"/>
  <c r="G8076" i="1"/>
  <c r="H8076" i="1" s="1"/>
  <c r="G8075" i="1"/>
  <c r="H8075" i="1" s="1"/>
  <c r="G8074" i="1"/>
  <c r="H8074" i="1" s="1"/>
  <c r="G8073" i="1"/>
  <c r="H8073" i="1" s="1"/>
  <c r="G8072" i="1"/>
  <c r="H8072" i="1" s="1"/>
  <c r="G8071" i="1"/>
  <c r="H8071" i="1" s="1"/>
  <c r="G8070" i="1"/>
  <c r="H8070" i="1" s="1"/>
  <c r="G8069" i="1"/>
  <c r="H8069" i="1" s="1"/>
  <c r="G8068" i="1"/>
  <c r="H8068" i="1" s="1"/>
  <c r="G8067" i="1"/>
  <c r="H8067" i="1" s="1"/>
  <c r="G8066" i="1"/>
  <c r="H8066" i="1" s="1"/>
  <c r="G8065" i="1"/>
  <c r="H8065" i="1" s="1"/>
  <c r="G8064" i="1"/>
  <c r="H8064" i="1" s="1"/>
  <c r="G8063" i="1"/>
  <c r="H8063" i="1" s="1"/>
  <c r="G8062" i="1"/>
  <c r="H8062" i="1" s="1"/>
  <c r="G8061" i="1"/>
  <c r="H8061" i="1" s="1"/>
  <c r="G8060" i="1"/>
  <c r="H8060" i="1" s="1"/>
  <c r="G8059" i="1"/>
  <c r="H8059" i="1" s="1"/>
  <c r="G8058" i="1"/>
  <c r="H8058" i="1" s="1"/>
  <c r="G8057" i="1"/>
  <c r="H8057" i="1" s="1"/>
  <c r="G8056" i="1"/>
  <c r="H8056" i="1" s="1"/>
  <c r="G8055" i="1"/>
  <c r="H8055" i="1" s="1"/>
  <c r="G8054" i="1"/>
  <c r="H8054" i="1" s="1"/>
  <c r="G8053" i="1"/>
  <c r="H8053" i="1" s="1"/>
  <c r="G8052" i="1"/>
  <c r="H8052" i="1" s="1"/>
  <c r="G8051" i="1"/>
  <c r="H8051" i="1" s="1"/>
  <c r="G8050" i="1"/>
  <c r="H8050" i="1" s="1"/>
  <c r="G8049" i="1"/>
  <c r="H8049" i="1" s="1"/>
  <c r="G8048" i="1"/>
  <c r="H8048" i="1" s="1"/>
  <c r="G8047" i="1"/>
  <c r="H8047" i="1" s="1"/>
  <c r="G8046" i="1"/>
  <c r="H8046" i="1" s="1"/>
  <c r="G8045" i="1"/>
  <c r="H8045" i="1" s="1"/>
  <c r="G8044" i="1"/>
  <c r="H8044" i="1" s="1"/>
  <c r="G8043" i="1"/>
  <c r="H8043" i="1" s="1"/>
  <c r="G8042" i="1"/>
  <c r="H8042" i="1" s="1"/>
  <c r="G8041" i="1"/>
  <c r="H8041" i="1" s="1"/>
  <c r="G8040" i="1"/>
  <c r="H8040" i="1" s="1"/>
  <c r="G8039" i="1"/>
  <c r="H8039" i="1" s="1"/>
  <c r="G8038" i="1"/>
  <c r="H8038" i="1" s="1"/>
  <c r="G8037" i="1"/>
  <c r="H8037" i="1" s="1"/>
  <c r="G8036" i="1"/>
  <c r="H8036" i="1" s="1"/>
  <c r="G8035" i="1"/>
  <c r="H8035" i="1" s="1"/>
  <c r="G8034" i="1"/>
  <c r="H8034" i="1" s="1"/>
  <c r="G8033" i="1"/>
  <c r="H8033" i="1" s="1"/>
  <c r="G8032" i="1"/>
  <c r="H8032" i="1" s="1"/>
  <c r="G8031" i="1"/>
  <c r="H8031" i="1" s="1"/>
  <c r="G8030" i="1"/>
  <c r="H8030" i="1" s="1"/>
  <c r="G8029" i="1"/>
  <c r="H8029" i="1" s="1"/>
  <c r="G8028" i="1"/>
  <c r="H8028" i="1" s="1"/>
  <c r="G8027" i="1"/>
  <c r="H8027" i="1" s="1"/>
  <c r="G8026" i="1"/>
  <c r="H8026" i="1" s="1"/>
  <c r="G8025" i="1"/>
  <c r="H8025" i="1" s="1"/>
  <c r="G8024" i="1"/>
  <c r="H8024" i="1" s="1"/>
  <c r="G8023" i="1"/>
  <c r="H8023" i="1" s="1"/>
  <c r="G8022" i="1"/>
  <c r="H8022" i="1" s="1"/>
  <c r="G8021" i="1"/>
  <c r="H8021" i="1" s="1"/>
  <c r="G8020" i="1"/>
  <c r="H8020" i="1" s="1"/>
  <c r="G8019" i="1"/>
  <c r="H8019" i="1" s="1"/>
  <c r="G8018" i="1"/>
  <c r="H8018" i="1" s="1"/>
  <c r="G8017" i="1"/>
  <c r="H8017" i="1" s="1"/>
  <c r="G8016" i="1"/>
  <c r="H8016" i="1" s="1"/>
  <c r="G8015" i="1"/>
  <c r="H8015" i="1" s="1"/>
  <c r="G8014" i="1"/>
  <c r="H8014" i="1" s="1"/>
  <c r="G8013" i="1"/>
  <c r="H8013" i="1" s="1"/>
  <c r="G8012" i="1"/>
  <c r="H8012" i="1" s="1"/>
  <c r="G8011" i="1"/>
  <c r="H8011" i="1" s="1"/>
  <c r="G8010" i="1"/>
  <c r="H8010" i="1" s="1"/>
  <c r="G8009" i="1"/>
  <c r="H8009" i="1" s="1"/>
  <c r="G8008" i="1"/>
  <c r="H8008" i="1" s="1"/>
  <c r="G8007" i="1"/>
  <c r="H8007" i="1" s="1"/>
  <c r="G8006" i="1"/>
  <c r="H8006" i="1" s="1"/>
  <c r="G8005" i="1"/>
  <c r="H8005" i="1" s="1"/>
  <c r="G8004" i="1"/>
  <c r="H8004" i="1" s="1"/>
  <c r="G8003" i="1"/>
  <c r="H8003" i="1" s="1"/>
  <c r="G8002" i="1"/>
  <c r="H8002" i="1" s="1"/>
  <c r="G8001" i="1"/>
  <c r="H8001" i="1" s="1"/>
  <c r="G8000" i="1"/>
  <c r="H8000" i="1" s="1"/>
  <c r="G7999" i="1"/>
  <c r="H7999" i="1" s="1"/>
  <c r="G7998" i="1"/>
  <c r="H7998" i="1" s="1"/>
  <c r="G7997" i="1"/>
  <c r="H7997" i="1" s="1"/>
  <c r="G7996" i="1"/>
  <c r="H7996" i="1" s="1"/>
  <c r="G7995" i="1"/>
  <c r="H7995" i="1" s="1"/>
  <c r="G7994" i="1"/>
  <c r="H7994" i="1" s="1"/>
  <c r="G7993" i="1"/>
  <c r="H7993" i="1" s="1"/>
  <c r="G7992" i="1"/>
  <c r="H7992" i="1" s="1"/>
  <c r="G7991" i="1"/>
  <c r="H7991" i="1" s="1"/>
  <c r="G7990" i="1"/>
  <c r="H7990" i="1" s="1"/>
  <c r="G7989" i="1"/>
  <c r="H7989" i="1" s="1"/>
  <c r="G7988" i="1"/>
  <c r="H7988" i="1" s="1"/>
  <c r="G7987" i="1"/>
  <c r="H7987" i="1" s="1"/>
  <c r="G7986" i="1"/>
  <c r="H7986" i="1" s="1"/>
  <c r="G7985" i="1"/>
  <c r="H7985" i="1" s="1"/>
  <c r="G7984" i="1"/>
  <c r="H7984" i="1" s="1"/>
  <c r="G7983" i="1"/>
  <c r="H7983" i="1" s="1"/>
  <c r="G7982" i="1"/>
  <c r="H7982" i="1" s="1"/>
  <c r="G7981" i="1"/>
  <c r="H7981" i="1" s="1"/>
  <c r="G7980" i="1"/>
  <c r="H7980" i="1" s="1"/>
  <c r="G7979" i="1"/>
  <c r="H7979" i="1" s="1"/>
  <c r="G7978" i="1"/>
  <c r="H7978" i="1" s="1"/>
  <c r="G7977" i="1"/>
  <c r="H7977" i="1" s="1"/>
  <c r="G7976" i="1"/>
  <c r="H7976" i="1" s="1"/>
  <c r="G7975" i="1"/>
  <c r="H7975" i="1" s="1"/>
  <c r="G7974" i="1"/>
  <c r="H7974" i="1" s="1"/>
  <c r="G7973" i="1"/>
  <c r="H7973" i="1" s="1"/>
  <c r="G7972" i="1"/>
  <c r="H7972" i="1" s="1"/>
  <c r="G7971" i="1"/>
  <c r="H7971" i="1" s="1"/>
  <c r="G7970" i="1"/>
  <c r="H7970" i="1" s="1"/>
  <c r="G7969" i="1"/>
  <c r="H7969" i="1" s="1"/>
  <c r="G7968" i="1"/>
  <c r="H7968" i="1" s="1"/>
  <c r="G7967" i="1"/>
  <c r="H7967" i="1" s="1"/>
  <c r="G7966" i="1"/>
  <c r="H7966" i="1" s="1"/>
  <c r="G7965" i="1"/>
  <c r="H7965" i="1" s="1"/>
  <c r="G7964" i="1"/>
  <c r="H7964" i="1" s="1"/>
  <c r="G7963" i="1"/>
  <c r="H7963" i="1" s="1"/>
  <c r="G7962" i="1"/>
  <c r="H7962" i="1" s="1"/>
  <c r="G7961" i="1"/>
  <c r="H7961" i="1" s="1"/>
  <c r="G7960" i="1"/>
  <c r="H7960" i="1" s="1"/>
  <c r="G7959" i="1"/>
  <c r="H7959" i="1" s="1"/>
  <c r="G7958" i="1"/>
  <c r="H7958" i="1" s="1"/>
  <c r="G7957" i="1"/>
  <c r="H7957" i="1" s="1"/>
  <c r="G7956" i="1"/>
  <c r="H7956" i="1" s="1"/>
  <c r="G7955" i="1"/>
  <c r="H7955" i="1" s="1"/>
  <c r="G7954" i="1"/>
  <c r="H7954" i="1" s="1"/>
  <c r="G7953" i="1"/>
  <c r="H7953" i="1" s="1"/>
  <c r="G7952" i="1"/>
  <c r="H7952" i="1" s="1"/>
  <c r="G7951" i="1"/>
  <c r="H7951" i="1" s="1"/>
  <c r="G7950" i="1"/>
  <c r="H7950" i="1" s="1"/>
  <c r="G7949" i="1"/>
  <c r="H7949" i="1" s="1"/>
  <c r="G7948" i="1"/>
  <c r="H7948" i="1" s="1"/>
  <c r="G7947" i="1"/>
  <c r="H7947" i="1" s="1"/>
  <c r="G7946" i="1"/>
  <c r="H7946" i="1" s="1"/>
  <c r="G7945" i="1"/>
  <c r="H7945" i="1" s="1"/>
  <c r="G7944" i="1"/>
  <c r="H7944" i="1" s="1"/>
  <c r="G7943" i="1"/>
  <c r="H7943" i="1" s="1"/>
  <c r="G7942" i="1"/>
  <c r="H7942" i="1" s="1"/>
  <c r="G7941" i="1"/>
  <c r="H7941" i="1" s="1"/>
  <c r="G7940" i="1"/>
  <c r="H7940" i="1" s="1"/>
  <c r="G7939" i="1"/>
  <c r="H7939" i="1" s="1"/>
  <c r="G7938" i="1"/>
  <c r="H7938" i="1" s="1"/>
  <c r="G7937" i="1"/>
  <c r="H7937" i="1" s="1"/>
  <c r="G7936" i="1"/>
  <c r="H7936" i="1" s="1"/>
  <c r="G7935" i="1"/>
  <c r="H7935" i="1" s="1"/>
  <c r="G7934" i="1"/>
  <c r="H7934" i="1" s="1"/>
  <c r="G7933" i="1"/>
  <c r="H7933" i="1" s="1"/>
  <c r="G7932" i="1"/>
  <c r="H7932" i="1" s="1"/>
  <c r="G7931" i="1"/>
  <c r="H7931" i="1" s="1"/>
  <c r="G7930" i="1"/>
  <c r="H7930" i="1" s="1"/>
  <c r="G7929" i="1"/>
  <c r="H7929" i="1" s="1"/>
  <c r="G7928" i="1"/>
  <c r="H7928" i="1" s="1"/>
  <c r="G7927" i="1"/>
  <c r="H7927" i="1" s="1"/>
  <c r="G7926" i="1"/>
  <c r="H7926" i="1" s="1"/>
  <c r="G7925" i="1"/>
  <c r="H7925" i="1" s="1"/>
  <c r="G7924" i="1"/>
  <c r="H7924" i="1" s="1"/>
  <c r="G7923" i="1"/>
  <c r="H7923" i="1" s="1"/>
  <c r="G7922" i="1"/>
  <c r="H7922" i="1" s="1"/>
  <c r="G7921" i="1"/>
  <c r="H7921" i="1" s="1"/>
  <c r="G7920" i="1"/>
  <c r="H7920" i="1" s="1"/>
  <c r="G7919" i="1"/>
  <c r="H7919" i="1" s="1"/>
  <c r="G7918" i="1"/>
  <c r="H7918" i="1" s="1"/>
  <c r="G7917" i="1"/>
  <c r="H7917" i="1" s="1"/>
  <c r="G7916" i="1"/>
  <c r="H7916" i="1" s="1"/>
  <c r="G7915" i="1"/>
  <c r="H7915" i="1" s="1"/>
  <c r="G7914" i="1"/>
  <c r="H7914" i="1" s="1"/>
  <c r="G7913" i="1"/>
  <c r="H7913" i="1" s="1"/>
  <c r="G7912" i="1"/>
  <c r="H7912" i="1" s="1"/>
  <c r="G7911" i="1"/>
  <c r="H7911" i="1" s="1"/>
  <c r="G7910" i="1"/>
  <c r="H7910" i="1" s="1"/>
  <c r="G7909" i="1"/>
  <c r="H7909" i="1" s="1"/>
  <c r="G7908" i="1"/>
  <c r="H7908" i="1" s="1"/>
  <c r="G7907" i="1"/>
  <c r="H7907" i="1" s="1"/>
  <c r="G7906" i="1"/>
  <c r="H7906" i="1" s="1"/>
  <c r="G7905" i="1"/>
  <c r="H7905" i="1" s="1"/>
  <c r="G7904" i="1"/>
  <c r="H7904" i="1" s="1"/>
  <c r="G7903" i="1"/>
  <c r="H7903" i="1" s="1"/>
  <c r="G7902" i="1"/>
  <c r="H7902" i="1" s="1"/>
  <c r="G7901" i="1"/>
  <c r="H7901" i="1" s="1"/>
  <c r="G7900" i="1"/>
  <c r="H7900" i="1" s="1"/>
  <c r="G7899" i="1"/>
  <c r="H7899" i="1" s="1"/>
  <c r="G7898" i="1"/>
  <c r="H7898" i="1" s="1"/>
  <c r="G7897" i="1"/>
  <c r="H7897" i="1" s="1"/>
  <c r="G7896" i="1"/>
  <c r="H7896" i="1" s="1"/>
  <c r="G7895" i="1"/>
  <c r="H7895" i="1" s="1"/>
  <c r="G7894" i="1"/>
  <c r="H7894" i="1" s="1"/>
  <c r="G7893" i="1"/>
  <c r="H7893" i="1" s="1"/>
  <c r="G7892" i="1"/>
  <c r="H7892" i="1" s="1"/>
  <c r="G7891" i="1"/>
  <c r="H7891" i="1" s="1"/>
  <c r="G7890" i="1"/>
  <c r="H7890" i="1" s="1"/>
  <c r="G7889" i="1"/>
  <c r="H7889" i="1" s="1"/>
  <c r="G7888" i="1"/>
  <c r="H7888" i="1" s="1"/>
  <c r="G7887" i="1"/>
  <c r="H7887" i="1" s="1"/>
  <c r="G7886" i="1"/>
  <c r="H7886" i="1" s="1"/>
  <c r="G7885" i="1"/>
  <c r="H7885" i="1" s="1"/>
  <c r="G7884" i="1"/>
  <c r="H7884" i="1" s="1"/>
  <c r="G7883" i="1"/>
  <c r="H7883" i="1" s="1"/>
  <c r="G7882" i="1"/>
  <c r="H7882" i="1" s="1"/>
  <c r="G7881" i="1"/>
  <c r="H7881" i="1" s="1"/>
  <c r="G7880" i="1"/>
  <c r="H7880" i="1" s="1"/>
  <c r="G7879" i="1"/>
  <c r="H7879" i="1" s="1"/>
  <c r="G7878" i="1"/>
  <c r="H7878" i="1" s="1"/>
  <c r="G7877" i="1"/>
  <c r="H7877" i="1" s="1"/>
  <c r="G7876" i="1"/>
  <c r="H7876" i="1" s="1"/>
  <c r="G7875" i="1"/>
  <c r="H7875" i="1" s="1"/>
  <c r="G7874" i="1"/>
  <c r="H7874" i="1" s="1"/>
  <c r="G7873" i="1"/>
  <c r="H7873" i="1" s="1"/>
  <c r="G7872" i="1"/>
  <c r="H7872" i="1" s="1"/>
  <c r="G7871" i="1"/>
  <c r="H7871" i="1" s="1"/>
  <c r="G7870" i="1"/>
  <c r="H7870" i="1" s="1"/>
  <c r="G7869" i="1"/>
  <c r="H7869" i="1" s="1"/>
  <c r="G7868" i="1"/>
  <c r="H7868" i="1" s="1"/>
  <c r="G7867" i="1"/>
  <c r="H7867" i="1" s="1"/>
  <c r="G7866" i="1"/>
  <c r="H7866" i="1" s="1"/>
  <c r="G7865" i="1"/>
  <c r="H7865" i="1" s="1"/>
  <c r="G7864" i="1"/>
  <c r="H7864" i="1" s="1"/>
  <c r="G7863" i="1"/>
  <c r="H7863" i="1" s="1"/>
  <c r="G7862" i="1"/>
  <c r="H7862" i="1" s="1"/>
  <c r="G7861" i="1"/>
  <c r="H7861" i="1" s="1"/>
  <c r="G7860" i="1"/>
  <c r="H7860" i="1" s="1"/>
  <c r="G7859" i="1"/>
  <c r="H7859" i="1" s="1"/>
  <c r="G7858" i="1"/>
  <c r="H7858" i="1" s="1"/>
  <c r="G7857" i="1"/>
  <c r="H7857" i="1" s="1"/>
  <c r="G7856" i="1"/>
  <c r="H7856" i="1" s="1"/>
  <c r="G7855" i="1"/>
  <c r="H7855" i="1" s="1"/>
  <c r="G7854" i="1"/>
  <c r="H7854" i="1" s="1"/>
  <c r="G7853" i="1"/>
  <c r="H7853" i="1" s="1"/>
  <c r="G7852" i="1"/>
  <c r="H7852" i="1" s="1"/>
  <c r="G7851" i="1"/>
  <c r="H7851" i="1" s="1"/>
  <c r="G7850" i="1"/>
  <c r="H7850" i="1" s="1"/>
  <c r="G7849" i="1"/>
  <c r="H7849" i="1" s="1"/>
  <c r="G7848" i="1"/>
  <c r="H7848" i="1" s="1"/>
  <c r="G7847" i="1"/>
  <c r="H7847" i="1" s="1"/>
  <c r="G7846" i="1"/>
  <c r="H7846" i="1" s="1"/>
  <c r="G7845" i="1"/>
  <c r="H7845" i="1" s="1"/>
  <c r="G7844" i="1"/>
  <c r="H7844" i="1" s="1"/>
  <c r="G7843" i="1"/>
  <c r="H7843" i="1" s="1"/>
  <c r="G7842" i="1"/>
  <c r="H7842" i="1" s="1"/>
  <c r="G7841" i="1"/>
  <c r="H7841" i="1" s="1"/>
  <c r="G7840" i="1"/>
  <c r="H7840" i="1" s="1"/>
  <c r="G7839" i="1"/>
  <c r="H7839" i="1" s="1"/>
  <c r="G7838" i="1"/>
  <c r="H7838" i="1" s="1"/>
  <c r="G7837" i="1"/>
  <c r="H7837" i="1" s="1"/>
  <c r="G7836" i="1"/>
  <c r="H7836" i="1" s="1"/>
  <c r="G7835" i="1"/>
  <c r="H7835" i="1" s="1"/>
  <c r="G7834" i="1"/>
  <c r="H7834" i="1" s="1"/>
  <c r="G7833" i="1"/>
  <c r="H7833" i="1" s="1"/>
  <c r="G7832" i="1"/>
  <c r="H7832" i="1" s="1"/>
  <c r="G7831" i="1"/>
  <c r="H7831" i="1" s="1"/>
  <c r="G7830" i="1"/>
  <c r="H7830" i="1" s="1"/>
  <c r="G7829" i="1"/>
  <c r="H7829" i="1" s="1"/>
  <c r="G7828" i="1"/>
  <c r="H7828" i="1" s="1"/>
  <c r="G7827" i="1"/>
  <c r="H7827" i="1" s="1"/>
  <c r="G7826" i="1"/>
  <c r="H7826" i="1" s="1"/>
  <c r="G7825" i="1"/>
  <c r="H7825" i="1" s="1"/>
  <c r="G7824" i="1"/>
  <c r="H7824" i="1" s="1"/>
  <c r="G7823" i="1"/>
  <c r="H7823" i="1" s="1"/>
  <c r="G7822" i="1"/>
  <c r="H7822" i="1" s="1"/>
  <c r="G7821" i="1"/>
  <c r="H7821" i="1" s="1"/>
  <c r="G7820" i="1"/>
  <c r="H7820" i="1" s="1"/>
  <c r="G7819" i="1"/>
  <c r="H7819" i="1" s="1"/>
  <c r="G7818" i="1"/>
  <c r="H7818" i="1" s="1"/>
  <c r="G7817" i="1"/>
  <c r="H7817" i="1" s="1"/>
  <c r="G7816" i="1"/>
  <c r="H7816" i="1" s="1"/>
  <c r="G7815" i="1"/>
  <c r="H7815" i="1" s="1"/>
  <c r="G7814" i="1"/>
  <c r="H7814" i="1" s="1"/>
  <c r="G7813" i="1"/>
  <c r="H7813" i="1" s="1"/>
  <c r="G7812" i="1"/>
  <c r="H7812" i="1" s="1"/>
  <c r="G7811" i="1"/>
  <c r="H7811" i="1" s="1"/>
  <c r="G7810" i="1"/>
  <c r="H7810" i="1" s="1"/>
  <c r="G7809" i="1"/>
  <c r="H7809" i="1" s="1"/>
  <c r="G7808" i="1"/>
  <c r="H7808" i="1" s="1"/>
  <c r="G7807" i="1"/>
  <c r="H7807" i="1" s="1"/>
  <c r="G7806" i="1"/>
  <c r="H7806" i="1" s="1"/>
  <c r="G7805" i="1"/>
  <c r="H7805" i="1" s="1"/>
  <c r="G7804" i="1"/>
  <c r="H7804" i="1" s="1"/>
  <c r="G7803" i="1"/>
  <c r="H7803" i="1" s="1"/>
  <c r="G7802" i="1"/>
  <c r="H7802" i="1" s="1"/>
  <c r="G7801" i="1"/>
  <c r="H7801" i="1" s="1"/>
  <c r="G7800" i="1"/>
  <c r="H7800" i="1" s="1"/>
  <c r="G7799" i="1"/>
  <c r="H7799" i="1" s="1"/>
  <c r="G7798" i="1"/>
  <c r="H7798" i="1" s="1"/>
  <c r="G7797" i="1"/>
  <c r="H7797" i="1" s="1"/>
  <c r="G7796" i="1"/>
  <c r="H7796" i="1" s="1"/>
  <c r="G7795" i="1"/>
  <c r="H7795" i="1" s="1"/>
  <c r="G7794" i="1"/>
  <c r="H7794" i="1" s="1"/>
  <c r="G7793" i="1"/>
  <c r="H7793" i="1" s="1"/>
  <c r="G7792" i="1"/>
  <c r="H7792" i="1" s="1"/>
  <c r="G7791" i="1"/>
  <c r="H7791" i="1" s="1"/>
  <c r="G7790" i="1"/>
  <c r="H7790" i="1" s="1"/>
  <c r="G7789" i="1"/>
  <c r="H7789" i="1" s="1"/>
  <c r="G7788" i="1"/>
  <c r="H7788" i="1" s="1"/>
  <c r="G7787" i="1"/>
  <c r="H7787" i="1" s="1"/>
  <c r="G7786" i="1"/>
  <c r="H7786" i="1" s="1"/>
  <c r="G7785" i="1"/>
  <c r="H7785" i="1" s="1"/>
  <c r="G7784" i="1"/>
  <c r="H7784" i="1" s="1"/>
  <c r="G7783" i="1"/>
  <c r="H7783" i="1" s="1"/>
  <c r="G7782" i="1"/>
  <c r="H7782" i="1" s="1"/>
  <c r="G7781" i="1"/>
  <c r="H7781" i="1" s="1"/>
  <c r="G7780" i="1"/>
  <c r="H7780" i="1" s="1"/>
  <c r="G7779" i="1"/>
  <c r="H7779" i="1" s="1"/>
  <c r="G7778" i="1"/>
  <c r="H7778" i="1" s="1"/>
  <c r="G7777" i="1"/>
  <c r="H7777" i="1" s="1"/>
  <c r="G7776" i="1"/>
  <c r="H7776" i="1" s="1"/>
  <c r="G7775" i="1"/>
  <c r="H7775" i="1" s="1"/>
  <c r="G7774" i="1"/>
  <c r="H7774" i="1" s="1"/>
  <c r="G7773" i="1"/>
  <c r="H7773" i="1" s="1"/>
  <c r="G7772" i="1"/>
  <c r="H7772" i="1" s="1"/>
  <c r="G7771" i="1"/>
  <c r="H7771" i="1" s="1"/>
  <c r="G7770" i="1"/>
  <c r="H7770" i="1" s="1"/>
  <c r="G7769" i="1"/>
  <c r="H7769" i="1" s="1"/>
  <c r="G7768" i="1"/>
  <c r="H7768" i="1" s="1"/>
  <c r="G7767" i="1"/>
  <c r="H7767" i="1" s="1"/>
  <c r="G7766" i="1"/>
  <c r="H7766" i="1" s="1"/>
  <c r="G7765" i="1"/>
  <c r="H7765" i="1" s="1"/>
  <c r="G7764" i="1"/>
  <c r="H7764" i="1" s="1"/>
  <c r="G7763" i="1"/>
  <c r="H7763" i="1" s="1"/>
  <c r="G7762" i="1"/>
  <c r="H7762" i="1" s="1"/>
  <c r="G7761" i="1"/>
  <c r="H7761" i="1" s="1"/>
  <c r="G7760" i="1"/>
  <c r="H7760" i="1" s="1"/>
  <c r="G7759" i="1"/>
  <c r="H7759" i="1" s="1"/>
  <c r="G7758" i="1"/>
  <c r="H7758" i="1" s="1"/>
  <c r="G7757" i="1"/>
  <c r="H7757" i="1" s="1"/>
  <c r="G7756" i="1"/>
  <c r="H7756" i="1" s="1"/>
  <c r="G7755" i="1"/>
  <c r="H7755" i="1" s="1"/>
  <c r="G7754" i="1"/>
  <c r="H7754" i="1" s="1"/>
  <c r="G7753" i="1"/>
  <c r="H7753" i="1" s="1"/>
  <c r="G7752" i="1"/>
  <c r="H7752" i="1" s="1"/>
  <c r="G7751" i="1"/>
  <c r="H7751" i="1" s="1"/>
  <c r="G7750" i="1"/>
  <c r="H7750" i="1" s="1"/>
  <c r="G7749" i="1"/>
  <c r="H7749" i="1" s="1"/>
  <c r="G7748" i="1"/>
  <c r="H7748" i="1" s="1"/>
  <c r="G7747" i="1"/>
  <c r="H7747" i="1" s="1"/>
  <c r="G7746" i="1"/>
  <c r="H7746" i="1" s="1"/>
  <c r="G7745" i="1"/>
  <c r="H7745" i="1" s="1"/>
  <c r="G7744" i="1"/>
  <c r="H7744" i="1" s="1"/>
  <c r="G7743" i="1"/>
  <c r="H7743" i="1" s="1"/>
  <c r="G7742" i="1"/>
  <c r="H7742" i="1" s="1"/>
  <c r="G7741" i="1"/>
  <c r="H7741" i="1" s="1"/>
  <c r="G7740" i="1"/>
  <c r="H7740" i="1" s="1"/>
  <c r="G7739" i="1"/>
  <c r="H7739" i="1" s="1"/>
  <c r="G7738" i="1"/>
  <c r="H7738" i="1" s="1"/>
  <c r="G7737" i="1"/>
  <c r="H7737" i="1" s="1"/>
  <c r="G7736" i="1"/>
  <c r="H7736" i="1" s="1"/>
  <c r="G7735" i="1"/>
  <c r="H7735" i="1" s="1"/>
  <c r="G7734" i="1"/>
  <c r="H7734" i="1" s="1"/>
  <c r="G7733" i="1"/>
  <c r="H7733" i="1" s="1"/>
  <c r="G7732" i="1"/>
  <c r="H7732" i="1" s="1"/>
  <c r="G7731" i="1"/>
  <c r="H7731" i="1" s="1"/>
  <c r="G7730" i="1"/>
  <c r="H7730" i="1" s="1"/>
  <c r="G7729" i="1"/>
  <c r="H7729" i="1" s="1"/>
  <c r="G7728" i="1"/>
  <c r="H7728" i="1" s="1"/>
  <c r="G7727" i="1"/>
  <c r="H7727" i="1" s="1"/>
  <c r="G7726" i="1"/>
  <c r="H7726" i="1" s="1"/>
  <c r="G7725" i="1"/>
  <c r="H7725" i="1" s="1"/>
  <c r="G7724" i="1"/>
  <c r="H7724" i="1" s="1"/>
  <c r="G7723" i="1"/>
  <c r="H7723" i="1" s="1"/>
  <c r="G7722" i="1"/>
  <c r="H7722" i="1" s="1"/>
  <c r="G7721" i="1"/>
  <c r="H7721" i="1" s="1"/>
  <c r="G7720" i="1"/>
  <c r="H7720" i="1" s="1"/>
  <c r="G7719" i="1"/>
  <c r="H7719" i="1" s="1"/>
  <c r="G7718" i="1"/>
  <c r="H7718" i="1" s="1"/>
  <c r="G7717" i="1"/>
  <c r="H7717" i="1" s="1"/>
  <c r="G7716" i="1"/>
  <c r="H7716" i="1" s="1"/>
  <c r="G7715" i="1"/>
  <c r="H7715" i="1" s="1"/>
  <c r="G7714" i="1"/>
  <c r="H7714" i="1" s="1"/>
  <c r="G7713" i="1"/>
  <c r="H7713" i="1" s="1"/>
  <c r="G7712" i="1"/>
  <c r="H7712" i="1" s="1"/>
  <c r="G7711" i="1"/>
  <c r="H7711" i="1" s="1"/>
  <c r="G7710" i="1"/>
  <c r="H7710" i="1" s="1"/>
  <c r="G7709" i="1"/>
  <c r="H7709" i="1" s="1"/>
  <c r="G7708" i="1"/>
  <c r="H7708" i="1" s="1"/>
  <c r="G7707" i="1"/>
  <c r="H7707" i="1" s="1"/>
  <c r="G7706" i="1"/>
  <c r="H7706" i="1" s="1"/>
  <c r="G7705" i="1"/>
  <c r="H7705" i="1" s="1"/>
  <c r="G7704" i="1"/>
  <c r="H7704" i="1" s="1"/>
  <c r="G7703" i="1"/>
  <c r="H7703" i="1" s="1"/>
  <c r="G7702" i="1"/>
  <c r="H7702" i="1" s="1"/>
  <c r="G7701" i="1"/>
  <c r="H7701" i="1" s="1"/>
  <c r="G7700" i="1"/>
  <c r="H7700" i="1" s="1"/>
  <c r="G7699" i="1"/>
  <c r="H7699" i="1" s="1"/>
  <c r="G7698" i="1"/>
  <c r="H7698" i="1" s="1"/>
  <c r="G7697" i="1"/>
  <c r="H7697" i="1" s="1"/>
  <c r="G7696" i="1"/>
  <c r="H7696" i="1" s="1"/>
  <c r="G7695" i="1"/>
  <c r="H7695" i="1" s="1"/>
  <c r="G7694" i="1"/>
  <c r="H7694" i="1" s="1"/>
  <c r="G7693" i="1"/>
  <c r="H7693" i="1" s="1"/>
  <c r="G7692" i="1"/>
  <c r="H7692" i="1" s="1"/>
  <c r="G7691" i="1"/>
  <c r="H7691" i="1" s="1"/>
  <c r="G7690" i="1"/>
  <c r="H7690" i="1" s="1"/>
  <c r="G7689" i="1"/>
  <c r="H7689" i="1" s="1"/>
  <c r="G7688" i="1"/>
  <c r="H7688" i="1" s="1"/>
  <c r="G7687" i="1"/>
  <c r="H7687" i="1" s="1"/>
  <c r="G7686" i="1"/>
  <c r="H7686" i="1" s="1"/>
  <c r="G7685" i="1"/>
  <c r="H7685" i="1" s="1"/>
  <c r="G7684" i="1"/>
  <c r="H7684" i="1" s="1"/>
  <c r="G7683" i="1"/>
  <c r="H7683" i="1" s="1"/>
  <c r="G7682" i="1"/>
  <c r="H7682" i="1" s="1"/>
  <c r="G7681" i="1"/>
  <c r="H7681" i="1" s="1"/>
  <c r="G7680" i="1"/>
  <c r="H7680" i="1" s="1"/>
  <c r="G7679" i="1"/>
  <c r="H7679" i="1" s="1"/>
  <c r="G7678" i="1"/>
  <c r="H7678" i="1" s="1"/>
  <c r="G7677" i="1"/>
  <c r="H7677" i="1" s="1"/>
  <c r="G7676" i="1"/>
  <c r="H7676" i="1" s="1"/>
  <c r="G7675" i="1"/>
  <c r="H7675" i="1" s="1"/>
  <c r="G7674" i="1"/>
  <c r="H7674" i="1" s="1"/>
  <c r="G7673" i="1"/>
  <c r="H7673" i="1" s="1"/>
  <c r="G7672" i="1"/>
  <c r="H7672" i="1" s="1"/>
  <c r="G7671" i="1"/>
  <c r="H7671" i="1" s="1"/>
  <c r="G7670" i="1"/>
  <c r="H7670" i="1" s="1"/>
  <c r="G7669" i="1"/>
  <c r="H7669" i="1" s="1"/>
  <c r="G7668" i="1"/>
  <c r="H7668" i="1" s="1"/>
  <c r="G7667" i="1"/>
  <c r="H7667" i="1" s="1"/>
  <c r="G7666" i="1"/>
  <c r="H7666" i="1" s="1"/>
  <c r="G7665" i="1"/>
  <c r="H7665" i="1" s="1"/>
  <c r="G7664" i="1"/>
  <c r="H7664" i="1" s="1"/>
  <c r="G7663" i="1"/>
  <c r="H7663" i="1" s="1"/>
  <c r="G7662" i="1"/>
  <c r="H7662" i="1" s="1"/>
  <c r="G7661" i="1"/>
  <c r="H7661" i="1" s="1"/>
  <c r="G7660" i="1"/>
  <c r="H7660" i="1" s="1"/>
  <c r="G7659" i="1"/>
  <c r="H7659" i="1" s="1"/>
  <c r="G7658" i="1"/>
  <c r="H7658" i="1" s="1"/>
  <c r="G7657" i="1"/>
  <c r="H7657" i="1" s="1"/>
  <c r="G7656" i="1"/>
  <c r="H7656" i="1" s="1"/>
  <c r="G7655" i="1"/>
  <c r="H7655" i="1" s="1"/>
  <c r="G7654" i="1"/>
  <c r="H7654" i="1" s="1"/>
  <c r="G7653" i="1"/>
  <c r="H7653" i="1" s="1"/>
  <c r="G7652" i="1"/>
  <c r="H7652" i="1" s="1"/>
  <c r="G7651" i="1"/>
  <c r="H7651" i="1" s="1"/>
  <c r="G7650" i="1"/>
  <c r="H7650" i="1" s="1"/>
  <c r="G7649" i="1"/>
  <c r="H7649" i="1" s="1"/>
  <c r="G7648" i="1"/>
  <c r="H7648" i="1" s="1"/>
  <c r="G7647" i="1"/>
  <c r="H7647" i="1" s="1"/>
  <c r="G7646" i="1"/>
  <c r="H7646" i="1" s="1"/>
  <c r="G7645" i="1"/>
  <c r="H7645" i="1" s="1"/>
  <c r="G7644" i="1"/>
  <c r="H7644" i="1" s="1"/>
  <c r="G7643" i="1"/>
  <c r="H7643" i="1" s="1"/>
  <c r="G7642" i="1"/>
  <c r="H7642" i="1" s="1"/>
  <c r="G7641" i="1"/>
  <c r="H7641" i="1" s="1"/>
  <c r="G7640" i="1"/>
  <c r="H7640" i="1" s="1"/>
  <c r="G7639" i="1"/>
  <c r="H7639" i="1" s="1"/>
  <c r="G7638" i="1"/>
  <c r="H7638" i="1" s="1"/>
  <c r="G7637" i="1"/>
  <c r="H7637" i="1" s="1"/>
  <c r="G7636" i="1"/>
  <c r="H7636" i="1" s="1"/>
  <c r="G7635" i="1"/>
  <c r="H7635" i="1" s="1"/>
  <c r="G7634" i="1"/>
  <c r="H7634" i="1" s="1"/>
  <c r="G7633" i="1"/>
  <c r="H7633" i="1" s="1"/>
  <c r="G7632" i="1"/>
  <c r="H7632" i="1" s="1"/>
  <c r="G7631" i="1"/>
  <c r="H7631" i="1" s="1"/>
  <c r="G7630" i="1"/>
  <c r="H7630" i="1" s="1"/>
  <c r="G7629" i="1"/>
  <c r="H7629" i="1" s="1"/>
  <c r="G7628" i="1"/>
  <c r="H7628" i="1" s="1"/>
  <c r="G7627" i="1"/>
  <c r="H7627" i="1" s="1"/>
  <c r="G7626" i="1"/>
  <c r="H7626" i="1" s="1"/>
  <c r="G7625" i="1"/>
  <c r="H7625" i="1" s="1"/>
  <c r="G7624" i="1"/>
  <c r="H7624" i="1" s="1"/>
  <c r="G7623" i="1"/>
  <c r="H7623" i="1" s="1"/>
  <c r="G7622" i="1"/>
  <c r="H7622" i="1" s="1"/>
  <c r="G7621" i="1"/>
  <c r="H7621" i="1" s="1"/>
  <c r="G7620" i="1"/>
  <c r="H7620" i="1" s="1"/>
  <c r="G7619" i="1"/>
  <c r="H7619" i="1" s="1"/>
  <c r="G7618" i="1"/>
  <c r="H7618" i="1" s="1"/>
  <c r="G7617" i="1"/>
  <c r="H7617" i="1" s="1"/>
  <c r="G7616" i="1"/>
  <c r="H7616" i="1" s="1"/>
  <c r="G7615" i="1"/>
  <c r="H7615" i="1" s="1"/>
  <c r="G7614" i="1"/>
  <c r="H7614" i="1" s="1"/>
  <c r="G7613" i="1"/>
  <c r="H7613" i="1" s="1"/>
  <c r="G7612" i="1"/>
  <c r="H7612" i="1" s="1"/>
  <c r="G7611" i="1"/>
  <c r="H7611" i="1" s="1"/>
  <c r="G7610" i="1"/>
  <c r="H7610" i="1" s="1"/>
  <c r="G7609" i="1"/>
  <c r="H7609" i="1" s="1"/>
  <c r="G7608" i="1"/>
  <c r="H7608" i="1" s="1"/>
  <c r="G7607" i="1"/>
  <c r="H7607" i="1" s="1"/>
  <c r="G7606" i="1"/>
  <c r="H7606" i="1" s="1"/>
  <c r="G7605" i="1"/>
  <c r="H7605" i="1" s="1"/>
  <c r="G7604" i="1"/>
  <c r="H7604" i="1" s="1"/>
  <c r="G7603" i="1"/>
  <c r="H7603" i="1" s="1"/>
  <c r="G7602" i="1"/>
  <c r="H7602" i="1" s="1"/>
  <c r="G7601" i="1"/>
  <c r="H7601" i="1" s="1"/>
  <c r="G7600" i="1"/>
  <c r="H7600" i="1" s="1"/>
  <c r="G7599" i="1"/>
  <c r="H7599" i="1" s="1"/>
  <c r="G7598" i="1"/>
  <c r="H7598" i="1" s="1"/>
  <c r="G7597" i="1"/>
  <c r="H7597" i="1" s="1"/>
  <c r="G7596" i="1"/>
  <c r="H7596" i="1" s="1"/>
  <c r="G7595" i="1"/>
  <c r="H7595" i="1" s="1"/>
  <c r="G7594" i="1"/>
  <c r="H7594" i="1" s="1"/>
  <c r="G7593" i="1"/>
  <c r="H7593" i="1" s="1"/>
  <c r="G7592" i="1"/>
  <c r="H7592" i="1" s="1"/>
  <c r="G7591" i="1"/>
  <c r="H7591" i="1" s="1"/>
  <c r="G7590" i="1"/>
  <c r="H7590" i="1" s="1"/>
  <c r="G7589" i="1"/>
  <c r="H7589" i="1" s="1"/>
  <c r="G7588" i="1"/>
  <c r="H7588" i="1" s="1"/>
  <c r="G7587" i="1"/>
  <c r="H7587" i="1" s="1"/>
  <c r="G7586" i="1"/>
  <c r="H7586" i="1" s="1"/>
  <c r="G7585" i="1"/>
  <c r="H7585" i="1" s="1"/>
  <c r="G7584" i="1"/>
  <c r="H7584" i="1" s="1"/>
  <c r="G7583" i="1"/>
  <c r="H7583" i="1" s="1"/>
  <c r="G7582" i="1"/>
  <c r="H7582" i="1" s="1"/>
  <c r="G7581" i="1"/>
  <c r="H7581" i="1" s="1"/>
  <c r="G7580" i="1"/>
  <c r="H7580" i="1" s="1"/>
  <c r="G7579" i="1"/>
  <c r="H7579" i="1" s="1"/>
  <c r="G7578" i="1"/>
  <c r="H7578" i="1" s="1"/>
  <c r="G7577" i="1"/>
  <c r="H7577" i="1" s="1"/>
  <c r="G7576" i="1"/>
  <c r="H7576" i="1" s="1"/>
  <c r="G7575" i="1"/>
  <c r="H7575" i="1" s="1"/>
  <c r="G7574" i="1"/>
  <c r="H7574" i="1" s="1"/>
  <c r="G7573" i="1"/>
  <c r="H7573" i="1" s="1"/>
  <c r="G7572" i="1"/>
  <c r="H7572" i="1" s="1"/>
  <c r="G7571" i="1"/>
  <c r="H7571" i="1" s="1"/>
  <c r="G7570" i="1"/>
  <c r="H7570" i="1" s="1"/>
  <c r="G7569" i="1"/>
  <c r="H7569" i="1" s="1"/>
  <c r="G7568" i="1"/>
  <c r="H7568" i="1" s="1"/>
  <c r="G7567" i="1"/>
  <c r="H7567" i="1" s="1"/>
  <c r="G7566" i="1"/>
  <c r="H7566" i="1" s="1"/>
  <c r="G7565" i="1"/>
  <c r="H7565" i="1" s="1"/>
  <c r="G7564" i="1"/>
  <c r="H7564" i="1" s="1"/>
  <c r="G7563" i="1"/>
  <c r="H7563" i="1" s="1"/>
  <c r="G7562" i="1"/>
  <c r="H7562" i="1" s="1"/>
  <c r="G7561" i="1"/>
  <c r="H7561" i="1" s="1"/>
  <c r="G7560" i="1"/>
  <c r="H7560" i="1" s="1"/>
  <c r="G7559" i="1"/>
  <c r="H7559" i="1" s="1"/>
  <c r="G7558" i="1"/>
  <c r="H7558" i="1" s="1"/>
  <c r="G7557" i="1"/>
  <c r="H7557" i="1" s="1"/>
  <c r="G7556" i="1"/>
  <c r="H7556" i="1" s="1"/>
  <c r="G7555" i="1"/>
  <c r="H7555" i="1" s="1"/>
  <c r="G7554" i="1"/>
  <c r="H7554" i="1" s="1"/>
  <c r="G7553" i="1"/>
  <c r="H7553" i="1" s="1"/>
  <c r="G7552" i="1"/>
  <c r="H7552" i="1" s="1"/>
  <c r="G7551" i="1"/>
  <c r="H7551" i="1" s="1"/>
  <c r="G7550" i="1"/>
  <c r="H7550" i="1" s="1"/>
  <c r="G7549" i="1"/>
  <c r="H7549" i="1" s="1"/>
  <c r="G7548" i="1"/>
  <c r="H7548" i="1" s="1"/>
  <c r="G7547" i="1"/>
  <c r="H7547" i="1" s="1"/>
  <c r="G7546" i="1"/>
  <c r="H7546" i="1" s="1"/>
  <c r="G7545" i="1"/>
  <c r="H7545" i="1" s="1"/>
  <c r="G7544" i="1"/>
  <c r="H7544" i="1" s="1"/>
  <c r="G7543" i="1"/>
  <c r="H7543" i="1" s="1"/>
  <c r="G7542" i="1"/>
  <c r="H7542" i="1" s="1"/>
  <c r="G7541" i="1"/>
  <c r="H7541" i="1" s="1"/>
  <c r="G7540" i="1"/>
  <c r="H7540" i="1" s="1"/>
  <c r="G7539" i="1"/>
  <c r="H7539" i="1" s="1"/>
  <c r="G7538" i="1"/>
  <c r="H7538" i="1" s="1"/>
  <c r="G7537" i="1"/>
  <c r="H7537" i="1" s="1"/>
  <c r="G7536" i="1"/>
  <c r="H7536" i="1" s="1"/>
  <c r="G7535" i="1"/>
  <c r="H7535" i="1" s="1"/>
  <c r="G7534" i="1"/>
  <c r="H7534" i="1" s="1"/>
  <c r="G7533" i="1"/>
  <c r="H7533" i="1" s="1"/>
  <c r="G7532" i="1"/>
  <c r="H7532" i="1" s="1"/>
  <c r="G7531" i="1"/>
  <c r="H7531" i="1" s="1"/>
  <c r="G7530" i="1"/>
  <c r="H7530" i="1" s="1"/>
  <c r="G7529" i="1"/>
  <c r="H7529" i="1" s="1"/>
  <c r="G7528" i="1"/>
  <c r="H7528" i="1" s="1"/>
  <c r="G7527" i="1"/>
  <c r="H7527" i="1" s="1"/>
  <c r="G7526" i="1"/>
  <c r="H7526" i="1" s="1"/>
  <c r="G7525" i="1"/>
  <c r="H7525" i="1" s="1"/>
  <c r="G7524" i="1"/>
  <c r="H7524" i="1" s="1"/>
  <c r="G7523" i="1"/>
  <c r="H7523" i="1" s="1"/>
  <c r="G7522" i="1"/>
  <c r="H7522" i="1" s="1"/>
  <c r="G7521" i="1"/>
  <c r="H7521" i="1" s="1"/>
  <c r="G7520" i="1"/>
  <c r="H7520" i="1" s="1"/>
  <c r="G7519" i="1"/>
  <c r="H7519" i="1" s="1"/>
  <c r="G7518" i="1"/>
  <c r="H7518" i="1" s="1"/>
  <c r="G7517" i="1"/>
  <c r="H7517" i="1" s="1"/>
  <c r="G7516" i="1"/>
  <c r="H7516" i="1" s="1"/>
  <c r="G7515" i="1"/>
  <c r="H7515" i="1" s="1"/>
  <c r="G7514" i="1"/>
  <c r="H7514" i="1" s="1"/>
  <c r="G7513" i="1"/>
  <c r="H7513" i="1" s="1"/>
  <c r="G7512" i="1"/>
  <c r="H7512" i="1" s="1"/>
  <c r="G7511" i="1"/>
  <c r="H7511" i="1" s="1"/>
  <c r="G7510" i="1"/>
  <c r="H7510" i="1" s="1"/>
  <c r="G7509" i="1"/>
  <c r="H7509" i="1" s="1"/>
  <c r="G7508" i="1"/>
  <c r="H7508" i="1" s="1"/>
  <c r="G7507" i="1"/>
  <c r="H7507" i="1" s="1"/>
  <c r="G7506" i="1"/>
  <c r="H7506" i="1" s="1"/>
  <c r="G7505" i="1"/>
  <c r="H7505" i="1" s="1"/>
  <c r="G7504" i="1"/>
  <c r="H7504" i="1" s="1"/>
  <c r="G7503" i="1"/>
  <c r="H7503" i="1" s="1"/>
  <c r="G7502" i="1"/>
  <c r="H7502" i="1" s="1"/>
  <c r="G7501" i="1"/>
  <c r="H7501" i="1" s="1"/>
  <c r="G7500" i="1"/>
  <c r="H7500" i="1" s="1"/>
  <c r="G7499" i="1"/>
  <c r="H7499" i="1" s="1"/>
  <c r="G7498" i="1"/>
  <c r="H7498" i="1" s="1"/>
  <c r="G7497" i="1"/>
  <c r="H7497" i="1" s="1"/>
  <c r="G7496" i="1"/>
  <c r="H7496" i="1" s="1"/>
  <c r="G7495" i="1"/>
  <c r="H7495" i="1" s="1"/>
  <c r="G7494" i="1"/>
  <c r="H7494" i="1" s="1"/>
  <c r="G7493" i="1"/>
  <c r="H7493" i="1" s="1"/>
  <c r="G7492" i="1"/>
  <c r="H7492" i="1" s="1"/>
  <c r="G7491" i="1"/>
  <c r="H7491" i="1" s="1"/>
  <c r="G7490" i="1"/>
  <c r="H7490" i="1" s="1"/>
  <c r="G7489" i="1"/>
  <c r="H7489" i="1" s="1"/>
  <c r="G7488" i="1"/>
  <c r="H7488" i="1" s="1"/>
  <c r="G7487" i="1"/>
  <c r="H7487" i="1" s="1"/>
  <c r="G7486" i="1"/>
  <c r="H7486" i="1" s="1"/>
  <c r="G7485" i="1"/>
  <c r="H7485" i="1" s="1"/>
  <c r="G7484" i="1"/>
  <c r="H7484" i="1" s="1"/>
  <c r="G7483" i="1"/>
  <c r="H7483" i="1" s="1"/>
  <c r="G7482" i="1"/>
  <c r="H7482" i="1" s="1"/>
  <c r="G7481" i="1"/>
  <c r="H7481" i="1" s="1"/>
  <c r="G7480" i="1"/>
  <c r="H7480" i="1" s="1"/>
  <c r="G7479" i="1"/>
  <c r="H7479" i="1" s="1"/>
  <c r="G7478" i="1"/>
  <c r="H7478" i="1" s="1"/>
  <c r="G7477" i="1"/>
  <c r="H7477" i="1" s="1"/>
  <c r="G7476" i="1"/>
  <c r="H7476" i="1" s="1"/>
  <c r="G7475" i="1"/>
  <c r="H7475" i="1" s="1"/>
  <c r="G7474" i="1"/>
  <c r="H7474" i="1" s="1"/>
  <c r="G7473" i="1"/>
  <c r="H7473" i="1" s="1"/>
  <c r="G7472" i="1"/>
  <c r="H7472" i="1" s="1"/>
  <c r="G7471" i="1"/>
  <c r="H7471" i="1" s="1"/>
  <c r="G7470" i="1"/>
  <c r="H7470" i="1" s="1"/>
  <c r="G7469" i="1"/>
  <c r="H7469" i="1" s="1"/>
  <c r="G7468" i="1"/>
  <c r="H7468" i="1" s="1"/>
  <c r="G7467" i="1"/>
  <c r="H7467" i="1" s="1"/>
  <c r="G7466" i="1"/>
  <c r="H7466" i="1" s="1"/>
  <c r="G7465" i="1"/>
  <c r="H7465" i="1" s="1"/>
  <c r="G7464" i="1"/>
  <c r="H7464" i="1" s="1"/>
  <c r="G7463" i="1"/>
  <c r="H7463" i="1" s="1"/>
  <c r="G7462" i="1"/>
  <c r="H7462" i="1" s="1"/>
  <c r="G7461" i="1"/>
  <c r="H7461" i="1" s="1"/>
  <c r="G7460" i="1"/>
  <c r="H7460" i="1" s="1"/>
  <c r="G7459" i="1"/>
  <c r="H7459" i="1" s="1"/>
  <c r="G7458" i="1"/>
  <c r="H7458" i="1" s="1"/>
  <c r="G7457" i="1"/>
  <c r="H7457" i="1" s="1"/>
  <c r="G7456" i="1"/>
  <c r="H7456" i="1" s="1"/>
  <c r="G7455" i="1"/>
  <c r="H7455" i="1" s="1"/>
  <c r="G7454" i="1"/>
  <c r="H7454" i="1" s="1"/>
  <c r="G7453" i="1"/>
  <c r="H7453" i="1" s="1"/>
  <c r="G7452" i="1"/>
  <c r="H7452" i="1" s="1"/>
  <c r="G7451" i="1"/>
  <c r="H7451" i="1" s="1"/>
  <c r="G7450" i="1"/>
  <c r="H7450" i="1" s="1"/>
  <c r="G7449" i="1"/>
  <c r="H7449" i="1" s="1"/>
  <c r="G7448" i="1"/>
  <c r="H7448" i="1" s="1"/>
  <c r="G7447" i="1"/>
  <c r="H7447" i="1" s="1"/>
  <c r="G7446" i="1"/>
  <c r="H7446" i="1" s="1"/>
  <c r="G7445" i="1"/>
  <c r="H7445" i="1" s="1"/>
  <c r="G7444" i="1"/>
  <c r="H7444" i="1" s="1"/>
  <c r="G7443" i="1"/>
  <c r="H7443" i="1" s="1"/>
  <c r="G7442" i="1"/>
  <c r="H7442" i="1" s="1"/>
  <c r="G7441" i="1"/>
  <c r="H7441" i="1" s="1"/>
  <c r="G7440" i="1"/>
  <c r="H7440" i="1" s="1"/>
  <c r="G7439" i="1"/>
  <c r="H7439" i="1" s="1"/>
  <c r="G7438" i="1"/>
  <c r="H7438" i="1" s="1"/>
  <c r="G7437" i="1"/>
  <c r="H7437" i="1" s="1"/>
  <c r="G7436" i="1"/>
  <c r="H7436" i="1" s="1"/>
  <c r="G7435" i="1"/>
  <c r="H7435" i="1" s="1"/>
  <c r="G7434" i="1"/>
  <c r="H7434" i="1" s="1"/>
  <c r="G7433" i="1"/>
  <c r="H7433" i="1" s="1"/>
  <c r="G7432" i="1"/>
  <c r="H7432" i="1" s="1"/>
  <c r="G7431" i="1"/>
  <c r="H7431" i="1" s="1"/>
  <c r="G7430" i="1"/>
  <c r="H7430" i="1" s="1"/>
  <c r="G7429" i="1"/>
  <c r="H7429" i="1" s="1"/>
  <c r="G7428" i="1"/>
  <c r="H7428" i="1" s="1"/>
  <c r="G7427" i="1"/>
  <c r="H7427" i="1" s="1"/>
  <c r="G7426" i="1"/>
  <c r="H7426" i="1" s="1"/>
  <c r="G7425" i="1"/>
  <c r="H7425" i="1" s="1"/>
  <c r="G7424" i="1"/>
  <c r="H7424" i="1" s="1"/>
  <c r="G7423" i="1"/>
  <c r="H7423" i="1" s="1"/>
  <c r="G7422" i="1"/>
  <c r="H7422" i="1" s="1"/>
  <c r="G7421" i="1"/>
  <c r="H7421" i="1" s="1"/>
  <c r="G7420" i="1"/>
  <c r="H7420" i="1" s="1"/>
  <c r="G7419" i="1"/>
  <c r="H7419" i="1" s="1"/>
  <c r="G7418" i="1"/>
  <c r="H7418" i="1" s="1"/>
  <c r="G7417" i="1"/>
  <c r="H7417" i="1" s="1"/>
  <c r="G7416" i="1"/>
  <c r="H7416" i="1" s="1"/>
  <c r="G7415" i="1"/>
  <c r="H7415" i="1" s="1"/>
  <c r="G7414" i="1"/>
  <c r="H7414" i="1" s="1"/>
  <c r="G7413" i="1"/>
  <c r="H7413" i="1" s="1"/>
  <c r="G7412" i="1"/>
  <c r="H7412" i="1" s="1"/>
  <c r="G7411" i="1"/>
  <c r="H7411" i="1" s="1"/>
  <c r="G7410" i="1"/>
  <c r="H7410" i="1" s="1"/>
  <c r="G7409" i="1"/>
  <c r="H7409" i="1" s="1"/>
  <c r="G7408" i="1"/>
  <c r="H7408" i="1" s="1"/>
  <c r="G7407" i="1"/>
  <c r="H7407" i="1" s="1"/>
  <c r="G7406" i="1"/>
  <c r="H7406" i="1" s="1"/>
  <c r="G7405" i="1"/>
  <c r="H7405" i="1" s="1"/>
  <c r="G7404" i="1"/>
  <c r="H7404" i="1" s="1"/>
  <c r="G7403" i="1"/>
  <c r="H7403" i="1" s="1"/>
  <c r="G7402" i="1"/>
  <c r="H7402" i="1" s="1"/>
  <c r="G7401" i="1"/>
  <c r="H7401" i="1" s="1"/>
  <c r="G7400" i="1"/>
  <c r="H7400" i="1" s="1"/>
  <c r="G7399" i="1"/>
  <c r="H7399" i="1" s="1"/>
  <c r="G7398" i="1"/>
  <c r="H7398" i="1" s="1"/>
  <c r="G7397" i="1"/>
  <c r="H7397" i="1" s="1"/>
  <c r="G7396" i="1"/>
  <c r="H7396" i="1" s="1"/>
  <c r="G7395" i="1"/>
  <c r="H7395" i="1" s="1"/>
  <c r="G7394" i="1"/>
  <c r="H7394" i="1" s="1"/>
  <c r="G7393" i="1"/>
  <c r="H7393" i="1" s="1"/>
  <c r="G7392" i="1"/>
  <c r="H7392" i="1" s="1"/>
  <c r="G7391" i="1"/>
  <c r="H7391" i="1" s="1"/>
  <c r="G7390" i="1"/>
  <c r="H7390" i="1" s="1"/>
  <c r="G7389" i="1"/>
  <c r="H7389" i="1" s="1"/>
  <c r="G7388" i="1"/>
  <c r="H7388" i="1" s="1"/>
  <c r="G7387" i="1"/>
  <c r="H7387" i="1" s="1"/>
  <c r="G7386" i="1"/>
  <c r="H7386" i="1" s="1"/>
  <c r="G7385" i="1"/>
  <c r="H7385" i="1" s="1"/>
  <c r="G7384" i="1"/>
  <c r="H7384" i="1" s="1"/>
  <c r="G7383" i="1"/>
  <c r="H7383" i="1" s="1"/>
  <c r="G7382" i="1"/>
  <c r="H7382" i="1" s="1"/>
  <c r="G7381" i="1"/>
  <c r="H7381" i="1" s="1"/>
  <c r="G7380" i="1"/>
  <c r="H7380" i="1" s="1"/>
  <c r="G7379" i="1"/>
  <c r="H7379" i="1" s="1"/>
  <c r="G7378" i="1"/>
  <c r="H7378" i="1" s="1"/>
  <c r="G7377" i="1"/>
  <c r="H7377" i="1" s="1"/>
  <c r="G7376" i="1"/>
  <c r="H7376" i="1" s="1"/>
  <c r="G7375" i="1"/>
  <c r="H7375" i="1" s="1"/>
  <c r="G7374" i="1"/>
  <c r="H7374" i="1" s="1"/>
  <c r="G7373" i="1"/>
  <c r="H7373" i="1" s="1"/>
  <c r="G7372" i="1"/>
  <c r="H7372" i="1" s="1"/>
  <c r="G7371" i="1"/>
  <c r="H7371" i="1" s="1"/>
  <c r="G7370" i="1"/>
  <c r="H7370" i="1" s="1"/>
  <c r="G7369" i="1"/>
  <c r="H7369" i="1" s="1"/>
  <c r="G7368" i="1"/>
  <c r="H7368" i="1" s="1"/>
  <c r="G7367" i="1"/>
  <c r="H7367" i="1" s="1"/>
  <c r="G7366" i="1"/>
  <c r="H7366" i="1" s="1"/>
  <c r="G7365" i="1"/>
  <c r="H7365" i="1" s="1"/>
  <c r="G7364" i="1"/>
  <c r="H7364" i="1" s="1"/>
  <c r="G7363" i="1"/>
  <c r="H7363" i="1" s="1"/>
  <c r="G7362" i="1"/>
  <c r="H7362" i="1" s="1"/>
  <c r="G7361" i="1"/>
  <c r="H7361" i="1" s="1"/>
  <c r="G7360" i="1"/>
  <c r="H7360" i="1" s="1"/>
  <c r="G7359" i="1"/>
  <c r="H7359" i="1" s="1"/>
  <c r="G7358" i="1"/>
  <c r="H7358" i="1" s="1"/>
  <c r="G7357" i="1"/>
  <c r="H7357" i="1" s="1"/>
  <c r="G7356" i="1"/>
  <c r="H7356" i="1" s="1"/>
  <c r="G7355" i="1"/>
  <c r="H7355" i="1" s="1"/>
  <c r="G7354" i="1"/>
  <c r="H7354" i="1" s="1"/>
  <c r="G7353" i="1"/>
  <c r="H7353" i="1" s="1"/>
  <c r="G7352" i="1"/>
  <c r="H7352" i="1" s="1"/>
  <c r="G7351" i="1"/>
  <c r="H7351" i="1" s="1"/>
  <c r="G7350" i="1"/>
  <c r="H7350" i="1" s="1"/>
  <c r="G7349" i="1"/>
  <c r="H7349" i="1" s="1"/>
  <c r="G7348" i="1"/>
  <c r="H7348" i="1" s="1"/>
  <c r="G7347" i="1"/>
  <c r="H7347" i="1" s="1"/>
  <c r="G7346" i="1"/>
  <c r="H7346" i="1" s="1"/>
  <c r="G7345" i="1"/>
  <c r="H7345" i="1" s="1"/>
  <c r="G7344" i="1"/>
  <c r="H7344" i="1" s="1"/>
  <c r="G7343" i="1"/>
  <c r="H7343" i="1" s="1"/>
  <c r="G7342" i="1"/>
  <c r="H7342" i="1" s="1"/>
  <c r="G7341" i="1"/>
  <c r="H7341" i="1" s="1"/>
  <c r="G7340" i="1"/>
  <c r="H7340" i="1" s="1"/>
  <c r="G7339" i="1"/>
  <c r="H7339" i="1" s="1"/>
  <c r="G7338" i="1"/>
  <c r="H7338" i="1" s="1"/>
  <c r="G7337" i="1"/>
  <c r="H7337" i="1" s="1"/>
  <c r="G7336" i="1"/>
  <c r="H7336" i="1" s="1"/>
  <c r="G7335" i="1"/>
  <c r="H7335" i="1" s="1"/>
  <c r="G7334" i="1"/>
  <c r="H7334" i="1" s="1"/>
  <c r="G7333" i="1"/>
  <c r="H7333" i="1" s="1"/>
  <c r="G7332" i="1"/>
  <c r="H7332" i="1" s="1"/>
  <c r="G7331" i="1"/>
  <c r="H7331" i="1" s="1"/>
  <c r="G7330" i="1"/>
  <c r="H7330" i="1" s="1"/>
  <c r="G7329" i="1"/>
  <c r="H7329" i="1" s="1"/>
  <c r="G7328" i="1"/>
  <c r="H7328" i="1" s="1"/>
  <c r="G7327" i="1"/>
  <c r="H7327" i="1" s="1"/>
  <c r="G7326" i="1"/>
  <c r="H7326" i="1" s="1"/>
  <c r="G7325" i="1"/>
  <c r="H7325" i="1" s="1"/>
  <c r="G7324" i="1"/>
  <c r="H7324" i="1" s="1"/>
  <c r="G7323" i="1"/>
  <c r="H7323" i="1" s="1"/>
  <c r="G7322" i="1"/>
  <c r="H7322" i="1" s="1"/>
  <c r="G7321" i="1"/>
  <c r="H7321" i="1" s="1"/>
  <c r="G7320" i="1"/>
  <c r="H7320" i="1" s="1"/>
  <c r="G7319" i="1"/>
  <c r="H7319" i="1" s="1"/>
  <c r="G7318" i="1"/>
  <c r="H7318" i="1" s="1"/>
  <c r="G7317" i="1"/>
  <c r="H7317" i="1" s="1"/>
  <c r="G7316" i="1"/>
  <c r="H7316" i="1" s="1"/>
  <c r="G7315" i="1"/>
  <c r="H7315" i="1" s="1"/>
  <c r="G7314" i="1"/>
  <c r="H7314" i="1" s="1"/>
  <c r="G7313" i="1"/>
  <c r="H7313" i="1" s="1"/>
  <c r="G7312" i="1"/>
  <c r="H7312" i="1" s="1"/>
  <c r="G7311" i="1"/>
  <c r="H7311" i="1" s="1"/>
  <c r="G7310" i="1"/>
  <c r="H7310" i="1" s="1"/>
  <c r="G7309" i="1"/>
  <c r="H7309" i="1" s="1"/>
  <c r="G7308" i="1"/>
  <c r="H7308" i="1" s="1"/>
  <c r="G7307" i="1"/>
  <c r="H7307" i="1" s="1"/>
  <c r="G7306" i="1"/>
  <c r="H7306" i="1" s="1"/>
  <c r="G7305" i="1"/>
  <c r="H7305" i="1" s="1"/>
  <c r="G7304" i="1"/>
  <c r="H7304" i="1" s="1"/>
  <c r="G7303" i="1"/>
  <c r="H7303" i="1" s="1"/>
  <c r="G7302" i="1"/>
  <c r="H7302" i="1" s="1"/>
  <c r="G7301" i="1"/>
  <c r="H7301" i="1" s="1"/>
  <c r="G7300" i="1"/>
  <c r="H7300" i="1" s="1"/>
  <c r="G7299" i="1"/>
  <c r="H7299" i="1" s="1"/>
  <c r="G7298" i="1"/>
  <c r="H7298" i="1" s="1"/>
  <c r="G7297" i="1"/>
  <c r="H7297" i="1" s="1"/>
  <c r="G7296" i="1"/>
  <c r="H7296" i="1" s="1"/>
  <c r="G7295" i="1"/>
  <c r="H7295" i="1" s="1"/>
  <c r="G7294" i="1"/>
  <c r="H7294" i="1" s="1"/>
  <c r="G7293" i="1"/>
  <c r="H7293" i="1" s="1"/>
  <c r="G7292" i="1"/>
  <c r="H7292" i="1" s="1"/>
  <c r="G7291" i="1"/>
  <c r="H7291" i="1" s="1"/>
  <c r="G7290" i="1"/>
  <c r="H7290" i="1" s="1"/>
  <c r="G7289" i="1"/>
  <c r="H7289" i="1" s="1"/>
  <c r="G7288" i="1"/>
  <c r="H7288" i="1" s="1"/>
  <c r="G7287" i="1"/>
  <c r="H7287" i="1" s="1"/>
  <c r="G7286" i="1"/>
  <c r="H7286" i="1" s="1"/>
  <c r="G7285" i="1"/>
  <c r="H7285" i="1" s="1"/>
  <c r="G7284" i="1"/>
  <c r="H7284" i="1" s="1"/>
  <c r="G7283" i="1"/>
  <c r="H7283" i="1" s="1"/>
  <c r="G7282" i="1"/>
  <c r="H7282" i="1" s="1"/>
  <c r="G7281" i="1"/>
  <c r="H7281" i="1" s="1"/>
  <c r="G7280" i="1"/>
  <c r="H7280" i="1" s="1"/>
  <c r="G7279" i="1"/>
  <c r="H7279" i="1" s="1"/>
  <c r="G7278" i="1"/>
  <c r="H7278" i="1" s="1"/>
  <c r="G7277" i="1"/>
  <c r="H7277" i="1" s="1"/>
  <c r="G7276" i="1"/>
  <c r="H7276" i="1" s="1"/>
  <c r="G7275" i="1"/>
  <c r="H7275" i="1" s="1"/>
  <c r="G7274" i="1"/>
  <c r="H7274" i="1" s="1"/>
  <c r="G7273" i="1"/>
  <c r="H7273" i="1" s="1"/>
  <c r="G7272" i="1"/>
  <c r="H7272" i="1" s="1"/>
  <c r="G7271" i="1"/>
  <c r="H7271" i="1" s="1"/>
  <c r="G7270" i="1"/>
  <c r="H7270" i="1" s="1"/>
  <c r="G7269" i="1"/>
  <c r="H7269" i="1" s="1"/>
  <c r="G7268" i="1"/>
  <c r="H7268" i="1" s="1"/>
  <c r="G7267" i="1"/>
  <c r="H7267" i="1" s="1"/>
  <c r="G7266" i="1"/>
  <c r="H7266" i="1" s="1"/>
  <c r="G7265" i="1"/>
  <c r="H7265" i="1" s="1"/>
  <c r="G7264" i="1"/>
  <c r="H7264" i="1" s="1"/>
  <c r="G7263" i="1"/>
  <c r="H7263" i="1" s="1"/>
  <c r="G7262" i="1"/>
  <c r="H7262" i="1" s="1"/>
  <c r="G7261" i="1"/>
  <c r="H7261" i="1" s="1"/>
  <c r="G7260" i="1"/>
  <c r="H7260" i="1" s="1"/>
  <c r="G7259" i="1"/>
  <c r="H7259" i="1" s="1"/>
  <c r="G7258" i="1"/>
  <c r="H7258" i="1" s="1"/>
  <c r="G7257" i="1"/>
  <c r="H7257" i="1" s="1"/>
  <c r="G7256" i="1"/>
  <c r="H7256" i="1" s="1"/>
  <c r="G7255" i="1"/>
  <c r="H7255" i="1" s="1"/>
  <c r="G7254" i="1"/>
  <c r="H7254" i="1" s="1"/>
  <c r="G7253" i="1"/>
  <c r="H7253" i="1" s="1"/>
  <c r="G7252" i="1"/>
  <c r="H7252" i="1" s="1"/>
  <c r="G7251" i="1"/>
  <c r="H7251" i="1" s="1"/>
  <c r="G7250" i="1"/>
  <c r="H7250" i="1" s="1"/>
  <c r="G7249" i="1"/>
  <c r="H7249" i="1" s="1"/>
  <c r="G7248" i="1"/>
  <c r="H7248" i="1" s="1"/>
  <c r="G7247" i="1"/>
  <c r="H7247" i="1" s="1"/>
  <c r="G7246" i="1"/>
  <c r="H7246" i="1" s="1"/>
  <c r="G7245" i="1"/>
  <c r="H7245" i="1" s="1"/>
  <c r="G7244" i="1"/>
  <c r="H7244" i="1" s="1"/>
  <c r="G7243" i="1"/>
  <c r="H7243" i="1" s="1"/>
  <c r="G7242" i="1"/>
  <c r="H7242" i="1" s="1"/>
  <c r="G7241" i="1"/>
  <c r="H7241" i="1" s="1"/>
  <c r="G7240" i="1"/>
  <c r="H7240" i="1" s="1"/>
  <c r="G7239" i="1"/>
  <c r="H7239" i="1" s="1"/>
  <c r="G7238" i="1"/>
  <c r="H7238" i="1" s="1"/>
  <c r="G7237" i="1"/>
  <c r="H7237" i="1" s="1"/>
  <c r="G7236" i="1"/>
  <c r="H7236" i="1" s="1"/>
  <c r="G7235" i="1"/>
  <c r="H7235" i="1" s="1"/>
  <c r="G7234" i="1"/>
  <c r="H7234" i="1" s="1"/>
  <c r="G7233" i="1"/>
  <c r="H7233" i="1" s="1"/>
  <c r="G7232" i="1"/>
  <c r="H7232" i="1" s="1"/>
  <c r="G7231" i="1"/>
  <c r="H7231" i="1" s="1"/>
  <c r="G7230" i="1"/>
  <c r="H7230" i="1" s="1"/>
  <c r="G7229" i="1"/>
  <c r="H7229" i="1" s="1"/>
  <c r="G7228" i="1"/>
  <c r="H7228" i="1" s="1"/>
  <c r="G7227" i="1"/>
  <c r="H7227" i="1" s="1"/>
  <c r="G7226" i="1"/>
  <c r="H7226" i="1" s="1"/>
  <c r="G7225" i="1"/>
  <c r="H7225" i="1" s="1"/>
  <c r="G7224" i="1"/>
  <c r="H7224" i="1" s="1"/>
  <c r="G7223" i="1"/>
  <c r="H7223" i="1" s="1"/>
  <c r="G7222" i="1"/>
  <c r="H7222" i="1" s="1"/>
  <c r="G7221" i="1"/>
  <c r="H7221" i="1" s="1"/>
  <c r="G7220" i="1"/>
  <c r="H7220" i="1" s="1"/>
  <c r="G7219" i="1"/>
  <c r="H7219" i="1" s="1"/>
  <c r="G7218" i="1"/>
  <c r="H7218" i="1" s="1"/>
  <c r="G7217" i="1"/>
  <c r="H7217" i="1" s="1"/>
  <c r="G7216" i="1"/>
  <c r="H7216" i="1" s="1"/>
  <c r="G7215" i="1"/>
  <c r="H7215" i="1" s="1"/>
  <c r="G7214" i="1"/>
  <c r="H7214" i="1" s="1"/>
  <c r="G7213" i="1"/>
  <c r="H7213" i="1" s="1"/>
  <c r="G7212" i="1"/>
  <c r="H7212" i="1" s="1"/>
  <c r="G7211" i="1"/>
  <c r="H7211" i="1" s="1"/>
  <c r="G7210" i="1"/>
  <c r="H7210" i="1" s="1"/>
  <c r="G7209" i="1"/>
  <c r="H7209" i="1" s="1"/>
  <c r="G7208" i="1"/>
  <c r="H7208" i="1" s="1"/>
  <c r="G7207" i="1"/>
  <c r="H7207" i="1" s="1"/>
  <c r="G7206" i="1"/>
  <c r="H7206" i="1" s="1"/>
  <c r="G7205" i="1"/>
  <c r="H7205" i="1" s="1"/>
  <c r="G7204" i="1"/>
  <c r="H7204" i="1" s="1"/>
  <c r="G7203" i="1"/>
  <c r="H7203" i="1" s="1"/>
  <c r="G7202" i="1"/>
  <c r="H7202" i="1" s="1"/>
  <c r="G7201" i="1"/>
  <c r="H7201" i="1" s="1"/>
  <c r="G7200" i="1"/>
  <c r="H7200" i="1" s="1"/>
  <c r="G7199" i="1"/>
  <c r="H7199" i="1" s="1"/>
  <c r="G7198" i="1"/>
  <c r="H7198" i="1" s="1"/>
  <c r="G7197" i="1"/>
  <c r="H7197" i="1" s="1"/>
  <c r="G7196" i="1"/>
  <c r="H7196" i="1" s="1"/>
  <c r="G7195" i="1"/>
  <c r="H7195" i="1" s="1"/>
  <c r="G7194" i="1"/>
  <c r="H7194" i="1" s="1"/>
  <c r="G7193" i="1"/>
  <c r="H7193" i="1" s="1"/>
  <c r="G7192" i="1"/>
  <c r="H7192" i="1" s="1"/>
  <c r="G7191" i="1"/>
  <c r="H7191" i="1" s="1"/>
  <c r="G7190" i="1"/>
  <c r="H7190" i="1" s="1"/>
  <c r="G7189" i="1"/>
  <c r="H7189" i="1" s="1"/>
  <c r="G7188" i="1"/>
  <c r="H7188" i="1" s="1"/>
  <c r="G7187" i="1"/>
  <c r="H7187" i="1" s="1"/>
  <c r="G7186" i="1"/>
  <c r="H7186" i="1" s="1"/>
  <c r="G7185" i="1"/>
  <c r="H7185" i="1" s="1"/>
  <c r="G7184" i="1"/>
  <c r="H7184" i="1" s="1"/>
  <c r="G7183" i="1"/>
  <c r="H7183" i="1" s="1"/>
  <c r="G7182" i="1"/>
  <c r="H7182" i="1" s="1"/>
  <c r="G7181" i="1"/>
  <c r="H7181" i="1" s="1"/>
  <c r="G7180" i="1"/>
  <c r="H7180" i="1" s="1"/>
  <c r="G7179" i="1"/>
  <c r="H7179" i="1" s="1"/>
  <c r="G7178" i="1"/>
  <c r="H7178" i="1" s="1"/>
  <c r="G7177" i="1"/>
  <c r="H7177" i="1" s="1"/>
  <c r="G7176" i="1"/>
  <c r="H7176" i="1" s="1"/>
  <c r="G7175" i="1"/>
  <c r="H7175" i="1" s="1"/>
  <c r="G7174" i="1"/>
  <c r="H7174" i="1" s="1"/>
  <c r="G7173" i="1"/>
  <c r="H7173" i="1" s="1"/>
  <c r="G7172" i="1"/>
  <c r="H7172" i="1" s="1"/>
  <c r="G7171" i="1"/>
  <c r="H7171" i="1" s="1"/>
  <c r="G7170" i="1"/>
  <c r="H7170" i="1" s="1"/>
  <c r="G7169" i="1"/>
  <c r="H7169" i="1" s="1"/>
  <c r="G7168" i="1"/>
  <c r="H7168" i="1" s="1"/>
  <c r="G7167" i="1"/>
  <c r="H7167" i="1" s="1"/>
  <c r="G7166" i="1"/>
  <c r="H7166" i="1" s="1"/>
  <c r="G7165" i="1"/>
  <c r="H7165" i="1" s="1"/>
  <c r="G7164" i="1"/>
  <c r="H7164" i="1" s="1"/>
  <c r="G7163" i="1"/>
  <c r="H7163" i="1" s="1"/>
  <c r="G7162" i="1"/>
  <c r="H7162" i="1" s="1"/>
  <c r="G7161" i="1"/>
  <c r="H7161" i="1" s="1"/>
  <c r="G7160" i="1"/>
  <c r="H7160" i="1" s="1"/>
  <c r="G7159" i="1"/>
  <c r="H7159" i="1" s="1"/>
  <c r="G7158" i="1"/>
  <c r="H7158" i="1" s="1"/>
  <c r="G7157" i="1"/>
  <c r="H7157" i="1" s="1"/>
  <c r="G7156" i="1"/>
  <c r="H7156" i="1" s="1"/>
  <c r="G7155" i="1"/>
  <c r="H7155" i="1" s="1"/>
  <c r="G7154" i="1"/>
  <c r="H7154" i="1" s="1"/>
  <c r="G7153" i="1"/>
  <c r="H7153" i="1" s="1"/>
  <c r="G7152" i="1"/>
  <c r="H7152" i="1" s="1"/>
  <c r="G7151" i="1"/>
  <c r="H7151" i="1" s="1"/>
  <c r="G7150" i="1"/>
  <c r="H7150" i="1" s="1"/>
  <c r="G7149" i="1"/>
  <c r="H7149" i="1" s="1"/>
  <c r="G7148" i="1"/>
  <c r="H7148" i="1" s="1"/>
  <c r="G7147" i="1"/>
  <c r="H7147" i="1" s="1"/>
  <c r="G7146" i="1"/>
  <c r="H7146" i="1" s="1"/>
  <c r="G7145" i="1"/>
  <c r="H7145" i="1" s="1"/>
  <c r="G7144" i="1"/>
  <c r="H7144" i="1" s="1"/>
  <c r="G7143" i="1"/>
  <c r="H7143" i="1" s="1"/>
  <c r="G7142" i="1"/>
  <c r="H7142" i="1" s="1"/>
  <c r="G7141" i="1"/>
  <c r="H7141" i="1" s="1"/>
  <c r="G7140" i="1"/>
  <c r="H7140" i="1" s="1"/>
  <c r="G7139" i="1"/>
  <c r="H7139" i="1" s="1"/>
  <c r="G7138" i="1"/>
  <c r="H7138" i="1" s="1"/>
  <c r="G7137" i="1"/>
  <c r="H7137" i="1" s="1"/>
  <c r="G7136" i="1"/>
  <c r="H7136" i="1" s="1"/>
  <c r="G7135" i="1"/>
  <c r="H7135" i="1" s="1"/>
  <c r="G7134" i="1"/>
  <c r="H7134" i="1" s="1"/>
  <c r="G7133" i="1"/>
  <c r="H7133" i="1" s="1"/>
  <c r="G7132" i="1"/>
  <c r="H7132" i="1" s="1"/>
  <c r="G7131" i="1"/>
  <c r="H7131" i="1" s="1"/>
  <c r="G7130" i="1"/>
  <c r="H7130" i="1" s="1"/>
  <c r="G7129" i="1"/>
  <c r="H7129" i="1" s="1"/>
  <c r="G7128" i="1"/>
  <c r="H7128" i="1" s="1"/>
  <c r="G7127" i="1"/>
  <c r="H7127" i="1" s="1"/>
  <c r="G7126" i="1"/>
  <c r="H7126" i="1" s="1"/>
  <c r="G7125" i="1"/>
  <c r="H7125" i="1" s="1"/>
  <c r="G7124" i="1"/>
  <c r="H7124" i="1" s="1"/>
  <c r="G7123" i="1"/>
  <c r="H7123" i="1" s="1"/>
  <c r="G7122" i="1"/>
  <c r="H7122" i="1" s="1"/>
  <c r="G7121" i="1"/>
  <c r="H7121" i="1" s="1"/>
  <c r="G7120" i="1"/>
  <c r="H7120" i="1" s="1"/>
  <c r="G7119" i="1"/>
  <c r="H7119" i="1" s="1"/>
  <c r="G7118" i="1"/>
  <c r="H7118" i="1" s="1"/>
  <c r="G7117" i="1"/>
  <c r="H7117" i="1" s="1"/>
  <c r="G7116" i="1"/>
  <c r="H7116" i="1" s="1"/>
  <c r="G7115" i="1"/>
  <c r="H7115" i="1" s="1"/>
  <c r="G7114" i="1"/>
  <c r="H7114" i="1" s="1"/>
  <c r="G7113" i="1"/>
  <c r="H7113" i="1" s="1"/>
  <c r="G7112" i="1"/>
  <c r="H7112" i="1" s="1"/>
  <c r="G7111" i="1"/>
  <c r="H7111" i="1" s="1"/>
  <c r="G7110" i="1"/>
  <c r="H7110" i="1" s="1"/>
  <c r="G7109" i="1"/>
  <c r="H7109" i="1" s="1"/>
  <c r="G7108" i="1"/>
  <c r="H7108" i="1" s="1"/>
  <c r="G7107" i="1"/>
  <c r="H7107" i="1" s="1"/>
  <c r="G7106" i="1"/>
  <c r="H7106" i="1" s="1"/>
  <c r="G7105" i="1"/>
  <c r="H7105" i="1" s="1"/>
  <c r="G7104" i="1"/>
  <c r="H7104" i="1" s="1"/>
  <c r="G7103" i="1"/>
  <c r="H7103" i="1" s="1"/>
  <c r="G7102" i="1"/>
  <c r="H7102" i="1" s="1"/>
  <c r="G7101" i="1"/>
  <c r="H7101" i="1" s="1"/>
  <c r="G7100" i="1"/>
  <c r="H7100" i="1" s="1"/>
  <c r="G7099" i="1"/>
  <c r="H7099" i="1" s="1"/>
  <c r="G7098" i="1"/>
  <c r="H7098" i="1" s="1"/>
  <c r="G7097" i="1"/>
  <c r="H7097" i="1" s="1"/>
  <c r="G7096" i="1"/>
  <c r="H7096" i="1" s="1"/>
  <c r="G7095" i="1"/>
  <c r="H7095" i="1" s="1"/>
  <c r="G7094" i="1"/>
  <c r="H7094" i="1" s="1"/>
  <c r="G7093" i="1"/>
  <c r="H7093" i="1" s="1"/>
  <c r="G7092" i="1"/>
  <c r="H7092" i="1" s="1"/>
  <c r="G7091" i="1"/>
  <c r="H7091" i="1" s="1"/>
  <c r="G7090" i="1"/>
  <c r="H7090" i="1" s="1"/>
  <c r="G7089" i="1"/>
  <c r="H7089" i="1" s="1"/>
  <c r="G7088" i="1"/>
  <c r="H7088" i="1" s="1"/>
  <c r="G7087" i="1"/>
  <c r="H7087" i="1" s="1"/>
  <c r="G7086" i="1"/>
  <c r="H7086" i="1" s="1"/>
  <c r="G7085" i="1"/>
  <c r="H7085" i="1" s="1"/>
  <c r="G7084" i="1"/>
  <c r="H7084" i="1" s="1"/>
  <c r="G7083" i="1"/>
  <c r="H7083" i="1" s="1"/>
  <c r="G7082" i="1"/>
  <c r="H7082" i="1" s="1"/>
  <c r="G7081" i="1"/>
  <c r="H7081" i="1" s="1"/>
  <c r="G7080" i="1"/>
  <c r="H7080" i="1" s="1"/>
  <c r="G7079" i="1"/>
  <c r="H7079" i="1" s="1"/>
  <c r="G7078" i="1"/>
  <c r="H7078" i="1" s="1"/>
  <c r="G7077" i="1"/>
  <c r="H7077" i="1" s="1"/>
  <c r="G7076" i="1"/>
  <c r="H7076" i="1" s="1"/>
  <c r="G7075" i="1"/>
  <c r="H7075" i="1" s="1"/>
  <c r="G7074" i="1"/>
  <c r="H7074" i="1" s="1"/>
  <c r="G7073" i="1"/>
  <c r="H7073" i="1" s="1"/>
  <c r="G7072" i="1"/>
  <c r="H7072" i="1" s="1"/>
  <c r="G7071" i="1"/>
  <c r="H7071" i="1" s="1"/>
  <c r="G7070" i="1"/>
  <c r="H7070" i="1" s="1"/>
  <c r="G7069" i="1"/>
  <c r="H7069" i="1" s="1"/>
  <c r="G7068" i="1"/>
  <c r="H7068" i="1" s="1"/>
  <c r="G7067" i="1"/>
  <c r="H7067" i="1" s="1"/>
  <c r="G7066" i="1"/>
  <c r="H7066" i="1" s="1"/>
  <c r="G7065" i="1"/>
  <c r="H7065" i="1" s="1"/>
  <c r="G7064" i="1"/>
  <c r="H7064" i="1" s="1"/>
  <c r="G7063" i="1"/>
  <c r="H7063" i="1" s="1"/>
  <c r="G7062" i="1"/>
  <c r="H7062" i="1" s="1"/>
  <c r="G7061" i="1"/>
  <c r="H7061" i="1" s="1"/>
  <c r="G7060" i="1"/>
  <c r="H7060" i="1" s="1"/>
  <c r="G7059" i="1"/>
  <c r="H7059" i="1" s="1"/>
  <c r="G7058" i="1"/>
  <c r="H7058" i="1" s="1"/>
  <c r="G7057" i="1"/>
  <c r="H7057" i="1" s="1"/>
  <c r="G7056" i="1"/>
  <c r="H7056" i="1" s="1"/>
  <c r="G7055" i="1"/>
  <c r="H7055" i="1" s="1"/>
  <c r="G7054" i="1"/>
  <c r="H7054" i="1" s="1"/>
  <c r="G7053" i="1"/>
  <c r="H7053" i="1" s="1"/>
  <c r="G7052" i="1"/>
  <c r="H7052" i="1" s="1"/>
  <c r="G7051" i="1"/>
  <c r="H7051" i="1" s="1"/>
  <c r="G7050" i="1"/>
  <c r="H7050" i="1" s="1"/>
  <c r="G7049" i="1"/>
  <c r="H7049" i="1" s="1"/>
  <c r="G7048" i="1"/>
  <c r="H7048" i="1" s="1"/>
  <c r="G7047" i="1"/>
  <c r="H7047" i="1" s="1"/>
  <c r="G7046" i="1"/>
  <c r="H7046" i="1" s="1"/>
  <c r="G7045" i="1"/>
  <c r="H7045" i="1" s="1"/>
  <c r="G7044" i="1"/>
  <c r="H7044" i="1" s="1"/>
  <c r="G7043" i="1"/>
  <c r="H7043" i="1" s="1"/>
  <c r="G7042" i="1"/>
  <c r="H7042" i="1" s="1"/>
  <c r="G7041" i="1"/>
  <c r="H7041" i="1" s="1"/>
  <c r="G7040" i="1"/>
  <c r="H7040" i="1" s="1"/>
  <c r="G7039" i="1"/>
  <c r="H7039" i="1" s="1"/>
  <c r="G7038" i="1"/>
  <c r="H7038" i="1" s="1"/>
  <c r="G7037" i="1"/>
  <c r="H7037" i="1" s="1"/>
  <c r="G7036" i="1"/>
  <c r="H7036" i="1" s="1"/>
  <c r="G7035" i="1"/>
  <c r="H7035" i="1" s="1"/>
  <c r="G7034" i="1"/>
  <c r="H7034" i="1" s="1"/>
  <c r="G7033" i="1"/>
  <c r="H7033" i="1" s="1"/>
  <c r="G7032" i="1"/>
  <c r="H7032" i="1" s="1"/>
  <c r="G7031" i="1"/>
  <c r="H7031" i="1" s="1"/>
  <c r="G7030" i="1"/>
  <c r="H7030" i="1" s="1"/>
  <c r="G7029" i="1"/>
  <c r="H7029" i="1" s="1"/>
  <c r="G7028" i="1"/>
  <c r="H7028" i="1" s="1"/>
  <c r="G7027" i="1"/>
  <c r="H7027" i="1" s="1"/>
  <c r="G7026" i="1"/>
  <c r="H7026" i="1" s="1"/>
  <c r="G7025" i="1"/>
  <c r="H7025" i="1" s="1"/>
  <c r="G7024" i="1"/>
  <c r="H7024" i="1" s="1"/>
  <c r="G7023" i="1"/>
  <c r="H7023" i="1" s="1"/>
  <c r="G7022" i="1"/>
  <c r="H7022" i="1" s="1"/>
  <c r="G7021" i="1"/>
  <c r="H7021" i="1" s="1"/>
  <c r="G7020" i="1"/>
  <c r="H7020" i="1" s="1"/>
  <c r="G7019" i="1"/>
  <c r="H7019" i="1" s="1"/>
  <c r="G7018" i="1"/>
  <c r="H7018" i="1" s="1"/>
  <c r="G7017" i="1"/>
  <c r="H7017" i="1" s="1"/>
  <c r="G7016" i="1"/>
  <c r="H7016" i="1" s="1"/>
  <c r="G7015" i="1"/>
  <c r="H7015" i="1" s="1"/>
  <c r="G7014" i="1"/>
  <c r="H7014" i="1" s="1"/>
  <c r="G7013" i="1"/>
  <c r="H7013" i="1" s="1"/>
  <c r="G7012" i="1"/>
  <c r="H7012" i="1" s="1"/>
  <c r="G7011" i="1"/>
  <c r="H7011" i="1" s="1"/>
  <c r="G7010" i="1"/>
  <c r="H7010" i="1" s="1"/>
  <c r="G7009" i="1"/>
  <c r="H7009" i="1" s="1"/>
  <c r="G7008" i="1"/>
  <c r="H7008" i="1" s="1"/>
  <c r="G7007" i="1"/>
  <c r="H7007" i="1" s="1"/>
  <c r="G7006" i="1"/>
  <c r="H7006" i="1" s="1"/>
  <c r="G7005" i="1"/>
  <c r="H7005" i="1" s="1"/>
  <c r="G7004" i="1"/>
  <c r="H7004" i="1" s="1"/>
  <c r="G7003" i="1"/>
  <c r="H7003" i="1" s="1"/>
  <c r="G7002" i="1"/>
  <c r="H7002" i="1" s="1"/>
  <c r="G7001" i="1"/>
  <c r="H7001" i="1" s="1"/>
  <c r="G7000" i="1"/>
  <c r="H7000" i="1" s="1"/>
  <c r="G6999" i="1"/>
  <c r="H6999" i="1" s="1"/>
  <c r="G6998" i="1"/>
  <c r="H6998" i="1" s="1"/>
  <c r="G6997" i="1"/>
  <c r="H6997" i="1" s="1"/>
  <c r="G6996" i="1"/>
  <c r="H6996" i="1" s="1"/>
  <c r="G6995" i="1"/>
  <c r="H6995" i="1" s="1"/>
  <c r="G6994" i="1"/>
  <c r="H6994" i="1" s="1"/>
  <c r="G6993" i="1"/>
  <c r="H6993" i="1" s="1"/>
  <c r="G6992" i="1"/>
  <c r="H6992" i="1" s="1"/>
  <c r="G6991" i="1"/>
  <c r="H6991" i="1" s="1"/>
  <c r="G6990" i="1"/>
  <c r="H6990" i="1" s="1"/>
  <c r="G6989" i="1"/>
  <c r="H6989" i="1" s="1"/>
  <c r="G6988" i="1"/>
  <c r="H6988" i="1" s="1"/>
  <c r="G6987" i="1"/>
  <c r="H6987" i="1" s="1"/>
  <c r="G6986" i="1"/>
  <c r="H6986" i="1" s="1"/>
  <c r="G6985" i="1"/>
  <c r="H6985" i="1" s="1"/>
  <c r="G6984" i="1"/>
  <c r="H6984" i="1" s="1"/>
  <c r="G6983" i="1"/>
  <c r="H6983" i="1" s="1"/>
  <c r="G6982" i="1"/>
  <c r="H6982" i="1" s="1"/>
  <c r="G6981" i="1"/>
  <c r="H6981" i="1" s="1"/>
  <c r="G6980" i="1"/>
  <c r="H6980" i="1" s="1"/>
  <c r="G6979" i="1"/>
  <c r="H6979" i="1" s="1"/>
  <c r="G6978" i="1"/>
  <c r="H6978" i="1" s="1"/>
  <c r="G6977" i="1"/>
  <c r="H6977" i="1" s="1"/>
  <c r="G6976" i="1"/>
  <c r="H6976" i="1" s="1"/>
  <c r="G6975" i="1"/>
  <c r="H6975" i="1" s="1"/>
  <c r="G6974" i="1"/>
  <c r="H6974" i="1" s="1"/>
  <c r="G6973" i="1"/>
  <c r="H6973" i="1" s="1"/>
  <c r="G6972" i="1"/>
  <c r="H6972" i="1" s="1"/>
  <c r="G6971" i="1"/>
  <c r="H6971" i="1" s="1"/>
  <c r="G6970" i="1"/>
  <c r="H6970" i="1" s="1"/>
  <c r="G6969" i="1"/>
  <c r="H6969" i="1" s="1"/>
  <c r="G6968" i="1"/>
  <c r="H6968" i="1" s="1"/>
  <c r="G6967" i="1"/>
  <c r="H6967" i="1" s="1"/>
  <c r="G6966" i="1"/>
  <c r="H6966" i="1" s="1"/>
  <c r="G6965" i="1"/>
  <c r="H6965" i="1" s="1"/>
  <c r="G6964" i="1"/>
  <c r="H6964" i="1" s="1"/>
  <c r="G6963" i="1"/>
  <c r="H6963" i="1" s="1"/>
  <c r="G6962" i="1"/>
  <c r="H6962" i="1" s="1"/>
  <c r="G6961" i="1"/>
  <c r="H6961" i="1" s="1"/>
  <c r="G6960" i="1"/>
  <c r="H6960" i="1" s="1"/>
  <c r="G6959" i="1"/>
  <c r="H6959" i="1" s="1"/>
  <c r="G6958" i="1"/>
  <c r="H6958" i="1" s="1"/>
  <c r="G6957" i="1"/>
  <c r="H6957" i="1" s="1"/>
  <c r="G6956" i="1"/>
  <c r="H6956" i="1" s="1"/>
  <c r="G6955" i="1"/>
  <c r="H6955" i="1" s="1"/>
  <c r="G6954" i="1"/>
  <c r="H6954" i="1" s="1"/>
  <c r="G6953" i="1"/>
  <c r="H6953" i="1" s="1"/>
  <c r="G6952" i="1"/>
  <c r="H6952" i="1" s="1"/>
  <c r="G6951" i="1"/>
  <c r="H6951" i="1" s="1"/>
  <c r="G6950" i="1"/>
  <c r="H6950" i="1" s="1"/>
  <c r="G6949" i="1"/>
  <c r="H6949" i="1" s="1"/>
  <c r="G6948" i="1"/>
  <c r="H6948" i="1" s="1"/>
  <c r="G6947" i="1"/>
  <c r="H6947" i="1" s="1"/>
  <c r="G6946" i="1"/>
  <c r="H6946" i="1" s="1"/>
  <c r="G6945" i="1"/>
  <c r="H6945" i="1" s="1"/>
  <c r="G6944" i="1"/>
  <c r="H6944" i="1" s="1"/>
  <c r="G6943" i="1"/>
  <c r="H6943" i="1" s="1"/>
  <c r="G6942" i="1"/>
  <c r="H6942" i="1" s="1"/>
  <c r="G6941" i="1"/>
  <c r="H6941" i="1" s="1"/>
  <c r="G6940" i="1"/>
  <c r="H6940" i="1" s="1"/>
  <c r="G6939" i="1"/>
  <c r="H6939" i="1" s="1"/>
  <c r="G6938" i="1"/>
  <c r="H6938" i="1" s="1"/>
  <c r="G6937" i="1"/>
  <c r="H6937" i="1" s="1"/>
  <c r="G6936" i="1"/>
  <c r="H6936" i="1" s="1"/>
  <c r="G6935" i="1"/>
  <c r="H6935" i="1" s="1"/>
  <c r="G6934" i="1"/>
  <c r="H6934" i="1" s="1"/>
  <c r="G6933" i="1"/>
  <c r="H6933" i="1" s="1"/>
  <c r="G6932" i="1"/>
  <c r="H6932" i="1" s="1"/>
  <c r="G6931" i="1"/>
  <c r="H6931" i="1" s="1"/>
  <c r="G6930" i="1"/>
  <c r="H6930" i="1" s="1"/>
  <c r="G6929" i="1"/>
  <c r="H6929" i="1" s="1"/>
  <c r="G6928" i="1"/>
  <c r="H6928" i="1" s="1"/>
  <c r="G6927" i="1"/>
  <c r="H6927" i="1" s="1"/>
  <c r="G6926" i="1"/>
  <c r="H6926" i="1" s="1"/>
  <c r="G6925" i="1"/>
  <c r="H6925" i="1" s="1"/>
  <c r="G6924" i="1"/>
  <c r="H6924" i="1" s="1"/>
  <c r="G6923" i="1"/>
  <c r="H6923" i="1" s="1"/>
  <c r="G6922" i="1"/>
  <c r="H6922" i="1" s="1"/>
  <c r="G6921" i="1"/>
  <c r="H6921" i="1" s="1"/>
  <c r="G6920" i="1"/>
  <c r="H6920" i="1" s="1"/>
  <c r="G6919" i="1"/>
  <c r="H6919" i="1" s="1"/>
  <c r="G6918" i="1"/>
  <c r="H6918" i="1" s="1"/>
  <c r="G6917" i="1"/>
  <c r="H6917" i="1" s="1"/>
  <c r="G6916" i="1"/>
  <c r="H6916" i="1" s="1"/>
  <c r="G6915" i="1"/>
  <c r="H6915" i="1" s="1"/>
  <c r="G6914" i="1"/>
  <c r="H6914" i="1" s="1"/>
  <c r="G6913" i="1"/>
  <c r="H6913" i="1" s="1"/>
  <c r="G6912" i="1"/>
  <c r="H6912" i="1" s="1"/>
  <c r="G6911" i="1"/>
  <c r="H6911" i="1" s="1"/>
  <c r="G6910" i="1"/>
  <c r="H6910" i="1" s="1"/>
  <c r="G6909" i="1"/>
  <c r="H6909" i="1" s="1"/>
  <c r="G6908" i="1"/>
  <c r="H6908" i="1" s="1"/>
  <c r="G6907" i="1"/>
  <c r="H6907" i="1" s="1"/>
  <c r="G6906" i="1"/>
  <c r="H6906" i="1" s="1"/>
  <c r="G6905" i="1"/>
  <c r="H6905" i="1" s="1"/>
  <c r="G6904" i="1"/>
  <c r="H6904" i="1" s="1"/>
  <c r="G6903" i="1"/>
  <c r="H6903" i="1" s="1"/>
  <c r="G6902" i="1"/>
  <c r="H6902" i="1" s="1"/>
  <c r="G6901" i="1"/>
  <c r="H6901" i="1" s="1"/>
  <c r="G6900" i="1"/>
  <c r="H6900" i="1" s="1"/>
  <c r="G6899" i="1"/>
  <c r="H6899" i="1" s="1"/>
  <c r="G6898" i="1"/>
  <c r="H6898" i="1" s="1"/>
  <c r="G6897" i="1"/>
  <c r="H6897" i="1" s="1"/>
  <c r="G6896" i="1"/>
  <c r="H6896" i="1" s="1"/>
  <c r="G6895" i="1"/>
  <c r="H6895" i="1" s="1"/>
  <c r="G6894" i="1"/>
  <c r="H6894" i="1" s="1"/>
  <c r="G6893" i="1"/>
  <c r="H6893" i="1" s="1"/>
  <c r="G6892" i="1"/>
  <c r="H6892" i="1" s="1"/>
  <c r="G6891" i="1"/>
  <c r="H6891" i="1" s="1"/>
  <c r="G6890" i="1"/>
  <c r="H6890" i="1" s="1"/>
  <c r="G6889" i="1"/>
  <c r="H6889" i="1" s="1"/>
  <c r="G6888" i="1"/>
  <c r="H6888" i="1" s="1"/>
  <c r="G6887" i="1"/>
  <c r="H6887" i="1" s="1"/>
  <c r="G6886" i="1"/>
  <c r="H6886" i="1" s="1"/>
  <c r="G6885" i="1"/>
  <c r="H6885" i="1" s="1"/>
  <c r="G6884" i="1"/>
  <c r="H6884" i="1" s="1"/>
  <c r="G6883" i="1"/>
  <c r="H6883" i="1" s="1"/>
  <c r="G6882" i="1"/>
  <c r="H6882" i="1" s="1"/>
  <c r="G6881" i="1"/>
  <c r="H6881" i="1" s="1"/>
  <c r="G6880" i="1"/>
  <c r="H6880" i="1" s="1"/>
  <c r="G6879" i="1"/>
  <c r="H6879" i="1" s="1"/>
  <c r="G6878" i="1"/>
  <c r="H6878" i="1" s="1"/>
  <c r="G6877" i="1"/>
  <c r="H6877" i="1" s="1"/>
  <c r="G6876" i="1"/>
  <c r="H6876" i="1" s="1"/>
  <c r="G6875" i="1"/>
  <c r="H6875" i="1" s="1"/>
  <c r="G6874" i="1"/>
  <c r="H6874" i="1" s="1"/>
  <c r="G6873" i="1"/>
  <c r="H6873" i="1" s="1"/>
  <c r="G6872" i="1"/>
  <c r="H6872" i="1" s="1"/>
  <c r="G6871" i="1"/>
  <c r="H6871" i="1" s="1"/>
  <c r="G6870" i="1"/>
  <c r="H6870" i="1" s="1"/>
  <c r="G6869" i="1"/>
  <c r="H6869" i="1" s="1"/>
  <c r="G6868" i="1"/>
  <c r="H6868" i="1" s="1"/>
  <c r="G6867" i="1"/>
  <c r="H6867" i="1" s="1"/>
  <c r="G6866" i="1"/>
  <c r="H6866" i="1" s="1"/>
  <c r="G6865" i="1"/>
  <c r="H6865" i="1" s="1"/>
  <c r="G6864" i="1"/>
  <c r="H6864" i="1" s="1"/>
  <c r="G6863" i="1"/>
  <c r="H6863" i="1" s="1"/>
  <c r="G6862" i="1"/>
  <c r="H6862" i="1" s="1"/>
  <c r="G6861" i="1"/>
  <c r="H6861" i="1" s="1"/>
  <c r="G6860" i="1"/>
  <c r="H6860" i="1" s="1"/>
  <c r="G6859" i="1"/>
  <c r="H6859" i="1" s="1"/>
  <c r="G6858" i="1"/>
  <c r="H6858" i="1" s="1"/>
  <c r="G6857" i="1"/>
  <c r="H6857" i="1" s="1"/>
  <c r="G6856" i="1"/>
  <c r="H6856" i="1" s="1"/>
  <c r="G6855" i="1"/>
  <c r="H6855" i="1" s="1"/>
  <c r="G6854" i="1"/>
  <c r="H6854" i="1" s="1"/>
  <c r="G6853" i="1"/>
  <c r="H6853" i="1" s="1"/>
  <c r="G6852" i="1"/>
  <c r="H6852" i="1" s="1"/>
  <c r="G6851" i="1"/>
  <c r="H6851" i="1" s="1"/>
  <c r="G6850" i="1"/>
  <c r="H6850" i="1" s="1"/>
  <c r="G6849" i="1"/>
  <c r="H6849" i="1" s="1"/>
  <c r="G6848" i="1"/>
  <c r="H6848" i="1" s="1"/>
  <c r="G6847" i="1"/>
  <c r="H6847" i="1" s="1"/>
  <c r="G6846" i="1"/>
  <c r="H6846" i="1" s="1"/>
  <c r="G6845" i="1"/>
  <c r="H6845" i="1" s="1"/>
  <c r="G6844" i="1"/>
  <c r="H6844" i="1" s="1"/>
  <c r="G6843" i="1"/>
  <c r="H6843" i="1" s="1"/>
  <c r="G6842" i="1"/>
  <c r="H6842" i="1" s="1"/>
  <c r="G6841" i="1"/>
  <c r="H6841" i="1" s="1"/>
  <c r="G6840" i="1"/>
  <c r="H6840" i="1" s="1"/>
  <c r="G6839" i="1"/>
  <c r="H6839" i="1" s="1"/>
  <c r="G6838" i="1"/>
  <c r="H6838" i="1" s="1"/>
  <c r="G6837" i="1"/>
  <c r="H6837" i="1" s="1"/>
  <c r="G6836" i="1"/>
  <c r="H6836" i="1" s="1"/>
  <c r="G6835" i="1"/>
  <c r="H6835" i="1" s="1"/>
  <c r="G6834" i="1"/>
  <c r="H6834" i="1" s="1"/>
  <c r="G6833" i="1"/>
  <c r="H6833" i="1" s="1"/>
  <c r="G6832" i="1"/>
  <c r="H6832" i="1" s="1"/>
  <c r="G6831" i="1"/>
  <c r="H6831" i="1" s="1"/>
  <c r="G6830" i="1"/>
  <c r="H6830" i="1" s="1"/>
  <c r="G6829" i="1"/>
  <c r="H6829" i="1" s="1"/>
  <c r="G6828" i="1"/>
  <c r="H6828" i="1" s="1"/>
  <c r="G6827" i="1"/>
  <c r="H6827" i="1" s="1"/>
  <c r="G6826" i="1"/>
  <c r="H6826" i="1" s="1"/>
  <c r="G6825" i="1"/>
  <c r="H6825" i="1" s="1"/>
  <c r="G6824" i="1"/>
  <c r="H6824" i="1" s="1"/>
  <c r="G6823" i="1"/>
  <c r="H6823" i="1" s="1"/>
  <c r="G6822" i="1"/>
  <c r="H6822" i="1" s="1"/>
  <c r="G6821" i="1"/>
  <c r="H6821" i="1" s="1"/>
  <c r="G6820" i="1"/>
  <c r="H6820" i="1" s="1"/>
  <c r="G6819" i="1"/>
  <c r="H6819" i="1" s="1"/>
  <c r="G6818" i="1"/>
  <c r="H6818" i="1" s="1"/>
  <c r="G6817" i="1"/>
  <c r="H6817" i="1" s="1"/>
  <c r="G6816" i="1"/>
  <c r="H6816" i="1" s="1"/>
  <c r="G6815" i="1"/>
  <c r="H6815" i="1" s="1"/>
  <c r="G6814" i="1"/>
  <c r="H6814" i="1" s="1"/>
  <c r="G6813" i="1"/>
  <c r="H6813" i="1" s="1"/>
  <c r="G6812" i="1"/>
  <c r="H6812" i="1" s="1"/>
  <c r="G6811" i="1"/>
  <c r="H6811" i="1" s="1"/>
  <c r="G6810" i="1"/>
  <c r="H6810" i="1" s="1"/>
  <c r="G6809" i="1"/>
  <c r="H6809" i="1" s="1"/>
  <c r="G6808" i="1"/>
  <c r="H6808" i="1" s="1"/>
  <c r="G6807" i="1"/>
  <c r="H6807" i="1" s="1"/>
  <c r="G6806" i="1"/>
  <c r="H6806" i="1" s="1"/>
  <c r="G6805" i="1"/>
  <c r="H6805" i="1" s="1"/>
  <c r="G6804" i="1"/>
  <c r="H6804" i="1" s="1"/>
  <c r="G6803" i="1"/>
  <c r="H6803" i="1" s="1"/>
  <c r="G6802" i="1"/>
  <c r="H6802" i="1" s="1"/>
  <c r="G6801" i="1"/>
  <c r="H6801" i="1" s="1"/>
  <c r="G6800" i="1"/>
  <c r="H6800" i="1" s="1"/>
  <c r="G6799" i="1"/>
  <c r="H6799" i="1" s="1"/>
  <c r="G6798" i="1"/>
  <c r="H6798" i="1" s="1"/>
  <c r="G6797" i="1"/>
  <c r="H6797" i="1" s="1"/>
  <c r="G6796" i="1"/>
  <c r="H6796" i="1" s="1"/>
  <c r="G6795" i="1"/>
  <c r="H6795" i="1" s="1"/>
  <c r="G6794" i="1"/>
  <c r="H6794" i="1" s="1"/>
  <c r="G6793" i="1"/>
  <c r="H6793" i="1" s="1"/>
  <c r="G6792" i="1"/>
  <c r="H6792" i="1" s="1"/>
  <c r="G6791" i="1"/>
  <c r="H6791" i="1" s="1"/>
  <c r="G6790" i="1"/>
  <c r="H6790" i="1" s="1"/>
  <c r="G6789" i="1"/>
  <c r="H6789" i="1" s="1"/>
  <c r="G6788" i="1"/>
  <c r="H6788" i="1" s="1"/>
  <c r="G6787" i="1"/>
  <c r="H6787" i="1" s="1"/>
  <c r="G6786" i="1"/>
  <c r="H6786" i="1" s="1"/>
  <c r="G6785" i="1"/>
  <c r="H6785" i="1" s="1"/>
  <c r="G6784" i="1"/>
  <c r="H6784" i="1" s="1"/>
  <c r="G6783" i="1"/>
  <c r="H6783" i="1" s="1"/>
  <c r="G6782" i="1"/>
  <c r="H6782" i="1" s="1"/>
  <c r="G6781" i="1"/>
  <c r="H6781" i="1" s="1"/>
  <c r="G6780" i="1"/>
  <c r="H6780" i="1" s="1"/>
  <c r="G6779" i="1"/>
  <c r="H6779" i="1" s="1"/>
  <c r="G6778" i="1"/>
  <c r="H6778" i="1" s="1"/>
  <c r="G6777" i="1"/>
  <c r="H6777" i="1" s="1"/>
  <c r="G6776" i="1"/>
  <c r="H6776" i="1" s="1"/>
  <c r="G6775" i="1"/>
  <c r="H6775" i="1" s="1"/>
  <c r="G6774" i="1"/>
  <c r="H6774" i="1" s="1"/>
  <c r="G6773" i="1"/>
  <c r="H6773" i="1" s="1"/>
  <c r="G6772" i="1"/>
  <c r="H6772" i="1" s="1"/>
  <c r="G6771" i="1"/>
  <c r="H6771" i="1" s="1"/>
  <c r="G6770" i="1"/>
  <c r="H6770" i="1" s="1"/>
  <c r="G6769" i="1"/>
  <c r="H6769" i="1" s="1"/>
  <c r="G6768" i="1"/>
  <c r="H6768" i="1" s="1"/>
  <c r="G6767" i="1"/>
  <c r="H6767" i="1" s="1"/>
  <c r="G6766" i="1"/>
  <c r="H6766" i="1" s="1"/>
  <c r="G6765" i="1"/>
  <c r="H6765" i="1" s="1"/>
  <c r="G6764" i="1"/>
  <c r="H6764" i="1" s="1"/>
  <c r="G6763" i="1"/>
  <c r="H6763" i="1" s="1"/>
  <c r="G6762" i="1"/>
  <c r="H6762" i="1" s="1"/>
  <c r="G6761" i="1"/>
  <c r="H6761" i="1" s="1"/>
  <c r="G6760" i="1"/>
  <c r="H6760" i="1" s="1"/>
  <c r="G6759" i="1"/>
  <c r="H6759" i="1" s="1"/>
  <c r="G6758" i="1"/>
  <c r="H6758" i="1" s="1"/>
  <c r="G6757" i="1"/>
  <c r="H6757" i="1" s="1"/>
  <c r="G6756" i="1"/>
  <c r="H6756" i="1" s="1"/>
  <c r="G6755" i="1"/>
  <c r="H6755" i="1" s="1"/>
  <c r="G6754" i="1"/>
  <c r="H6754" i="1" s="1"/>
  <c r="G6753" i="1"/>
  <c r="H6753" i="1" s="1"/>
  <c r="G6752" i="1"/>
  <c r="H6752" i="1" s="1"/>
  <c r="G6751" i="1"/>
  <c r="H6751" i="1" s="1"/>
  <c r="G6750" i="1"/>
  <c r="H6750" i="1" s="1"/>
  <c r="G6749" i="1"/>
  <c r="H6749" i="1" s="1"/>
  <c r="G6748" i="1"/>
  <c r="H6748" i="1" s="1"/>
  <c r="G6747" i="1"/>
  <c r="H6747" i="1" s="1"/>
  <c r="G6746" i="1"/>
  <c r="H6746" i="1" s="1"/>
  <c r="G6745" i="1"/>
  <c r="H6745" i="1" s="1"/>
  <c r="G6744" i="1"/>
  <c r="H6744" i="1" s="1"/>
  <c r="G6743" i="1"/>
  <c r="H6743" i="1" s="1"/>
  <c r="G6742" i="1"/>
  <c r="H6742" i="1" s="1"/>
  <c r="G6741" i="1"/>
  <c r="H6741" i="1" s="1"/>
  <c r="G6740" i="1"/>
  <c r="H6740" i="1" s="1"/>
  <c r="G6739" i="1"/>
  <c r="H6739" i="1" s="1"/>
  <c r="G6738" i="1"/>
  <c r="H6738" i="1" s="1"/>
  <c r="G6737" i="1"/>
  <c r="H6737" i="1" s="1"/>
  <c r="G6736" i="1"/>
  <c r="H6736" i="1" s="1"/>
  <c r="G6735" i="1"/>
  <c r="H6735" i="1" s="1"/>
  <c r="G6734" i="1"/>
  <c r="H6734" i="1" s="1"/>
  <c r="G6733" i="1"/>
  <c r="H6733" i="1" s="1"/>
  <c r="G6732" i="1"/>
  <c r="H6732" i="1" s="1"/>
  <c r="G6731" i="1"/>
  <c r="H6731" i="1" s="1"/>
  <c r="G6730" i="1"/>
  <c r="H6730" i="1" s="1"/>
  <c r="G6729" i="1"/>
  <c r="H6729" i="1" s="1"/>
  <c r="G6728" i="1"/>
  <c r="H6728" i="1" s="1"/>
  <c r="G6727" i="1"/>
  <c r="H6727" i="1" s="1"/>
  <c r="G6726" i="1"/>
  <c r="H6726" i="1" s="1"/>
  <c r="G6725" i="1"/>
  <c r="H6725" i="1" s="1"/>
  <c r="G6724" i="1"/>
  <c r="H6724" i="1" s="1"/>
  <c r="G6723" i="1"/>
  <c r="H6723" i="1" s="1"/>
  <c r="G6722" i="1"/>
  <c r="H6722" i="1" s="1"/>
  <c r="G6721" i="1"/>
  <c r="H6721" i="1" s="1"/>
  <c r="G6720" i="1"/>
  <c r="H6720" i="1" s="1"/>
  <c r="G6719" i="1"/>
  <c r="H6719" i="1" s="1"/>
  <c r="G6718" i="1"/>
  <c r="H6718" i="1" s="1"/>
  <c r="G6717" i="1"/>
  <c r="H6717" i="1" s="1"/>
  <c r="G6716" i="1"/>
  <c r="H6716" i="1" s="1"/>
  <c r="G6715" i="1"/>
  <c r="H6715" i="1" s="1"/>
  <c r="G6714" i="1"/>
  <c r="H6714" i="1" s="1"/>
  <c r="G6713" i="1"/>
  <c r="H6713" i="1" s="1"/>
  <c r="G6712" i="1"/>
  <c r="H6712" i="1" s="1"/>
  <c r="G6711" i="1"/>
  <c r="H6711" i="1" s="1"/>
  <c r="G6710" i="1"/>
  <c r="H6710" i="1" s="1"/>
  <c r="G6709" i="1"/>
  <c r="H6709" i="1" s="1"/>
  <c r="G6708" i="1"/>
  <c r="H6708" i="1" s="1"/>
  <c r="G6707" i="1"/>
  <c r="H6707" i="1" s="1"/>
  <c r="G6706" i="1"/>
  <c r="H6706" i="1" s="1"/>
  <c r="G6705" i="1"/>
  <c r="H6705" i="1" s="1"/>
  <c r="G6704" i="1"/>
  <c r="H6704" i="1" s="1"/>
  <c r="G6703" i="1"/>
  <c r="H6703" i="1" s="1"/>
  <c r="G6702" i="1"/>
  <c r="H6702" i="1" s="1"/>
  <c r="G6701" i="1"/>
  <c r="H6701" i="1" s="1"/>
  <c r="G6700" i="1"/>
  <c r="H6700" i="1" s="1"/>
  <c r="G6699" i="1"/>
  <c r="H6699" i="1" s="1"/>
  <c r="G6698" i="1"/>
  <c r="H6698" i="1" s="1"/>
  <c r="G6697" i="1"/>
  <c r="H6697" i="1" s="1"/>
  <c r="G6696" i="1"/>
  <c r="H6696" i="1" s="1"/>
  <c r="G6695" i="1"/>
  <c r="H6695" i="1" s="1"/>
  <c r="G6694" i="1"/>
  <c r="H6694" i="1" s="1"/>
  <c r="G6693" i="1"/>
  <c r="H6693" i="1" s="1"/>
  <c r="G6692" i="1"/>
  <c r="H6692" i="1" s="1"/>
  <c r="G6691" i="1"/>
  <c r="H6691" i="1" s="1"/>
  <c r="G6690" i="1"/>
  <c r="H6690" i="1" s="1"/>
  <c r="G6689" i="1"/>
  <c r="H6689" i="1" s="1"/>
  <c r="G6688" i="1"/>
  <c r="H6688" i="1" s="1"/>
  <c r="G6687" i="1"/>
  <c r="H6687" i="1" s="1"/>
  <c r="G6686" i="1"/>
  <c r="H6686" i="1" s="1"/>
  <c r="G6685" i="1"/>
  <c r="H6685" i="1" s="1"/>
  <c r="G6684" i="1"/>
  <c r="H6684" i="1" s="1"/>
  <c r="G6683" i="1"/>
  <c r="H6683" i="1" s="1"/>
  <c r="G6682" i="1"/>
  <c r="H6682" i="1" s="1"/>
  <c r="G6681" i="1"/>
  <c r="H6681" i="1" s="1"/>
  <c r="G6680" i="1"/>
  <c r="H6680" i="1" s="1"/>
  <c r="G6679" i="1"/>
  <c r="H6679" i="1" s="1"/>
  <c r="G6678" i="1"/>
  <c r="H6678" i="1" s="1"/>
  <c r="G6677" i="1"/>
  <c r="H6677" i="1" s="1"/>
  <c r="G6676" i="1"/>
  <c r="H6676" i="1" s="1"/>
  <c r="G6675" i="1"/>
  <c r="H6675" i="1" s="1"/>
  <c r="G6674" i="1"/>
  <c r="H6674" i="1" s="1"/>
  <c r="G6673" i="1"/>
  <c r="H6673" i="1" s="1"/>
  <c r="G6672" i="1"/>
  <c r="H6672" i="1" s="1"/>
  <c r="G6671" i="1"/>
  <c r="H6671" i="1" s="1"/>
  <c r="G6670" i="1"/>
  <c r="H6670" i="1" s="1"/>
  <c r="G6669" i="1"/>
  <c r="H6669" i="1" s="1"/>
  <c r="G6668" i="1"/>
  <c r="H6668" i="1" s="1"/>
  <c r="G6667" i="1"/>
  <c r="H6667" i="1" s="1"/>
  <c r="G6666" i="1"/>
  <c r="H6666" i="1" s="1"/>
  <c r="G6665" i="1"/>
  <c r="H6665" i="1" s="1"/>
  <c r="G6664" i="1"/>
  <c r="H6664" i="1" s="1"/>
  <c r="G6663" i="1"/>
  <c r="H6663" i="1" s="1"/>
  <c r="G6662" i="1"/>
  <c r="H6662" i="1" s="1"/>
  <c r="G6661" i="1"/>
  <c r="H6661" i="1" s="1"/>
  <c r="G6660" i="1"/>
  <c r="H6660" i="1" s="1"/>
  <c r="G6659" i="1"/>
  <c r="H6659" i="1" s="1"/>
  <c r="G6658" i="1"/>
  <c r="H6658" i="1" s="1"/>
  <c r="G6657" i="1"/>
  <c r="H6657" i="1" s="1"/>
  <c r="G6656" i="1"/>
  <c r="H6656" i="1" s="1"/>
  <c r="G6655" i="1"/>
  <c r="H6655" i="1" s="1"/>
  <c r="G6654" i="1"/>
  <c r="H6654" i="1" s="1"/>
  <c r="G6653" i="1"/>
  <c r="H6653" i="1" s="1"/>
  <c r="G6652" i="1"/>
  <c r="H6652" i="1" s="1"/>
  <c r="G6651" i="1"/>
  <c r="H6651" i="1" s="1"/>
  <c r="G6650" i="1"/>
  <c r="H6650" i="1" s="1"/>
  <c r="G6649" i="1"/>
  <c r="H6649" i="1" s="1"/>
  <c r="G6648" i="1"/>
  <c r="H6648" i="1" s="1"/>
  <c r="G6647" i="1"/>
  <c r="H6647" i="1" s="1"/>
  <c r="G6646" i="1"/>
  <c r="H6646" i="1" s="1"/>
  <c r="G6645" i="1"/>
  <c r="H6645" i="1" s="1"/>
  <c r="G6644" i="1"/>
  <c r="H6644" i="1" s="1"/>
  <c r="G6643" i="1"/>
  <c r="H6643" i="1" s="1"/>
  <c r="G6642" i="1"/>
  <c r="H6642" i="1" s="1"/>
  <c r="G6641" i="1"/>
  <c r="H6641" i="1" s="1"/>
  <c r="G6640" i="1"/>
  <c r="H6640" i="1" s="1"/>
  <c r="G6639" i="1"/>
  <c r="H6639" i="1" s="1"/>
  <c r="G6638" i="1"/>
  <c r="H6638" i="1" s="1"/>
  <c r="G6637" i="1"/>
  <c r="H6637" i="1" s="1"/>
  <c r="G6636" i="1"/>
  <c r="H6636" i="1" s="1"/>
  <c r="G6635" i="1"/>
  <c r="H6635" i="1" s="1"/>
  <c r="G6634" i="1"/>
  <c r="H6634" i="1" s="1"/>
  <c r="G6633" i="1"/>
  <c r="H6633" i="1" s="1"/>
  <c r="G6632" i="1"/>
  <c r="H6632" i="1" s="1"/>
  <c r="G6631" i="1"/>
  <c r="H6631" i="1" s="1"/>
  <c r="G6630" i="1"/>
  <c r="H6630" i="1" s="1"/>
  <c r="G6629" i="1"/>
  <c r="H6629" i="1" s="1"/>
  <c r="G6628" i="1"/>
  <c r="H6628" i="1" s="1"/>
  <c r="G6627" i="1"/>
  <c r="H6627" i="1" s="1"/>
  <c r="G6626" i="1"/>
  <c r="H6626" i="1" s="1"/>
  <c r="G6625" i="1"/>
  <c r="H6625" i="1" s="1"/>
  <c r="G6624" i="1"/>
  <c r="H6624" i="1" s="1"/>
  <c r="G6623" i="1"/>
  <c r="H6623" i="1" s="1"/>
  <c r="G6622" i="1"/>
  <c r="H6622" i="1" s="1"/>
  <c r="G6621" i="1"/>
  <c r="H6621" i="1" s="1"/>
  <c r="G6620" i="1"/>
  <c r="H6620" i="1" s="1"/>
  <c r="G6619" i="1"/>
  <c r="H6619" i="1" s="1"/>
  <c r="G6618" i="1"/>
  <c r="H6618" i="1" s="1"/>
  <c r="G6617" i="1"/>
  <c r="H6617" i="1" s="1"/>
  <c r="G6616" i="1"/>
  <c r="H6616" i="1" s="1"/>
  <c r="G6615" i="1"/>
  <c r="H6615" i="1" s="1"/>
  <c r="G6614" i="1"/>
  <c r="H6614" i="1" s="1"/>
  <c r="G6613" i="1"/>
  <c r="H6613" i="1" s="1"/>
  <c r="G6612" i="1"/>
  <c r="H6612" i="1" s="1"/>
  <c r="G6611" i="1"/>
  <c r="H6611" i="1" s="1"/>
  <c r="G6610" i="1"/>
  <c r="H6610" i="1" s="1"/>
  <c r="G6609" i="1"/>
  <c r="H6609" i="1" s="1"/>
  <c r="G6608" i="1"/>
  <c r="H6608" i="1" s="1"/>
  <c r="G6607" i="1"/>
  <c r="H6607" i="1" s="1"/>
  <c r="G6606" i="1"/>
  <c r="H6606" i="1" s="1"/>
  <c r="G6605" i="1"/>
  <c r="H6605" i="1" s="1"/>
  <c r="G6604" i="1"/>
  <c r="H6604" i="1" s="1"/>
  <c r="G6603" i="1"/>
  <c r="H6603" i="1" s="1"/>
  <c r="G6602" i="1"/>
  <c r="H6602" i="1" s="1"/>
  <c r="G6601" i="1"/>
  <c r="H6601" i="1" s="1"/>
  <c r="G6600" i="1"/>
  <c r="H6600" i="1" s="1"/>
  <c r="G6599" i="1"/>
  <c r="H6599" i="1" s="1"/>
  <c r="G6598" i="1"/>
  <c r="H6598" i="1" s="1"/>
  <c r="G6597" i="1"/>
  <c r="H6597" i="1" s="1"/>
  <c r="G6596" i="1"/>
  <c r="H6596" i="1" s="1"/>
  <c r="G6595" i="1"/>
  <c r="H6595" i="1" s="1"/>
  <c r="G6594" i="1"/>
  <c r="H6594" i="1" s="1"/>
  <c r="G6593" i="1"/>
  <c r="H6593" i="1" s="1"/>
  <c r="G6592" i="1"/>
  <c r="H6592" i="1" s="1"/>
  <c r="G6591" i="1"/>
  <c r="H6591" i="1" s="1"/>
  <c r="G6590" i="1"/>
  <c r="H6590" i="1" s="1"/>
  <c r="G6589" i="1"/>
  <c r="H6589" i="1" s="1"/>
  <c r="G6588" i="1"/>
  <c r="H6588" i="1" s="1"/>
  <c r="G6587" i="1"/>
  <c r="H6587" i="1" s="1"/>
  <c r="G6586" i="1"/>
  <c r="H6586" i="1" s="1"/>
  <c r="G6585" i="1"/>
  <c r="H6585" i="1" s="1"/>
  <c r="G6584" i="1"/>
  <c r="H6584" i="1" s="1"/>
  <c r="G6583" i="1"/>
  <c r="H6583" i="1" s="1"/>
  <c r="G6582" i="1"/>
  <c r="H6582" i="1" s="1"/>
  <c r="G6581" i="1"/>
  <c r="H6581" i="1" s="1"/>
  <c r="G6580" i="1"/>
  <c r="H6580" i="1" s="1"/>
  <c r="G6579" i="1"/>
  <c r="H6579" i="1" s="1"/>
  <c r="G6578" i="1"/>
  <c r="H6578" i="1" s="1"/>
  <c r="G6577" i="1"/>
  <c r="H6577" i="1" s="1"/>
  <c r="G6576" i="1"/>
  <c r="H6576" i="1" s="1"/>
  <c r="G6575" i="1"/>
  <c r="H6575" i="1" s="1"/>
  <c r="G6574" i="1"/>
  <c r="H6574" i="1" s="1"/>
  <c r="G6573" i="1"/>
  <c r="H6573" i="1" s="1"/>
  <c r="G6572" i="1"/>
  <c r="H6572" i="1" s="1"/>
  <c r="G6571" i="1"/>
  <c r="H6571" i="1" s="1"/>
  <c r="G6570" i="1"/>
  <c r="H6570" i="1" s="1"/>
  <c r="G6569" i="1"/>
  <c r="H6569" i="1" s="1"/>
  <c r="G6568" i="1"/>
  <c r="H6568" i="1" s="1"/>
  <c r="G6567" i="1"/>
  <c r="H6567" i="1" s="1"/>
  <c r="G6566" i="1"/>
  <c r="H6566" i="1" s="1"/>
  <c r="G6565" i="1"/>
  <c r="H6565" i="1" s="1"/>
  <c r="G6564" i="1"/>
  <c r="H6564" i="1" s="1"/>
  <c r="G6563" i="1"/>
  <c r="H6563" i="1" s="1"/>
  <c r="G6562" i="1"/>
  <c r="H6562" i="1" s="1"/>
  <c r="G6561" i="1"/>
  <c r="H6561" i="1" s="1"/>
  <c r="G6560" i="1"/>
  <c r="H6560" i="1" s="1"/>
  <c r="G6559" i="1"/>
  <c r="H6559" i="1" s="1"/>
  <c r="G6558" i="1"/>
  <c r="H6558" i="1" s="1"/>
  <c r="G6557" i="1"/>
  <c r="H6557" i="1" s="1"/>
  <c r="G6556" i="1"/>
  <c r="H6556" i="1" s="1"/>
  <c r="G6555" i="1"/>
  <c r="H6555" i="1" s="1"/>
  <c r="G6554" i="1"/>
  <c r="H6554" i="1" s="1"/>
  <c r="G6553" i="1"/>
  <c r="H6553" i="1" s="1"/>
  <c r="G6552" i="1"/>
  <c r="H6552" i="1" s="1"/>
  <c r="G6551" i="1"/>
  <c r="H6551" i="1" s="1"/>
  <c r="G6550" i="1"/>
  <c r="H6550" i="1" s="1"/>
  <c r="G6549" i="1"/>
  <c r="H6549" i="1" s="1"/>
  <c r="G6548" i="1"/>
  <c r="H6548" i="1" s="1"/>
  <c r="G6547" i="1"/>
  <c r="H6547" i="1" s="1"/>
  <c r="G6546" i="1"/>
  <c r="H6546" i="1" s="1"/>
  <c r="G6545" i="1"/>
  <c r="H6545" i="1" s="1"/>
  <c r="G6544" i="1"/>
  <c r="H6544" i="1" s="1"/>
  <c r="G6543" i="1"/>
  <c r="H6543" i="1" s="1"/>
  <c r="G6542" i="1"/>
  <c r="H6542" i="1" s="1"/>
  <c r="G6541" i="1"/>
  <c r="H6541" i="1" s="1"/>
  <c r="G6540" i="1"/>
  <c r="H6540" i="1" s="1"/>
  <c r="G6539" i="1"/>
  <c r="H6539" i="1" s="1"/>
  <c r="G6538" i="1"/>
  <c r="H6538" i="1" s="1"/>
  <c r="G6537" i="1"/>
  <c r="H6537" i="1" s="1"/>
  <c r="G6536" i="1"/>
  <c r="H6536" i="1" s="1"/>
  <c r="G6535" i="1"/>
  <c r="H6535" i="1" s="1"/>
  <c r="G6534" i="1"/>
  <c r="H6534" i="1" s="1"/>
  <c r="G6533" i="1"/>
  <c r="H6533" i="1" s="1"/>
  <c r="G6532" i="1"/>
  <c r="H6532" i="1" s="1"/>
  <c r="G6531" i="1"/>
  <c r="H6531" i="1" s="1"/>
  <c r="G6530" i="1"/>
  <c r="H6530" i="1" s="1"/>
  <c r="G6529" i="1"/>
  <c r="H6529" i="1" s="1"/>
  <c r="G6528" i="1"/>
  <c r="H6528" i="1" s="1"/>
  <c r="G6527" i="1"/>
  <c r="H6527" i="1" s="1"/>
  <c r="G6526" i="1"/>
  <c r="H6526" i="1" s="1"/>
  <c r="G6525" i="1"/>
  <c r="H6525" i="1" s="1"/>
  <c r="G6524" i="1"/>
  <c r="H6524" i="1" s="1"/>
  <c r="G6523" i="1"/>
  <c r="H6523" i="1" s="1"/>
  <c r="G6522" i="1"/>
  <c r="H6522" i="1" s="1"/>
  <c r="G6521" i="1"/>
  <c r="H6521" i="1" s="1"/>
  <c r="G6520" i="1"/>
  <c r="H6520" i="1" s="1"/>
  <c r="G6519" i="1"/>
  <c r="H6519" i="1" s="1"/>
  <c r="G6518" i="1"/>
  <c r="H6518" i="1" s="1"/>
  <c r="G6517" i="1"/>
  <c r="H6517" i="1" s="1"/>
  <c r="G6516" i="1"/>
  <c r="H6516" i="1" s="1"/>
  <c r="G6515" i="1"/>
  <c r="H6515" i="1" s="1"/>
  <c r="G6514" i="1"/>
  <c r="H6514" i="1" s="1"/>
  <c r="G6513" i="1"/>
  <c r="H6513" i="1" s="1"/>
  <c r="G6512" i="1"/>
  <c r="H6512" i="1" s="1"/>
  <c r="G6511" i="1"/>
  <c r="H6511" i="1" s="1"/>
  <c r="G6510" i="1"/>
  <c r="H6510" i="1" s="1"/>
  <c r="G6509" i="1"/>
  <c r="H6509" i="1" s="1"/>
  <c r="G6508" i="1"/>
  <c r="H6508" i="1" s="1"/>
  <c r="G6507" i="1"/>
  <c r="H6507" i="1" s="1"/>
  <c r="G6506" i="1"/>
  <c r="H6506" i="1" s="1"/>
  <c r="G6505" i="1"/>
  <c r="H6505" i="1" s="1"/>
  <c r="G6504" i="1"/>
  <c r="H6504" i="1" s="1"/>
  <c r="G6503" i="1"/>
  <c r="H6503" i="1" s="1"/>
  <c r="G6502" i="1"/>
  <c r="H6502" i="1" s="1"/>
  <c r="G6501" i="1"/>
  <c r="H6501" i="1" s="1"/>
  <c r="G6500" i="1"/>
  <c r="H6500" i="1" s="1"/>
  <c r="G6499" i="1"/>
  <c r="H6499" i="1" s="1"/>
  <c r="G6498" i="1"/>
  <c r="H6498" i="1" s="1"/>
  <c r="G6497" i="1"/>
  <c r="H6497" i="1" s="1"/>
  <c r="G6496" i="1"/>
  <c r="H6496" i="1" s="1"/>
  <c r="G6495" i="1"/>
  <c r="H6495" i="1" s="1"/>
  <c r="G6494" i="1"/>
  <c r="H6494" i="1" s="1"/>
  <c r="G6493" i="1"/>
  <c r="H6493" i="1" s="1"/>
  <c r="G6492" i="1"/>
  <c r="H6492" i="1" s="1"/>
  <c r="G6491" i="1"/>
  <c r="H6491" i="1" s="1"/>
  <c r="G6490" i="1"/>
  <c r="H6490" i="1" s="1"/>
  <c r="G6489" i="1"/>
  <c r="H6489" i="1" s="1"/>
  <c r="G6488" i="1"/>
  <c r="H6488" i="1" s="1"/>
  <c r="G6487" i="1"/>
  <c r="H6487" i="1" s="1"/>
  <c r="G6486" i="1"/>
  <c r="H6486" i="1" s="1"/>
  <c r="G6485" i="1"/>
  <c r="H6485" i="1" s="1"/>
  <c r="G6484" i="1"/>
  <c r="H6484" i="1" s="1"/>
  <c r="G6483" i="1"/>
  <c r="H6483" i="1" s="1"/>
  <c r="G6482" i="1"/>
  <c r="H6482" i="1" s="1"/>
  <c r="G6481" i="1"/>
  <c r="H6481" i="1" s="1"/>
  <c r="G6480" i="1"/>
  <c r="H6480" i="1" s="1"/>
  <c r="G6479" i="1"/>
  <c r="H6479" i="1" s="1"/>
  <c r="G6478" i="1"/>
  <c r="H6478" i="1" s="1"/>
  <c r="G6477" i="1"/>
  <c r="H6477" i="1" s="1"/>
  <c r="G6476" i="1"/>
  <c r="H6476" i="1" s="1"/>
  <c r="G6475" i="1"/>
  <c r="H6475" i="1" s="1"/>
  <c r="G6474" i="1"/>
  <c r="H6474" i="1" s="1"/>
  <c r="G6473" i="1"/>
  <c r="H6473" i="1" s="1"/>
  <c r="G6472" i="1"/>
  <c r="H6472" i="1" s="1"/>
  <c r="G6471" i="1"/>
  <c r="H6471" i="1" s="1"/>
  <c r="G6470" i="1"/>
  <c r="H6470" i="1" s="1"/>
  <c r="G6469" i="1"/>
  <c r="H6469" i="1" s="1"/>
  <c r="G6468" i="1"/>
  <c r="H6468" i="1" s="1"/>
  <c r="G6467" i="1"/>
  <c r="H6467" i="1" s="1"/>
  <c r="G6466" i="1"/>
  <c r="H6466" i="1" s="1"/>
  <c r="G6465" i="1"/>
  <c r="H6465" i="1" s="1"/>
  <c r="G6464" i="1"/>
  <c r="H6464" i="1" s="1"/>
  <c r="G6463" i="1"/>
  <c r="H6463" i="1" s="1"/>
  <c r="G6462" i="1"/>
  <c r="H6462" i="1" s="1"/>
  <c r="G6461" i="1"/>
  <c r="H6461" i="1" s="1"/>
  <c r="G6460" i="1"/>
  <c r="H6460" i="1" s="1"/>
  <c r="G6459" i="1"/>
  <c r="H6459" i="1" s="1"/>
  <c r="G6458" i="1"/>
  <c r="H6458" i="1" s="1"/>
  <c r="G6457" i="1"/>
  <c r="H6457" i="1" s="1"/>
  <c r="G6456" i="1"/>
  <c r="H6456" i="1" s="1"/>
  <c r="G6455" i="1"/>
  <c r="H6455" i="1" s="1"/>
  <c r="G6454" i="1"/>
  <c r="H6454" i="1" s="1"/>
  <c r="G6453" i="1"/>
  <c r="H6453" i="1" s="1"/>
  <c r="G6452" i="1"/>
  <c r="H6452" i="1" s="1"/>
  <c r="G6451" i="1"/>
  <c r="H6451" i="1" s="1"/>
  <c r="G6450" i="1"/>
  <c r="H6450" i="1" s="1"/>
  <c r="G6449" i="1"/>
  <c r="H6449" i="1" s="1"/>
  <c r="G6448" i="1"/>
  <c r="H6448" i="1" s="1"/>
  <c r="G6447" i="1"/>
  <c r="H6447" i="1" s="1"/>
  <c r="G6446" i="1"/>
  <c r="H6446" i="1" s="1"/>
  <c r="G6445" i="1"/>
  <c r="H6445" i="1" s="1"/>
  <c r="G6444" i="1"/>
  <c r="H6444" i="1" s="1"/>
  <c r="G6443" i="1"/>
  <c r="H6443" i="1" s="1"/>
  <c r="G6442" i="1"/>
  <c r="H6442" i="1" s="1"/>
  <c r="G6441" i="1"/>
  <c r="H6441" i="1" s="1"/>
  <c r="G6440" i="1"/>
  <c r="H6440" i="1" s="1"/>
  <c r="G6439" i="1"/>
  <c r="H6439" i="1" s="1"/>
  <c r="G6438" i="1"/>
  <c r="H6438" i="1" s="1"/>
  <c r="G6437" i="1"/>
  <c r="H6437" i="1" s="1"/>
  <c r="G6436" i="1"/>
  <c r="H6436" i="1" s="1"/>
  <c r="G6435" i="1"/>
  <c r="H6435" i="1" s="1"/>
  <c r="G6434" i="1"/>
  <c r="H6434" i="1" s="1"/>
  <c r="G6433" i="1"/>
  <c r="H6433" i="1" s="1"/>
  <c r="G6432" i="1"/>
  <c r="H6432" i="1" s="1"/>
  <c r="G6431" i="1"/>
  <c r="H6431" i="1" s="1"/>
  <c r="G6430" i="1"/>
  <c r="H6430" i="1" s="1"/>
  <c r="G6429" i="1"/>
  <c r="H6429" i="1" s="1"/>
  <c r="G6428" i="1"/>
  <c r="H6428" i="1" s="1"/>
  <c r="G6427" i="1"/>
  <c r="H6427" i="1" s="1"/>
  <c r="G6426" i="1"/>
  <c r="H6426" i="1" s="1"/>
  <c r="G6425" i="1"/>
  <c r="H6425" i="1" s="1"/>
  <c r="G6424" i="1"/>
  <c r="H6424" i="1" s="1"/>
  <c r="G6423" i="1"/>
  <c r="H6423" i="1" s="1"/>
  <c r="G6422" i="1"/>
  <c r="H6422" i="1" s="1"/>
  <c r="G6421" i="1"/>
  <c r="H6421" i="1" s="1"/>
  <c r="G6420" i="1"/>
  <c r="H6420" i="1" s="1"/>
  <c r="G6419" i="1"/>
  <c r="H6419" i="1" s="1"/>
  <c r="G6418" i="1"/>
  <c r="H6418" i="1" s="1"/>
  <c r="G6417" i="1"/>
  <c r="H6417" i="1" s="1"/>
  <c r="G6416" i="1"/>
  <c r="H6416" i="1" s="1"/>
  <c r="G6415" i="1"/>
  <c r="H6415" i="1" s="1"/>
  <c r="G6414" i="1"/>
  <c r="H6414" i="1" s="1"/>
  <c r="G6413" i="1"/>
  <c r="H6413" i="1" s="1"/>
  <c r="G6412" i="1"/>
  <c r="H6412" i="1" s="1"/>
  <c r="G6411" i="1"/>
  <c r="H6411" i="1" s="1"/>
  <c r="G6410" i="1"/>
  <c r="H6410" i="1" s="1"/>
  <c r="G6409" i="1"/>
  <c r="H6409" i="1" s="1"/>
  <c r="G6408" i="1"/>
  <c r="H6408" i="1" s="1"/>
  <c r="G6407" i="1"/>
  <c r="H6407" i="1" s="1"/>
  <c r="G6406" i="1"/>
  <c r="H6406" i="1" s="1"/>
  <c r="G6405" i="1"/>
  <c r="H6405" i="1" s="1"/>
  <c r="G6404" i="1"/>
  <c r="H6404" i="1" s="1"/>
  <c r="G6403" i="1"/>
  <c r="H6403" i="1" s="1"/>
  <c r="G6402" i="1"/>
  <c r="H6402" i="1" s="1"/>
  <c r="G6401" i="1"/>
  <c r="H6401" i="1" s="1"/>
  <c r="G6400" i="1"/>
  <c r="H6400" i="1" s="1"/>
  <c r="G6399" i="1"/>
  <c r="H6399" i="1" s="1"/>
  <c r="G6398" i="1"/>
  <c r="H6398" i="1" s="1"/>
  <c r="G6397" i="1"/>
  <c r="H6397" i="1" s="1"/>
  <c r="G6396" i="1"/>
  <c r="H6396" i="1" s="1"/>
  <c r="G6395" i="1"/>
  <c r="H6395" i="1" s="1"/>
  <c r="G6394" i="1"/>
  <c r="H6394" i="1" s="1"/>
  <c r="G6393" i="1"/>
  <c r="H6393" i="1" s="1"/>
  <c r="G6392" i="1"/>
  <c r="H6392" i="1" s="1"/>
  <c r="G6391" i="1"/>
  <c r="H6391" i="1" s="1"/>
  <c r="G6390" i="1"/>
  <c r="H6390" i="1" s="1"/>
  <c r="G6389" i="1"/>
  <c r="H6389" i="1" s="1"/>
  <c r="G6388" i="1"/>
  <c r="H6388" i="1" s="1"/>
  <c r="G6387" i="1"/>
  <c r="H6387" i="1" s="1"/>
  <c r="G6386" i="1"/>
  <c r="H6386" i="1" s="1"/>
  <c r="G6385" i="1"/>
  <c r="H6385" i="1" s="1"/>
  <c r="G6384" i="1"/>
  <c r="H6384" i="1" s="1"/>
  <c r="G6383" i="1"/>
  <c r="H6383" i="1" s="1"/>
  <c r="G6382" i="1"/>
  <c r="H6382" i="1" s="1"/>
  <c r="G6381" i="1"/>
  <c r="H6381" i="1" s="1"/>
  <c r="G6380" i="1"/>
  <c r="H6380" i="1" s="1"/>
  <c r="G6379" i="1"/>
  <c r="H6379" i="1" s="1"/>
  <c r="G6378" i="1"/>
  <c r="H6378" i="1" s="1"/>
  <c r="G6377" i="1"/>
  <c r="H6377" i="1" s="1"/>
  <c r="G6376" i="1"/>
  <c r="H6376" i="1" s="1"/>
  <c r="G6375" i="1"/>
  <c r="H6375" i="1" s="1"/>
  <c r="G6374" i="1"/>
  <c r="H6374" i="1" s="1"/>
  <c r="G6373" i="1"/>
  <c r="H6373" i="1" s="1"/>
  <c r="G6372" i="1"/>
  <c r="H6372" i="1" s="1"/>
  <c r="G6371" i="1"/>
  <c r="H6371" i="1" s="1"/>
  <c r="G6370" i="1"/>
  <c r="H6370" i="1" s="1"/>
  <c r="G6369" i="1"/>
  <c r="H6369" i="1" s="1"/>
  <c r="G6368" i="1"/>
  <c r="H6368" i="1" s="1"/>
  <c r="G6367" i="1"/>
  <c r="H6367" i="1" s="1"/>
  <c r="G6366" i="1"/>
  <c r="H6366" i="1" s="1"/>
  <c r="G6365" i="1"/>
  <c r="H6365" i="1" s="1"/>
  <c r="G6364" i="1"/>
  <c r="H6364" i="1" s="1"/>
  <c r="G6363" i="1"/>
  <c r="H6363" i="1" s="1"/>
  <c r="G6362" i="1"/>
  <c r="H6362" i="1" s="1"/>
  <c r="G6361" i="1"/>
  <c r="H6361" i="1" s="1"/>
  <c r="G6360" i="1"/>
  <c r="H6360" i="1" s="1"/>
  <c r="G6359" i="1"/>
  <c r="H6359" i="1" s="1"/>
  <c r="G6358" i="1"/>
  <c r="H6358" i="1" s="1"/>
  <c r="G6357" i="1"/>
  <c r="H6357" i="1" s="1"/>
  <c r="G6356" i="1"/>
  <c r="H6356" i="1" s="1"/>
  <c r="G6355" i="1"/>
  <c r="H6355" i="1" s="1"/>
  <c r="G6354" i="1"/>
  <c r="H6354" i="1" s="1"/>
  <c r="G6353" i="1"/>
  <c r="H6353" i="1" s="1"/>
  <c r="G6352" i="1"/>
  <c r="H6352" i="1" s="1"/>
  <c r="G6351" i="1"/>
  <c r="H6351" i="1" s="1"/>
  <c r="G6350" i="1"/>
  <c r="H6350" i="1" s="1"/>
  <c r="G6349" i="1"/>
  <c r="H6349" i="1" s="1"/>
  <c r="G6348" i="1"/>
  <c r="H6348" i="1" s="1"/>
  <c r="G6347" i="1"/>
  <c r="H6347" i="1" s="1"/>
  <c r="G6346" i="1"/>
  <c r="H6346" i="1" s="1"/>
  <c r="G6345" i="1"/>
  <c r="H6345" i="1" s="1"/>
  <c r="G6344" i="1"/>
  <c r="H6344" i="1" s="1"/>
  <c r="G6343" i="1"/>
  <c r="H6343" i="1" s="1"/>
  <c r="G6342" i="1"/>
  <c r="H6342" i="1" s="1"/>
  <c r="G6341" i="1"/>
  <c r="H6341" i="1" s="1"/>
  <c r="G6340" i="1"/>
  <c r="H6340" i="1" s="1"/>
  <c r="G6339" i="1"/>
  <c r="H6339" i="1" s="1"/>
  <c r="G6338" i="1"/>
  <c r="H6338" i="1" s="1"/>
  <c r="G6337" i="1"/>
  <c r="H6337" i="1" s="1"/>
  <c r="G6336" i="1"/>
  <c r="H6336" i="1" s="1"/>
  <c r="G6335" i="1"/>
  <c r="H6335" i="1" s="1"/>
  <c r="G6334" i="1"/>
  <c r="H6334" i="1" s="1"/>
  <c r="G6333" i="1"/>
  <c r="H6333" i="1" s="1"/>
  <c r="G6332" i="1"/>
  <c r="H6332" i="1" s="1"/>
  <c r="G6331" i="1"/>
  <c r="H6331" i="1" s="1"/>
  <c r="G6330" i="1"/>
  <c r="H6330" i="1" s="1"/>
  <c r="G6329" i="1"/>
  <c r="H6329" i="1" s="1"/>
  <c r="G6328" i="1"/>
  <c r="H6328" i="1" s="1"/>
  <c r="G6327" i="1"/>
  <c r="H6327" i="1" s="1"/>
  <c r="G6326" i="1"/>
  <c r="H6326" i="1" s="1"/>
  <c r="G6325" i="1"/>
  <c r="H6325" i="1" s="1"/>
  <c r="G6324" i="1"/>
  <c r="H6324" i="1" s="1"/>
  <c r="G6323" i="1"/>
  <c r="H6323" i="1" s="1"/>
  <c r="G6322" i="1"/>
  <c r="H6322" i="1" s="1"/>
  <c r="G6321" i="1"/>
  <c r="H6321" i="1" s="1"/>
  <c r="G6320" i="1"/>
  <c r="H6320" i="1" s="1"/>
  <c r="G6319" i="1"/>
  <c r="H6319" i="1" s="1"/>
  <c r="G6318" i="1"/>
  <c r="H6318" i="1" s="1"/>
  <c r="G6317" i="1"/>
  <c r="H6317" i="1" s="1"/>
  <c r="G6316" i="1"/>
  <c r="H6316" i="1" s="1"/>
  <c r="G6315" i="1"/>
  <c r="H6315" i="1" s="1"/>
  <c r="G6314" i="1"/>
  <c r="H6314" i="1" s="1"/>
  <c r="G6313" i="1"/>
  <c r="H6313" i="1" s="1"/>
  <c r="G6312" i="1"/>
  <c r="H6312" i="1" s="1"/>
  <c r="G6311" i="1"/>
  <c r="H6311" i="1" s="1"/>
  <c r="G6310" i="1"/>
  <c r="H6310" i="1" s="1"/>
  <c r="G6309" i="1"/>
  <c r="H6309" i="1" s="1"/>
  <c r="G6308" i="1"/>
  <c r="H6308" i="1" s="1"/>
  <c r="G6307" i="1"/>
  <c r="H6307" i="1" s="1"/>
  <c r="G6306" i="1"/>
  <c r="H6306" i="1" s="1"/>
  <c r="G6305" i="1"/>
  <c r="H6305" i="1" s="1"/>
  <c r="G6304" i="1"/>
  <c r="H6304" i="1" s="1"/>
  <c r="G6303" i="1"/>
  <c r="H6303" i="1" s="1"/>
  <c r="G6302" i="1"/>
  <c r="H6302" i="1" s="1"/>
  <c r="G6301" i="1"/>
  <c r="H6301" i="1" s="1"/>
  <c r="G6300" i="1"/>
  <c r="H6300" i="1" s="1"/>
  <c r="G6299" i="1"/>
  <c r="H6299" i="1" s="1"/>
  <c r="G6298" i="1"/>
  <c r="H6298" i="1" s="1"/>
  <c r="G6297" i="1"/>
  <c r="H6297" i="1" s="1"/>
  <c r="G6296" i="1"/>
  <c r="H6296" i="1" s="1"/>
  <c r="G6295" i="1"/>
  <c r="H6295" i="1" s="1"/>
  <c r="G6294" i="1"/>
  <c r="H6294" i="1" s="1"/>
  <c r="G6293" i="1"/>
  <c r="H6293" i="1" s="1"/>
  <c r="G6292" i="1"/>
  <c r="H6292" i="1" s="1"/>
  <c r="G6291" i="1"/>
  <c r="H6291" i="1" s="1"/>
  <c r="G6290" i="1"/>
  <c r="H6290" i="1" s="1"/>
  <c r="G6289" i="1"/>
  <c r="H6289" i="1" s="1"/>
  <c r="G6288" i="1"/>
  <c r="H6288" i="1" s="1"/>
  <c r="G6287" i="1"/>
  <c r="H6287" i="1" s="1"/>
  <c r="G6286" i="1"/>
  <c r="H6286" i="1" s="1"/>
  <c r="G6285" i="1"/>
  <c r="H6285" i="1" s="1"/>
  <c r="G6284" i="1"/>
  <c r="H6284" i="1" s="1"/>
  <c r="G6283" i="1"/>
  <c r="H6283" i="1" s="1"/>
  <c r="G6282" i="1"/>
  <c r="H6282" i="1" s="1"/>
  <c r="G6281" i="1"/>
  <c r="H6281" i="1" s="1"/>
  <c r="G6280" i="1"/>
  <c r="H6280" i="1" s="1"/>
  <c r="G6279" i="1"/>
  <c r="H6279" i="1" s="1"/>
  <c r="G6278" i="1"/>
  <c r="H6278" i="1" s="1"/>
  <c r="G6277" i="1"/>
  <c r="H6277" i="1" s="1"/>
  <c r="G6276" i="1"/>
  <c r="H6276" i="1" s="1"/>
  <c r="G6275" i="1"/>
  <c r="H6275" i="1" s="1"/>
  <c r="G6274" i="1"/>
  <c r="H6274" i="1" s="1"/>
  <c r="G6273" i="1"/>
  <c r="H6273" i="1" s="1"/>
  <c r="G6272" i="1"/>
  <c r="H6272" i="1" s="1"/>
  <c r="G6271" i="1"/>
  <c r="H6271" i="1" s="1"/>
  <c r="G6270" i="1"/>
  <c r="H6270" i="1" s="1"/>
  <c r="G6269" i="1"/>
  <c r="H6269" i="1" s="1"/>
  <c r="G6268" i="1"/>
  <c r="H6268" i="1" s="1"/>
  <c r="G6267" i="1"/>
  <c r="H6267" i="1" s="1"/>
  <c r="G6266" i="1"/>
  <c r="H6266" i="1" s="1"/>
  <c r="G6265" i="1"/>
  <c r="H6265" i="1" s="1"/>
  <c r="G6264" i="1"/>
  <c r="H6264" i="1" s="1"/>
  <c r="G6263" i="1"/>
  <c r="H6263" i="1" s="1"/>
  <c r="G6262" i="1"/>
  <c r="H6262" i="1" s="1"/>
  <c r="G6261" i="1"/>
  <c r="H6261" i="1" s="1"/>
  <c r="G6260" i="1"/>
  <c r="H6260" i="1" s="1"/>
  <c r="G6259" i="1"/>
  <c r="H6259" i="1" s="1"/>
  <c r="G6258" i="1"/>
  <c r="H6258" i="1" s="1"/>
  <c r="G6257" i="1"/>
  <c r="H6257" i="1" s="1"/>
  <c r="G6256" i="1"/>
  <c r="H6256" i="1" s="1"/>
  <c r="G6255" i="1"/>
  <c r="H6255" i="1" s="1"/>
  <c r="G6254" i="1"/>
  <c r="H6254" i="1" s="1"/>
  <c r="G6253" i="1"/>
  <c r="H6253" i="1" s="1"/>
  <c r="G6252" i="1"/>
  <c r="H6252" i="1" s="1"/>
  <c r="G6251" i="1"/>
  <c r="H6251" i="1" s="1"/>
  <c r="G6250" i="1"/>
  <c r="H6250" i="1" s="1"/>
  <c r="G6249" i="1"/>
  <c r="H6249" i="1" s="1"/>
  <c r="G6248" i="1"/>
  <c r="H6248" i="1" s="1"/>
  <c r="G6247" i="1"/>
  <c r="H6247" i="1" s="1"/>
  <c r="G6246" i="1"/>
  <c r="H6246" i="1" s="1"/>
  <c r="G6245" i="1"/>
  <c r="H6245" i="1" s="1"/>
  <c r="G6244" i="1"/>
  <c r="H6244" i="1" s="1"/>
  <c r="G6243" i="1"/>
  <c r="H6243" i="1" s="1"/>
  <c r="G6242" i="1"/>
  <c r="H6242" i="1" s="1"/>
  <c r="G6241" i="1"/>
  <c r="H6241" i="1" s="1"/>
  <c r="G6240" i="1"/>
  <c r="H6240" i="1" s="1"/>
  <c r="G6239" i="1"/>
  <c r="H6239" i="1" s="1"/>
  <c r="G6238" i="1"/>
  <c r="H6238" i="1" s="1"/>
  <c r="G6237" i="1"/>
  <c r="H6237" i="1" s="1"/>
  <c r="G6236" i="1"/>
  <c r="H6236" i="1" s="1"/>
  <c r="G6235" i="1"/>
  <c r="H6235" i="1" s="1"/>
  <c r="G6234" i="1"/>
  <c r="H6234" i="1" s="1"/>
  <c r="G6233" i="1"/>
  <c r="H6233" i="1" s="1"/>
  <c r="G6232" i="1"/>
  <c r="H6232" i="1" s="1"/>
  <c r="G6231" i="1"/>
  <c r="H6231" i="1" s="1"/>
  <c r="G6230" i="1"/>
  <c r="H6230" i="1" s="1"/>
  <c r="G6229" i="1"/>
  <c r="H6229" i="1" s="1"/>
  <c r="G6228" i="1"/>
  <c r="H6228" i="1" s="1"/>
  <c r="G6227" i="1"/>
  <c r="H6227" i="1" s="1"/>
  <c r="G6226" i="1"/>
  <c r="H6226" i="1" s="1"/>
  <c r="G6225" i="1"/>
  <c r="H6225" i="1" s="1"/>
  <c r="G6224" i="1"/>
  <c r="H6224" i="1" s="1"/>
  <c r="G6223" i="1"/>
  <c r="H6223" i="1" s="1"/>
  <c r="G6222" i="1"/>
  <c r="H6222" i="1" s="1"/>
  <c r="G6221" i="1"/>
  <c r="H6221" i="1" s="1"/>
  <c r="G6220" i="1"/>
  <c r="H6220" i="1" s="1"/>
  <c r="G6219" i="1"/>
  <c r="H6219" i="1" s="1"/>
  <c r="G6218" i="1"/>
  <c r="H6218" i="1" s="1"/>
  <c r="G6217" i="1"/>
  <c r="H6217" i="1" s="1"/>
  <c r="G6216" i="1"/>
  <c r="H6216" i="1" s="1"/>
  <c r="G6215" i="1"/>
  <c r="H6215" i="1" s="1"/>
  <c r="G6214" i="1"/>
  <c r="H6214" i="1" s="1"/>
  <c r="G6213" i="1"/>
  <c r="H6213" i="1" s="1"/>
  <c r="G6212" i="1"/>
  <c r="H6212" i="1" s="1"/>
  <c r="G6211" i="1"/>
  <c r="H6211" i="1" s="1"/>
  <c r="G6210" i="1"/>
  <c r="H6210" i="1" s="1"/>
  <c r="G6209" i="1"/>
  <c r="H6209" i="1" s="1"/>
  <c r="G6208" i="1"/>
  <c r="H6208" i="1" s="1"/>
  <c r="G6207" i="1"/>
  <c r="H6207" i="1" s="1"/>
  <c r="G6206" i="1"/>
  <c r="H6206" i="1" s="1"/>
  <c r="G6205" i="1"/>
  <c r="H6205" i="1" s="1"/>
  <c r="G6204" i="1"/>
  <c r="H6204" i="1" s="1"/>
  <c r="G6203" i="1"/>
  <c r="H6203" i="1" s="1"/>
  <c r="G6202" i="1"/>
  <c r="H6202" i="1" s="1"/>
  <c r="G6201" i="1"/>
  <c r="H6201" i="1" s="1"/>
  <c r="G6200" i="1"/>
  <c r="H6200" i="1" s="1"/>
  <c r="G6199" i="1"/>
  <c r="H6199" i="1" s="1"/>
  <c r="G6198" i="1"/>
  <c r="H6198" i="1" s="1"/>
  <c r="G6197" i="1"/>
  <c r="H6197" i="1" s="1"/>
  <c r="G6196" i="1"/>
  <c r="H6196" i="1" s="1"/>
  <c r="G6195" i="1"/>
  <c r="H6195" i="1" s="1"/>
  <c r="G6194" i="1"/>
  <c r="H6194" i="1" s="1"/>
  <c r="G6193" i="1"/>
  <c r="H6193" i="1" s="1"/>
  <c r="G6192" i="1"/>
  <c r="H6192" i="1" s="1"/>
  <c r="G6191" i="1"/>
  <c r="H6191" i="1" s="1"/>
  <c r="G6190" i="1"/>
  <c r="H6190" i="1" s="1"/>
  <c r="G6189" i="1"/>
  <c r="H6189" i="1" s="1"/>
  <c r="G6188" i="1"/>
  <c r="H6188" i="1" s="1"/>
  <c r="G6187" i="1"/>
  <c r="H6187" i="1" s="1"/>
  <c r="G6186" i="1"/>
  <c r="H6186" i="1" s="1"/>
  <c r="G6185" i="1"/>
  <c r="H6185" i="1" s="1"/>
  <c r="G6184" i="1"/>
  <c r="H6184" i="1" s="1"/>
  <c r="G6183" i="1"/>
  <c r="H6183" i="1" s="1"/>
  <c r="G6182" i="1"/>
  <c r="H6182" i="1" s="1"/>
  <c r="G6181" i="1"/>
  <c r="H6181" i="1" s="1"/>
  <c r="G6180" i="1"/>
  <c r="H6180" i="1" s="1"/>
  <c r="G6179" i="1"/>
  <c r="H6179" i="1" s="1"/>
  <c r="G6178" i="1"/>
  <c r="H6178" i="1" s="1"/>
  <c r="G6177" i="1"/>
  <c r="H6177" i="1" s="1"/>
  <c r="G6176" i="1"/>
  <c r="H6176" i="1" s="1"/>
  <c r="G6175" i="1"/>
  <c r="H6175" i="1" s="1"/>
  <c r="G6174" i="1"/>
  <c r="H6174" i="1" s="1"/>
  <c r="G6173" i="1"/>
  <c r="H6173" i="1" s="1"/>
  <c r="G6172" i="1"/>
  <c r="H6172" i="1" s="1"/>
  <c r="G6171" i="1"/>
  <c r="H6171" i="1" s="1"/>
  <c r="G6170" i="1"/>
  <c r="H6170" i="1" s="1"/>
  <c r="G6169" i="1"/>
  <c r="H6169" i="1" s="1"/>
  <c r="G6168" i="1"/>
  <c r="H6168" i="1" s="1"/>
  <c r="G6167" i="1"/>
  <c r="H6167" i="1" s="1"/>
  <c r="G6166" i="1"/>
  <c r="H6166" i="1" s="1"/>
  <c r="G6165" i="1"/>
  <c r="H6165" i="1" s="1"/>
  <c r="G6164" i="1"/>
  <c r="H6164" i="1" s="1"/>
  <c r="G6163" i="1"/>
  <c r="H6163" i="1" s="1"/>
  <c r="G6162" i="1"/>
  <c r="H6162" i="1" s="1"/>
  <c r="G6161" i="1"/>
  <c r="H6161" i="1" s="1"/>
  <c r="G6160" i="1"/>
  <c r="H6160" i="1" s="1"/>
  <c r="G6159" i="1"/>
  <c r="H6159" i="1" s="1"/>
  <c r="G6158" i="1"/>
  <c r="H6158" i="1" s="1"/>
  <c r="G6157" i="1"/>
  <c r="H6157" i="1" s="1"/>
  <c r="G6156" i="1"/>
  <c r="H6156" i="1" s="1"/>
  <c r="G6155" i="1"/>
  <c r="H6155" i="1" s="1"/>
  <c r="G6154" i="1"/>
  <c r="H6154" i="1" s="1"/>
  <c r="G6153" i="1"/>
  <c r="H6153" i="1" s="1"/>
  <c r="G6152" i="1"/>
  <c r="H6152" i="1" s="1"/>
  <c r="G6151" i="1"/>
  <c r="H6151" i="1" s="1"/>
  <c r="G6150" i="1"/>
  <c r="H6150" i="1" s="1"/>
  <c r="G6149" i="1"/>
  <c r="H6149" i="1" s="1"/>
  <c r="G6148" i="1"/>
  <c r="H6148" i="1" s="1"/>
  <c r="G6147" i="1"/>
  <c r="H6147" i="1" s="1"/>
  <c r="G6146" i="1"/>
  <c r="H6146" i="1" s="1"/>
  <c r="G6145" i="1"/>
  <c r="H6145" i="1" s="1"/>
  <c r="G6144" i="1"/>
  <c r="H6144" i="1" s="1"/>
  <c r="G6143" i="1"/>
  <c r="H6143" i="1" s="1"/>
  <c r="G6142" i="1"/>
  <c r="H6142" i="1" s="1"/>
  <c r="G6141" i="1"/>
  <c r="H6141" i="1" s="1"/>
  <c r="G6140" i="1"/>
  <c r="H6140" i="1" s="1"/>
  <c r="G6139" i="1"/>
  <c r="H6139" i="1" s="1"/>
  <c r="G6138" i="1"/>
  <c r="H6138" i="1" s="1"/>
  <c r="G6137" i="1"/>
  <c r="H6137" i="1" s="1"/>
  <c r="G6136" i="1"/>
  <c r="H6136" i="1" s="1"/>
  <c r="G6135" i="1"/>
  <c r="H6135" i="1" s="1"/>
  <c r="G6134" i="1"/>
  <c r="H6134" i="1" s="1"/>
  <c r="G6133" i="1"/>
  <c r="H6133" i="1" s="1"/>
  <c r="G6132" i="1"/>
  <c r="H6132" i="1" s="1"/>
  <c r="G6131" i="1"/>
  <c r="H6131" i="1" s="1"/>
  <c r="G6130" i="1"/>
  <c r="H6130" i="1" s="1"/>
  <c r="G6129" i="1"/>
  <c r="H6129" i="1" s="1"/>
  <c r="G6128" i="1"/>
  <c r="H6128" i="1" s="1"/>
  <c r="G6127" i="1"/>
  <c r="H6127" i="1" s="1"/>
  <c r="G6126" i="1"/>
  <c r="H6126" i="1" s="1"/>
  <c r="G6125" i="1"/>
  <c r="H6125" i="1" s="1"/>
  <c r="G6124" i="1"/>
  <c r="H6124" i="1" s="1"/>
  <c r="G6123" i="1"/>
  <c r="H6123" i="1" s="1"/>
  <c r="G6122" i="1"/>
  <c r="H6122" i="1" s="1"/>
  <c r="G6121" i="1"/>
  <c r="H6121" i="1" s="1"/>
  <c r="G6120" i="1"/>
  <c r="H6120" i="1" s="1"/>
  <c r="G6119" i="1"/>
  <c r="H6119" i="1" s="1"/>
  <c r="G6118" i="1"/>
  <c r="H6118" i="1" s="1"/>
  <c r="G6117" i="1"/>
  <c r="H6117" i="1" s="1"/>
  <c r="G6116" i="1"/>
  <c r="H6116" i="1" s="1"/>
  <c r="G6115" i="1"/>
  <c r="H6115" i="1" s="1"/>
  <c r="G6114" i="1"/>
  <c r="H6114" i="1" s="1"/>
  <c r="G6113" i="1"/>
  <c r="H6113" i="1" s="1"/>
  <c r="G6112" i="1"/>
  <c r="H6112" i="1" s="1"/>
  <c r="G6111" i="1"/>
  <c r="H6111" i="1" s="1"/>
  <c r="G6110" i="1"/>
  <c r="H6110" i="1" s="1"/>
  <c r="G6109" i="1"/>
  <c r="H6109" i="1" s="1"/>
  <c r="G6108" i="1"/>
  <c r="H6108" i="1" s="1"/>
  <c r="G6107" i="1"/>
  <c r="H6107" i="1" s="1"/>
  <c r="G6106" i="1"/>
  <c r="H6106" i="1" s="1"/>
  <c r="G6105" i="1"/>
  <c r="H6105" i="1" s="1"/>
  <c r="G6104" i="1"/>
  <c r="H6104" i="1" s="1"/>
  <c r="G6103" i="1"/>
  <c r="H6103" i="1" s="1"/>
  <c r="G6102" i="1"/>
  <c r="H6102" i="1" s="1"/>
  <c r="G6101" i="1"/>
  <c r="H6101" i="1" s="1"/>
  <c r="G6100" i="1"/>
  <c r="H6100" i="1" s="1"/>
  <c r="G6099" i="1"/>
  <c r="H6099" i="1" s="1"/>
  <c r="G6098" i="1"/>
  <c r="H6098" i="1" s="1"/>
  <c r="G6097" i="1"/>
  <c r="H6097" i="1" s="1"/>
  <c r="G6096" i="1"/>
  <c r="H6096" i="1" s="1"/>
  <c r="G6095" i="1"/>
  <c r="H6095" i="1" s="1"/>
  <c r="G6094" i="1"/>
  <c r="H6094" i="1" s="1"/>
  <c r="G6093" i="1"/>
  <c r="H6093" i="1" s="1"/>
  <c r="G6092" i="1"/>
  <c r="H6092" i="1" s="1"/>
  <c r="G6091" i="1"/>
  <c r="H6091" i="1" s="1"/>
  <c r="G6090" i="1"/>
  <c r="H6090" i="1" s="1"/>
  <c r="G6089" i="1"/>
  <c r="H6089" i="1" s="1"/>
  <c r="G6088" i="1"/>
  <c r="H6088" i="1" s="1"/>
  <c r="G6087" i="1"/>
  <c r="H6087" i="1" s="1"/>
  <c r="G6086" i="1"/>
  <c r="H6086" i="1" s="1"/>
  <c r="G6085" i="1"/>
  <c r="H6085" i="1" s="1"/>
  <c r="G6084" i="1"/>
  <c r="H6084" i="1" s="1"/>
  <c r="G6083" i="1"/>
  <c r="H6083" i="1" s="1"/>
  <c r="G6082" i="1"/>
  <c r="H6082" i="1" s="1"/>
  <c r="G6081" i="1"/>
  <c r="H6081" i="1" s="1"/>
  <c r="G6080" i="1"/>
  <c r="H6080" i="1" s="1"/>
  <c r="G6079" i="1"/>
  <c r="H6079" i="1" s="1"/>
  <c r="G6078" i="1"/>
  <c r="H6078" i="1" s="1"/>
  <c r="G6077" i="1"/>
  <c r="H6077" i="1" s="1"/>
  <c r="G6076" i="1"/>
  <c r="H6076" i="1" s="1"/>
  <c r="G6075" i="1"/>
  <c r="H6075" i="1" s="1"/>
  <c r="G6074" i="1"/>
  <c r="H6074" i="1" s="1"/>
  <c r="G6073" i="1"/>
  <c r="H6073" i="1" s="1"/>
  <c r="G6072" i="1"/>
  <c r="H6072" i="1" s="1"/>
  <c r="G6071" i="1"/>
  <c r="H6071" i="1" s="1"/>
  <c r="G6070" i="1"/>
  <c r="H6070" i="1" s="1"/>
  <c r="G6069" i="1"/>
  <c r="H6069" i="1" s="1"/>
  <c r="G6068" i="1"/>
  <c r="H6068" i="1" s="1"/>
  <c r="G6067" i="1"/>
  <c r="H6067" i="1" s="1"/>
  <c r="G6066" i="1"/>
  <c r="H6066" i="1" s="1"/>
  <c r="G6065" i="1"/>
  <c r="H6065" i="1" s="1"/>
  <c r="G6064" i="1"/>
  <c r="H6064" i="1" s="1"/>
  <c r="G6063" i="1"/>
  <c r="H6063" i="1" s="1"/>
  <c r="G6062" i="1"/>
  <c r="H6062" i="1" s="1"/>
  <c r="G6061" i="1"/>
  <c r="H6061" i="1" s="1"/>
  <c r="G6060" i="1"/>
  <c r="H6060" i="1" s="1"/>
  <c r="G6059" i="1"/>
  <c r="H6059" i="1" s="1"/>
  <c r="G6058" i="1"/>
  <c r="H6058" i="1" s="1"/>
  <c r="G6057" i="1"/>
  <c r="H6057" i="1" s="1"/>
  <c r="G6056" i="1"/>
  <c r="H6056" i="1" s="1"/>
  <c r="G6055" i="1"/>
  <c r="H6055" i="1" s="1"/>
  <c r="G6054" i="1"/>
  <c r="H6054" i="1" s="1"/>
  <c r="G6053" i="1"/>
  <c r="H6053" i="1" s="1"/>
  <c r="G6052" i="1"/>
  <c r="H6052" i="1" s="1"/>
  <c r="G6051" i="1"/>
  <c r="H6051" i="1" s="1"/>
  <c r="G6050" i="1"/>
  <c r="H6050" i="1" s="1"/>
  <c r="G6049" i="1"/>
  <c r="H6049" i="1" s="1"/>
  <c r="G6048" i="1"/>
  <c r="H6048" i="1" s="1"/>
  <c r="G6047" i="1"/>
  <c r="H6047" i="1" s="1"/>
  <c r="G6046" i="1"/>
  <c r="H6046" i="1" s="1"/>
  <c r="G6045" i="1"/>
  <c r="H6045" i="1" s="1"/>
  <c r="G6044" i="1"/>
  <c r="H6044" i="1" s="1"/>
  <c r="G6043" i="1"/>
  <c r="H6043" i="1" s="1"/>
  <c r="G6042" i="1"/>
  <c r="H6042" i="1" s="1"/>
  <c r="G6041" i="1"/>
  <c r="H6041" i="1" s="1"/>
  <c r="G6040" i="1"/>
  <c r="H6040" i="1" s="1"/>
  <c r="G6039" i="1"/>
  <c r="H6039" i="1" s="1"/>
  <c r="G6038" i="1"/>
  <c r="H6038" i="1" s="1"/>
  <c r="G6037" i="1"/>
  <c r="H6037" i="1" s="1"/>
  <c r="G6036" i="1"/>
  <c r="H6036" i="1" s="1"/>
  <c r="G6035" i="1"/>
  <c r="H6035" i="1" s="1"/>
  <c r="G6034" i="1"/>
  <c r="H6034" i="1" s="1"/>
  <c r="G6033" i="1"/>
  <c r="H6033" i="1" s="1"/>
  <c r="G6032" i="1"/>
  <c r="H6032" i="1" s="1"/>
  <c r="G6031" i="1"/>
  <c r="H6031" i="1" s="1"/>
  <c r="G6030" i="1"/>
  <c r="H6030" i="1" s="1"/>
  <c r="G6029" i="1"/>
  <c r="H6029" i="1" s="1"/>
  <c r="G6028" i="1"/>
  <c r="H6028" i="1" s="1"/>
  <c r="G6027" i="1"/>
  <c r="H6027" i="1" s="1"/>
  <c r="G6026" i="1"/>
  <c r="H6026" i="1" s="1"/>
  <c r="G6025" i="1"/>
  <c r="H6025" i="1" s="1"/>
  <c r="G6024" i="1"/>
  <c r="H6024" i="1" s="1"/>
  <c r="G6023" i="1"/>
  <c r="H6023" i="1" s="1"/>
  <c r="G6022" i="1"/>
  <c r="H6022" i="1" s="1"/>
  <c r="G6021" i="1"/>
  <c r="H6021" i="1" s="1"/>
  <c r="G6020" i="1"/>
  <c r="H6020" i="1" s="1"/>
  <c r="G6019" i="1"/>
  <c r="H6019" i="1" s="1"/>
  <c r="G6018" i="1"/>
  <c r="H6018" i="1" s="1"/>
  <c r="G6017" i="1"/>
  <c r="H6017" i="1" s="1"/>
  <c r="G6016" i="1"/>
  <c r="H6016" i="1" s="1"/>
  <c r="G6015" i="1"/>
  <c r="H6015" i="1" s="1"/>
  <c r="G6014" i="1"/>
  <c r="H6014" i="1" s="1"/>
  <c r="G6013" i="1"/>
  <c r="H6013" i="1" s="1"/>
  <c r="G6012" i="1"/>
  <c r="H6012" i="1" s="1"/>
  <c r="G6011" i="1"/>
  <c r="H6011" i="1" s="1"/>
  <c r="G6010" i="1"/>
  <c r="H6010" i="1" s="1"/>
  <c r="G6009" i="1"/>
  <c r="H6009" i="1" s="1"/>
  <c r="G6008" i="1"/>
  <c r="H6008" i="1" s="1"/>
  <c r="G6007" i="1"/>
  <c r="H6007" i="1" s="1"/>
  <c r="G6006" i="1"/>
  <c r="H6006" i="1" s="1"/>
  <c r="G6005" i="1"/>
  <c r="H6005" i="1" s="1"/>
  <c r="G6004" i="1"/>
  <c r="H6004" i="1" s="1"/>
  <c r="G6003" i="1"/>
  <c r="H6003" i="1" s="1"/>
  <c r="G6002" i="1"/>
  <c r="H6002" i="1" s="1"/>
  <c r="G6001" i="1"/>
  <c r="H6001" i="1" s="1"/>
  <c r="G6000" i="1"/>
  <c r="H6000" i="1" s="1"/>
  <c r="G5999" i="1"/>
  <c r="H5999" i="1" s="1"/>
  <c r="G5998" i="1"/>
  <c r="H5998" i="1" s="1"/>
  <c r="G5997" i="1"/>
  <c r="H5997" i="1" s="1"/>
  <c r="G5996" i="1"/>
  <c r="H5996" i="1" s="1"/>
  <c r="G5995" i="1"/>
  <c r="H5995" i="1" s="1"/>
  <c r="G5994" i="1"/>
  <c r="H5994" i="1" s="1"/>
  <c r="G5993" i="1"/>
  <c r="H5993" i="1" s="1"/>
  <c r="G5992" i="1"/>
  <c r="H5992" i="1" s="1"/>
  <c r="G5991" i="1"/>
  <c r="H5991" i="1" s="1"/>
  <c r="G5990" i="1"/>
  <c r="H5990" i="1" s="1"/>
  <c r="G5989" i="1"/>
  <c r="H5989" i="1" s="1"/>
  <c r="G5988" i="1"/>
  <c r="H5988" i="1" s="1"/>
  <c r="G5987" i="1"/>
  <c r="H5987" i="1" s="1"/>
  <c r="G5986" i="1"/>
  <c r="H5986" i="1" s="1"/>
  <c r="G5985" i="1"/>
  <c r="H5985" i="1" s="1"/>
  <c r="G5984" i="1"/>
  <c r="H5984" i="1" s="1"/>
  <c r="G5983" i="1"/>
  <c r="H5983" i="1" s="1"/>
  <c r="G5982" i="1"/>
  <c r="H5982" i="1" s="1"/>
  <c r="G5981" i="1"/>
  <c r="H5981" i="1" s="1"/>
  <c r="G5980" i="1"/>
  <c r="H5980" i="1" s="1"/>
  <c r="G5979" i="1"/>
  <c r="H5979" i="1" s="1"/>
  <c r="G5978" i="1"/>
  <c r="H5978" i="1" s="1"/>
  <c r="G5977" i="1"/>
  <c r="H5977" i="1" s="1"/>
  <c r="G5976" i="1"/>
  <c r="H5976" i="1" s="1"/>
  <c r="G5975" i="1"/>
  <c r="H5975" i="1" s="1"/>
  <c r="G5974" i="1"/>
  <c r="H5974" i="1" s="1"/>
  <c r="G5973" i="1"/>
  <c r="H5973" i="1" s="1"/>
  <c r="G5972" i="1"/>
  <c r="H5972" i="1" s="1"/>
  <c r="G5971" i="1"/>
  <c r="H5971" i="1" s="1"/>
  <c r="G5970" i="1"/>
  <c r="H5970" i="1" s="1"/>
  <c r="G5969" i="1"/>
  <c r="H5969" i="1" s="1"/>
  <c r="G5968" i="1"/>
  <c r="H5968" i="1" s="1"/>
  <c r="G5967" i="1"/>
  <c r="H5967" i="1" s="1"/>
  <c r="G5966" i="1"/>
  <c r="H5966" i="1" s="1"/>
  <c r="G5965" i="1"/>
  <c r="H5965" i="1" s="1"/>
  <c r="G5964" i="1"/>
  <c r="H5964" i="1" s="1"/>
  <c r="G5963" i="1"/>
  <c r="H5963" i="1" s="1"/>
  <c r="G5962" i="1"/>
  <c r="H5962" i="1" s="1"/>
  <c r="G5961" i="1"/>
  <c r="H5961" i="1" s="1"/>
  <c r="G5960" i="1"/>
  <c r="H5960" i="1" s="1"/>
  <c r="G5959" i="1"/>
  <c r="H5959" i="1" s="1"/>
  <c r="G5958" i="1"/>
  <c r="H5958" i="1" s="1"/>
  <c r="G5957" i="1"/>
  <c r="H5957" i="1" s="1"/>
  <c r="G5956" i="1"/>
  <c r="H5956" i="1" s="1"/>
  <c r="G5955" i="1"/>
  <c r="H5955" i="1" s="1"/>
  <c r="G5954" i="1"/>
  <c r="H5954" i="1" s="1"/>
  <c r="G5953" i="1"/>
  <c r="H5953" i="1" s="1"/>
  <c r="G5952" i="1"/>
  <c r="H5952" i="1" s="1"/>
  <c r="G5951" i="1"/>
  <c r="H5951" i="1" s="1"/>
  <c r="G5950" i="1"/>
  <c r="H5950" i="1" s="1"/>
  <c r="G5949" i="1"/>
  <c r="H5949" i="1" s="1"/>
  <c r="G5948" i="1"/>
  <c r="H5948" i="1" s="1"/>
  <c r="G5947" i="1"/>
  <c r="H5947" i="1" s="1"/>
  <c r="G5946" i="1"/>
  <c r="H5946" i="1" s="1"/>
  <c r="G5945" i="1"/>
  <c r="H5945" i="1" s="1"/>
  <c r="G5944" i="1"/>
  <c r="H5944" i="1" s="1"/>
  <c r="G5943" i="1"/>
  <c r="H5943" i="1" s="1"/>
  <c r="G5942" i="1"/>
  <c r="H5942" i="1" s="1"/>
  <c r="G5941" i="1"/>
  <c r="H5941" i="1" s="1"/>
  <c r="G5940" i="1"/>
  <c r="H5940" i="1" s="1"/>
  <c r="G5939" i="1"/>
  <c r="H5939" i="1" s="1"/>
  <c r="G5938" i="1"/>
  <c r="H5938" i="1" s="1"/>
  <c r="G5937" i="1"/>
  <c r="H5937" i="1" s="1"/>
  <c r="G5936" i="1"/>
  <c r="H5936" i="1" s="1"/>
  <c r="G5935" i="1"/>
  <c r="H5935" i="1" s="1"/>
  <c r="G5934" i="1"/>
  <c r="H5934" i="1" s="1"/>
  <c r="G5933" i="1"/>
  <c r="H5933" i="1" s="1"/>
  <c r="G5932" i="1"/>
  <c r="H5932" i="1" s="1"/>
  <c r="G5931" i="1"/>
  <c r="H5931" i="1" s="1"/>
  <c r="G5930" i="1"/>
  <c r="H5930" i="1" s="1"/>
  <c r="G5929" i="1"/>
  <c r="H5929" i="1" s="1"/>
  <c r="G5928" i="1"/>
  <c r="H5928" i="1" s="1"/>
  <c r="G5927" i="1"/>
  <c r="H5927" i="1" s="1"/>
  <c r="G5926" i="1"/>
  <c r="H5926" i="1" s="1"/>
  <c r="G5925" i="1"/>
  <c r="H5925" i="1" s="1"/>
  <c r="G5924" i="1"/>
  <c r="H5924" i="1" s="1"/>
  <c r="G5923" i="1"/>
  <c r="H5923" i="1" s="1"/>
  <c r="G5922" i="1"/>
  <c r="H5922" i="1" s="1"/>
  <c r="G5921" i="1"/>
  <c r="H5921" i="1" s="1"/>
  <c r="G5920" i="1"/>
  <c r="H5920" i="1" s="1"/>
  <c r="G5919" i="1"/>
  <c r="H5919" i="1" s="1"/>
  <c r="G5918" i="1"/>
  <c r="H5918" i="1" s="1"/>
  <c r="G5917" i="1"/>
  <c r="H5917" i="1" s="1"/>
  <c r="G5916" i="1"/>
  <c r="H5916" i="1" s="1"/>
  <c r="G5915" i="1"/>
  <c r="H5915" i="1" s="1"/>
  <c r="G5914" i="1"/>
  <c r="H5914" i="1" s="1"/>
  <c r="G5913" i="1"/>
  <c r="H5913" i="1" s="1"/>
  <c r="G5912" i="1"/>
  <c r="H5912" i="1" s="1"/>
  <c r="G5911" i="1"/>
  <c r="H5911" i="1" s="1"/>
  <c r="G5910" i="1"/>
  <c r="H5910" i="1" s="1"/>
  <c r="G5909" i="1"/>
  <c r="H5909" i="1" s="1"/>
  <c r="G5908" i="1"/>
  <c r="H5908" i="1" s="1"/>
  <c r="G5907" i="1"/>
  <c r="H5907" i="1" s="1"/>
  <c r="G5906" i="1"/>
  <c r="H5906" i="1" s="1"/>
  <c r="G5905" i="1"/>
  <c r="H5905" i="1" s="1"/>
  <c r="G5904" i="1"/>
  <c r="H5904" i="1" s="1"/>
  <c r="G5903" i="1"/>
  <c r="H5903" i="1" s="1"/>
  <c r="G5902" i="1"/>
  <c r="H5902" i="1" s="1"/>
  <c r="G5901" i="1"/>
  <c r="H5901" i="1" s="1"/>
  <c r="G5900" i="1"/>
  <c r="H5900" i="1" s="1"/>
  <c r="G5899" i="1"/>
  <c r="H5899" i="1" s="1"/>
  <c r="G5898" i="1"/>
  <c r="H5898" i="1" s="1"/>
  <c r="G5897" i="1"/>
  <c r="H5897" i="1" s="1"/>
  <c r="G5896" i="1"/>
  <c r="H5896" i="1" s="1"/>
  <c r="G5895" i="1"/>
  <c r="H5895" i="1" s="1"/>
  <c r="G5894" i="1"/>
  <c r="H5894" i="1" s="1"/>
  <c r="G5893" i="1"/>
  <c r="H5893" i="1" s="1"/>
  <c r="G5892" i="1"/>
  <c r="H5892" i="1" s="1"/>
  <c r="G5891" i="1"/>
  <c r="H5891" i="1" s="1"/>
  <c r="G5890" i="1"/>
  <c r="H5890" i="1" s="1"/>
  <c r="G5889" i="1"/>
  <c r="H5889" i="1" s="1"/>
  <c r="G5888" i="1"/>
  <c r="H5888" i="1" s="1"/>
  <c r="G5887" i="1"/>
  <c r="H5887" i="1" s="1"/>
  <c r="G5886" i="1"/>
  <c r="H5886" i="1" s="1"/>
  <c r="G5885" i="1"/>
  <c r="H5885" i="1" s="1"/>
  <c r="G5884" i="1"/>
  <c r="H5884" i="1" s="1"/>
  <c r="G5883" i="1"/>
  <c r="H5883" i="1" s="1"/>
  <c r="G5882" i="1"/>
  <c r="H5882" i="1" s="1"/>
  <c r="G5881" i="1"/>
  <c r="H5881" i="1" s="1"/>
  <c r="G5880" i="1"/>
  <c r="H5880" i="1" s="1"/>
  <c r="G5879" i="1"/>
  <c r="H5879" i="1" s="1"/>
  <c r="G5878" i="1"/>
  <c r="H5878" i="1" s="1"/>
  <c r="G5877" i="1"/>
  <c r="H5877" i="1" s="1"/>
  <c r="G5876" i="1"/>
  <c r="H5876" i="1" s="1"/>
  <c r="G5875" i="1"/>
  <c r="H5875" i="1" s="1"/>
  <c r="G5874" i="1"/>
  <c r="H5874" i="1" s="1"/>
  <c r="G5873" i="1"/>
  <c r="H5873" i="1" s="1"/>
  <c r="G5872" i="1"/>
  <c r="H5872" i="1" s="1"/>
  <c r="G5871" i="1"/>
  <c r="H5871" i="1" s="1"/>
  <c r="G5870" i="1"/>
  <c r="H5870" i="1" s="1"/>
  <c r="G5869" i="1"/>
  <c r="H5869" i="1" s="1"/>
  <c r="G5868" i="1"/>
  <c r="H5868" i="1" s="1"/>
  <c r="G5867" i="1"/>
  <c r="H5867" i="1" s="1"/>
  <c r="G5866" i="1"/>
  <c r="H5866" i="1" s="1"/>
  <c r="G5865" i="1"/>
  <c r="H5865" i="1" s="1"/>
  <c r="G5864" i="1"/>
  <c r="H5864" i="1" s="1"/>
  <c r="G5863" i="1"/>
  <c r="H5863" i="1" s="1"/>
  <c r="G5862" i="1"/>
  <c r="H5862" i="1" s="1"/>
  <c r="G5861" i="1"/>
  <c r="H5861" i="1" s="1"/>
  <c r="G5860" i="1"/>
  <c r="H5860" i="1" s="1"/>
  <c r="G5859" i="1"/>
  <c r="H5859" i="1" s="1"/>
  <c r="G5858" i="1"/>
  <c r="H5858" i="1" s="1"/>
  <c r="G5857" i="1"/>
  <c r="H5857" i="1" s="1"/>
  <c r="G5856" i="1"/>
  <c r="H5856" i="1" s="1"/>
  <c r="G5855" i="1"/>
  <c r="H5855" i="1" s="1"/>
  <c r="G5854" i="1"/>
  <c r="H5854" i="1" s="1"/>
  <c r="G5853" i="1"/>
  <c r="H5853" i="1" s="1"/>
  <c r="G5852" i="1"/>
  <c r="H5852" i="1" s="1"/>
  <c r="G5851" i="1"/>
  <c r="H5851" i="1" s="1"/>
  <c r="G5850" i="1"/>
  <c r="H5850" i="1" s="1"/>
  <c r="G5849" i="1"/>
  <c r="H5849" i="1" s="1"/>
  <c r="G5848" i="1"/>
  <c r="H5848" i="1" s="1"/>
  <c r="G5847" i="1"/>
  <c r="H5847" i="1" s="1"/>
  <c r="G5846" i="1"/>
  <c r="H5846" i="1" s="1"/>
  <c r="G5845" i="1"/>
  <c r="H5845" i="1" s="1"/>
  <c r="G5844" i="1"/>
  <c r="H5844" i="1" s="1"/>
  <c r="G5843" i="1"/>
  <c r="H5843" i="1" s="1"/>
  <c r="G5842" i="1"/>
  <c r="H5842" i="1" s="1"/>
  <c r="G5841" i="1"/>
  <c r="H5841" i="1" s="1"/>
  <c r="G5840" i="1"/>
  <c r="H5840" i="1" s="1"/>
  <c r="G5839" i="1"/>
  <c r="H5839" i="1" s="1"/>
  <c r="G5838" i="1"/>
  <c r="H5838" i="1" s="1"/>
  <c r="G5837" i="1"/>
  <c r="H5837" i="1" s="1"/>
  <c r="G5836" i="1"/>
  <c r="H5836" i="1" s="1"/>
  <c r="G5835" i="1"/>
  <c r="H5835" i="1" s="1"/>
  <c r="G5834" i="1"/>
  <c r="H5834" i="1" s="1"/>
  <c r="G5833" i="1"/>
  <c r="H5833" i="1" s="1"/>
  <c r="G5832" i="1"/>
  <c r="H5832" i="1" s="1"/>
  <c r="G5831" i="1"/>
  <c r="H5831" i="1" s="1"/>
  <c r="G5830" i="1"/>
  <c r="H5830" i="1" s="1"/>
  <c r="G5829" i="1"/>
  <c r="H5829" i="1" s="1"/>
  <c r="G5828" i="1"/>
  <c r="H5828" i="1" s="1"/>
  <c r="G5827" i="1"/>
  <c r="H5827" i="1" s="1"/>
  <c r="G5826" i="1"/>
  <c r="H5826" i="1" s="1"/>
  <c r="G5825" i="1"/>
  <c r="H5825" i="1" s="1"/>
  <c r="G5824" i="1"/>
  <c r="H5824" i="1" s="1"/>
  <c r="G5823" i="1"/>
  <c r="H5823" i="1" s="1"/>
  <c r="G5822" i="1"/>
  <c r="H5822" i="1" s="1"/>
  <c r="G5821" i="1"/>
  <c r="H5821" i="1" s="1"/>
  <c r="G5820" i="1"/>
  <c r="H5820" i="1" s="1"/>
  <c r="G5819" i="1"/>
  <c r="H5819" i="1" s="1"/>
  <c r="G5818" i="1"/>
  <c r="H5818" i="1" s="1"/>
  <c r="G5817" i="1"/>
  <c r="H5817" i="1" s="1"/>
  <c r="G5816" i="1"/>
  <c r="H5816" i="1" s="1"/>
  <c r="G5815" i="1"/>
  <c r="H5815" i="1" s="1"/>
  <c r="G5814" i="1"/>
  <c r="H5814" i="1" s="1"/>
  <c r="G5813" i="1"/>
  <c r="H5813" i="1" s="1"/>
  <c r="G5812" i="1"/>
  <c r="H5812" i="1" s="1"/>
  <c r="G5811" i="1"/>
  <c r="H5811" i="1" s="1"/>
  <c r="G5810" i="1"/>
  <c r="H5810" i="1" s="1"/>
  <c r="G5809" i="1"/>
  <c r="H5809" i="1" s="1"/>
  <c r="G5808" i="1"/>
  <c r="H5808" i="1" s="1"/>
  <c r="G5807" i="1"/>
  <c r="H5807" i="1" s="1"/>
  <c r="G5806" i="1"/>
  <c r="H5806" i="1" s="1"/>
  <c r="G5805" i="1"/>
  <c r="H5805" i="1" s="1"/>
  <c r="G5804" i="1"/>
  <c r="H5804" i="1" s="1"/>
  <c r="G5803" i="1"/>
  <c r="H5803" i="1" s="1"/>
  <c r="G5802" i="1"/>
  <c r="H5802" i="1" s="1"/>
  <c r="G5801" i="1"/>
  <c r="H5801" i="1" s="1"/>
  <c r="G5800" i="1"/>
  <c r="H5800" i="1" s="1"/>
  <c r="G5799" i="1"/>
  <c r="H5799" i="1" s="1"/>
  <c r="G5798" i="1"/>
  <c r="H5798" i="1" s="1"/>
  <c r="G5797" i="1"/>
  <c r="H5797" i="1" s="1"/>
  <c r="G5796" i="1"/>
  <c r="H5796" i="1" s="1"/>
  <c r="G5795" i="1"/>
  <c r="H5795" i="1" s="1"/>
  <c r="G5794" i="1"/>
  <c r="H5794" i="1" s="1"/>
  <c r="G5793" i="1"/>
  <c r="H5793" i="1" s="1"/>
  <c r="G5792" i="1"/>
  <c r="H5792" i="1" s="1"/>
  <c r="G5791" i="1"/>
  <c r="H5791" i="1" s="1"/>
  <c r="G5790" i="1"/>
  <c r="H5790" i="1" s="1"/>
  <c r="G5789" i="1"/>
  <c r="H5789" i="1" s="1"/>
  <c r="G5788" i="1"/>
  <c r="H5788" i="1" s="1"/>
  <c r="G5787" i="1"/>
  <c r="H5787" i="1" s="1"/>
  <c r="G5786" i="1"/>
  <c r="H5786" i="1" s="1"/>
  <c r="G5785" i="1"/>
  <c r="H5785" i="1" s="1"/>
  <c r="G5784" i="1"/>
  <c r="H5784" i="1" s="1"/>
  <c r="G5783" i="1"/>
  <c r="H5783" i="1" s="1"/>
  <c r="G5782" i="1"/>
  <c r="H5782" i="1" s="1"/>
  <c r="G5781" i="1"/>
  <c r="H5781" i="1" s="1"/>
  <c r="G5780" i="1"/>
  <c r="H5780" i="1" s="1"/>
  <c r="G5779" i="1"/>
  <c r="H5779" i="1" s="1"/>
  <c r="G5778" i="1"/>
  <c r="H5778" i="1" s="1"/>
  <c r="G5777" i="1"/>
  <c r="H5777" i="1" s="1"/>
  <c r="G5776" i="1"/>
  <c r="H5776" i="1" s="1"/>
  <c r="G5775" i="1"/>
  <c r="H5775" i="1" s="1"/>
  <c r="G5774" i="1"/>
  <c r="H5774" i="1" s="1"/>
  <c r="G5773" i="1"/>
  <c r="H5773" i="1" s="1"/>
  <c r="G5772" i="1"/>
  <c r="H5772" i="1" s="1"/>
  <c r="G5771" i="1"/>
  <c r="H5771" i="1" s="1"/>
  <c r="G5770" i="1"/>
  <c r="H5770" i="1" s="1"/>
  <c r="G5769" i="1"/>
  <c r="H5769" i="1" s="1"/>
  <c r="G5768" i="1"/>
  <c r="H5768" i="1" s="1"/>
  <c r="G5767" i="1"/>
  <c r="H5767" i="1" s="1"/>
  <c r="G5766" i="1"/>
  <c r="H5766" i="1" s="1"/>
  <c r="G5765" i="1"/>
  <c r="H5765" i="1" s="1"/>
  <c r="G5764" i="1"/>
  <c r="H5764" i="1" s="1"/>
  <c r="G5763" i="1"/>
  <c r="H5763" i="1" s="1"/>
  <c r="G5762" i="1"/>
  <c r="H5762" i="1" s="1"/>
  <c r="G5761" i="1"/>
  <c r="H5761" i="1" s="1"/>
  <c r="G5760" i="1"/>
  <c r="H5760" i="1" s="1"/>
  <c r="G5759" i="1"/>
  <c r="H5759" i="1" s="1"/>
  <c r="G5758" i="1"/>
  <c r="H5758" i="1" s="1"/>
  <c r="G5757" i="1"/>
  <c r="H5757" i="1" s="1"/>
  <c r="G5756" i="1"/>
  <c r="H5756" i="1" s="1"/>
  <c r="G5755" i="1"/>
  <c r="H5755" i="1" s="1"/>
  <c r="G5754" i="1"/>
  <c r="H5754" i="1" s="1"/>
  <c r="G5753" i="1"/>
  <c r="H5753" i="1" s="1"/>
  <c r="G5752" i="1"/>
  <c r="H5752" i="1" s="1"/>
  <c r="G5751" i="1"/>
  <c r="H5751" i="1" s="1"/>
  <c r="G5750" i="1"/>
  <c r="H5750" i="1" s="1"/>
  <c r="G5749" i="1"/>
  <c r="H5749" i="1" s="1"/>
  <c r="G5748" i="1"/>
  <c r="H5748" i="1" s="1"/>
  <c r="G5747" i="1"/>
  <c r="H5747" i="1" s="1"/>
  <c r="G5746" i="1"/>
  <c r="H5746" i="1" s="1"/>
  <c r="G5745" i="1"/>
  <c r="H5745" i="1" s="1"/>
  <c r="G5744" i="1"/>
  <c r="H5744" i="1" s="1"/>
  <c r="G5743" i="1"/>
  <c r="H5743" i="1" s="1"/>
  <c r="G5742" i="1"/>
  <c r="H5742" i="1" s="1"/>
  <c r="G5741" i="1"/>
  <c r="H5741" i="1" s="1"/>
  <c r="G5740" i="1"/>
  <c r="H5740" i="1" s="1"/>
  <c r="G5739" i="1"/>
  <c r="H5739" i="1" s="1"/>
  <c r="G5738" i="1"/>
  <c r="H5738" i="1" s="1"/>
  <c r="G5737" i="1"/>
  <c r="H5737" i="1" s="1"/>
  <c r="G5736" i="1"/>
  <c r="H5736" i="1" s="1"/>
  <c r="G5735" i="1"/>
  <c r="H5735" i="1" s="1"/>
  <c r="G5734" i="1"/>
  <c r="H5734" i="1" s="1"/>
  <c r="G5733" i="1"/>
  <c r="H5733" i="1" s="1"/>
  <c r="G5732" i="1"/>
  <c r="H5732" i="1" s="1"/>
  <c r="G5731" i="1"/>
  <c r="H5731" i="1" s="1"/>
  <c r="G5730" i="1"/>
  <c r="H5730" i="1" s="1"/>
  <c r="G5729" i="1"/>
  <c r="H5729" i="1" s="1"/>
  <c r="G5728" i="1"/>
  <c r="H5728" i="1" s="1"/>
  <c r="G5727" i="1"/>
  <c r="H5727" i="1" s="1"/>
  <c r="G5726" i="1"/>
  <c r="H5726" i="1" s="1"/>
  <c r="G5725" i="1"/>
  <c r="H5725" i="1" s="1"/>
  <c r="G5724" i="1"/>
  <c r="H5724" i="1" s="1"/>
  <c r="G5723" i="1"/>
  <c r="H5723" i="1" s="1"/>
  <c r="G5722" i="1"/>
  <c r="H5722" i="1" s="1"/>
  <c r="G5721" i="1"/>
  <c r="H5721" i="1" s="1"/>
  <c r="G5720" i="1"/>
  <c r="H5720" i="1" s="1"/>
  <c r="G5719" i="1"/>
  <c r="H5719" i="1" s="1"/>
  <c r="G5718" i="1"/>
  <c r="H5718" i="1" s="1"/>
  <c r="G5717" i="1"/>
  <c r="H5717" i="1" s="1"/>
  <c r="G5716" i="1"/>
  <c r="H5716" i="1" s="1"/>
  <c r="G5715" i="1"/>
  <c r="H5715" i="1" s="1"/>
  <c r="G5714" i="1"/>
  <c r="H5714" i="1" s="1"/>
  <c r="G5713" i="1"/>
  <c r="H5713" i="1" s="1"/>
  <c r="G5712" i="1"/>
  <c r="H5712" i="1" s="1"/>
  <c r="G5711" i="1"/>
  <c r="H5711" i="1" s="1"/>
  <c r="G5710" i="1"/>
  <c r="H5710" i="1" s="1"/>
  <c r="G5709" i="1"/>
  <c r="H5709" i="1" s="1"/>
  <c r="G5708" i="1"/>
  <c r="H5708" i="1" s="1"/>
  <c r="G5707" i="1"/>
  <c r="H5707" i="1" s="1"/>
  <c r="G5706" i="1"/>
  <c r="H5706" i="1" s="1"/>
  <c r="G5705" i="1"/>
  <c r="H5705" i="1" s="1"/>
  <c r="G5704" i="1"/>
  <c r="H5704" i="1" s="1"/>
  <c r="G5703" i="1"/>
  <c r="H5703" i="1" s="1"/>
  <c r="G5702" i="1"/>
  <c r="H5702" i="1" s="1"/>
  <c r="G5701" i="1"/>
  <c r="H5701" i="1" s="1"/>
  <c r="G5700" i="1"/>
  <c r="H5700" i="1" s="1"/>
  <c r="G5699" i="1"/>
  <c r="H5699" i="1" s="1"/>
  <c r="G5698" i="1"/>
  <c r="H5698" i="1" s="1"/>
  <c r="G5697" i="1"/>
  <c r="H5697" i="1" s="1"/>
  <c r="G5696" i="1"/>
  <c r="H5696" i="1" s="1"/>
  <c r="G5695" i="1"/>
  <c r="H5695" i="1" s="1"/>
  <c r="G5694" i="1"/>
  <c r="H5694" i="1" s="1"/>
  <c r="G5693" i="1"/>
  <c r="H5693" i="1" s="1"/>
  <c r="G5692" i="1"/>
  <c r="H5692" i="1" s="1"/>
  <c r="G5691" i="1"/>
  <c r="H5691" i="1" s="1"/>
  <c r="G5690" i="1"/>
  <c r="H5690" i="1" s="1"/>
  <c r="G5689" i="1"/>
  <c r="H5689" i="1" s="1"/>
  <c r="G5688" i="1"/>
  <c r="H5688" i="1" s="1"/>
  <c r="G5687" i="1"/>
  <c r="H5687" i="1" s="1"/>
  <c r="G5686" i="1"/>
  <c r="H5686" i="1" s="1"/>
  <c r="G5685" i="1"/>
  <c r="H5685" i="1" s="1"/>
  <c r="G5684" i="1"/>
  <c r="H5684" i="1" s="1"/>
  <c r="G5683" i="1"/>
  <c r="H5683" i="1" s="1"/>
  <c r="G5682" i="1"/>
  <c r="H5682" i="1" s="1"/>
  <c r="G5681" i="1"/>
  <c r="H5681" i="1" s="1"/>
  <c r="G5680" i="1"/>
  <c r="H5680" i="1" s="1"/>
  <c r="G5679" i="1"/>
  <c r="H5679" i="1" s="1"/>
  <c r="G5678" i="1"/>
  <c r="H5678" i="1" s="1"/>
  <c r="G5677" i="1"/>
  <c r="H5677" i="1" s="1"/>
  <c r="G5676" i="1"/>
  <c r="H5676" i="1" s="1"/>
  <c r="G5675" i="1"/>
  <c r="H5675" i="1" s="1"/>
  <c r="G5674" i="1"/>
  <c r="H5674" i="1" s="1"/>
  <c r="G5673" i="1"/>
  <c r="H5673" i="1" s="1"/>
  <c r="G5672" i="1"/>
  <c r="H5672" i="1" s="1"/>
  <c r="G5671" i="1"/>
  <c r="H5671" i="1" s="1"/>
  <c r="G5670" i="1"/>
  <c r="H5670" i="1" s="1"/>
  <c r="G5669" i="1"/>
  <c r="H5669" i="1" s="1"/>
  <c r="G5668" i="1"/>
  <c r="H5668" i="1" s="1"/>
  <c r="G5667" i="1"/>
  <c r="H5667" i="1" s="1"/>
  <c r="G5666" i="1"/>
  <c r="H5666" i="1" s="1"/>
  <c r="G5665" i="1"/>
  <c r="H5665" i="1" s="1"/>
  <c r="G5664" i="1"/>
  <c r="H5664" i="1" s="1"/>
  <c r="G5663" i="1"/>
  <c r="H5663" i="1" s="1"/>
  <c r="G5662" i="1"/>
  <c r="H5662" i="1" s="1"/>
  <c r="G5661" i="1"/>
  <c r="H5661" i="1" s="1"/>
  <c r="G5660" i="1"/>
  <c r="H5660" i="1" s="1"/>
  <c r="G5659" i="1"/>
  <c r="H5659" i="1" s="1"/>
  <c r="G5658" i="1"/>
  <c r="H5658" i="1" s="1"/>
  <c r="G5657" i="1"/>
  <c r="H5657" i="1" s="1"/>
  <c r="G5656" i="1"/>
  <c r="H5656" i="1" s="1"/>
  <c r="G5655" i="1"/>
  <c r="H5655" i="1" s="1"/>
  <c r="G5654" i="1"/>
  <c r="H5654" i="1" s="1"/>
  <c r="G5653" i="1"/>
  <c r="H5653" i="1" s="1"/>
  <c r="G5652" i="1"/>
  <c r="H5652" i="1" s="1"/>
  <c r="G5651" i="1"/>
  <c r="H5651" i="1" s="1"/>
  <c r="G5650" i="1"/>
  <c r="H5650" i="1" s="1"/>
  <c r="G5649" i="1"/>
  <c r="H5649" i="1" s="1"/>
  <c r="G5648" i="1"/>
  <c r="H5648" i="1" s="1"/>
  <c r="G5647" i="1"/>
  <c r="H5647" i="1" s="1"/>
  <c r="G5646" i="1"/>
  <c r="H5646" i="1" s="1"/>
  <c r="G5645" i="1"/>
  <c r="H5645" i="1" s="1"/>
  <c r="G5644" i="1"/>
  <c r="H5644" i="1" s="1"/>
  <c r="G5643" i="1"/>
  <c r="H5643" i="1" s="1"/>
  <c r="G5642" i="1"/>
  <c r="H5642" i="1" s="1"/>
  <c r="G5641" i="1"/>
  <c r="H5641" i="1" s="1"/>
  <c r="G5640" i="1"/>
  <c r="H5640" i="1" s="1"/>
  <c r="G5639" i="1"/>
  <c r="H5639" i="1" s="1"/>
  <c r="G5638" i="1"/>
  <c r="H5638" i="1" s="1"/>
  <c r="G5637" i="1"/>
  <c r="H5637" i="1" s="1"/>
  <c r="G5636" i="1"/>
  <c r="H5636" i="1" s="1"/>
  <c r="G5635" i="1"/>
  <c r="H5635" i="1" s="1"/>
  <c r="G5634" i="1"/>
  <c r="H5634" i="1" s="1"/>
  <c r="G5633" i="1"/>
  <c r="H5633" i="1" s="1"/>
  <c r="G5632" i="1"/>
  <c r="H5632" i="1" s="1"/>
  <c r="G5631" i="1"/>
  <c r="H5631" i="1" s="1"/>
  <c r="G5630" i="1"/>
  <c r="H5630" i="1" s="1"/>
  <c r="G5629" i="1"/>
  <c r="H5629" i="1" s="1"/>
  <c r="G5628" i="1"/>
  <c r="H5628" i="1" s="1"/>
  <c r="G5627" i="1"/>
  <c r="H5627" i="1" s="1"/>
  <c r="G5626" i="1"/>
  <c r="H5626" i="1" s="1"/>
  <c r="G5625" i="1"/>
  <c r="H5625" i="1" s="1"/>
  <c r="G5624" i="1"/>
  <c r="H5624" i="1" s="1"/>
  <c r="G5623" i="1"/>
  <c r="H5623" i="1" s="1"/>
  <c r="G5622" i="1"/>
  <c r="H5622" i="1" s="1"/>
  <c r="G5621" i="1"/>
  <c r="H5621" i="1" s="1"/>
  <c r="G5620" i="1"/>
  <c r="H5620" i="1" s="1"/>
  <c r="G5619" i="1"/>
  <c r="H5619" i="1" s="1"/>
  <c r="G5618" i="1"/>
  <c r="H5618" i="1" s="1"/>
  <c r="G5617" i="1"/>
  <c r="H5617" i="1" s="1"/>
  <c r="G5616" i="1"/>
  <c r="H5616" i="1" s="1"/>
  <c r="G5615" i="1"/>
  <c r="H5615" i="1" s="1"/>
  <c r="G5614" i="1"/>
  <c r="H5614" i="1" s="1"/>
  <c r="G5613" i="1"/>
  <c r="H5613" i="1" s="1"/>
  <c r="G5612" i="1"/>
  <c r="H5612" i="1" s="1"/>
  <c r="G5611" i="1"/>
  <c r="H5611" i="1" s="1"/>
  <c r="G5610" i="1"/>
  <c r="H5610" i="1" s="1"/>
  <c r="G5609" i="1"/>
  <c r="H5609" i="1" s="1"/>
  <c r="G5608" i="1"/>
  <c r="H5608" i="1" s="1"/>
  <c r="G5607" i="1"/>
  <c r="H5607" i="1" s="1"/>
  <c r="G5606" i="1"/>
  <c r="H5606" i="1" s="1"/>
  <c r="G5605" i="1"/>
  <c r="H5605" i="1" s="1"/>
  <c r="G5604" i="1"/>
  <c r="H5604" i="1" s="1"/>
  <c r="G5603" i="1"/>
  <c r="H5603" i="1" s="1"/>
  <c r="G5602" i="1"/>
  <c r="H5602" i="1" s="1"/>
  <c r="G5601" i="1"/>
  <c r="H5601" i="1" s="1"/>
  <c r="G5600" i="1"/>
  <c r="H5600" i="1" s="1"/>
  <c r="G5599" i="1"/>
  <c r="H5599" i="1" s="1"/>
  <c r="G5598" i="1"/>
  <c r="H5598" i="1" s="1"/>
  <c r="G5597" i="1"/>
  <c r="H5597" i="1" s="1"/>
  <c r="G5596" i="1"/>
  <c r="H5596" i="1" s="1"/>
  <c r="G5595" i="1"/>
  <c r="H5595" i="1" s="1"/>
  <c r="G5594" i="1"/>
  <c r="H5594" i="1" s="1"/>
  <c r="G5593" i="1"/>
  <c r="H5593" i="1" s="1"/>
  <c r="G5592" i="1"/>
  <c r="H5592" i="1" s="1"/>
  <c r="G5591" i="1"/>
  <c r="H5591" i="1" s="1"/>
  <c r="G5590" i="1"/>
  <c r="H5590" i="1" s="1"/>
  <c r="G5589" i="1"/>
  <c r="H5589" i="1" s="1"/>
  <c r="G5588" i="1"/>
  <c r="H5588" i="1" s="1"/>
  <c r="G5587" i="1"/>
  <c r="H5587" i="1" s="1"/>
  <c r="G5586" i="1"/>
  <c r="H5586" i="1" s="1"/>
  <c r="G5585" i="1"/>
  <c r="H5585" i="1" s="1"/>
  <c r="G5584" i="1"/>
  <c r="H5584" i="1" s="1"/>
  <c r="G5583" i="1"/>
  <c r="H5583" i="1" s="1"/>
  <c r="G5582" i="1"/>
  <c r="H5582" i="1" s="1"/>
  <c r="G5581" i="1"/>
  <c r="H5581" i="1" s="1"/>
  <c r="G5580" i="1"/>
  <c r="H5580" i="1" s="1"/>
  <c r="G5579" i="1"/>
  <c r="H5579" i="1" s="1"/>
  <c r="G5578" i="1"/>
  <c r="H5578" i="1" s="1"/>
  <c r="G5577" i="1"/>
  <c r="H5577" i="1" s="1"/>
  <c r="G5576" i="1"/>
  <c r="H5576" i="1" s="1"/>
  <c r="G5575" i="1"/>
  <c r="H5575" i="1" s="1"/>
  <c r="G5574" i="1"/>
  <c r="H5574" i="1" s="1"/>
  <c r="G5573" i="1"/>
  <c r="H5573" i="1" s="1"/>
  <c r="G5572" i="1"/>
  <c r="H5572" i="1" s="1"/>
  <c r="G5571" i="1"/>
  <c r="H5571" i="1" s="1"/>
  <c r="G5570" i="1"/>
  <c r="H5570" i="1" s="1"/>
  <c r="G5569" i="1"/>
  <c r="H5569" i="1" s="1"/>
  <c r="G5568" i="1"/>
  <c r="H5568" i="1" s="1"/>
  <c r="G5567" i="1"/>
  <c r="H5567" i="1" s="1"/>
  <c r="G5566" i="1"/>
  <c r="H5566" i="1" s="1"/>
  <c r="G5565" i="1"/>
  <c r="H5565" i="1" s="1"/>
  <c r="G5564" i="1"/>
  <c r="H5564" i="1" s="1"/>
  <c r="G5563" i="1"/>
  <c r="H5563" i="1" s="1"/>
  <c r="G5562" i="1"/>
  <c r="H5562" i="1" s="1"/>
  <c r="G5561" i="1"/>
  <c r="H5561" i="1" s="1"/>
  <c r="G5560" i="1"/>
  <c r="H5560" i="1" s="1"/>
  <c r="G5559" i="1"/>
  <c r="H5559" i="1" s="1"/>
  <c r="G5558" i="1"/>
  <c r="H5558" i="1" s="1"/>
  <c r="G5557" i="1"/>
  <c r="H5557" i="1" s="1"/>
  <c r="G5556" i="1"/>
  <c r="H5556" i="1" s="1"/>
  <c r="G5555" i="1"/>
  <c r="H5555" i="1" s="1"/>
  <c r="G5554" i="1"/>
  <c r="H5554" i="1" s="1"/>
  <c r="G5553" i="1"/>
  <c r="H5553" i="1" s="1"/>
  <c r="G5552" i="1"/>
  <c r="H5552" i="1" s="1"/>
  <c r="G5551" i="1"/>
  <c r="H5551" i="1" s="1"/>
  <c r="G5550" i="1"/>
  <c r="H5550" i="1" s="1"/>
  <c r="G5549" i="1"/>
  <c r="H5549" i="1" s="1"/>
  <c r="G5548" i="1"/>
  <c r="H5548" i="1" s="1"/>
  <c r="G5547" i="1"/>
  <c r="H5547" i="1" s="1"/>
  <c r="G5546" i="1"/>
  <c r="H5546" i="1" s="1"/>
  <c r="G5545" i="1"/>
  <c r="H5545" i="1" s="1"/>
  <c r="G5544" i="1"/>
  <c r="H5544" i="1" s="1"/>
  <c r="G5543" i="1"/>
  <c r="H5543" i="1" s="1"/>
  <c r="G5542" i="1"/>
  <c r="H5542" i="1" s="1"/>
  <c r="G5541" i="1"/>
  <c r="H5541" i="1" s="1"/>
  <c r="G5540" i="1"/>
  <c r="H5540" i="1" s="1"/>
  <c r="G5539" i="1"/>
  <c r="H5539" i="1" s="1"/>
  <c r="G5538" i="1"/>
  <c r="H5538" i="1" s="1"/>
  <c r="G5537" i="1"/>
  <c r="H5537" i="1" s="1"/>
  <c r="G5536" i="1"/>
  <c r="H5536" i="1" s="1"/>
  <c r="G5535" i="1"/>
  <c r="H5535" i="1" s="1"/>
  <c r="G5534" i="1"/>
  <c r="H5534" i="1" s="1"/>
  <c r="G5533" i="1"/>
  <c r="H5533" i="1" s="1"/>
  <c r="G5532" i="1"/>
  <c r="H5532" i="1" s="1"/>
  <c r="G5531" i="1"/>
  <c r="H5531" i="1" s="1"/>
  <c r="G5530" i="1"/>
  <c r="H5530" i="1" s="1"/>
  <c r="G5529" i="1"/>
  <c r="H5529" i="1" s="1"/>
  <c r="G5528" i="1"/>
  <c r="H5528" i="1" s="1"/>
  <c r="G5527" i="1"/>
  <c r="H5527" i="1" s="1"/>
  <c r="G5526" i="1"/>
  <c r="H5526" i="1" s="1"/>
  <c r="G5525" i="1"/>
  <c r="H5525" i="1" s="1"/>
  <c r="G5524" i="1"/>
  <c r="H5524" i="1" s="1"/>
  <c r="G5523" i="1"/>
  <c r="H5523" i="1" s="1"/>
  <c r="G5522" i="1"/>
  <c r="H5522" i="1" s="1"/>
  <c r="G5521" i="1"/>
  <c r="H5521" i="1" s="1"/>
  <c r="G5520" i="1"/>
  <c r="H5520" i="1" s="1"/>
  <c r="G5519" i="1"/>
  <c r="H5519" i="1" s="1"/>
  <c r="G5518" i="1"/>
  <c r="H5518" i="1" s="1"/>
  <c r="G5517" i="1"/>
  <c r="H5517" i="1" s="1"/>
  <c r="G5516" i="1"/>
  <c r="H5516" i="1" s="1"/>
  <c r="G5515" i="1"/>
  <c r="H5515" i="1" s="1"/>
  <c r="G5514" i="1"/>
  <c r="H5514" i="1" s="1"/>
  <c r="G5513" i="1"/>
  <c r="H5513" i="1" s="1"/>
  <c r="G5512" i="1"/>
  <c r="H5512" i="1" s="1"/>
  <c r="G5511" i="1"/>
  <c r="H5511" i="1" s="1"/>
  <c r="G5510" i="1"/>
  <c r="H5510" i="1" s="1"/>
  <c r="G5509" i="1"/>
  <c r="H5509" i="1" s="1"/>
  <c r="G5508" i="1"/>
  <c r="H5508" i="1" s="1"/>
  <c r="G5507" i="1"/>
  <c r="H5507" i="1" s="1"/>
  <c r="G5506" i="1"/>
  <c r="H5506" i="1" s="1"/>
  <c r="G5505" i="1"/>
  <c r="H5505" i="1" s="1"/>
  <c r="G5504" i="1"/>
  <c r="H5504" i="1" s="1"/>
  <c r="G5503" i="1"/>
  <c r="H5503" i="1" s="1"/>
  <c r="G5502" i="1"/>
  <c r="H5502" i="1" s="1"/>
  <c r="G5501" i="1"/>
  <c r="H5501" i="1" s="1"/>
  <c r="G5500" i="1"/>
  <c r="H5500" i="1" s="1"/>
  <c r="G5499" i="1"/>
  <c r="H5499" i="1" s="1"/>
  <c r="G5498" i="1"/>
  <c r="H5498" i="1" s="1"/>
  <c r="G5497" i="1"/>
  <c r="H5497" i="1" s="1"/>
  <c r="G5496" i="1"/>
  <c r="H5496" i="1" s="1"/>
  <c r="G5495" i="1"/>
  <c r="H5495" i="1" s="1"/>
  <c r="G5494" i="1"/>
  <c r="H5494" i="1" s="1"/>
  <c r="G5493" i="1"/>
  <c r="H5493" i="1" s="1"/>
  <c r="G5492" i="1"/>
  <c r="H5492" i="1" s="1"/>
  <c r="G5491" i="1"/>
  <c r="H5491" i="1" s="1"/>
  <c r="G5490" i="1"/>
  <c r="H5490" i="1" s="1"/>
  <c r="G5489" i="1"/>
  <c r="H5489" i="1" s="1"/>
  <c r="G5488" i="1"/>
  <c r="H5488" i="1" s="1"/>
  <c r="G5487" i="1"/>
  <c r="H5487" i="1" s="1"/>
  <c r="G5486" i="1"/>
  <c r="H5486" i="1" s="1"/>
  <c r="G5485" i="1"/>
  <c r="H5485" i="1" s="1"/>
  <c r="G5484" i="1"/>
  <c r="H5484" i="1" s="1"/>
  <c r="G5483" i="1"/>
  <c r="H5483" i="1" s="1"/>
  <c r="G5482" i="1"/>
  <c r="H5482" i="1" s="1"/>
  <c r="G5481" i="1"/>
  <c r="H5481" i="1" s="1"/>
  <c r="G5480" i="1"/>
  <c r="H5480" i="1" s="1"/>
  <c r="G5479" i="1"/>
  <c r="H5479" i="1" s="1"/>
  <c r="G5478" i="1"/>
  <c r="H5478" i="1" s="1"/>
  <c r="G5477" i="1"/>
  <c r="H5477" i="1" s="1"/>
  <c r="G5476" i="1"/>
  <c r="H5476" i="1" s="1"/>
  <c r="G5475" i="1"/>
  <c r="H5475" i="1" s="1"/>
  <c r="G5474" i="1"/>
  <c r="H5474" i="1" s="1"/>
  <c r="G5473" i="1"/>
  <c r="H5473" i="1" s="1"/>
  <c r="G5472" i="1"/>
  <c r="H5472" i="1" s="1"/>
  <c r="G5471" i="1"/>
  <c r="H5471" i="1" s="1"/>
  <c r="G5470" i="1"/>
  <c r="H5470" i="1" s="1"/>
  <c r="G5469" i="1"/>
  <c r="H5469" i="1" s="1"/>
  <c r="G5468" i="1"/>
  <c r="H5468" i="1" s="1"/>
  <c r="G5467" i="1"/>
  <c r="H5467" i="1" s="1"/>
  <c r="G5466" i="1"/>
  <c r="H5466" i="1" s="1"/>
  <c r="G5465" i="1"/>
  <c r="H5465" i="1" s="1"/>
  <c r="G5464" i="1"/>
  <c r="H5464" i="1" s="1"/>
  <c r="G5463" i="1"/>
  <c r="H5463" i="1" s="1"/>
  <c r="G5462" i="1"/>
  <c r="H5462" i="1" s="1"/>
  <c r="G5461" i="1"/>
  <c r="H5461" i="1" s="1"/>
  <c r="G5460" i="1"/>
  <c r="H5460" i="1" s="1"/>
  <c r="G5459" i="1"/>
  <c r="H5459" i="1" s="1"/>
  <c r="G5458" i="1"/>
  <c r="H5458" i="1" s="1"/>
  <c r="G5457" i="1"/>
  <c r="H5457" i="1" s="1"/>
  <c r="G5456" i="1"/>
  <c r="H5456" i="1" s="1"/>
  <c r="G5455" i="1"/>
  <c r="H5455" i="1" s="1"/>
  <c r="G5454" i="1"/>
  <c r="H5454" i="1" s="1"/>
  <c r="G5453" i="1"/>
  <c r="H5453" i="1" s="1"/>
  <c r="G5452" i="1"/>
  <c r="H5452" i="1" s="1"/>
  <c r="G5451" i="1"/>
  <c r="H5451" i="1" s="1"/>
  <c r="G5450" i="1"/>
  <c r="H5450" i="1" s="1"/>
  <c r="G5449" i="1"/>
  <c r="H5449" i="1" s="1"/>
  <c r="G5448" i="1"/>
  <c r="H5448" i="1" s="1"/>
  <c r="G5447" i="1"/>
  <c r="H5447" i="1" s="1"/>
  <c r="G5446" i="1"/>
  <c r="H5446" i="1" s="1"/>
  <c r="G5445" i="1"/>
  <c r="H5445" i="1" s="1"/>
  <c r="G5444" i="1"/>
  <c r="H5444" i="1" s="1"/>
  <c r="G5443" i="1"/>
  <c r="H5443" i="1" s="1"/>
  <c r="G5442" i="1"/>
  <c r="H5442" i="1" s="1"/>
  <c r="G5441" i="1"/>
  <c r="H5441" i="1" s="1"/>
  <c r="G5440" i="1"/>
  <c r="H5440" i="1" s="1"/>
  <c r="G5439" i="1"/>
  <c r="H5439" i="1" s="1"/>
  <c r="G5438" i="1"/>
  <c r="H5438" i="1" s="1"/>
  <c r="G5437" i="1"/>
  <c r="H5437" i="1" s="1"/>
  <c r="G5436" i="1"/>
  <c r="H5436" i="1" s="1"/>
  <c r="G5435" i="1"/>
  <c r="H5435" i="1" s="1"/>
  <c r="G5434" i="1"/>
  <c r="H5434" i="1" s="1"/>
  <c r="G5433" i="1"/>
  <c r="H5433" i="1" s="1"/>
  <c r="G5432" i="1"/>
  <c r="H5432" i="1" s="1"/>
  <c r="G5431" i="1"/>
  <c r="H5431" i="1" s="1"/>
  <c r="G5430" i="1"/>
  <c r="H5430" i="1" s="1"/>
  <c r="G5429" i="1"/>
  <c r="H5429" i="1" s="1"/>
  <c r="G5428" i="1"/>
  <c r="H5428" i="1" s="1"/>
  <c r="G5427" i="1"/>
  <c r="H5427" i="1" s="1"/>
  <c r="G5426" i="1"/>
  <c r="H5426" i="1" s="1"/>
  <c r="G5425" i="1"/>
  <c r="H5425" i="1" s="1"/>
  <c r="G5424" i="1"/>
  <c r="H5424" i="1" s="1"/>
  <c r="G5423" i="1"/>
  <c r="H5423" i="1" s="1"/>
  <c r="G5422" i="1"/>
  <c r="H5422" i="1" s="1"/>
  <c r="G5421" i="1"/>
  <c r="H5421" i="1" s="1"/>
  <c r="G5420" i="1"/>
  <c r="H5420" i="1" s="1"/>
  <c r="G5419" i="1"/>
  <c r="H5419" i="1" s="1"/>
  <c r="G5418" i="1"/>
  <c r="H5418" i="1" s="1"/>
  <c r="G5417" i="1"/>
  <c r="H5417" i="1" s="1"/>
  <c r="G5416" i="1"/>
  <c r="H5416" i="1" s="1"/>
  <c r="G5415" i="1"/>
  <c r="H5415" i="1" s="1"/>
  <c r="G5414" i="1"/>
  <c r="H5414" i="1" s="1"/>
  <c r="G5413" i="1"/>
  <c r="H5413" i="1" s="1"/>
  <c r="G5412" i="1"/>
  <c r="H5412" i="1" s="1"/>
  <c r="G5411" i="1"/>
  <c r="H5411" i="1" s="1"/>
  <c r="G5410" i="1"/>
  <c r="H5410" i="1" s="1"/>
  <c r="G5409" i="1"/>
  <c r="H5409" i="1" s="1"/>
  <c r="G5408" i="1"/>
  <c r="H5408" i="1" s="1"/>
  <c r="G5407" i="1"/>
  <c r="H5407" i="1" s="1"/>
  <c r="G5406" i="1"/>
  <c r="H5406" i="1" s="1"/>
  <c r="G5405" i="1"/>
  <c r="H5405" i="1" s="1"/>
  <c r="G5404" i="1"/>
  <c r="H5404" i="1" s="1"/>
  <c r="G5403" i="1"/>
  <c r="H5403" i="1" s="1"/>
  <c r="G5402" i="1"/>
  <c r="H5402" i="1" s="1"/>
  <c r="G5401" i="1"/>
  <c r="H5401" i="1" s="1"/>
  <c r="G5400" i="1"/>
  <c r="H5400" i="1" s="1"/>
  <c r="G5399" i="1"/>
  <c r="H5399" i="1" s="1"/>
  <c r="G5398" i="1"/>
  <c r="H5398" i="1" s="1"/>
  <c r="G5397" i="1"/>
  <c r="H5397" i="1" s="1"/>
  <c r="G5396" i="1"/>
  <c r="H5396" i="1" s="1"/>
  <c r="G5395" i="1"/>
  <c r="H5395" i="1" s="1"/>
  <c r="G5394" i="1"/>
  <c r="H5394" i="1" s="1"/>
  <c r="G5393" i="1"/>
  <c r="H5393" i="1" s="1"/>
  <c r="G5392" i="1"/>
  <c r="H5392" i="1" s="1"/>
  <c r="G5391" i="1"/>
  <c r="H5391" i="1" s="1"/>
  <c r="G5390" i="1"/>
  <c r="H5390" i="1" s="1"/>
  <c r="G5389" i="1"/>
  <c r="H5389" i="1" s="1"/>
  <c r="G5388" i="1"/>
  <c r="H5388" i="1" s="1"/>
  <c r="G5387" i="1"/>
  <c r="H5387" i="1" s="1"/>
  <c r="G5386" i="1"/>
  <c r="H5386" i="1" s="1"/>
  <c r="G5385" i="1"/>
  <c r="H5385" i="1" s="1"/>
  <c r="G5384" i="1"/>
  <c r="H5384" i="1" s="1"/>
  <c r="G5383" i="1"/>
  <c r="H5383" i="1" s="1"/>
  <c r="G5382" i="1"/>
  <c r="H5382" i="1" s="1"/>
  <c r="G5381" i="1"/>
  <c r="H5381" i="1" s="1"/>
  <c r="G5380" i="1"/>
  <c r="H5380" i="1" s="1"/>
  <c r="G5379" i="1"/>
  <c r="H5379" i="1" s="1"/>
  <c r="G5378" i="1"/>
  <c r="H5378" i="1" s="1"/>
  <c r="G5377" i="1"/>
  <c r="H5377" i="1" s="1"/>
  <c r="G5376" i="1"/>
  <c r="H5376" i="1" s="1"/>
  <c r="G5375" i="1"/>
  <c r="H5375" i="1" s="1"/>
  <c r="G5374" i="1"/>
  <c r="H5374" i="1" s="1"/>
  <c r="G5373" i="1"/>
  <c r="H5373" i="1" s="1"/>
  <c r="G5372" i="1"/>
  <c r="H5372" i="1" s="1"/>
  <c r="G5371" i="1"/>
  <c r="H5371" i="1" s="1"/>
  <c r="G5370" i="1"/>
  <c r="H5370" i="1" s="1"/>
  <c r="G5369" i="1"/>
  <c r="H5369" i="1" s="1"/>
  <c r="G5368" i="1"/>
  <c r="H5368" i="1" s="1"/>
  <c r="G5367" i="1"/>
  <c r="H5367" i="1" s="1"/>
  <c r="G5366" i="1"/>
  <c r="H5366" i="1" s="1"/>
  <c r="G5365" i="1"/>
  <c r="H5365" i="1" s="1"/>
  <c r="G5364" i="1"/>
  <c r="H5364" i="1" s="1"/>
  <c r="G5363" i="1"/>
  <c r="H5363" i="1" s="1"/>
  <c r="G5362" i="1"/>
  <c r="H5362" i="1" s="1"/>
  <c r="G5361" i="1"/>
  <c r="H5361" i="1" s="1"/>
  <c r="G5360" i="1"/>
  <c r="H5360" i="1" s="1"/>
  <c r="G5359" i="1"/>
  <c r="H5359" i="1" s="1"/>
  <c r="G5358" i="1"/>
  <c r="H5358" i="1" s="1"/>
  <c r="G5357" i="1"/>
  <c r="H5357" i="1" s="1"/>
  <c r="G5356" i="1"/>
  <c r="H5356" i="1" s="1"/>
  <c r="G5355" i="1"/>
  <c r="H5355" i="1" s="1"/>
  <c r="G5354" i="1"/>
  <c r="H5354" i="1" s="1"/>
  <c r="G5353" i="1"/>
  <c r="H5353" i="1" s="1"/>
  <c r="G5352" i="1"/>
  <c r="H5352" i="1" s="1"/>
  <c r="G5351" i="1"/>
  <c r="H5351" i="1" s="1"/>
  <c r="G5350" i="1"/>
  <c r="H5350" i="1" s="1"/>
  <c r="G5349" i="1"/>
  <c r="H5349" i="1" s="1"/>
  <c r="G5348" i="1"/>
  <c r="H5348" i="1" s="1"/>
  <c r="G5347" i="1"/>
  <c r="H5347" i="1" s="1"/>
  <c r="G5346" i="1"/>
  <c r="H5346" i="1" s="1"/>
  <c r="G5345" i="1"/>
  <c r="H5345" i="1" s="1"/>
  <c r="G5344" i="1"/>
  <c r="H5344" i="1" s="1"/>
  <c r="G5343" i="1"/>
  <c r="H5343" i="1" s="1"/>
  <c r="G5342" i="1"/>
  <c r="H5342" i="1" s="1"/>
  <c r="G5341" i="1"/>
  <c r="H5341" i="1" s="1"/>
  <c r="G5340" i="1"/>
  <c r="H5340" i="1" s="1"/>
  <c r="G5339" i="1"/>
  <c r="H5339" i="1" s="1"/>
  <c r="G5338" i="1"/>
  <c r="H5338" i="1" s="1"/>
  <c r="G5337" i="1"/>
  <c r="H5337" i="1" s="1"/>
  <c r="G5336" i="1"/>
  <c r="H5336" i="1" s="1"/>
  <c r="G5335" i="1"/>
  <c r="H5335" i="1" s="1"/>
  <c r="G5334" i="1"/>
  <c r="H5334" i="1" s="1"/>
  <c r="G5333" i="1"/>
  <c r="H5333" i="1" s="1"/>
  <c r="G5332" i="1"/>
  <c r="H5332" i="1" s="1"/>
  <c r="G5331" i="1"/>
  <c r="H5331" i="1" s="1"/>
  <c r="G5330" i="1"/>
  <c r="H5330" i="1" s="1"/>
  <c r="G5329" i="1"/>
  <c r="H5329" i="1" s="1"/>
  <c r="G5328" i="1"/>
  <c r="H5328" i="1" s="1"/>
  <c r="G5327" i="1"/>
  <c r="H5327" i="1" s="1"/>
  <c r="G5326" i="1"/>
  <c r="H5326" i="1" s="1"/>
  <c r="G5325" i="1"/>
  <c r="H5325" i="1" s="1"/>
  <c r="G5324" i="1"/>
  <c r="H5324" i="1" s="1"/>
  <c r="G5323" i="1"/>
  <c r="H5323" i="1" s="1"/>
  <c r="G5322" i="1"/>
  <c r="H5322" i="1" s="1"/>
  <c r="G5321" i="1"/>
  <c r="H5321" i="1" s="1"/>
  <c r="G5320" i="1"/>
  <c r="H5320" i="1" s="1"/>
  <c r="G5319" i="1"/>
  <c r="H5319" i="1" s="1"/>
  <c r="G5318" i="1"/>
  <c r="H5318" i="1" s="1"/>
  <c r="G5317" i="1"/>
  <c r="H5317" i="1" s="1"/>
  <c r="G5316" i="1"/>
  <c r="H5316" i="1" s="1"/>
  <c r="G5315" i="1"/>
  <c r="H5315" i="1" s="1"/>
  <c r="G5314" i="1"/>
  <c r="H5314" i="1" s="1"/>
  <c r="G5313" i="1"/>
  <c r="H5313" i="1" s="1"/>
  <c r="G5312" i="1"/>
  <c r="H5312" i="1" s="1"/>
  <c r="G5311" i="1"/>
  <c r="H5311" i="1" s="1"/>
  <c r="G5310" i="1"/>
  <c r="H5310" i="1" s="1"/>
  <c r="G5309" i="1"/>
  <c r="H5309" i="1" s="1"/>
  <c r="G5308" i="1"/>
  <c r="H5308" i="1" s="1"/>
  <c r="G5307" i="1"/>
  <c r="H5307" i="1" s="1"/>
  <c r="G5306" i="1"/>
  <c r="H5306" i="1" s="1"/>
  <c r="G5305" i="1"/>
  <c r="H5305" i="1" s="1"/>
  <c r="G5304" i="1"/>
  <c r="H5304" i="1" s="1"/>
  <c r="G5303" i="1"/>
  <c r="H5303" i="1" s="1"/>
  <c r="G5302" i="1"/>
  <c r="H5302" i="1" s="1"/>
  <c r="G5301" i="1"/>
  <c r="H5301" i="1" s="1"/>
  <c r="G5300" i="1"/>
  <c r="H5300" i="1" s="1"/>
  <c r="G5299" i="1"/>
  <c r="H5299" i="1" s="1"/>
  <c r="G5298" i="1"/>
  <c r="H5298" i="1" s="1"/>
  <c r="G5297" i="1"/>
  <c r="H5297" i="1" s="1"/>
  <c r="G5296" i="1"/>
  <c r="H5296" i="1" s="1"/>
  <c r="G5295" i="1"/>
  <c r="H5295" i="1" s="1"/>
  <c r="G5294" i="1"/>
  <c r="H5294" i="1" s="1"/>
  <c r="G5293" i="1"/>
  <c r="H5293" i="1" s="1"/>
  <c r="G5292" i="1"/>
  <c r="H5292" i="1" s="1"/>
  <c r="G5291" i="1"/>
  <c r="H5291" i="1" s="1"/>
  <c r="G5290" i="1"/>
  <c r="H5290" i="1" s="1"/>
  <c r="G5289" i="1"/>
  <c r="H5289" i="1" s="1"/>
  <c r="G5288" i="1"/>
  <c r="H5288" i="1" s="1"/>
  <c r="G5287" i="1"/>
  <c r="H5287" i="1" s="1"/>
  <c r="G5286" i="1"/>
  <c r="H5286" i="1" s="1"/>
  <c r="G5285" i="1"/>
  <c r="H5285" i="1" s="1"/>
  <c r="G5284" i="1"/>
  <c r="H5284" i="1" s="1"/>
  <c r="G5283" i="1"/>
  <c r="H5283" i="1" s="1"/>
  <c r="G5282" i="1"/>
  <c r="H5282" i="1" s="1"/>
  <c r="G5281" i="1"/>
  <c r="H5281" i="1" s="1"/>
  <c r="G5280" i="1"/>
  <c r="H5280" i="1" s="1"/>
  <c r="G5279" i="1"/>
  <c r="H5279" i="1" s="1"/>
  <c r="G5278" i="1"/>
  <c r="H5278" i="1" s="1"/>
  <c r="G5277" i="1"/>
  <c r="H5277" i="1" s="1"/>
  <c r="G5276" i="1"/>
  <c r="H5276" i="1" s="1"/>
  <c r="G5275" i="1"/>
  <c r="H5275" i="1" s="1"/>
  <c r="G5274" i="1"/>
  <c r="H5274" i="1" s="1"/>
  <c r="G5273" i="1"/>
  <c r="H5273" i="1" s="1"/>
  <c r="G5272" i="1"/>
  <c r="H5272" i="1" s="1"/>
  <c r="G5271" i="1"/>
  <c r="H5271" i="1" s="1"/>
  <c r="G5270" i="1"/>
  <c r="H5270" i="1" s="1"/>
  <c r="G5269" i="1"/>
  <c r="H5269" i="1" s="1"/>
  <c r="G5268" i="1"/>
  <c r="H5268" i="1" s="1"/>
  <c r="G5267" i="1"/>
  <c r="H5267" i="1" s="1"/>
  <c r="G5266" i="1"/>
  <c r="H5266" i="1" s="1"/>
  <c r="G5265" i="1"/>
  <c r="H5265" i="1" s="1"/>
  <c r="G5264" i="1"/>
  <c r="H5264" i="1" s="1"/>
  <c r="G5263" i="1"/>
  <c r="H5263" i="1" s="1"/>
  <c r="G5262" i="1"/>
  <c r="H5262" i="1" s="1"/>
  <c r="G5261" i="1"/>
  <c r="H5261" i="1" s="1"/>
  <c r="G5260" i="1"/>
  <c r="H5260" i="1" s="1"/>
  <c r="G5259" i="1"/>
  <c r="H5259" i="1" s="1"/>
  <c r="G5258" i="1"/>
  <c r="H5258" i="1" s="1"/>
  <c r="G5257" i="1"/>
  <c r="H5257" i="1" s="1"/>
  <c r="G5256" i="1"/>
  <c r="H5256" i="1" s="1"/>
  <c r="G5255" i="1"/>
  <c r="H5255" i="1" s="1"/>
  <c r="G5254" i="1"/>
  <c r="H5254" i="1" s="1"/>
  <c r="G5253" i="1"/>
  <c r="H5253" i="1" s="1"/>
  <c r="G5252" i="1"/>
  <c r="H5252" i="1" s="1"/>
  <c r="G5251" i="1"/>
  <c r="H5251" i="1" s="1"/>
  <c r="G5250" i="1"/>
  <c r="H5250" i="1" s="1"/>
  <c r="G5249" i="1"/>
  <c r="H5249" i="1" s="1"/>
  <c r="G5248" i="1"/>
  <c r="H5248" i="1" s="1"/>
  <c r="G5247" i="1"/>
  <c r="H5247" i="1" s="1"/>
  <c r="G5246" i="1"/>
  <c r="H5246" i="1" s="1"/>
  <c r="G5245" i="1"/>
  <c r="H5245" i="1" s="1"/>
  <c r="G5244" i="1"/>
  <c r="H5244" i="1" s="1"/>
  <c r="G5243" i="1"/>
  <c r="H5243" i="1" s="1"/>
  <c r="G5242" i="1"/>
  <c r="H5242" i="1" s="1"/>
  <c r="G5241" i="1"/>
  <c r="H5241" i="1" s="1"/>
  <c r="G5240" i="1"/>
  <c r="H5240" i="1" s="1"/>
  <c r="G5239" i="1"/>
  <c r="H5239" i="1" s="1"/>
  <c r="G5238" i="1"/>
  <c r="H5238" i="1" s="1"/>
  <c r="G5237" i="1"/>
  <c r="H5237" i="1" s="1"/>
  <c r="G5236" i="1"/>
  <c r="H5236" i="1" s="1"/>
  <c r="G5235" i="1"/>
  <c r="H5235" i="1" s="1"/>
  <c r="G5234" i="1"/>
  <c r="H5234" i="1" s="1"/>
  <c r="G5233" i="1"/>
  <c r="H5233" i="1" s="1"/>
  <c r="G5232" i="1"/>
  <c r="H5232" i="1" s="1"/>
  <c r="G5231" i="1"/>
  <c r="H5231" i="1" s="1"/>
  <c r="G5230" i="1"/>
  <c r="H5230" i="1" s="1"/>
  <c r="G5229" i="1"/>
  <c r="H5229" i="1" s="1"/>
  <c r="G5228" i="1"/>
  <c r="H5228" i="1" s="1"/>
  <c r="G5227" i="1"/>
  <c r="H5227" i="1" s="1"/>
  <c r="G5226" i="1"/>
  <c r="H5226" i="1" s="1"/>
  <c r="G5225" i="1"/>
  <c r="H5225" i="1" s="1"/>
  <c r="G5224" i="1"/>
  <c r="H5224" i="1" s="1"/>
  <c r="G5223" i="1"/>
  <c r="H5223" i="1" s="1"/>
  <c r="G5222" i="1"/>
  <c r="H5222" i="1" s="1"/>
  <c r="G5221" i="1"/>
  <c r="H5221" i="1" s="1"/>
  <c r="G5220" i="1"/>
  <c r="H5220" i="1" s="1"/>
  <c r="G5219" i="1"/>
  <c r="H5219" i="1" s="1"/>
  <c r="G5218" i="1"/>
  <c r="H5218" i="1" s="1"/>
  <c r="G5217" i="1"/>
  <c r="H5217" i="1" s="1"/>
  <c r="G5216" i="1"/>
  <c r="H5216" i="1" s="1"/>
  <c r="G5215" i="1"/>
  <c r="H5215" i="1" s="1"/>
  <c r="G5214" i="1"/>
  <c r="H5214" i="1" s="1"/>
  <c r="G5213" i="1"/>
  <c r="H5213" i="1" s="1"/>
  <c r="G5212" i="1"/>
  <c r="H5212" i="1" s="1"/>
  <c r="G5211" i="1"/>
  <c r="H5211" i="1" s="1"/>
  <c r="G5210" i="1"/>
  <c r="H5210" i="1" s="1"/>
  <c r="G5209" i="1"/>
  <c r="H5209" i="1" s="1"/>
  <c r="G5208" i="1"/>
  <c r="H5208" i="1" s="1"/>
  <c r="G5207" i="1"/>
  <c r="H5207" i="1" s="1"/>
  <c r="G5206" i="1"/>
  <c r="H5206" i="1" s="1"/>
  <c r="G5205" i="1"/>
  <c r="H5205" i="1" s="1"/>
  <c r="G5204" i="1"/>
  <c r="H5204" i="1" s="1"/>
  <c r="G5203" i="1"/>
  <c r="H5203" i="1" s="1"/>
  <c r="G5202" i="1"/>
  <c r="H5202" i="1" s="1"/>
  <c r="G5201" i="1"/>
  <c r="H5201" i="1" s="1"/>
  <c r="G5200" i="1"/>
  <c r="H5200" i="1" s="1"/>
  <c r="G5199" i="1"/>
  <c r="H5199" i="1" s="1"/>
  <c r="G5198" i="1"/>
  <c r="H5198" i="1" s="1"/>
  <c r="G5197" i="1"/>
  <c r="H5197" i="1" s="1"/>
  <c r="G5196" i="1"/>
  <c r="H5196" i="1" s="1"/>
  <c r="G5195" i="1"/>
  <c r="H5195" i="1" s="1"/>
  <c r="G5194" i="1"/>
  <c r="H5194" i="1" s="1"/>
  <c r="G5193" i="1"/>
  <c r="H5193" i="1" s="1"/>
  <c r="G5192" i="1"/>
  <c r="H5192" i="1" s="1"/>
  <c r="G5191" i="1"/>
  <c r="H5191" i="1" s="1"/>
  <c r="G5190" i="1"/>
  <c r="H5190" i="1" s="1"/>
  <c r="G5189" i="1"/>
  <c r="H5189" i="1" s="1"/>
  <c r="G5188" i="1"/>
  <c r="H5188" i="1" s="1"/>
  <c r="G5187" i="1"/>
  <c r="H5187" i="1" s="1"/>
  <c r="G5186" i="1"/>
  <c r="H5186" i="1" s="1"/>
  <c r="G5185" i="1"/>
  <c r="H5185" i="1" s="1"/>
  <c r="G5184" i="1"/>
  <c r="H5184" i="1" s="1"/>
  <c r="G5183" i="1"/>
  <c r="H5183" i="1" s="1"/>
  <c r="G5182" i="1"/>
  <c r="H5182" i="1" s="1"/>
  <c r="G5181" i="1"/>
  <c r="H5181" i="1" s="1"/>
  <c r="G5180" i="1"/>
  <c r="H5180" i="1" s="1"/>
  <c r="G5179" i="1"/>
  <c r="H5179" i="1" s="1"/>
  <c r="G5178" i="1"/>
  <c r="H5178" i="1" s="1"/>
  <c r="G5177" i="1"/>
  <c r="H5177" i="1" s="1"/>
  <c r="G5176" i="1"/>
  <c r="H5176" i="1" s="1"/>
  <c r="G5175" i="1"/>
  <c r="H5175" i="1" s="1"/>
  <c r="G5174" i="1"/>
  <c r="H5174" i="1" s="1"/>
  <c r="G5173" i="1"/>
  <c r="H5173" i="1" s="1"/>
  <c r="G5172" i="1"/>
  <c r="H5172" i="1" s="1"/>
  <c r="G5171" i="1"/>
  <c r="H5171" i="1" s="1"/>
  <c r="G5170" i="1"/>
  <c r="H5170" i="1" s="1"/>
  <c r="G5169" i="1"/>
  <c r="H5169" i="1" s="1"/>
  <c r="G5168" i="1"/>
  <c r="H5168" i="1" s="1"/>
  <c r="G5167" i="1"/>
  <c r="H5167" i="1" s="1"/>
  <c r="G5166" i="1"/>
  <c r="H5166" i="1" s="1"/>
  <c r="G5165" i="1"/>
  <c r="H5165" i="1" s="1"/>
  <c r="G5164" i="1"/>
  <c r="H5164" i="1" s="1"/>
  <c r="G5163" i="1"/>
  <c r="H5163" i="1" s="1"/>
  <c r="G5162" i="1"/>
  <c r="H5162" i="1" s="1"/>
  <c r="G5161" i="1"/>
  <c r="H5161" i="1" s="1"/>
  <c r="G5160" i="1"/>
  <c r="H5160" i="1" s="1"/>
  <c r="G5159" i="1"/>
  <c r="H5159" i="1" s="1"/>
  <c r="G5158" i="1"/>
  <c r="H5158" i="1" s="1"/>
  <c r="G5157" i="1"/>
  <c r="H5157" i="1" s="1"/>
  <c r="G5156" i="1"/>
  <c r="H5156" i="1" s="1"/>
  <c r="G5155" i="1"/>
  <c r="H5155" i="1" s="1"/>
  <c r="G5154" i="1"/>
  <c r="H5154" i="1" s="1"/>
  <c r="G5153" i="1"/>
  <c r="H5153" i="1" s="1"/>
  <c r="G5152" i="1"/>
  <c r="H5152" i="1" s="1"/>
  <c r="G5151" i="1"/>
  <c r="H5151" i="1" s="1"/>
  <c r="G5150" i="1"/>
  <c r="H5150" i="1" s="1"/>
  <c r="G5149" i="1"/>
  <c r="H5149" i="1" s="1"/>
  <c r="G5148" i="1"/>
  <c r="H5148" i="1" s="1"/>
  <c r="G5147" i="1"/>
  <c r="H5147" i="1" s="1"/>
  <c r="G5146" i="1"/>
  <c r="H5146" i="1" s="1"/>
  <c r="G5145" i="1"/>
  <c r="H5145" i="1" s="1"/>
  <c r="G5144" i="1"/>
  <c r="H5144" i="1" s="1"/>
  <c r="G5143" i="1"/>
  <c r="H5143" i="1" s="1"/>
  <c r="G5142" i="1"/>
  <c r="H5142" i="1" s="1"/>
  <c r="G5141" i="1"/>
  <c r="H5141" i="1" s="1"/>
  <c r="G5140" i="1"/>
  <c r="H5140" i="1" s="1"/>
  <c r="G5139" i="1"/>
  <c r="H5139" i="1" s="1"/>
  <c r="G5138" i="1"/>
  <c r="H5138" i="1" s="1"/>
  <c r="G5137" i="1"/>
  <c r="H5137" i="1" s="1"/>
  <c r="G5136" i="1"/>
  <c r="H5136" i="1" s="1"/>
  <c r="G5135" i="1"/>
  <c r="H5135" i="1" s="1"/>
  <c r="G5134" i="1"/>
  <c r="H5134" i="1" s="1"/>
  <c r="G5133" i="1"/>
  <c r="H5133" i="1" s="1"/>
  <c r="G5132" i="1"/>
  <c r="H5132" i="1" s="1"/>
  <c r="G5131" i="1"/>
  <c r="H5131" i="1" s="1"/>
  <c r="G5130" i="1"/>
  <c r="H5130" i="1" s="1"/>
  <c r="G5129" i="1"/>
  <c r="H5129" i="1" s="1"/>
  <c r="G5128" i="1"/>
  <c r="H5128" i="1" s="1"/>
  <c r="G5127" i="1"/>
  <c r="H5127" i="1" s="1"/>
  <c r="G5126" i="1"/>
  <c r="H5126" i="1" s="1"/>
  <c r="G5125" i="1"/>
  <c r="H5125" i="1" s="1"/>
  <c r="G5124" i="1"/>
  <c r="H5124" i="1" s="1"/>
  <c r="G5123" i="1"/>
  <c r="H5123" i="1" s="1"/>
  <c r="G5122" i="1"/>
  <c r="H5122" i="1" s="1"/>
  <c r="G5121" i="1"/>
  <c r="H5121" i="1" s="1"/>
  <c r="G5120" i="1"/>
  <c r="H5120" i="1" s="1"/>
  <c r="G5119" i="1"/>
  <c r="H5119" i="1" s="1"/>
  <c r="G5118" i="1"/>
  <c r="H5118" i="1" s="1"/>
  <c r="G5117" i="1"/>
  <c r="H5117" i="1" s="1"/>
  <c r="G5116" i="1"/>
  <c r="H5116" i="1" s="1"/>
  <c r="G5115" i="1"/>
  <c r="H5115" i="1" s="1"/>
  <c r="G5114" i="1"/>
  <c r="H5114" i="1" s="1"/>
  <c r="G5113" i="1"/>
  <c r="H5113" i="1" s="1"/>
  <c r="G5112" i="1"/>
  <c r="H5112" i="1" s="1"/>
  <c r="G5111" i="1"/>
  <c r="H5111" i="1" s="1"/>
  <c r="G5110" i="1"/>
  <c r="H5110" i="1" s="1"/>
  <c r="G5109" i="1"/>
  <c r="H5109" i="1" s="1"/>
  <c r="G5108" i="1"/>
  <c r="H5108" i="1" s="1"/>
  <c r="G5107" i="1"/>
  <c r="H5107" i="1" s="1"/>
  <c r="G5106" i="1"/>
  <c r="H5106" i="1" s="1"/>
  <c r="G5105" i="1"/>
  <c r="H5105" i="1" s="1"/>
  <c r="G5104" i="1"/>
  <c r="H5104" i="1" s="1"/>
  <c r="G5103" i="1"/>
  <c r="H5103" i="1" s="1"/>
  <c r="G5102" i="1"/>
  <c r="H5102" i="1" s="1"/>
  <c r="G5101" i="1"/>
  <c r="H5101" i="1" s="1"/>
  <c r="G5100" i="1"/>
  <c r="H5100" i="1" s="1"/>
  <c r="G5099" i="1"/>
  <c r="H5099" i="1" s="1"/>
  <c r="G5098" i="1"/>
  <c r="H5098" i="1" s="1"/>
  <c r="G5097" i="1"/>
  <c r="H5097" i="1" s="1"/>
  <c r="G5096" i="1"/>
  <c r="H5096" i="1" s="1"/>
  <c r="G5095" i="1"/>
  <c r="H5095" i="1" s="1"/>
  <c r="G5094" i="1"/>
  <c r="H5094" i="1" s="1"/>
  <c r="G5093" i="1"/>
  <c r="H5093" i="1" s="1"/>
  <c r="G5092" i="1"/>
  <c r="H5092" i="1" s="1"/>
  <c r="G5091" i="1"/>
  <c r="H5091" i="1" s="1"/>
  <c r="G5090" i="1"/>
  <c r="H5090" i="1" s="1"/>
  <c r="G5089" i="1"/>
  <c r="H5089" i="1" s="1"/>
  <c r="G5088" i="1"/>
  <c r="H5088" i="1" s="1"/>
  <c r="G5087" i="1"/>
  <c r="H5087" i="1" s="1"/>
  <c r="G5086" i="1"/>
  <c r="H5086" i="1" s="1"/>
  <c r="G5085" i="1"/>
  <c r="H5085" i="1" s="1"/>
  <c r="G5084" i="1"/>
  <c r="H5084" i="1" s="1"/>
  <c r="G5083" i="1"/>
  <c r="H5083" i="1" s="1"/>
  <c r="G5082" i="1"/>
  <c r="H5082" i="1" s="1"/>
  <c r="G5081" i="1"/>
  <c r="H5081" i="1" s="1"/>
  <c r="G5080" i="1"/>
  <c r="H5080" i="1" s="1"/>
  <c r="G5079" i="1"/>
  <c r="H5079" i="1" s="1"/>
  <c r="G5078" i="1"/>
  <c r="H5078" i="1" s="1"/>
  <c r="G5077" i="1"/>
  <c r="H5077" i="1" s="1"/>
  <c r="G5076" i="1"/>
  <c r="H5076" i="1" s="1"/>
  <c r="G5075" i="1"/>
  <c r="H5075" i="1" s="1"/>
  <c r="G5074" i="1"/>
  <c r="H5074" i="1" s="1"/>
  <c r="G5073" i="1"/>
  <c r="H5073" i="1" s="1"/>
  <c r="G5072" i="1"/>
  <c r="H5072" i="1" s="1"/>
  <c r="G5071" i="1"/>
  <c r="H5071" i="1" s="1"/>
  <c r="G5070" i="1"/>
  <c r="H5070" i="1" s="1"/>
  <c r="G5069" i="1"/>
  <c r="H5069" i="1" s="1"/>
  <c r="G5068" i="1"/>
  <c r="H5068" i="1" s="1"/>
  <c r="G5067" i="1"/>
  <c r="H5067" i="1" s="1"/>
  <c r="G5066" i="1"/>
  <c r="H5066" i="1" s="1"/>
  <c r="G5065" i="1"/>
  <c r="H5065" i="1" s="1"/>
  <c r="G5064" i="1"/>
  <c r="H5064" i="1" s="1"/>
  <c r="G5063" i="1"/>
  <c r="H5063" i="1" s="1"/>
  <c r="G5062" i="1"/>
  <c r="H5062" i="1" s="1"/>
  <c r="G5061" i="1"/>
  <c r="H5061" i="1" s="1"/>
  <c r="G5060" i="1"/>
  <c r="H5060" i="1" s="1"/>
  <c r="G5059" i="1"/>
  <c r="H5059" i="1" s="1"/>
  <c r="G5058" i="1"/>
  <c r="H5058" i="1" s="1"/>
  <c r="G5057" i="1"/>
  <c r="H5057" i="1" s="1"/>
  <c r="G5056" i="1"/>
  <c r="H5056" i="1" s="1"/>
  <c r="G5055" i="1"/>
  <c r="H5055" i="1" s="1"/>
  <c r="G5054" i="1"/>
  <c r="H5054" i="1" s="1"/>
  <c r="G5053" i="1"/>
  <c r="H5053" i="1" s="1"/>
  <c r="G5052" i="1"/>
  <c r="H5052" i="1" s="1"/>
  <c r="G5051" i="1"/>
  <c r="H5051" i="1" s="1"/>
  <c r="G5050" i="1"/>
  <c r="H5050" i="1" s="1"/>
  <c r="G5049" i="1"/>
  <c r="H5049" i="1" s="1"/>
  <c r="G5048" i="1"/>
  <c r="H5048" i="1" s="1"/>
  <c r="G5047" i="1"/>
  <c r="H5047" i="1" s="1"/>
  <c r="G5046" i="1"/>
  <c r="H5046" i="1" s="1"/>
  <c r="G5045" i="1"/>
  <c r="H5045" i="1" s="1"/>
  <c r="G5044" i="1"/>
  <c r="H5044" i="1" s="1"/>
  <c r="G5043" i="1"/>
  <c r="H5043" i="1" s="1"/>
  <c r="G5042" i="1"/>
  <c r="H5042" i="1" s="1"/>
  <c r="G5041" i="1"/>
  <c r="H5041" i="1" s="1"/>
  <c r="G5040" i="1"/>
  <c r="H5040" i="1" s="1"/>
  <c r="G5039" i="1"/>
  <c r="H5039" i="1" s="1"/>
  <c r="G5038" i="1"/>
  <c r="H5038" i="1" s="1"/>
  <c r="G5037" i="1"/>
  <c r="H5037" i="1" s="1"/>
  <c r="G5036" i="1"/>
  <c r="H5036" i="1" s="1"/>
  <c r="G5035" i="1"/>
  <c r="H5035" i="1" s="1"/>
  <c r="G5034" i="1"/>
  <c r="H5034" i="1" s="1"/>
  <c r="G5033" i="1"/>
  <c r="H5033" i="1" s="1"/>
  <c r="G5032" i="1"/>
  <c r="H5032" i="1" s="1"/>
  <c r="G5031" i="1"/>
  <c r="H5031" i="1" s="1"/>
  <c r="G5030" i="1"/>
  <c r="H5030" i="1" s="1"/>
  <c r="G5029" i="1"/>
  <c r="H5029" i="1" s="1"/>
  <c r="G5028" i="1"/>
  <c r="H5028" i="1" s="1"/>
  <c r="G5027" i="1"/>
  <c r="H5027" i="1" s="1"/>
  <c r="G5026" i="1"/>
  <c r="H5026" i="1" s="1"/>
  <c r="G5025" i="1"/>
  <c r="H5025" i="1" s="1"/>
  <c r="G5024" i="1"/>
  <c r="H5024" i="1" s="1"/>
  <c r="G5023" i="1"/>
  <c r="H5023" i="1" s="1"/>
  <c r="G5022" i="1"/>
  <c r="H5022" i="1" s="1"/>
  <c r="G5021" i="1"/>
  <c r="H5021" i="1" s="1"/>
  <c r="G5020" i="1"/>
  <c r="H5020" i="1" s="1"/>
  <c r="G5019" i="1"/>
  <c r="H5019" i="1" s="1"/>
  <c r="G5018" i="1"/>
  <c r="H5018" i="1" s="1"/>
  <c r="G5017" i="1"/>
  <c r="H5017" i="1" s="1"/>
  <c r="G5016" i="1"/>
  <c r="H5016" i="1" s="1"/>
  <c r="G5015" i="1"/>
  <c r="H5015" i="1" s="1"/>
  <c r="G5014" i="1"/>
  <c r="H5014" i="1" s="1"/>
  <c r="G5013" i="1"/>
  <c r="H5013" i="1" s="1"/>
  <c r="G5012" i="1"/>
  <c r="H5012" i="1" s="1"/>
  <c r="G5011" i="1"/>
  <c r="H5011" i="1" s="1"/>
  <c r="G5010" i="1"/>
  <c r="H5010" i="1" s="1"/>
  <c r="G5009" i="1"/>
  <c r="H5009" i="1" s="1"/>
  <c r="G5008" i="1"/>
  <c r="H5008" i="1" s="1"/>
  <c r="G5007" i="1"/>
  <c r="H5007" i="1" s="1"/>
  <c r="G5006" i="1"/>
  <c r="H5006" i="1" s="1"/>
  <c r="G5005" i="1"/>
  <c r="H5005" i="1" s="1"/>
  <c r="G5004" i="1"/>
  <c r="H5004" i="1" s="1"/>
  <c r="G5003" i="1"/>
  <c r="H5003" i="1" s="1"/>
  <c r="G5002" i="1"/>
  <c r="H5002" i="1" s="1"/>
  <c r="G5001" i="1"/>
  <c r="H5001" i="1" s="1"/>
  <c r="G5000" i="1"/>
  <c r="H5000" i="1" s="1"/>
  <c r="G4999" i="1"/>
  <c r="H4999" i="1" s="1"/>
  <c r="G4998" i="1"/>
  <c r="H4998" i="1" s="1"/>
  <c r="G4997" i="1"/>
  <c r="H4997" i="1" s="1"/>
  <c r="G4996" i="1"/>
  <c r="H4996" i="1" s="1"/>
  <c r="G4995" i="1"/>
  <c r="H4995" i="1" s="1"/>
  <c r="G4994" i="1"/>
  <c r="H4994" i="1" s="1"/>
  <c r="G4993" i="1"/>
  <c r="H4993" i="1" s="1"/>
  <c r="G4992" i="1"/>
  <c r="H4992" i="1" s="1"/>
  <c r="G4991" i="1"/>
  <c r="H4991" i="1" s="1"/>
  <c r="G4990" i="1"/>
  <c r="H4990" i="1" s="1"/>
  <c r="G4989" i="1"/>
  <c r="H4989" i="1" s="1"/>
  <c r="G4988" i="1"/>
  <c r="H4988" i="1" s="1"/>
  <c r="G4987" i="1"/>
  <c r="H4987" i="1" s="1"/>
  <c r="G4986" i="1"/>
  <c r="H4986" i="1" s="1"/>
  <c r="G4985" i="1"/>
  <c r="H4985" i="1" s="1"/>
  <c r="G4984" i="1"/>
  <c r="H4984" i="1" s="1"/>
  <c r="G4983" i="1"/>
  <c r="H4983" i="1" s="1"/>
  <c r="G4982" i="1"/>
  <c r="H4982" i="1" s="1"/>
  <c r="G4981" i="1"/>
  <c r="H4981" i="1" s="1"/>
  <c r="G4980" i="1"/>
  <c r="H4980" i="1" s="1"/>
  <c r="G4979" i="1"/>
  <c r="H4979" i="1" s="1"/>
  <c r="G4978" i="1"/>
  <c r="H4978" i="1" s="1"/>
  <c r="G4977" i="1"/>
  <c r="H4977" i="1" s="1"/>
  <c r="G4976" i="1"/>
  <c r="H4976" i="1" s="1"/>
  <c r="G4975" i="1"/>
  <c r="H4975" i="1" s="1"/>
  <c r="G4974" i="1"/>
  <c r="H4974" i="1" s="1"/>
  <c r="G4973" i="1"/>
  <c r="H4973" i="1" s="1"/>
  <c r="G4972" i="1"/>
  <c r="H4972" i="1" s="1"/>
  <c r="G4971" i="1"/>
  <c r="H4971" i="1" s="1"/>
  <c r="G4970" i="1"/>
  <c r="H4970" i="1" s="1"/>
  <c r="G4969" i="1"/>
  <c r="H4969" i="1" s="1"/>
  <c r="G4968" i="1"/>
  <c r="H4968" i="1" s="1"/>
  <c r="G4967" i="1"/>
  <c r="H4967" i="1" s="1"/>
  <c r="G4966" i="1"/>
  <c r="H4966" i="1" s="1"/>
  <c r="G4965" i="1"/>
  <c r="H4965" i="1" s="1"/>
  <c r="G4964" i="1"/>
  <c r="H4964" i="1" s="1"/>
  <c r="G4963" i="1"/>
  <c r="H4963" i="1" s="1"/>
  <c r="G4962" i="1"/>
  <c r="H4962" i="1" s="1"/>
  <c r="G4961" i="1"/>
  <c r="H4961" i="1" s="1"/>
  <c r="G4960" i="1"/>
  <c r="H4960" i="1" s="1"/>
  <c r="G4959" i="1"/>
  <c r="H4959" i="1" s="1"/>
  <c r="G4958" i="1"/>
  <c r="H4958" i="1" s="1"/>
  <c r="G4957" i="1"/>
  <c r="H4957" i="1" s="1"/>
  <c r="G4956" i="1"/>
  <c r="H4956" i="1" s="1"/>
  <c r="G4955" i="1"/>
  <c r="H4955" i="1" s="1"/>
  <c r="G4954" i="1"/>
  <c r="H4954" i="1" s="1"/>
  <c r="G4953" i="1"/>
  <c r="H4953" i="1" s="1"/>
  <c r="G4952" i="1"/>
  <c r="H4952" i="1" s="1"/>
  <c r="G4951" i="1"/>
  <c r="H4951" i="1" s="1"/>
  <c r="G4950" i="1"/>
  <c r="H4950" i="1" s="1"/>
  <c r="G4949" i="1"/>
  <c r="H4949" i="1" s="1"/>
  <c r="G4948" i="1"/>
  <c r="H4948" i="1" s="1"/>
  <c r="G4947" i="1"/>
  <c r="H4947" i="1" s="1"/>
  <c r="G4946" i="1"/>
  <c r="H4946" i="1" s="1"/>
  <c r="G4945" i="1"/>
  <c r="H4945" i="1" s="1"/>
  <c r="G4944" i="1"/>
  <c r="H4944" i="1" s="1"/>
  <c r="G4943" i="1"/>
  <c r="H4943" i="1" s="1"/>
  <c r="G4942" i="1"/>
  <c r="H4942" i="1" s="1"/>
  <c r="G4941" i="1"/>
  <c r="H4941" i="1" s="1"/>
  <c r="G4940" i="1"/>
  <c r="H4940" i="1" s="1"/>
  <c r="G4939" i="1"/>
  <c r="H4939" i="1" s="1"/>
  <c r="G4938" i="1"/>
  <c r="H4938" i="1" s="1"/>
  <c r="G4937" i="1"/>
  <c r="H4937" i="1" s="1"/>
  <c r="G4936" i="1"/>
  <c r="H4936" i="1" s="1"/>
  <c r="G4935" i="1"/>
  <c r="H4935" i="1" s="1"/>
  <c r="G4934" i="1"/>
  <c r="H4934" i="1" s="1"/>
  <c r="G4933" i="1"/>
  <c r="H4933" i="1" s="1"/>
  <c r="G4932" i="1"/>
  <c r="H4932" i="1" s="1"/>
  <c r="G4931" i="1"/>
  <c r="H4931" i="1" s="1"/>
  <c r="G4930" i="1"/>
  <c r="H4930" i="1" s="1"/>
  <c r="G4929" i="1"/>
  <c r="H4929" i="1" s="1"/>
  <c r="G4928" i="1"/>
  <c r="H4928" i="1" s="1"/>
  <c r="G4927" i="1"/>
  <c r="H4927" i="1" s="1"/>
  <c r="G4926" i="1"/>
  <c r="H4926" i="1" s="1"/>
  <c r="G4925" i="1"/>
  <c r="H4925" i="1" s="1"/>
  <c r="G4924" i="1"/>
  <c r="H4924" i="1" s="1"/>
  <c r="G4923" i="1"/>
  <c r="H4923" i="1" s="1"/>
  <c r="G4922" i="1"/>
  <c r="H4922" i="1" s="1"/>
  <c r="G4921" i="1"/>
  <c r="H4921" i="1" s="1"/>
  <c r="G4920" i="1"/>
  <c r="H4920" i="1" s="1"/>
  <c r="G4919" i="1"/>
  <c r="H4919" i="1" s="1"/>
  <c r="G4918" i="1"/>
  <c r="H4918" i="1" s="1"/>
  <c r="G4917" i="1"/>
  <c r="H4917" i="1" s="1"/>
  <c r="G4916" i="1"/>
  <c r="H4916" i="1" s="1"/>
  <c r="G4915" i="1"/>
  <c r="H4915" i="1" s="1"/>
  <c r="G4914" i="1"/>
  <c r="H4914" i="1" s="1"/>
  <c r="G4913" i="1"/>
  <c r="H4913" i="1" s="1"/>
  <c r="G4912" i="1"/>
  <c r="H4912" i="1" s="1"/>
  <c r="G4911" i="1"/>
  <c r="H4911" i="1" s="1"/>
  <c r="G4910" i="1"/>
  <c r="H4910" i="1" s="1"/>
  <c r="G4909" i="1"/>
  <c r="H4909" i="1" s="1"/>
  <c r="G4908" i="1"/>
  <c r="H4908" i="1" s="1"/>
  <c r="G4907" i="1"/>
  <c r="H4907" i="1" s="1"/>
  <c r="G4906" i="1"/>
  <c r="H4906" i="1" s="1"/>
  <c r="G4905" i="1"/>
  <c r="H4905" i="1" s="1"/>
  <c r="G4904" i="1"/>
  <c r="H4904" i="1" s="1"/>
  <c r="G4903" i="1"/>
  <c r="H4903" i="1" s="1"/>
  <c r="G4902" i="1"/>
  <c r="H4902" i="1" s="1"/>
  <c r="G4901" i="1"/>
  <c r="H4901" i="1" s="1"/>
  <c r="G4900" i="1"/>
  <c r="H4900" i="1" s="1"/>
  <c r="G4899" i="1"/>
  <c r="H4899" i="1" s="1"/>
  <c r="G4898" i="1"/>
  <c r="H4898" i="1" s="1"/>
  <c r="G4897" i="1"/>
  <c r="H4897" i="1" s="1"/>
  <c r="G4896" i="1"/>
  <c r="H4896" i="1" s="1"/>
  <c r="G4895" i="1"/>
  <c r="H4895" i="1" s="1"/>
  <c r="G4894" i="1"/>
  <c r="H4894" i="1" s="1"/>
  <c r="G4893" i="1"/>
  <c r="H4893" i="1" s="1"/>
  <c r="G4892" i="1"/>
  <c r="H4892" i="1" s="1"/>
  <c r="G4891" i="1"/>
  <c r="H4891" i="1" s="1"/>
  <c r="G4890" i="1"/>
  <c r="H4890" i="1" s="1"/>
  <c r="G4889" i="1"/>
  <c r="H4889" i="1" s="1"/>
  <c r="G4888" i="1"/>
  <c r="H4888" i="1" s="1"/>
  <c r="G4887" i="1"/>
  <c r="H4887" i="1" s="1"/>
  <c r="G4886" i="1"/>
  <c r="H4886" i="1" s="1"/>
  <c r="G4885" i="1"/>
  <c r="H4885" i="1" s="1"/>
  <c r="G4884" i="1"/>
  <c r="H4884" i="1" s="1"/>
  <c r="G4883" i="1"/>
  <c r="H4883" i="1" s="1"/>
  <c r="G4882" i="1"/>
  <c r="H4882" i="1" s="1"/>
  <c r="G4881" i="1"/>
  <c r="H4881" i="1" s="1"/>
  <c r="G4880" i="1"/>
  <c r="H4880" i="1" s="1"/>
  <c r="G4879" i="1"/>
  <c r="H4879" i="1" s="1"/>
  <c r="G4878" i="1"/>
  <c r="H4878" i="1" s="1"/>
  <c r="G4877" i="1"/>
  <c r="H4877" i="1" s="1"/>
  <c r="G4876" i="1"/>
  <c r="H4876" i="1" s="1"/>
  <c r="G4875" i="1"/>
  <c r="H4875" i="1" s="1"/>
  <c r="G4874" i="1"/>
  <c r="H4874" i="1" s="1"/>
  <c r="G4873" i="1"/>
  <c r="H4873" i="1" s="1"/>
  <c r="G4872" i="1"/>
  <c r="H4872" i="1" s="1"/>
  <c r="G4871" i="1"/>
  <c r="H4871" i="1" s="1"/>
  <c r="G4870" i="1"/>
  <c r="H4870" i="1" s="1"/>
  <c r="G4869" i="1"/>
  <c r="H4869" i="1" s="1"/>
  <c r="G4868" i="1"/>
  <c r="H4868" i="1" s="1"/>
  <c r="G4867" i="1"/>
  <c r="H4867" i="1" s="1"/>
  <c r="G4866" i="1"/>
  <c r="H4866" i="1" s="1"/>
  <c r="G4865" i="1"/>
  <c r="H4865" i="1" s="1"/>
  <c r="G4864" i="1"/>
  <c r="H4864" i="1" s="1"/>
  <c r="G4863" i="1"/>
  <c r="H4863" i="1" s="1"/>
  <c r="G4862" i="1"/>
  <c r="H4862" i="1" s="1"/>
  <c r="G4861" i="1"/>
  <c r="H4861" i="1" s="1"/>
  <c r="G4860" i="1"/>
  <c r="H4860" i="1" s="1"/>
  <c r="G4859" i="1"/>
  <c r="H4859" i="1" s="1"/>
  <c r="G4858" i="1"/>
  <c r="H4858" i="1" s="1"/>
  <c r="G4857" i="1"/>
  <c r="H4857" i="1" s="1"/>
  <c r="G4856" i="1"/>
  <c r="H4856" i="1" s="1"/>
  <c r="G4855" i="1"/>
  <c r="H4855" i="1" s="1"/>
  <c r="G4854" i="1"/>
  <c r="H4854" i="1" s="1"/>
  <c r="G4853" i="1"/>
  <c r="H4853" i="1" s="1"/>
  <c r="G4852" i="1"/>
  <c r="H4852" i="1" s="1"/>
  <c r="G4851" i="1"/>
  <c r="H4851" i="1" s="1"/>
  <c r="G4850" i="1"/>
  <c r="H4850" i="1" s="1"/>
  <c r="G4849" i="1"/>
  <c r="H4849" i="1" s="1"/>
  <c r="G4848" i="1"/>
  <c r="H4848" i="1" s="1"/>
  <c r="G4847" i="1"/>
  <c r="H4847" i="1" s="1"/>
  <c r="G4846" i="1"/>
  <c r="H4846" i="1" s="1"/>
  <c r="G4845" i="1"/>
  <c r="H4845" i="1" s="1"/>
  <c r="G4844" i="1"/>
  <c r="H4844" i="1" s="1"/>
  <c r="G4843" i="1"/>
  <c r="H4843" i="1" s="1"/>
  <c r="G4842" i="1"/>
  <c r="H4842" i="1" s="1"/>
  <c r="G4841" i="1"/>
  <c r="H4841" i="1" s="1"/>
  <c r="G4840" i="1"/>
  <c r="H4840" i="1" s="1"/>
  <c r="G4839" i="1"/>
  <c r="H4839" i="1" s="1"/>
  <c r="G4838" i="1"/>
  <c r="H4838" i="1" s="1"/>
  <c r="G4837" i="1"/>
  <c r="H4837" i="1" s="1"/>
  <c r="G4836" i="1"/>
  <c r="H4836" i="1" s="1"/>
  <c r="G4835" i="1"/>
  <c r="H4835" i="1" s="1"/>
  <c r="G4834" i="1"/>
  <c r="H4834" i="1" s="1"/>
  <c r="G4833" i="1"/>
  <c r="H4833" i="1" s="1"/>
  <c r="G4832" i="1"/>
  <c r="H4832" i="1" s="1"/>
  <c r="G4831" i="1"/>
  <c r="H4831" i="1" s="1"/>
  <c r="G4830" i="1"/>
  <c r="H4830" i="1" s="1"/>
  <c r="G4829" i="1"/>
  <c r="H4829" i="1" s="1"/>
  <c r="G4828" i="1"/>
  <c r="H4828" i="1" s="1"/>
  <c r="G4827" i="1"/>
  <c r="H4827" i="1" s="1"/>
  <c r="G4826" i="1"/>
  <c r="H4826" i="1" s="1"/>
  <c r="G4825" i="1"/>
  <c r="H4825" i="1" s="1"/>
  <c r="G4824" i="1"/>
  <c r="H4824" i="1" s="1"/>
  <c r="G4823" i="1"/>
  <c r="H4823" i="1" s="1"/>
  <c r="G4822" i="1"/>
  <c r="H4822" i="1" s="1"/>
  <c r="G4821" i="1"/>
  <c r="H4821" i="1" s="1"/>
  <c r="G4820" i="1"/>
  <c r="H4820" i="1" s="1"/>
  <c r="G4819" i="1"/>
  <c r="H4819" i="1" s="1"/>
  <c r="G4818" i="1"/>
  <c r="H4818" i="1" s="1"/>
  <c r="G4817" i="1"/>
  <c r="H4817" i="1" s="1"/>
  <c r="G4816" i="1"/>
  <c r="H4816" i="1" s="1"/>
  <c r="G4815" i="1"/>
  <c r="H4815" i="1" s="1"/>
  <c r="G4814" i="1"/>
  <c r="H4814" i="1" s="1"/>
  <c r="G4813" i="1"/>
  <c r="H4813" i="1" s="1"/>
  <c r="G4812" i="1"/>
  <c r="H4812" i="1" s="1"/>
  <c r="G4811" i="1"/>
  <c r="H4811" i="1" s="1"/>
  <c r="G4810" i="1"/>
  <c r="H4810" i="1" s="1"/>
  <c r="G4809" i="1"/>
  <c r="H4809" i="1" s="1"/>
  <c r="G4808" i="1"/>
  <c r="H4808" i="1" s="1"/>
  <c r="G4807" i="1"/>
  <c r="H4807" i="1" s="1"/>
  <c r="G4806" i="1"/>
  <c r="H4806" i="1" s="1"/>
  <c r="G4805" i="1"/>
  <c r="H4805" i="1" s="1"/>
  <c r="G4804" i="1"/>
  <c r="H4804" i="1" s="1"/>
  <c r="G4803" i="1"/>
  <c r="H4803" i="1" s="1"/>
  <c r="G4802" i="1"/>
  <c r="H4802" i="1" s="1"/>
  <c r="G4801" i="1"/>
  <c r="H4801" i="1" s="1"/>
  <c r="G4800" i="1"/>
  <c r="H4800" i="1" s="1"/>
  <c r="G4799" i="1"/>
  <c r="H4799" i="1" s="1"/>
  <c r="G4798" i="1"/>
  <c r="H4798" i="1" s="1"/>
  <c r="G4797" i="1"/>
  <c r="H4797" i="1" s="1"/>
  <c r="G4796" i="1"/>
  <c r="H4796" i="1" s="1"/>
  <c r="G4795" i="1"/>
  <c r="H4795" i="1" s="1"/>
  <c r="G4794" i="1"/>
  <c r="H4794" i="1" s="1"/>
  <c r="G4793" i="1"/>
  <c r="H4793" i="1" s="1"/>
  <c r="G4792" i="1"/>
  <c r="H4792" i="1" s="1"/>
  <c r="G4791" i="1"/>
  <c r="H4791" i="1" s="1"/>
  <c r="G4790" i="1"/>
  <c r="H4790" i="1" s="1"/>
  <c r="G4789" i="1"/>
  <c r="H4789" i="1" s="1"/>
  <c r="G4788" i="1"/>
  <c r="H4788" i="1" s="1"/>
  <c r="G4787" i="1"/>
  <c r="H4787" i="1" s="1"/>
  <c r="G4786" i="1"/>
  <c r="H4786" i="1" s="1"/>
  <c r="G4785" i="1"/>
  <c r="H4785" i="1" s="1"/>
  <c r="G4784" i="1"/>
  <c r="H4784" i="1" s="1"/>
  <c r="G4783" i="1"/>
  <c r="H4783" i="1" s="1"/>
  <c r="G4782" i="1"/>
  <c r="H4782" i="1" s="1"/>
  <c r="G4781" i="1"/>
  <c r="H4781" i="1" s="1"/>
  <c r="G4780" i="1"/>
  <c r="H4780" i="1" s="1"/>
  <c r="G4779" i="1"/>
  <c r="H4779" i="1" s="1"/>
  <c r="G4778" i="1"/>
  <c r="H4778" i="1" s="1"/>
  <c r="G4777" i="1"/>
  <c r="H4777" i="1" s="1"/>
  <c r="G4776" i="1"/>
  <c r="H4776" i="1" s="1"/>
  <c r="G4775" i="1"/>
  <c r="H4775" i="1" s="1"/>
  <c r="G4774" i="1"/>
  <c r="H4774" i="1" s="1"/>
  <c r="G4773" i="1"/>
  <c r="H4773" i="1" s="1"/>
  <c r="G4772" i="1"/>
  <c r="H4772" i="1" s="1"/>
  <c r="G4771" i="1"/>
  <c r="H4771" i="1" s="1"/>
  <c r="G4770" i="1"/>
  <c r="H4770" i="1" s="1"/>
  <c r="G4769" i="1"/>
  <c r="H4769" i="1" s="1"/>
  <c r="G4768" i="1"/>
  <c r="H4768" i="1" s="1"/>
  <c r="G4767" i="1"/>
  <c r="H4767" i="1" s="1"/>
  <c r="G4766" i="1"/>
  <c r="H4766" i="1" s="1"/>
  <c r="G4765" i="1"/>
  <c r="H4765" i="1" s="1"/>
  <c r="G4764" i="1"/>
  <c r="H4764" i="1" s="1"/>
  <c r="G4763" i="1"/>
  <c r="H4763" i="1" s="1"/>
  <c r="G4762" i="1"/>
  <c r="H4762" i="1" s="1"/>
  <c r="G4761" i="1"/>
  <c r="H4761" i="1" s="1"/>
  <c r="G4760" i="1"/>
  <c r="H4760" i="1" s="1"/>
  <c r="G4759" i="1"/>
  <c r="H4759" i="1" s="1"/>
  <c r="G4758" i="1"/>
  <c r="H4758" i="1" s="1"/>
  <c r="G4757" i="1"/>
  <c r="H4757" i="1" s="1"/>
  <c r="G4756" i="1"/>
  <c r="H4756" i="1" s="1"/>
  <c r="G4755" i="1"/>
  <c r="H4755" i="1" s="1"/>
  <c r="G4754" i="1"/>
  <c r="H4754" i="1" s="1"/>
  <c r="G4753" i="1"/>
  <c r="H4753" i="1" s="1"/>
  <c r="G4752" i="1"/>
  <c r="H4752" i="1" s="1"/>
  <c r="G4751" i="1"/>
  <c r="H4751" i="1" s="1"/>
  <c r="G4750" i="1"/>
  <c r="H4750" i="1" s="1"/>
  <c r="G4749" i="1"/>
  <c r="H4749" i="1" s="1"/>
  <c r="G4748" i="1"/>
  <c r="H4748" i="1" s="1"/>
  <c r="G4747" i="1"/>
  <c r="H4747" i="1" s="1"/>
  <c r="G4746" i="1"/>
  <c r="H4746" i="1" s="1"/>
  <c r="G4745" i="1"/>
  <c r="H4745" i="1" s="1"/>
  <c r="G4744" i="1"/>
  <c r="H4744" i="1" s="1"/>
  <c r="G4743" i="1"/>
  <c r="H4743" i="1" s="1"/>
  <c r="G4742" i="1"/>
  <c r="H4742" i="1" s="1"/>
  <c r="G4741" i="1"/>
  <c r="H4741" i="1" s="1"/>
  <c r="G4740" i="1"/>
  <c r="H4740" i="1" s="1"/>
  <c r="G4739" i="1"/>
  <c r="H4739" i="1" s="1"/>
  <c r="G4738" i="1"/>
  <c r="H4738" i="1" s="1"/>
  <c r="G4737" i="1"/>
  <c r="H4737" i="1" s="1"/>
  <c r="G4736" i="1"/>
  <c r="H4736" i="1" s="1"/>
  <c r="G4735" i="1"/>
  <c r="H4735" i="1" s="1"/>
  <c r="G4734" i="1"/>
  <c r="H4734" i="1" s="1"/>
  <c r="G4733" i="1"/>
  <c r="H4733" i="1" s="1"/>
  <c r="G4732" i="1"/>
  <c r="H4732" i="1" s="1"/>
  <c r="G4731" i="1"/>
  <c r="H4731" i="1" s="1"/>
  <c r="G4730" i="1"/>
  <c r="H4730" i="1" s="1"/>
  <c r="G4729" i="1"/>
  <c r="H4729" i="1" s="1"/>
  <c r="G4728" i="1"/>
  <c r="H4728" i="1" s="1"/>
  <c r="G4727" i="1"/>
  <c r="H4727" i="1" s="1"/>
  <c r="G4726" i="1"/>
  <c r="H4726" i="1" s="1"/>
  <c r="G4725" i="1"/>
  <c r="H4725" i="1" s="1"/>
  <c r="G4724" i="1"/>
  <c r="H4724" i="1" s="1"/>
  <c r="G4723" i="1"/>
  <c r="H4723" i="1" s="1"/>
  <c r="G4722" i="1"/>
  <c r="H4722" i="1" s="1"/>
  <c r="G4721" i="1"/>
  <c r="H4721" i="1" s="1"/>
  <c r="G4720" i="1"/>
  <c r="H4720" i="1" s="1"/>
  <c r="G4719" i="1"/>
  <c r="H4719" i="1" s="1"/>
  <c r="G4718" i="1"/>
  <c r="H4718" i="1" s="1"/>
  <c r="G4717" i="1"/>
  <c r="H4717" i="1" s="1"/>
  <c r="G4716" i="1"/>
  <c r="H4716" i="1" s="1"/>
  <c r="G4715" i="1"/>
  <c r="H4715" i="1" s="1"/>
  <c r="G4714" i="1"/>
  <c r="H4714" i="1" s="1"/>
  <c r="G4713" i="1"/>
  <c r="H4713" i="1" s="1"/>
  <c r="G4712" i="1"/>
  <c r="H4712" i="1" s="1"/>
  <c r="G4711" i="1"/>
  <c r="H4711" i="1" s="1"/>
  <c r="G4710" i="1"/>
  <c r="H4710" i="1" s="1"/>
  <c r="G4709" i="1"/>
  <c r="H4709" i="1" s="1"/>
  <c r="G4708" i="1"/>
  <c r="H4708" i="1" s="1"/>
  <c r="G4707" i="1"/>
  <c r="H4707" i="1" s="1"/>
  <c r="G4706" i="1"/>
  <c r="H4706" i="1" s="1"/>
  <c r="G4705" i="1"/>
  <c r="H4705" i="1" s="1"/>
  <c r="G4704" i="1"/>
  <c r="H4704" i="1" s="1"/>
  <c r="G4703" i="1"/>
  <c r="H4703" i="1" s="1"/>
  <c r="G4702" i="1"/>
  <c r="H4702" i="1" s="1"/>
  <c r="G4701" i="1"/>
  <c r="H4701" i="1" s="1"/>
  <c r="G4700" i="1"/>
  <c r="H4700" i="1" s="1"/>
  <c r="G4699" i="1"/>
  <c r="H4699" i="1" s="1"/>
  <c r="G4698" i="1"/>
  <c r="H4698" i="1" s="1"/>
  <c r="G4697" i="1"/>
  <c r="H4697" i="1" s="1"/>
  <c r="G4696" i="1"/>
  <c r="H4696" i="1" s="1"/>
  <c r="G4695" i="1"/>
  <c r="H4695" i="1" s="1"/>
  <c r="G4694" i="1"/>
  <c r="H4694" i="1" s="1"/>
  <c r="G4693" i="1"/>
  <c r="H4693" i="1" s="1"/>
  <c r="G4692" i="1"/>
  <c r="H4692" i="1" s="1"/>
  <c r="G4691" i="1"/>
  <c r="H4691" i="1" s="1"/>
  <c r="G4690" i="1"/>
  <c r="H4690" i="1" s="1"/>
  <c r="G4689" i="1"/>
  <c r="H4689" i="1" s="1"/>
  <c r="G4688" i="1"/>
  <c r="H4688" i="1" s="1"/>
  <c r="G4687" i="1"/>
  <c r="H4687" i="1" s="1"/>
  <c r="G4686" i="1"/>
  <c r="H4686" i="1" s="1"/>
  <c r="G4685" i="1"/>
  <c r="H4685" i="1" s="1"/>
  <c r="G4684" i="1"/>
  <c r="H4684" i="1" s="1"/>
  <c r="G4683" i="1"/>
  <c r="H4683" i="1" s="1"/>
  <c r="G4682" i="1"/>
  <c r="H4682" i="1" s="1"/>
  <c r="G4681" i="1"/>
  <c r="H4681" i="1" s="1"/>
  <c r="G4680" i="1"/>
  <c r="H4680" i="1" s="1"/>
  <c r="G4679" i="1"/>
  <c r="H4679" i="1" s="1"/>
  <c r="G4678" i="1"/>
  <c r="H4678" i="1" s="1"/>
  <c r="G4677" i="1"/>
  <c r="H4677" i="1" s="1"/>
  <c r="G4676" i="1"/>
  <c r="H4676" i="1" s="1"/>
  <c r="G4675" i="1"/>
  <c r="H4675" i="1" s="1"/>
  <c r="G4674" i="1"/>
  <c r="H4674" i="1" s="1"/>
  <c r="G4673" i="1"/>
  <c r="H4673" i="1" s="1"/>
  <c r="G4672" i="1"/>
  <c r="H4672" i="1" s="1"/>
  <c r="G4671" i="1"/>
  <c r="H4671" i="1" s="1"/>
  <c r="G4670" i="1"/>
  <c r="H4670" i="1" s="1"/>
  <c r="G4669" i="1"/>
  <c r="H4669" i="1" s="1"/>
  <c r="G4668" i="1"/>
  <c r="H4668" i="1" s="1"/>
  <c r="G4667" i="1"/>
  <c r="H4667" i="1" s="1"/>
  <c r="G4666" i="1"/>
  <c r="H4666" i="1" s="1"/>
  <c r="G4665" i="1"/>
  <c r="H4665" i="1" s="1"/>
  <c r="G4664" i="1"/>
  <c r="H4664" i="1" s="1"/>
  <c r="G4663" i="1"/>
  <c r="H4663" i="1" s="1"/>
  <c r="G4662" i="1"/>
  <c r="H4662" i="1" s="1"/>
  <c r="G4661" i="1"/>
  <c r="H4661" i="1" s="1"/>
  <c r="G4660" i="1"/>
  <c r="H4660" i="1" s="1"/>
  <c r="G4659" i="1"/>
  <c r="H4659" i="1" s="1"/>
  <c r="G4658" i="1"/>
  <c r="H4658" i="1" s="1"/>
  <c r="G4657" i="1"/>
  <c r="H4657" i="1" s="1"/>
  <c r="G4656" i="1"/>
  <c r="H4656" i="1" s="1"/>
  <c r="G4655" i="1"/>
  <c r="H4655" i="1" s="1"/>
  <c r="G4654" i="1"/>
  <c r="H4654" i="1" s="1"/>
  <c r="G4653" i="1"/>
  <c r="H4653" i="1" s="1"/>
  <c r="G4652" i="1"/>
  <c r="H4652" i="1" s="1"/>
  <c r="G4651" i="1"/>
  <c r="H4651" i="1" s="1"/>
  <c r="G4650" i="1"/>
  <c r="H4650" i="1" s="1"/>
  <c r="G4649" i="1"/>
  <c r="H4649" i="1" s="1"/>
  <c r="G4648" i="1"/>
  <c r="H4648" i="1" s="1"/>
  <c r="G4647" i="1"/>
  <c r="H4647" i="1" s="1"/>
  <c r="G4646" i="1"/>
  <c r="H4646" i="1" s="1"/>
  <c r="G4645" i="1"/>
  <c r="H4645" i="1" s="1"/>
  <c r="G4644" i="1"/>
  <c r="H4644" i="1" s="1"/>
  <c r="G4643" i="1"/>
  <c r="H4643" i="1" s="1"/>
  <c r="G4642" i="1"/>
  <c r="H4642" i="1" s="1"/>
  <c r="G4641" i="1"/>
  <c r="H4641" i="1" s="1"/>
  <c r="G4640" i="1"/>
  <c r="H4640" i="1" s="1"/>
  <c r="G4639" i="1"/>
  <c r="H4639" i="1" s="1"/>
  <c r="G4638" i="1"/>
  <c r="H4638" i="1" s="1"/>
  <c r="G4637" i="1"/>
  <c r="H4637" i="1" s="1"/>
  <c r="G4636" i="1"/>
  <c r="H4636" i="1" s="1"/>
  <c r="G4635" i="1"/>
  <c r="H4635" i="1" s="1"/>
  <c r="G4634" i="1"/>
  <c r="H4634" i="1" s="1"/>
  <c r="G4633" i="1"/>
  <c r="H4633" i="1" s="1"/>
  <c r="G4632" i="1"/>
  <c r="H4632" i="1" s="1"/>
  <c r="G4631" i="1"/>
  <c r="H4631" i="1" s="1"/>
  <c r="G4630" i="1"/>
  <c r="H4630" i="1" s="1"/>
  <c r="G4629" i="1"/>
  <c r="H4629" i="1" s="1"/>
  <c r="G4628" i="1"/>
  <c r="H4628" i="1" s="1"/>
  <c r="G4627" i="1"/>
  <c r="H4627" i="1" s="1"/>
  <c r="G4626" i="1"/>
  <c r="H4626" i="1" s="1"/>
  <c r="G4625" i="1"/>
  <c r="H4625" i="1" s="1"/>
  <c r="G4624" i="1"/>
  <c r="H4624" i="1" s="1"/>
  <c r="G4623" i="1"/>
  <c r="H4623" i="1" s="1"/>
  <c r="G4622" i="1"/>
  <c r="H4622" i="1" s="1"/>
  <c r="G4621" i="1"/>
  <c r="H4621" i="1" s="1"/>
  <c r="G4620" i="1"/>
  <c r="H4620" i="1" s="1"/>
  <c r="G4619" i="1"/>
  <c r="H4619" i="1" s="1"/>
  <c r="G4618" i="1"/>
  <c r="H4618" i="1" s="1"/>
  <c r="G4617" i="1"/>
  <c r="H4617" i="1" s="1"/>
  <c r="G4616" i="1"/>
  <c r="H4616" i="1" s="1"/>
  <c r="G4615" i="1"/>
  <c r="H4615" i="1" s="1"/>
  <c r="G4614" i="1"/>
  <c r="H4614" i="1" s="1"/>
  <c r="G4613" i="1"/>
  <c r="H4613" i="1" s="1"/>
  <c r="G4612" i="1"/>
  <c r="H4612" i="1" s="1"/>
  <c r="G4611" i="1"/>
  <c r="H4611" i="1" s="1"/>
  <c r="G4610" i="1"/>
  <c r="H4610" i="1" s="1"/>
  <c r="G4609" i="1"/>
  <c r="H4609" i="1" s="1"/>
  <c r="G4608" i="1"/>
  <c r="H4608" i="1" s="1"/>
  <c r="G4607" i="1"/>
  <c r="H4607" i="1" s="1"/>
  <c r="G4606" i="1"/>
  <c r="H4606" i="1" s="1"/>
  <c r="G4605" i="1"/>
  <c r="H4605" i="1" s="1"/>
  <c r="G4604" i="1"/>
  <c r="H4604" i="1" s="1"/>
  <c r="G4603" i="1"/>
  <c r="H4603" i="1" s="1"/>
  <c r="G4602" i="1"/>
  <c r="H4602" i="1" s="1"/>
  <c r="G4601" i="1"/>
  <c r="H4601" i="1" s="1"/>
  <c r="G4600" i="1"/>
  <c r="H4600" i="1" s="1"/>
  <c r="G4599" i="1"/>
  <c r="H4599" i="1" s="1"/>
  <c r="G4598" i="1"/>
  <c r="H4598" i="1" s="1"/>
  <c r="G4597" i="1"/>
  <c r="H4597" i="1" s="1"/>
  <c r="G4596" i="1"/>
  <c r="H4596" i="1" s="1"/>
  <c r="G4595" i="1"/>
  <c r="H4595" i="1" s="1"/>
  <c r="G4594" i="1"/>
  <c r="H4594" i="1" s="1"/>
  <c r="G4593" i="1"/>
  <c r="H4593" i="1" s="1"/>
  <c r="G4592" i="1"/>
  <c r="H4592" i="1" s="1"/>
  <c r="G4591" i="1"/>
  <c r="H4591" i="1" s="1"/>
  <c r="G4590" i="1"/>
  <c r="H4590" i="1" s="1"/>
  <c r="G4589" i="1"/>
  <c r="H4589" i="1" s="1"/>
  <c r="G4588" i="1"/>
  <c r="H4588" i="1" s="1"/>
  <c r="G4587" i="1"/>
  <c r="H4587" i="1" s="1"/>
  <c r="G4586" i="1"/>
  <c r="H4586" i="1" s="1"/>
  <c r="G4585" i="1"/>
  <c r="H4585" i="1" s="1"/>
  <c r="G4584" i="1"/>
  <c r="H4584" i="1" s="1"/>
  <c r="G4583" i="1"/>
  <c r="H4583" i="1" s="1"/>
  <c r="G4582" i="1"/>
  <c r="H4582" i="1" s="1"/>
  <c r="G4581" i="1"/>
  <c r="H4581" i="1" s="1"/>
  <c r="G4580" i="1"/>
  <c r="H4580" i="1" s="1"/>
  <c r="G4579" i="1"/>
  <c r="H4579" i="1" s="1"/>
  <c r="G4578" i="1"/>
  <c r="H4578" i="1" s="1"/>
  <c r="G4577" i="1"/>
  <c r="H4577" i="1" s="1"/>
  <c r="G4576" i="1"/>
  <c r="H4576" i="1" s="1"/>
  <c r="G4575" i="1"/>
  <c r="H4575" i="1" s="1"/>
  <c r="G4574" i="1"/>
  <c r="H4574" i="1" s="1"/>
  <c r="G4573" i="1"/>
  <c r="H4573" i="1" s="1"/>
  <c r="G4572" i="1"/>
  <c r="H4572" i="1" s="1"/>
  <c r="G4571" i="1"/>
  <c r="H4571" i="1" s="1"/>
  <c r="G4570" i="1"/>
  <c r="H4570" i="1" s="1"/>
  <c r="G4569" i="1"/>
  <c r="H4569" i="1" s="1"/>
  <c r="G4568" i="1"/>
  <c r="H4568" i="1" s="1"/>
  <c r="G4567" i="1"/>
  <c r="H4567" i="1" s="1"/>
  <c r="G4566" i="1"/>
  <c r="H4566" i="1" s="1"/>
  <c r="G4565" i="1"/>
  <c r="H4565" i="1" s="1"/>
  <c r="G4564" i="1"/>
  <c r="H4564" i="1" s="1"/>
  <c r="G4563" i="1"/>
  <c r="H4563" i="1" s="1"/>
  <c r="G4562" i="1"/>
  <c r="H4562" i="1" s="1"/>
  <c r="G4561" i="1"/>
  <c r="H4561" i="1" s="1"/>
  <c r="G4560" i="1"/>
  <c r="H4560" i="1" s="1"/>
  <c r="G4559" i="1"/>
  <c r="H4559" i="1" s="1"/>
  <c r="G4558" i="1"/>
  <c r="H4558" i="1" s="1"/>
  <c r="G4557" i="1"/>
  <c r="H4557" i="1" s="1"/>
  <c r="G4556" i="1"/>
  <c r="H4556" i="1" s="1"/>
  <c r="G4555" i="1"/>
  <c r="H4555" i="1" s="1"/>
  <c r="G4554" i="1"/>
  <c r="H4554" i="1" s="1"/>
  <c r="G4553" i="1"/>
  <c r="H4553" i="1" s="1"/>
  <c r="G4552" i="1"/>
  <c r="H4552" i="1" s="1"/>
  <c r="G4551" i="1"/>
  <c r="H4551" i="1" s="1"/>
  <c r="G4550" i="1"/>
  <c r="H4550" i="1" s="1"/>
  <c r="G4549" i="1"/>
  <c r="H4549" i="1" s="1"/>
  <c r="G4548" i="1"/>
  <c r="H4548" i="1" s="1"/>
  <c r="G4547" i="1"/>
  <c r="H4547" i="1" s="1"/>
  <c r="G4546" i="1"/>
  <c r="H4546" i="1" s="1"/>
  <c r="G4545" i="1"/>
  <c r="H4545" i="1" s="1"/>
  <c r="G4544" i="1"/>
  <c r="H4544" i="1" s="1"/>
  <c r="G4543" i="1"/>
  <c r="H4543" i="1" s="1"/>
  <c r="G4542" i="1"/>
  <c r="H4542" i="1" s="1"/>
  <c r="G4541" i="1"/>
  <c r="H4541" i="1" s="1"/>
  <c r="G4540" i="1"/>
  <c r="H4540" i="1" s="1"/>
  <c r="G4539" i="1"/>
  <c r="H4539" i="1" s="1"/>
  <c r="G4538" i="1"/>
  <c r="H4538" i="1" s="1"/>
  <c r="G4537" i="1"/>
  <c r="H4537" i="1" s="1"/>
  <c r="G4536" i="1"/>
  <c r="H4536" i="1" s="1"/>
  <c r="G4535" i="1"/>
  <c r="H4535" i="1" s="1"/>
  <c r="G4534" i="1"/>
  <c r="H4534" i="1" s="1"/>
  <c r="G4533" i="1"/>
  <c r="H4533" i="1" s="1"/>
  <c r="G4532" i="1"/>
  <c r="H4532" i="1" s="1"/>
  <c r="G4531" i="1"/>
  <c r="H4531" i="1" s="1"/>
  <c r="G4530" i="1"/>
  <c r="H4530" i="1" s="1"/>
  <c r="G4529" i="1"/>
  <c r="H4529" i="1" s="1"/>
  <c r="G4528" i="1"/>
  <c r="H4528" i="1" s="1"/>
  <c r="G4527" i="1"/>
  <c r="H4527" i="1" s="1"/>
  <c r="G4526" i="1"/>
  <c r="H4526" i="1" s="1"/>
  <c r="G4525" i="1"/>
  <c r="H4525" i="1" s="1"/>
  <c r="G4524" i="1"/>
  <c r="H4524" i="1" s="1"/>
  <c r="G4523" i="1"/>
  <c r="H4523" i="1" s="1"/>
  <c r="G4522" i="1"/>
  <c r="H4522" i="1" s="1"/>
  <c r="G4521" i="1"/>
  <c r="H4521" i="1" s="1"/>
  <c r="G4520" i="1"/>
  <c r="H4520" i="1" s="1"/>
  <c r="G4519" i="1"/>
  <c r="H4519" i="1" s="1"/>
  <c r="G4518" i="1"/>
  <c r="H4518" i="1" s="1"/>
  <c r="G4517" i="1"/>
  <c r="H4517" i="1" s="1"/>
  <c r="G4516" i="1"/>
  <c r="H4516" i="1" s="1"/>
  <c r="G4515" i="1"/>
  <c r="H4515" i="1" s="1"/>
  <c r="G4514" i="1"/>
  <c r="H4514" i="1" s="1"/>
  <c r="G4513" i="1"/>
  <c r="H4513" i="1" s="1"/>
  <c r="G4512" i="1"/>
  <c r="H4512" i="1" s="1"/>
  <c r="G4511" i="1"/>
  <c r="H4511" i="1" s="1"/>
  <c r="G4510" i="1"/>
  <c r="H4510" i="1" s="1"/>
  <c r="G4509" i="1"/>
  <c r="H4509" i="1" s="1"/>
  <c r="G4508" i="1"/>
  <c r="H4508" i="1" s="1"/>
  <c r="G4507" i="1"/>
  <c r="H4507" i="1" s="1"/>
  <c r="G4506" i="1"/>
  <c r="H4506" i="1" s="1"/>
  <c r="G4505" i="1"/>
  <c r="H4505" i="1" s="1"/>
  <c r="G4504" i="1"/>
  <c r="H4504" i="1" s="1"/>
  <c r="G4503" i="1"/>
  <c r="H4503" i="1" s="1"/>
  <c r="G4502" i="1"/>
  <c r="H4502" i="1" s="1"/>
  <c r="G4501" i="1"/>
  <c r="H4501" i="1" s="1"/>
  <c r="G4500" i="1"/>
  <c r="H4500" i="1" s="1"/>
  <c r="G4499" i="1"/>
  <c r="H4499" i="1" s="1"/>
  <c r="G4498" i="1"/>
  <c r="H4498" i="1" s="1"/>
  <c r="G4497" i="1"/>
  <c r="H4497" i="1" s="1"/>
  <c r="G4496" i="1"/>
  <c r="H4496" i="1" s="1"/>
  <c r="G4495" i="1"/>
  <c r="H4495" i="1" s="1"/>
  <c r="G4494" i="1"/>
  <c r="H4494" i="1" s="1"/>
  <c r="G4493" i="1"/>
  <c r="H4493" i="1" s="1"/>
  <c r="G4492" i="1"/>
  <c r="H4492" i="1" s="1"/>
  <c r="G4491" i="1"/>
  <c r="H4491" i="1" s="1"/>
  <c r="G4490" i="1"/>
  <c r="H4490" i="1" s="1"/>
  <c r="G4489" i="1"/>
  <c r="H4489" i="1" s="1"/>
  <c r="G4488" i="1"/>
  <c r="H4488" i="1" s="1"/>
  <c r="G4487" i="1"/>
  <c r="H4487" i="1" s="1"/>
  <c r="G4486" i="1"/>
  <c r="H4486" i="1" s="1"/>
  <c r="G4485" i="1"/>
  <c r="H4485" i="1" s="1"/>
  <c r="G4484" i="1"/>
  <c r="H4484" i="1" s="1"/>
  <c r="G4483" i="1"/>
  <c r="H4483" i="1" s="1"/>
  <c r="G4482" i="1"/>
  <c r="H4482" i="1" s="1"/>
  <c r="G4481" i="1"/>
  <c r="H4481" i="1" s="1"/>
  <c r="G4480" i="1"/>
  <c r="H4480" i="1" s="1"/>
  <c r="G4479" i="1"/>
  <c r="H4479" i="1" s="1"/>
  <c r="G4478" i="1"/>
  <c r="H4478" i="1" s="1"/>
  <c r="G4477" i="1"/>
  <c r="H4477" i="1" s="1"/>
  <c r="G4476" i="1"/>
  <c r="H4476" i="1" s="1"/>
  <c r="G4475" i="1"/>
  <c r="H4475" i="1" s="1"/>
  <c r="G4474" i="1"/>
  <c r="H4474" i="1" s="1"/>
  <c r="G4473" i="1"/>
  <c r="H4473" i="1" s="1"/>
  <c r="G4472" i="1"/>
  <c r="H4472" i="1" s="1"/>
  <c r="G4471" i="1"/>
  <c r="H4471" i="1" s="1"/>
  <c r="G4470" i="1"/>
  <c r="H4470" i="1" s="1"/>
  <c r="G4469" i="1"/>
  <c r="H4469" i="1" s="1"/>
  <c r="G4468" i="1"/>
  <c r="H4468" i="1" s="1"/>
  <c r="G4467" i="1"/>
  <c r="H4467" i="1" s="1"/>
  <c r="G4466" i="1"/>
  <c r="H4466" i="1" s="1"/>
  <c r="G4465" i="1"/>
  <c r="H4465" i="1" s="1"/>
  <c r="G4464" i="1"/>
  <c r="H4464" i="1" s="1"/>
  <c r="G4463" i="1"/>
  <c r="H4463" i="1" s="1"/>
  <c r="G4462" i="1"/>
  <c r="H4462" i="1" s="1"/>
  <c r="G4461" i="1"/>
  <c r="H4461" i="1" s="1"/>
  <c r="G4460" i="1"/>
  <c r="H4460" i="1" s="1"/>
  <c r="G4459" i="1"/>
  <c r="H4459" i="1" s="1"/>
  <c r="G4458" i="1"/>
  <c r="H4458" i="1" s="1"/>
  <c r="G4457" i="1"/>
  <c r="H4457" i="1" s="1"/>
  <c r="G4456" i="1"/>
  <c r="H4456" i="1" s="1"/>
  <c r="G4455" i="1"/>
  <c r="H4455" i="1" s="1"/>
  <c r="G4454" i="1"/>
  <c r="H4454" i="1" s="1"/>
  <c r="G4453" i="1"/>
  <c r="H4453" i="1" s="1"/>
  <c r="G4452" i="1"/>
  <c r="H4452" i="1" s="1"/>
  <c r="G4451" i="1"/>
  <c r="H4451" i="1" s="1"/>
  <c r="G4450" i="1"/>
  <c r="H4450" i="1" s="1"/>
  <c r="G4449" i="1"/>
  <c r="H4449" i="1" s="1"/>
  <c r="G4448" i="1"/>
  <c r="H4448" i="1" s="1"/>
  <c r="G4447" i="1"/>
  <c r="H4447" i="1" s="1"/>
  <c r="G4446" i="1"/>
  <c r="H4446" i="1" s="1"/>
  <c r="G4445" i="1"/>
  <c r="H4445" i="1" s="1"/>
  <c r="G4444" i="1"/>
  <c r="H4444" i="1" s="1"/>
  <c r="G4443" i="1"/>
  <c r="H4443" i="1" s="1"/>
  <c r="G4442" i="1"/>
  <c r="H4442" i="1" s="1"/>
  <c r="G4441" i="1"/>
  <c r="H4441" i="1" s="1"/>
  <c r="G4440" i="1"/>
  <c r="H4440" i="1" s="1"/>
  <c r="G4439" i="1"/>
  <c r="H4439" i="1" s="1"/>
  <c r="G4438" i="1"/>
  <c r="H4438" i="1" s="1"/>
  <c r="G4437" i="1"/>
  <c r="H4437" i="1" s="1"/>
  <c r="G4436" i="1"/>
  <c r="H4436" i="1" s="1"/>
  <c r="G4435" i="1"/>
  <c r="H4435" i="1" s="1"/>
  <c r="G4434" i="1"/>
  <c r="H4434" i="1" s="1"/>
  <c r="G4433" i="1"/>
  <c r="H4433" i="1" s="1"/>
  <c r="G4432" i="1"/>
  <c r="H4432" i="1" s="1"/>
  <c r="G4431" i="1"/>
  <c r="H4431" i="1" s="1"/>
  <c r="G4430" i="1"/>
  <c r="H4430" i="1" s="1"/>
  <c r="G4429" i="1"/>
  <c r="H4429" i="1" s="1"/>
  <c r="G4428" i="1"/>
  <c r="H4428" i="1" s="1"/>
  <c r="G4427" i="1"/>
  <c r="H4427" i="1" s="1"/>
  <c r="G4426" i="1"/>
  <c r="H4426" i="1" s="1"/>
  <c r="G4425" i="1"/>
  <c r="H4425" i="1" s="1"/>
  <c r="G4424" i="1"/>
  <c r="H4424" i="1" s="1"/>
  <c r="G4423" i="1"/>
  <c r="H4423" i="1" s="1"/>
  <c r="G4422" i="1"/>
  <c r="H4422" i="1" s="1"/>
  <c r="G4421" i="1"/>
  <c r="H4421" i="1" s="1"/>
  <c r="G4420" i="1"/>
  <c r="H4420" i="1" s="1"/>
  <c r="G4419" i="1"/>
  <c r="H4419" i="1" s="1"/>
  <c r="G4418" i="1"/>
  <c r="H4418" i="1" s="1"/>
  <c r="G4417" i="1"/>
  <c r="H4417" i="1" s="1"/>
  <c r="G4416" i="1"/>
  <c r="H4416" i="1" s="1"/>
  <c r="G4415" i="1"/>
  <c r="H4415" i="1" s="1"/>
  <c r="G4414" i="1"/>
  <c r="H4414" i="1" s="1"/>
  <c r="G4413" i="1"/>
  <c r="H4413" i="1" s="1"/>
  <c r="G4412" i="1"/>
  <c r="H4412" i="1" s="1"/>
  <c r="G4411" i="1"/>
  <c r="H4411" i="1" s="1"/>
  <c r="G4410" i="1"/>
  <c r="H4410" i="1" s="1"/>
  <c r="G4409" i="1"/>
  <c r="H4409" i="1" s="1"/>
  <c r="G4408" i="1"/>
  <c r="H4408" i="1" s="1"/>
  <c r="G4407" i="1"/>
  <c r="H4407" i="1" s="1"/>
  <c r="G4406" i="1"/>
  <c r="H4406" i="1" s="1"/>
  <c r="G4405" i="1"/>
  <c r="H4405" i="1" s="1"/>
  <c r="G4404" i="1"/>
  <c r="H4404" i="1" s="1"/>
  <c r="G4403" i="1"/>
  <c r="H4403" i="1" s="1"/>
  <c r="G4402" i="1"/>
  <c r="H4402" i="1" s="1"/>
  <c r="G4401" i="1"/>
  <c r="H4401" i="1" s="1"/>
  <c r="G4400" i="1"/>
  <c r="H4400" i="1" s="1"/>
  <c r="G4399" i="1"/>
  <c r="H4399" i="1" s="1"/>
  <c r="G4398" i="1"/>
  <c r="H4398" i="1" s="1"/>
  <c r="G4397" i="1"/>
  <c r="H4397" i="1" s="1"/>
  <c r="G4396" i="1"/>
  <c r="H4396" i="1" s="1"/>
  <c r="G4395" i="1"/>
  <c r="H4395" i="1" s="1"/>
  <c r="G4394" i="1"/>
  <c r="H4394" i="1" s="1"/>
  <c r="G4393" i="1"/>
  <c r="H4393" i="1" s="1"/>
  <c r="G4392" i="1"/>
  <c r="H4392" i="1" s="1"/>
  <c r="G4391" i="1"/>
  <c r="H4391" i="1" s="1"/>
  <c r="G4390" i="1"/>
  <c r="H4390" i="1" s="1"/>
  <c r="G4389" i="1"/>
  <c r="H4389" i="1" s="1"/>
  <c r="G4388" i="1"/>
  <c r="H4388" i="1" s="1"/>
  <c r="G4387" i="1"/>
  <c r="H4387" i="1" s="1"/>
  <c r="G4386" i="1"/>
  <c r="H4386" i="1" s="1"/>
  <c r="G4385" i="1"/>
  <c r="H4385" i="1" s="1"/>
  <c r="G4384" i="1"/>
  <c r="H4384" i="1" s="1"/>
  <c r="G4383" i="1"/>
  <c r="H4383" i="1" s="1"/>
  <c r="G4382" i="1"/>
  <c r="H4382" i="1" s="1"/>
  <c r="G4381" i="1"/>
  <c r="H4381" i="1" s="1"/>
  <c r="G4380" i="1"/>
  <c r="H4380" i="1" s="1"/>
  <c r="G4379" i="1"/>
  <c r="H4379" i="1" s="1"/>
  <c r="G4378" i="1"/>
  <c r="H4378" i="1" s="1"/>
  <c r="G4377" i="1"/>
  <c r="H4377" i="1" s="1"/>
  <c r="G4376" i="1"/>
  <c r="H4376" i="1" s="1"/>
  <c r="G4375" i="1"/>
  <c r="H4375" i="1" s="1"/>
  <c r="G4374" i="1"/>
  <c r="H4374" i="1" s="1"/>
  <c r="G4373" i="1"/>
  <c r="H4373" i="1" s="1"/>
  <c r="G4372" i="1"/>
  <c r="H4372" i="1" s="1"/>
  <c r="G4371" i="1"/>
  <c r="H4371" i="1" s="1"/>
  <c r="G4370" i="1"/>
  <c r="H4370" i="1" s="1"/>
  <c r="G4369" i="1"/>
  <c r="H4369" i="1" s="1"/>
  <c r="G4368" i="1"/>
  <c r="H4368" i="1" s="1"/>
  <c r="G4367" i="1"/>
  <c r="H4367" i="1" s="1"/>
  <c r="G4366" i="1"/>
  <c r="H4366" i="1" s="1"/>
  <c r="G4365" i="1"/>
  <c r="H4365" i="1" s="1"/>
  <c r="G4364" i="1"/>
  <c r="H4364" i="1" s="1"/>
  <c r="G4363" i="1"/>
  <c r="H4363" i="1" s="1"/>
  <c r="G4362" i="1"/>
  <c r="H4362" i="1" s="1"/>
  <c r="G4361" i="1"/>
  <c r="H4361" i="1" s="1"/>
  <c r="G4360" i="1"/>
  <c r="H4360" i="1" s="1"/>
  <c r="G4359" i="1"/>
  <c r="H4359" i="1" s="1"/>
  <c r="G4358" i="1"/>
  <c r="H4358" i="1" s="1"/>
  <c r="G4357" i="1"/>
  <c r="H4357" i="1" s="1"/>
  <c r="G4356" i="1"/>
  <c r="H4356" i="1" s="1"/>
  <c r="G4355" i="1"/>
  <c r="H4355" i="1" s="1"/>
  <c r="G4354" i="1"/>
  <c r="H4354" i="1" s="1"/>
  <c r="G4353" i="1"/>
  <c r="H4353" i="1" s="1"/>
  <c r="G4352" i="1"/>
  <c r="H4352" i="1" s="1"/>
  <c r="G4351" i="1"/>
  <c r="H4351" i="1" s="1"/>
  <c r="G4350" i="1"/>
  <c r="H4350" i="1" s="1"/>
  <c r="G4349" i="1"/>
  <c r="H4349" i="1" s="1"/>
  <c r="G4348" i="1"/>
  <c r="H4348" i="1" s="1"/>
  <c r="G4347" i="1"/>
  <c r="H4347" i="1" s="1"/>
  <c r="G4346" i="1"/>
  <c r="H4346" i="1" s="1"/>
  <c r="G4345" i="1"/>
  <c r="H4345" i="1" s="1"/>
  <c r="G4344" i="1"/>
  <c r="H4344" i="1" s="1"/>
  <c r="G4343" i="1"/>
  <c r="H4343" i="1" s="1"/>
  <c r="G4342" i="1"/>
  <c r="H4342" i="1" s="1"/>
  <c r="G4341" i="1"/>
  <c r="H4341" i="1" s="1"/>
  <c r="G4340" i="1"/>
  <c r="H4340" i="1" s="1"/>
  <c r="G4339" i="1"/>
  <c r="H4339" i="1" s="1"/>
  <c r="G4338" i="1"/>
  <c r="H4338" i="1" s="1"/>
  <c r="G4337" i="1"/>
  <c r="H4337" i="1" s="1"/>
  <c r="G4336" i="1"/>
  <c r="H4336" i="1" s="1"/>
  <c r="G4335" i="1"/>
  <c r="H4335" i="1" s="1"/>
  <c r="G4334" i="1"/>
  <c r="H4334" i="1" s="1"/>
  <c r="G4333" i="1"/>
  <c r="H4333" i="1" s="1"/>
  <c r="G4332" i="1"/>
  <c r="H4332" i="1" s="1"/>
  <c r="G4331" i="1"/>
  <c r="H4331" i="1" s="1"/>
  <c r="G4330" i="1"/>
  <c r="H4330" i="1" s="1"/>
  <c r="G4329" i="1"/>
  <c r="H4329" i="1" s="1"/>
  <c r="G4328" i="1"/>
  <c r="H4328" i="1" s="1"/>
  <c r="G4327" i="1"/>
  <c r="H4327" i="1" s="1"/>
  <c r="G4326" i="1"/>
  <c r="H4326" i="1" s="1"/>
  <c r="G4325" i="1"/>
  <c r="H4325" i="1" s="1"/>
  <c r="G4324" i="1"/>
  <c r="H4324" i="1" s="1"/>
  <c r="G4323" i="1"/>
  <c r="H4323" i="1" s="1"/>
  <c r="G4322" i="1"/>
  <c r="H4322" i="1" s="1"/>
  <c r="G4321" i="1"/>
  <c r="H4321" i="1" s="1"/>
  <c r="G4320" i="1"/>
  <c r="H4320" i="1" s="1"/>
  <c r="G4319" i="1"/>
  <c r="H4319" i="1" s="1"/>
  <c r="G4318" i="1"/>
  <c r="H4318" i="1" s="1"/>
  <c r="G4317" i="1"/>
  <c r="H4317" i="1" s="1"/>
  <c r="G4316" i="1"/>
  <c r="H4316" i="1" s="1"/>
  <c r="G4315" i="1"/>
  <c r="H4315" i="1" s="1"/>
  <c r="G4314" i="1"/>
  <c r="H4314" i="1" s="1"/>
  <c r="G4313" i="1"/>
  <c r="H4313" i="1" s="1"/>
  <c r="G4312" i="1"/>
  <c r="H4312" i="1" s="1"/>
  <c r="G4311" i="1"/>
  <c r="H4311" i="1" s="1"/>
  <c r="G4310" i="1"/>
  <c r="H4310" i="1" s="1"/>
  <c r="G4309" i="1"/>
  <c r="H4309" i="1" s="1"/>
  <c r="G4308" i="1"/>
  <c r="H4308" i="1" s="1"/>
  <c r="G4307" i="1"/>
  <c r="H4307" i="1" s="1"/>
  <c r="G4306" i="1"/>
  <c r="H4306" i="1" s="1"/>
  <c r="G4305" i="1"/>
  <c r="H4305" i="1" s="1"/>
  <c r="G4304" i="1"/>
  <c r="H4304" i="1" s="1"/>
  <c r="G4303" i="1"/>
  <c r="H4303" i="1" s="1"/>
  <c r="G4302" i="1"/>
  <c r="H4302" i="1" s="1"/>
  <c r="G4301" i="1"/>
  <c r="H4301" i="1" s="1"/>
  <c r="G4300" i="1"/>
  <c r="H4300" i="1" s="1"/>
  <c r="G4299" i="1"/>
  <c r="H4299" i="1" s="1"/>
  <c r="G4298" i="1"/>
  <c r="H4298" i="1" s="1"/>
  <c r="G4297" i="1"/>
  <c r="H4297" i="1" s="1"/>
  <c r="G4296" i="1"/>
  <c r="H4296" i="1" s="1"/>
  <c r="G4295" i="1"/>
  <c r="H4295" i="1" s="1"/>
  <c r="G4294" i="1"/>
  <c r="H4294" i="1" s="1"/>
  <c r="G4293" i="1"/>
  <c r="H4293" i="1" s="1"/>
  <c r="G4292" i="1"/>
  <c r="H4292" i="1" s="1"/>
  <c r="G4291" i="1"/>
  <c r="H4291" i="1" s="1"/>
  <c r="G4290" i="1"/>
  <c r="H4290" i="1" s="1"/>
  <c r="G4289" i="1"/>
  <c r="H4289" i="1" s="1"/>
  <c r="G4288" i="1"/>
  <c r="H4288" i="1" s="1"/>
  <c r="G4287" i="1"/>
  <c r="H4287" i="1" s="1"/>
  <c r="G4286" i="1"/>
  <c r="H4286" i="1" s="1"/>
  <c r="G4285" i="1"/>
  <c r="H4285" i="1" s="1"/>
  <c r="G4284" i="1"/>
  <c r="H4284" i="1" s="1"/>
  <c r="G4283" i="1"/>
  <c r="H4283" i="1" s="1"/>
  <c r="G4282" i="1"/>
  <c r="H4282" i="1" s="1"/>
  <c r="G4281" i="1"/>
  <c r="H4281" i="1" s="1"/>
  <c r="G4280" i="1"/>
  <c r="H4280" i="1" s="1"/>
  <c r="G4279" i="1"/>
  <c r="H4279" i="1" s="1"/>
  <c r="G4278" i="1"/>
  <c r="H4278" i="1" s="1"/>
  <c r="G4277" i="1"/>
  <c r="H4277" i="1" s="1"/>
  <c r="G4276" i="1"/>
  <c r="H4276" i="1" s="1"/>
  <c r="G4275" i="1"/>
  <c r="H4275" i="1" s="1"/>
  <c r="G4274" i="1"/>
  <c r="H4274" i="1" s="1"/>
  <c r="G4273" i="1"/>
  <c r="H4273" i="1" s="1"/>
  <c r="G4272" i="1"/>
  <c r="H4272" i="1" s="1"/>
  <c r="G4271" i="1"/>
  <c r="H4271" i="1" s="1"/>
  <c r="G4270" i="1"/>
  <c r="H4270" i="1" s="1"/>
  <c r="G4269" i="1"/>
  <c r="H4269" i="1" s="1"/>
  <c r="G4268" i="1"/>
  <c r="H4268" i="1" s="1"/>
  <c r="G4267" i="1"/>
  <c r="H4267" i="1" s="1"/>
  <c r="G4266" i="1"/>
  <c r="H4266" i="1" s="1"/>
  <c r="G4265" i="1"/>
  <c r="H4265" i="1" s="1"/>
  <c r="G4264" i="1"/>
  <c r="H4264" i="1" s="1"/>
  <c r="G4263" i="1"/>
  <c r="H4263" i="1" s="1"/>
  <c r="G4262" i="1"/>
  <c r="H4262" i="1" s="1"/>
  <c r="G4261" i="1"/>
  <c r="H4261" i="1" s="1"/>
  <c r="G4260" i="1"/>
  <c r="H4260" i="1" s="1"/>
  <c r="G4259" i="1"/>
  <c r="H4259" i="1" s="1"/>
  <c r="G4258" i="1"/>
  <c r="H4258" i="1" s="1"/>
  <c r="G4257" i="1"/>
  <c r="H4257" i="1" s="1"/>
  <c r="G4256" i="1"/>
  <c r="H4256" i="1" s="1"/>
  <c r="G4255" i="1"/>
  <c r="H4255" i="1" s="1"/>
  <c r="G4254" i="1"/>
  <c r="H4254" i="1" s="1"/>
  <c r="G4253" i="1"/>
  <c r="H4253" i="1" s="1"/>
  <c r="G4252" i="1"/>
  <c r="H4252" i="1" s="1"/>
  <c r="G4251" i="1"/>
  <c r="H4251" i="1" s="1"/>
  <c r="G4250" i="1"/>
  <c r="H4250" i="1" s="1"/>
  <c r="G4249" i="1"/>
  <c r="H4249" i="1" s="1"/>
  <c r="G4248" i="1"/>
  <c r="H4248" i="1" s="1"/>
  <c r="G4247" i="1"/>
  <c r="H4247" i="1" s="1"/>
  <c r="G4246" i="1"/>
  <c r="H4246" i="1" s="1"/>
  <c r="G4245" i="1"/>
  <c r="H4245" i="1" s="1"/>
  <c r="G4244" i="1"/>
  <c r="H4244" i="1" s="1"/>
  <c r="G4243" i="1"/>
  <c r="H4243" i="1" s="1"/>
  <c r="G4242" i="1"/>
  <c r="H4242" i="1" s="1"/>
  <c r="G4241" i="1"/>
  <c r="H4241" i="1" s="1"/>
  <c r="G4240" i="1"/>
  <c r="H4240" i="1" s="1"/>
  <c r="G4239" i="1"/>
  <c r="H4239" i="1" s="1"/>
  <c r="G4238" i="1"/>
  <c r="H4238" i="1" s="1"/>
  <c r="G4237" i="1"/>
  <c r="H4237" i="1" s="1"/>
  <c r="G4236" i="1"/>
  <c r="H4236" i="1" s="1"/>
  <c r="G4235" i="1"/>
  <c r="H4235" i="1" s="1"/>
  <c r="G4234" i="1"/>
  <c r="H4234" i="1" s="1"/>
  <c r="G4233" i="1"/>
  <c r="H4233" i="1" s="1"/>
  <c r="G4232" i="1"/>
  <c r="H4232" i="1" s="1"/>
  <c r="G4231" i="1"/>
  <c r="H4231" i="1" s="1"/>
  <c r="G4230" i="1"/>
  <c r="H4230" i="1" s="1"/>
  <c r="G4229" i="1"/>
  <c r="H4229" i="1" s="1"/>
  <c r="G4228" i="1"/>
  <c r="H4228" i="1" s="1"/>
  <c r="G4227" i="1"/>
  <c r="H4227" i="1" s="1"/>
  <c r="G4226" i="1"/>
  <c r="H4226" i="1" s="1"/>
  <c r="G4225" i="1"/>
  <c r="H4225" i="1" s="1"/>
  <c r="G4224" i="1"/>
  <c r="H4224" i="1" s="1"/>
  <c r="G4223" i="1"/>
  <c r="H4223" i="1" s="1"/>
  <c r="G4222" i="1"/>
  <c r="H4222" i="1" s="1"/>
  <c r="G4221" i="1"/>
  <c r="H4221" i="1" s="1"/>
  <c r="G4220" i="1"/>
  <c r="H4220" i="1" s="1"/>
  <c r="G4219" i="1"/>
  <c r="H4219" i="1" s="1"/>
  <c r="G4218" i="1"/>
  <c r="H4218" i="1" s="1"/>
  <c r="G4217" i="1"/>
  <c r="H4217" i="1" s="1"/>
  <c r="G4216" i="1"/>
  <c r="H4216" i="1" s="1"/>
  <c r="G4215" i="1"/>
  <c r="H4215" i="1" s="1"/>
  <c r="G4214" i="1"/>
  <c r="H4214" i="1" s="1"/>
  <c r="G4213" i="1"/>
  <c r="H4213" i="1" s="1"/>
  <c r="G4212" i="1"/>
  <c r="H4212" i="1" s="1"/>
  <c r="G4211" i="1"/>
  <c r="H4211" i="1" s="1"/>
  <c r="G4210" i="1"/>
  <c r="H4210" i="1" s="1"/>
  <c r="G4209" i="1"/>
  <c r="H4209" i="1" s="1"/>
  <c r="G4208" i="1"/>
  <c r="H4208" i="1" s="1"/>
  <c r="G4207" i="1"/>
  <c r="H4207" i="1" s="1"/>
  <c r="G4206" i="1"/>
  <c r="H4206" i="1" s="1"/>
  <c r="G4205" i="1"/>
  <c r="H4205" i="1" s="1"/>
  <c r="G4204" i="1"/>
  <c r="H4204" i="1" s="1"/>
  <c r="G4203" i="1"/>
  <c r="H4203" i="1" s="1"/>
  <c r="G4202" i="1"/>
  <c r="H4202" i="1" s="1"/>
  <c r="G4201" i="1"/>
  <c r="H4201" i="1" s="1"/>
  <c r="G4200" i="1"/>
  <c r="H4200" i="1" s="1"/>
  <c r="G4199" i="1"/>
  <c r="H4199" i="1" s="1"/>
  <c r="G4198" i="1"/>
  <c r="H4198" i="1" s="1"/>
  <c r="G4197" i="1"/>
  <c r="H4197" i="1" s="1"/>
  <c r="G4196" i="1"/>
  <c r="H4196" i="1" s="1"/>
  <c r="G4195" i="1"/>
  <c r="H4195" i="1" s="1"/>
  <c r="G4194" i="1"/>
  <c r="H4194" i="1" s="1"/>
  <c r="G4193" i="1"/>
  <c r="H4193" i="1" s="1"/>
  <c r="G4192" i="1"/>
  <c r="H4192" i="1" s="1"/>
  <c r="G4191" i="1"/>
  <c r="H4191" i="1" s="1"/>
  <c r="G4190" i="1"/>
  <c r="H4190" i="1" s="1"/>
  <c r="G4189" i="1"/>
  <c r="H4189" i="1" s="1"/>
  <c r="G4188" i="1"/>
  <c r="H4188" i="1" s="1"/>
  <c r="G4187" i="1"/>
  <c r="H4187" i="1" s="1"/>
  <c r="G4186" i="1"/>
  <c r="H4186" i="1" s="1"/>
  <c r="G4185" i="1"/>
  <c r="H4185" i="1" s="1"/>
  <c r="G4184" i="1"/>
  <c r="H4184" i="1" s="1"/>
  <c r="G4183" i="1"/>
  <c r="H4183" i="1" s="1"/>
  <c r="G4182" i="1"/>
  <c r="H4182" i="1" s="1"/>
  <c r="G4181" i="1"/>
  <c r="H4181" i="1" s="1"/>
  <c r="G4180" i="1"/>
  <c r="H4180" i="1" s="1"/>
  <c r="G4179" i="1"/>
  <c r="H4179" i="1" s="1"/>
  <c r="G4178" i="1"/>
  <c r="H4178" i="1" s="1"/>
  <c r="G4177" i="1"/>
  <c r="H4177" i="1" s="1"/>
  <c r="G4176" i="1"/>
  <c r="H4176" i="1" s="1"/>
  <c r="G4175" i="1"/>
  <c r="H4175" i="1" s="1"/>
  <c r="G4174" i="1"/>
  <c r="H4174" i="1" s="1"/>
  <c r="G4173" i="1"/>
  <c r="H4173" i="1" s="1"/>
  <c r="G4172" i="1"/>
  <c r="H4172" i="1" s="1"/>
  <c r="G4171" i="1"/>
  <c r="H4171" i="1" s="1"/>
  <c r="G4170" i="1"/>
  <c r="H4170" i="1" s="1"/>
  <c r="G4169" i="1"/>
  <c r="H4169" i="1" s="1"/>
  <c r="G4168" i="1"/>
  <c r="H4168" i="1" s="1"/>
  <c r="G4167" i="1"/>
  <c r="H4167" i="1" s="1"/>
  <c r="G4166" i="1"/>
  <c r="H4166" i="1" s="1"/>
  <c r="G4165" i="1"/>
  <c r="H4165" i="1" s="1"/>
  <c r="G4164" i="1"/>
  <c r="H4164" i="1" s="1"/>
  <c r="G4163" i="1"/>
  <c r="H4163" i="1" s="1"/>
  <c r="G4162" i="1"/>
  <c r="H4162" i="1" s="1"/>
  <c r="G4161" i="1"/>
  <c r="H4161" i="1" s="1"/>
  <c r="G4160" i="1"/>
  <c r="H4160" i="1" s="1"/>
  <c r="G4159" i="1"/>
  <c r="H4159" i="1" s="1"/>
  <c r="G4158" i="1"/>
  <c r="H4158" i="1" s="1"/>
  <c r="G4157" i="1"/>
  <c r="H4157" i="1" s="1"/>
  <c r="G4156" i="1"/>
  <c r="H4156" i="1" s="1"/>
  <c r="G4155" i="1"/>
  <c r="H4155" i="1" s="1"/>
  <c r="G4154" i="1"/>
  <c r="H4154" i="1" s="1"/>
  <c r="G4153" i="1"/>
  <c r="H4153" i="1" s="1"/>
  <c r="G4152" i="1"/>
  <c r="H4152" i="1" s="1"/>
  <c r="G4151" i="1"/>
  <c r="H4151" i="1" s="1"/>
  <c r="G4150" i="1"/>
  <c r="H4150" i="1" s="1"/>
  <c r="G4149" i="1"/>
  <c r="H4149" i="1" s="1"/>
  <c r="G4148" i="1"/>
  <c r="H4148" i="1" s="1"/>
  <c r="G4147" i="1"/>
  <c r="H4147" i="1" s="1"/>
  <c r="G4146" i="1"/>
  <c r="H4146" i="1" s="1"/>
  <c r="G4145" i="1"/>
  <c r="H4145" i="1" s="1"/>
  <c r="G4144" i="1"/>
  <c r="H4144" i="1" s="1"/>
  <c r="G4143" i="1"/>
  <c r="H4143" i="1" s="1"/>
  <c r="G4142" i="1"/>
  <c r="H4142" i="1" s="1"/>
  <c r="G4141" i="1"/>
  <c r="H4141" i="1" s="1"/>
  <c r="G4140" i="1"/>
  <c r="H4140" i="1" s="1"/>
  <c r="G4139" i="1"/>
  <c r="H4139" i="1" s="1"/>
  <c r="G4138" i="1"/>
  <c r="H4138" i="1" s="1"/>
  <c r="G4137" i="1"/>
  <c r="H4137" i="1" s="1"/>
  <c r="G4136" i="1"/>
  <c r="H4136" i="1" s="1"/>
  <c r="G4135" i="1"/>
  <c r="H4135" i="1" s="1"/>
  <c r="G4134" i="1"/>
  <c r="H4134" i="1" s="1"/>
  <c r="G4133" i="1"/>
  <c r="H4133" i="1" s="1"/>
  <c r="G4132" i="1"/>
  <c r="H4132" i="1" s="1"/>
  <c r="G4131" i="1"/>
  <c r="H4131" i="1" s="1"/>
  <c r="G4130" i="1"/>
  <c r="H4130" i="1" s="1"/>
  <c r="G4129" i="1"/>
  <c r="H4129" i="1" s="1"/>
  <c r="G4128" i="1"/>
  <c r="H4128" i="1" s="1"/>
  <c r="G4127" i="1"/>
  <c r="H4127" i="1" s="1"/>
  <c r="G4126" i="1"/>
  <c r="H4126" i="1" s="1"/>
  <c r="G4125" i="1"/>
  <c r="H4125" i="1" s="1"/>
  <c r="G4124" i="1"/>
  <c r="H4124" i="1" s="1"/>
  <c r="G4123" i="1"/>
  <c r="H4123" i="1" s="1"/>
  <c r="G4122" i="1"/>
  <c r="H4122" i="1" s="1"/>
  <c r="G4121" i="1"/>
  <c r="H4121" i="1" s="1"/>
  <c r="G4120" i="1"/>
  <c r="H4120" i="1" s="1"/>
  <c r="G4119" i="1"/>
  <c r="H4119" i="1" s="1"/>
  <c r="G4118" i="1"/>
  <c r="H4118" i="1" s="1"/>
  <c r="G4117" i="1"/>
  <c r="H4117" i="1" s="1"/>
  <c r="G4116" i="1"/>
  <c r="H4116" i="1" s="1"/>
  <c r="G4115" i="1"/>
  <c r="H4115" i="1" s="1"/>
  <c r="G4114" i="1"/>
  <c r="H4114" i="1" s="1"/>
  <c r="G4113" i="1"/>
  <c r="H4113" i="1" s="1"/>
  <c r="G4112" i="1"/>
  <c r="H4112" i="1" s="1"/>
  <c r="G4111" i="1"/>
  <c r="H4111" i="1" s="1"/>
  <c r="G4110" i="1"/>
  <c r="H4110" i="1" s="1"/>
  <c r="G4109" i="1"/>
  <c r="H4109" i="1" s="1"/>
  <c r="G4108" i="1"/>
  <c r="H4108" i="1" s="1"/>
  <c r="G4107" i="1"/>
  <c r="H4107" i="1" s="1"/>
  <c r="G4106" i="1"/>
  <c r="H4106" i="1" s="1"/>
  <c r="G4105" i="1"/>
  <c r="H4105" i="1" s="1"/>
  <c r="G4104" i="1"/>
  <c r="H4104" i="1" s="1"/>
  <c r="G4103" i="1"/>
  <c r="H4103" i="1" s="1"/>
  <c r="G4102" i="1"/>
  <c r="H4102" i="1" s="1"/>
  <c r="G4101" i="1"/>
  <c r="H4101" i="1" s="1"/>
  <c r="G4100" i="1"/>
  <c r="H4100" i="1" s="1"/>
  <c r="G4099" i="1"/>
  <c r="H4099" i="1" s="1"/>
  <c r="G4098" i="1"/>
  <c r="H4098" i="1" s="1"/>
  <c r="G4097" i="1"/>
  <c r="H4097" i="1" s="1"/>
  <c r="G4096" i="1"/>
  <c r="H4096" i="1" s="1"/>
  <c r="G4095" i="1"/>
  <c r="H4095" i="1" s="1"/>
  <c r="G4094" i="1"/>
  <c r="H4094" i="1" s="1"/>
  <c r="G4093" i="1"/>
  <c r="H4093" i="1" s="1"/>
  <c r="G4092" i="1"/>
  <c r="H4092" i="1" s="1"/>
  <c r="G4091" i="1"/>
  <c r="H4091" i="1" s="1"/>
  <c r="G4090" i="1"/>
  <c r="H4090" i="1" s="1"/>
  <c r="G4089" i="1"/>
  <c r="H4089" i="1" s="1"/>
  <c r="G4088" i="1"/>
  <c r="H4088" i="1" s="1"/>
  <c r="G4087" i="1"/>
  <c r="H4087" i="1" s="1"/>
  <c r="G4086" i="1"/>
  <c r="H4086" i="1" s="1"/>
  <c r="G4085" i="1"/>
  <c r="H4085" i="1" s="1"/>
  <c r="G4084" i="1"/>
  <c r="H4084" i="1" s="1"/>
  <c r="G4083" i="1"/>
  <c r="H4083" i="1" s="1"/>
  <c r="G4082" i="1"/>
  <c r="H4082" i="1" s="1"/>
  <c r="G4081" i="1"/>
  <c r="H4081" i="1" s="1"/>
  <c r="G4080" i="1"/>
  <c r="H4080" i="1" s="1"/>
  <c r="G4079" i="1"/>
  <c r="H4079" i="1" s="1"/>
  <c r="G4078" i="1"/>
  <c r="H4078" i="1" s="1"/>
  <c r="G4077" i="1"/>
  <c r="H4077" i="1" s="1"/>
  <c r="G4076" i="1"/>
  <c r="H4076" i="1" s="1"/>
  <c r="G4075" i="1"/>
  <c r="H4075" i="1" s="1"/>
  <c r="G4074" i="1"/>
  <c r="H4074" i="1" s="1"/>
  <c r="G4073" i="1"/>
  <c r="H4073" i="1" s="1"/>
  <c r="G4072" i="1"/>
  <c r="H4072" i="1" s="1"/>
  <c r="G4071" i="1"/>
  <c r="H4071" i="1" s="1"/>
  <c r="G4070" i="1"/>
  <c r="H4070" i="1" s="1"/>
  <c r="G4069" i="1"/>
  <c r="H4069" i="1" s="1"/>
  <c r="G4068" i="1"/>
  <c r="H4068" i="1" s="1"/>
  <c r="G4067" i="1"/>
  <c r="H4067" i="1" s="1"/>
  <c r="G4066" i="1"/>
  <c r="H4066" i="1" s="1"/>
  <c r="G4065" i="1"/>
  <c r="H4065" i="1" s="1"/>
  <c r="G4064" i="1"/>
  <c r="H4064" i="1" s="1"/>
  <c r="G4063" i="1"/>
  <c r="H4063" i="1" s="1"/>
  <c r="G4062" i="1"/>
  <c r="H4062" i="1" s="1"/>
  <c r="G4061" i="1"/>
  <c r="H4061" i="1" s="1"/>
  <c r="G4060" i="1"/>
  <c r="H4060" i="1" s="1"/>
  <c r="G4059" i="1"/>
  <c r="H4059" i="1" s="1"/>
  <c r="G4058" i="1"/>
  <c r="H4058" i="1" s="1"/>
  <c r="G4057" i="1"/>
  <c r="H4057" i="1" s="1"/>
  <c r="G4056" i="1"/>
  <c r="H4056" i="1" s="1"/>
  <c r="G4055" i="1"/>
  <c r="H4055" i="1" s="1"/>
  <c r="G4054" i="1"/>
  <c r="H4054" i="1" s="1"/>
  <c r="G4053" i="1"/>
  <c r="H4053" i="1" s="1"/>
  <c r="G4052" i="1"/>
  <c r="H4052" i="1" s="1"/>
  <c r="G4051" i="1"/>
  <c r="H4051" i="1" s="1"/>
  <c r="G4050" i="1"/>
  <c r="H4050" i="1" s="1"/>
  <c r="G4049" i="1"/>
  <c r="H4049" i="1" s="1"/>
  <c r="G4048" i="1"/>
  <c r="H4048" i="1" s="1"/>
  <c r="G4047" i="1"/>
  <c r="H4047" i="1" s="1"/>
  <c r="G4046" i="1"/>
  <c r="H4046" i="1" s="1"/>
  <c r="G4045" i="1"/>
  <c r="H4045" i="1" s="1"/>
  <c r="G4044" i="1"/>
  <c r="H4044" i="1" s="1"/>
  <c r="G4043" i="1"/>
  <c r="H4043" i="1" s="1"/>
  <c r="G4042" i="1"/>
  <c r="H4042" i="1" s="1"/>
  <c r="G4041" i="1"/>
  <c r="H4041" i="1" s="1"/>
  <c r="G4040" i="1"/>
  <c r="H4040" i="1" s="1"/>
  <c r="G4039" i="1"/>
  <c r="H4039" i="1" s="1"/>
  <c r="G4038" i="1"/>
  <c r="H4038" i="1" s="1"/>
  <c r="G4037" i="1"/>
  <c r="H4037" i="1" s="1"/>
  <c r="G4036" i="1"/>
  <c r="H4036" i="1" s="1"/>
  <c r="G4035" i="1"/>
  <c r="H4035" i="1" s="1"/>
  <c r="G4034" i="1"/>
  <c r="H4034" i="1" s="1"/>
  <c r="G4033" i="1"/>
  <c r="H4033" i="1" s="1"/>
  <c r="G4032" i="1"/>
  <c r="H4032" i="1" s="1"/>
  <c r="G4031" i="1"/>
  <c r="H4031" i="1" s="1"/>
  <c r="G4030" i="1"/>
  <c r="H4030" i="1" s="1"/>
  <c r="G4029" i="1"/>
  <c r="H4029" i="1" s="1"/>
  <c r="G4028" i="1"/>
  <c r="H4028" i="1" s="1"/>
  <c r="G4027" i="1"/>
  <c r="H4027" i="1" s="1"/>
  <c r="G4026" i="1"/>
  <c r="H4026" i="1" s="1"/>
  <c r="G4025" i="1"/>
  <c r="H4025" i="1" s="1"/>
  <c r="G4024" i="1"/>
  <c r="H4024" i="1" s="1"/>
  <c r="G4023" i="1"/>
  <c r="H4023" i="1" s="1"/>
  <c r="G4022" i="1"/>
  <c r="H4022" i="1" s="1"/>
  <c r="G4021" i="1"/>
  <c r="H4021" i="1" s="1"/>
  <c r="G4020" i="1"/>
  <c r="H4020" i="1" s="1"/>
  <c r="G4019" i="1"/>
  <c r="H4019" i="1" s="1"/>
  <c r="G4018" i="1"/>
  <c r="H4018" i="1" s="1"/>
  <c r="G4017" i="1"/>
  <c r="H4017" i="1" s="1"/>
  <c r="G4016" i="1"/>
  <c r="H4016" i="1" s="1"/>
  <c r="G4015" i="1"/>
  <c r="H4015" i="1" s="1"/>
  <c r="G4014" i="1"/>
  <c r="H4014" i="1" s="1"/>
  <c r="G4013" i="1"/>
  <c r="H4013" i="1" s="1"/>
  <c r="G4012" i="1"/>
  <c r="H4012" i="1" s="1"/>
  <c r="G4011" i="1"/>
  <c r="H4011" i="1" s="1"/>
  <c r="G4010" i="1"/>
  <c r="H4010" i="1" s="1"/>
  <c r="G4009" i="1"/>
  <c r="H4009" i="1" s="1"/>
  <c r="G4008" i="1"/>
  <c r="H4008" i="1" s="1"/>
  <c r="G4007" i="1"/>
  <c r="H4007" i="1" s="1"/>
  <c r="G4006" i="1"/>
  <c r="H4006" i="1" s="1"/>
  <c r="G4005" i="1"/>
  <c r="H4005" i="1" s="1"/>
  <c r="G4004" i="1"/>
  <c r="H4004" i="1" s="1"/>
  <c r="G4003" i="1"/>
  <c r="H4003" i="1" s="1"/>
  <c r="G4002" i="1"/>
  <c r="H4002" i="1" s="1"/>
  <c r="G4001" i="1"/>
  <c r="H4001" i="1" s="1"/>
  <c r="G4000" i="1"/>
  <c r="H4000" i="1" s="1"/>
  <c r="G3999" i="1"/>
  <c r="H3999" i="1" s="1"/>
  <c r="G3998" i="1"/>
  <c r="H3998" i="1" s="1"/>
  <c r="G3997" i="1"/>
  <c r="H3997" i="1" s="1"/>
  <c r="G3996" i="1"/>
  <c r="H3996" i="1" s="1"/>
  <c r="G3995" i="1"/>
  <c r="H3995" i="1" s="1"/>
  <c r="G3994" i="1"/>
  <c r="H3994" i="1" s="1"/>
  <c r="G3993" i="1"/>
  <c r="H3993" i="1" s="1"/>
  <c r="G3992" i="1"/>
  <c r="H3992" i="1" s="1"/>
  <c r="G3991" i="1"/>
  <c r="H3991" i="1" s="1"/>
  <c r="G3990" i="1"/>
  <c r="H3990" i="1" s="1"/>
  <c r="G3989" i="1"/>
  <c r="H3989" i="1" s="1"/>
  <c r="G3988" i="1"/>
  <c r="H3988" i="1" s="1"/>
  <c r="G3987" i="1"/>
  <c r="H3987" i="1" s="1"/>
  <c r="G3986" i="1"/>
  <c r="H3986" i="1" s="1"/>
  <c r="G3985" i="1"/>
  <c r="H3985" i="1" s="1"/>
  <c r="G3984" i="1"/>
  <c r="H3984" i="1" s="1"/>
  <c r="G3983" i="1"/>
  <c r="H3983" i="1" s="1"/>
  <c r="G3982" i="1"/>
  <c r="H3982" i="1" s="1"/>
  <c r="G3981" i="1"/>
  <c r="H3981" i="1" s="1"/>
  <c r="G3980" i="1"/>
  <c r="H3980" i="1" s="1"/>
  <c r="G3979" i="1"/>
  <c r="H3979" i="1" s="1"/>
  <c r="G3978" i="1"/>
  <c r="H3978" i="1" s="1"/>
  <c r="G3977" i="1"/>
  <c r="H3977" i="1" s="1"/>
  <c r="G3976" i="1"/>
  <c r="H3976" i="1" s="1"/>
  <c r="G3975" i="1"/>
  <c r="H3975" i="1" s="1"/>
  <c r="G3974" i="1"/>
  <c r="H3974" i="1" s="1"/>
  <c r="G3973" i="1"/>
  <c r="H3973" i="1" s="1"/>
  <c r="G3972" i="1"/>
  <c r="H3972" i="1" s="1"/>
  <c r="G3971" i="1"/>
  <c r="H3971" i="1" s="1"/>
  <c r="G3970" i="1"/>
  <c r="H3970" i="1" s="1"/>
  <c r="G3969" i="1"/>
  <c r="H3969" i="1" s="1"/>
  <c r="G3968" i="1"/>
  <c r="H3968" i="1" s="1"/>
  <c r="G3967" i="1"/>
  <c r="H3967" i="1" s="1"/>
  <c r="G3966" i="1"/>
  <c r="H3966" i="1" s="1"/>
  <c r="G3965" i="1"/>
  <c r="H3965" i="1" s="1"/>
  <c r="G3964" i="1"/>
  <c r="H3964" i="1" s="1"/>
  <c r="G3963" i="1"/>
  <c r="H3963" i="1" s="1"/>
  <c r="G3962" i="1"/>
  <c r="H3962" i="1" s="1"/>
  <c r="G3961" i="1"/>
  <c r="H3961" i="1" s="1"/>
  <c r="G3960" i="1"/>
  <c r="H3960" i="1" s="1"/>
  <c r="G3959" i="1"/>
  <c r="H3959" i="1" s="1"/>
  <c r="G3958" i="1"/>
  <c r="H3958" i="1" s="1"/>
  <c r="G3957" i="1"/>
  <c r="H3957" i="1" s="1"/>
  <c r="G3956" i="1"/>
  <c r="H3956" i="1" s="1"/>
  <c r="G3955" i="1"/>
  <c r="H3955" i="1" s="1"/>
  <c r="G3954" i="1"/>
  <c r="H3954" i="1" s="1"/>
  <c r="G3953" i="1"/>
  <c r="H3953" i="1" s="1"/>
  <c r="G3952" i="1"/>
  <c r="H3952" i="1" s="1"/>
  <c r="G3951" i="1"/>
  <c r="H3951" i="1" s="1"/>
  <c r="G3950" i="1"/>
  <c r="H3950" i="1" s="1"/>
  <c r="G3949" i="1"/>
  <c r="H3949" i="1" s="1"/>
  <c r="G3948" i="1"/>
  <c r="H3948" i="1" s="1"/>
  <c r="G3947" i="1"/>
  <c r="H3947" i="1" s="1"/>
  <c r="G3946" i="1"/>
  <c r="H3946" i="1" s="1"/>
  <c r="G3945" i="1"/>
  <c r="H3945" i="1" s="1"/>
  <c r="G3944" i="1"/>
  <c r="H3944" i="1" s="1"/>
  <c r="G3943" i="1"/>
  <c r="H3943" i="1" s="1"/>
  <c r="G3942" i="1"/>
  <c r="H3942" i="1" s="1"/>
  <c r="G3941" i="1"/>
  <c r="H3941" i="1" s="1"/>
  <c r="G3940" i="1"/>
  <c r="H3940" i="1" s="1"/>
  <c r="G3939" i="1"/>
  <c r="H3939" i="1" s="1"/>
  <c r="G3938" i="1"/>
  <c r="H3938" i="1" s="1"/>
  <c r="G3937" i="1"/>
  <c r="H3937" i="1" s="1"/>
  <c r="G3936" i="1"/>
  <c r="H3936" i="1" s="1"/>
  <c r="G3935" i="1"/>
  <c r="H3935" i="1" s="1"/>
  <c r="G3934" i="1"/>
  <c r="H3934" i="1" s="1"/>
  <c r="G3933" i="1"/>
  <c r="H3933" i="1" s="1"/>
  <c r="G3932" i="1"/>
  <c r="H3932" i="1" s="1"/>
  <c r="G3931" i="1"/>
  <c r="H3931" i="1" s="1"/>
  <c r="G3930" i="1"/>
  <c r="H3930" i="1" s="1"/>
  <c r="G3929" i="1"/>
  <c r="H3929" i="1" s="1"/>
  <c r="G3928" i="1"/>
  <c r="H3928" i="1" s="1"/>
  <c r="G3927" i="1"/>
  <c r="H3927" i="1" s="1"/>
  <c r="G3926" i="1"/>
  <c r="H3926" i="1" s="1"/>
  <c r="G3925" i="1"/>
  <c r="H3925" i="1" s="1"/>
  <c r="G3924" i="1"/>
  <c r="H3924" i="1" s="1"/>
  <c r="G3923" i="1"/>
  <c r="H3923" i="1" s="1"/>
  <c r="G3922" i="1"/>
  <c r="H3922" i="1" s="1"/>
  <c r="G3921" i="1"/>
  <c r="H3921" i="1" s="1"/>
  <c r="G3920" i="1"/>
  <c r="H3920" i="1" s="1"/>
  <c r="G3919" i="1"/>
  <c r="H3919" i="1" s="1"/>
  <c r="G3918" i="1"/>
  <c r="H3918" i="1" s="1"/>
  <c r="G3917" i="1"/>
  <c r="H3917" i="1" s="1"/>
  <c r="G3916" i="1"/>
  <c r="H3916" i="1" s="1"/>
  <c r="G3915" i="1"/>
  <c r="H3915" i="1" s="1"/>
  <c r="G3914" i="1"/>
  <c r="H3914" i="1" s="1"/>
  <c r="G3913" i="1"/>
  <c r="H3913" i="1" s="1"/>
  <c r="G3912" i="1"/>
  <c r="H3912" i="1" s="1"/>
  <c r="G3911" i="1"/>
  <c r="H3911" i="1" s="1"/>
  <c r="G3910" i="1"/>
  <c r="H3910" i="1" s="1"/>
  <c r="G3909" i="1"/>
  <c r="H3909" i="1" s="1"/>
  <c r="G3908" i="1"/>
  <c r="H3908" i="1" s="1"/>
  <c r="G3907" i="1"/>
  <c r="H3907" i="1" s="1"/>
  <c r="G3906" i="1"/>
  <c r="H3906" i="1" s="1"/>
  <c r="G3905" i="1"/>
  <c r="H3905" i="1" s="1"/>
  <c r="G3904" i="1"/>
  <c r="H3904" i="1" s="1"/>
  <c r="G3903" i="1"/>
  <c r="H3903" i="1" s="1"/>
  <c r="G3902" i="1"/>
  <c r="H3902" i="1" s="1"/>
  <c r="G3901" i="1"/>
  <c r="H3901" i="1" s="1"/>
  <c r="G3900" i="1"/>
  <c r="H3900" i="1" s="1"/>
  <c r="G3899" i="1"/>
  <c r="H3899" i="1" s="1"/>
  <c r="G3898" i="1"/>
  <c r="H3898" i="1" s="1"/>
  <c r="G3897" i="1"/>
  <c r="H3897" i="1" s="1"/>
  <c r="G3896" i="1"/>
  <c r="H3896" i="1" s="1"/>
  <c r="G3895" i="1"/>
  <c r="H3895" i="1" s="1"/>
  <c r="G3894" i="1"/>
  <c r="H3894" i="1" s="1"/>
  <c r="G3893" i="1"/>
  <c r="H3893" i="1" s="1"/>
  <c r="G3892" i="1"/>
  <c r="H3892" i="1" s="1"/>
  <c r="G3891" i="1"/>
  <c r="H3891" i="1" s="1"/>
  <c r="G3890" i="1"/>
  <c r="H3890" i="1" s="1"/>
  <c r="G3889" i="1"/>
  <c r="H3889" i="1" s="1"/>
  <c r="G3888" i="1"/>
  <c r="H3888" i="1" s="1"/>
  <c r="G3887" i="1"/>
  <c r="H3887" i="1" s="1"/>
  <c r="G3886" i="1"/>
  <c r="H3886" i="1" s="1"/>
  <c r="G3885" i="1"/>
  <c r="H3885" i="1" s="1"/>
  <c r="G3884" i="1"/>
  <c r="H3884" i="1" s="1"/>
  <c r="G3883" i="1"/>
  <c r="H3883" i="1" s="1"/>
  <c r="G3882" i="1"/>
  <c r="H3882" i="1" s="1"/>
  <c r="G3881" i="1"/>
  <c r="H3881" i="1" s="1"/>
  <c r="G3880" i="1"/>
  <c r="H3880" i="1" s="1"/>
  <c r="G3879" i="1"/>
  <c r="H3879" i="1" s="1"/>
  <c r="G3878" i="1"/>
  <c r="H3878" i="1" s="1"/>
  <c r="G3877" i="1"/>
  <c r="H3877" i="1" s="1"/>
  <c r="G3876" i="1"/>
  <c r="H3876" i="1" s="1"/>
  <c r="G3875" i="1"/>
  <c r="H3875" i="1" s="1"/>
  <c r="G3874" i="1"/>
  <c r="H3874" i="1" s="1"/>
  <c r="G3873" i="1"/>
  <c r="H3873" i="1" s="1"/>
  <c r="G3872" i="1"/>
  <c r="H3872" i="1" s="1"/>
  <c r="G3871" i="1"/>
  <c r="H3871" i="1" s="1"/>
  <c r="G3870" i="1"/>
  <c r="H3870" i="1" s="1"/>
  <c r="G3869" i="1"/>
  <c r="H3869" i="1" s="1"/>
  <c r="G3868" i="1"/>
  <c r="H3868" i="1" s="1"/>
  <c r="G3867" i="1"/>
  <c r="H3867" i="1" s="1"/>
  <c r="G3866" i="1"/>
  <c r="H3866" i="1" s="1"/>
  <c r="G3865" i="1"/>
  <c r="H3865" i="1" s="1"/>
  <c r="G3864" i="1"/>
  <c r="H3864" i="1" s="1"/>
  <c r="G3863" i="1"/>
  <c r="H3863" i="1" s="1"/>
  <c r="G3862" i="1"/>
  <c r="H3862" i="1" s="1"/>
  <c r="G3861" i="1"/>
  <c r="H3861" i="1" s="1"/>
  <c r="G3860" i="1"/>
  <c r="H3860" i="1" s="1"/>
  <c r="G3859" i="1"/>
  <c r="H3859" i="1" s="1"/>
  <c r="G3858" i="1"/>
  <c r="H3858" i="1" s="1"/>
  <c r="G3857" i="1"/>
  <c r="H3857" i="1" s="1"/>
  <c r="G3856" i="1"/>
  <c r="H3856" i="1" s="1"/>
  <c r="G3855" i="1"/>
  <c r="H3855" i="1" s="1"/>
  <c r="G3854" i="1"/>
  <c r="H3854" i="1" s="1"/>
  <c r="G3853" i="1"/>
  <c r="H3853" i="1" s="1"/>
  <c r="G3852" i="1"/>
  <c r="H3852" i="1" s="1"/>
  <c r="G3851" i="1"/>
  <c r="H3851" i="1" s="1"/>
  <c r="G3850" i="1"/>
  <c r="H3850" i="1" s="1"/>
  <c r="G3849" i="1"/>
  <c r="H3849" i="1" s="1"/>
  <c r="G3848" i="1"/>
  <c r="H3848" i="1" s="1"/>
  <c r="G3847" i="1"/>
  <c r="H3847" i="1" s="1"/>
  <c r="G3846" i="1"/>
  <c r="H3846" i="1" s="1"/>
  <c r="G3845" i="1"/>
  <c r="H3845" i="1" s="1"/>
  <c r="G3844" i="1"/>
  <c r="H3844" i="1" s="1"/>
  <c r="G3843" i="1"/>
  <c r="H3843" i="1" s="1"/>
  <c r="G3842" i="1"/>
  <c r="H3842" i="1" s="1"/>
  <c r="G3841" i="1"/>
  <c r="H3841" i="1" s="1"/>
  <c r="G3840" i="1"/>
  <c r="H3840" i="1" s="1"/>
  <c r="G3839" i="1"/>
  <c r="H3839" i="1" s="1"/>
  <c r="G3838" i="1"/>
  <c r="H3838" i="1" s="1"/>
  <c r="G3837" i="1"/>
  <c r="H3837" i="1" s="1"/>
  <c r="G3836" i="1"/>
  <c r="H3836" i="1" s="1"/>
  <c r="G3835" i="1"/>
  <c r="H3835" i="1" s="1"/>
  <c r="G3834" i="1"/>
  <c r="H3834" i="1" s="1"/>
  <c r="G3833" i="1"/>
  <c r="H3833" i="1" s="1"/>
  <c r="G3832" i="1"/>
  <c r="H3832" i="1" s="1"/>
  <c r="G3831" i="1"/>
  <c r="H3831" i="1" s="1"/>
  <c r="G3830" i="1"/>
  <c r="H3830" i="1" s="1"/>
  <c r="G3829" i="1"/>
  <c r="H3829" i="1" s="1"/>
  <c r="G3828" i="1"/>
  <c r="H3828" i="1" s="1"/>
  <c r="G3827" i="1"/>
  <c r="H3827" i="1" s="1"/>
  <c r="G3826" i="1"/>
  <c r="H3826" i="1" s="1"/>
  <c r="G3825" i="1"/>
  <c r="H3825" i="1" s="1"/>
  <c r="G3824" i="1"/>
  <c r="H3824" i="1" s="1"/>
  <c r="G3823" i="1"/>
  <c r="H3823" i="1" s="1"/>
  <c r="G3822" i="1"/>
  <c r="H3822" i="1" s="1"/>
  <c r="G3821" i="1"/>
  <c r="H3821" i="1" s="1"/>
  <c r="G3820" i="1"/>
  <c r="H3820" i="1" s="1"/>
  <c r="G3819" i="1"/>
  <c r="H3819" i="1" s="1"/>
  <c r="G3818" i="1"/>
  <c r="H3818" i="1" s="1"/>
  <c r="G3817" i="1"/>
  <c r="H3817" i="1" s="1"/>
  <c r="G3816" i="1"/>
  <c r="H3816" i="1" s="1"/>
  <c r="G3815" i="1"/>
  <c r="H3815" i="1" s="1"/>
  <c r="G3814" i="1"/>
  <c r="H3814" i="1" s="1"/>
  <c r="G3813" i="1"/>
  <c r="H3813" i="1" s="1"/>
  <c r="G3812" i="1"/>
  <c r="H3812" i="1" s="1"/>
  <c r="G3811" i="1"/>
  <c r="H3811" i="1" s="1"/>
  <c r="G3810" i="1"/>
  <c r="H3810" i="1" s="1"/>
  <c r="G3809" i="1"/>
  <c r="H3809" i="1" s="1"/>
  <c r="G3808" i="1"/>
  <c r="H3808" i="1" s="1"/>
  <c r="G3807" i="1"/>
  <c r="H3807" i="1" s="1"/>
  <c r="G3806" i="1"/>
  <c r="H3806" i="1" s="1"/>
  <c r="G3805" i="1"/>
  <c r="H3805" i="1" s="1"/>
  <c r="G3804" i="1"/>
  <c r="H3804" i="1" s="1"/>
  <c r="G3803" i="1"/>
  <c r="H3803" i="1" s="1"/>
  <c r="G3802" i="1"/>
  <c r="H3802" i="1" s="1"/>
  <c r="G3801" i="1"/>
  <c r="H3801" i="1" s="1"/>
  <c r="G3800" i="1"/>
  <c r="H3800" i="1" s="1"/>
  <c r="G3799" i="1"/>
  <c r="H3799" i="1" s="1"/>
  <c r="G3798" i="1"/>
  <c r="H3798" i="1" s="1"/>
  <c r="G3797" i="1"/>
  <c r="H3797" i="1" s="1"/>
  <c r="G3796" i="1"/>
  <c r="H3796" i="1" s="1"/>
  <c r="G3795" i="1"/>
  <c r="H3795" i="1" s="1"/>
  <c r="G3794" i="1"/>
  <c r="H3794" i="1" s="1"/>
  <c r="G3793" i="1"/>
  <c r="H3793" i="1" s="1"/>
  <c r="G3792" i="1"/>
  <c r="H3792" i="1" s="1"/>
  <c r="G3791" i="1"/>
  <c r="H3791" i="1" s="1"/>
  <c r="G3790" i="1"/>
  <c r="H3790" i="1" s="1"/>
  <c r="G3789" i="1"/>
  <c r="H3789" i="1" s="1"/>
  <c r="G3788" i="1"/>
  <c r="H3788" i="1" s="1"/>
  <c r="G3787" i="1"/>
  <c r="H3787" i="1" s="1"/>
  <c r="G3786" i="1"/>
  <c r="H3786" i="1" s="1"/>
  <c r="G3785" i="1"/>
  <c r="H3785" i="1" s="1"/>
  <c r="G3784" i="1"/>
  <c r="H3784" i="1" s="1"/>
  <c r="G3783" i="1"/>
  <c r="H3783" i="1" s="1"/>
  <c r="G3782" i="1"/>
  <c r="H3782" i="1" s="1"/>
  <c r="G3781" i="1"/>
  <c r="H3781" i="1" s="1"/>
  <c r="G3780" i="1"/>
  <c r="H3780" i="1" s="1"/>
  <c r="G3779" i="1"/>
  <c r="H3779" i="1" s="1"/>
  <c r="G3778" i="1"/>
  <c r="H3778" i="1" s="1"/>
  <c r="G3777" i="1"/>
  <c r="H3777" i="1" s="1"/>
  <c r="G3776" i="1"/>
  <c r="H3776" i="1" s="1"/>
  <c r="G3775" i="1"/>
  <c r="H3775" i="1" s="1"/>
  <c r="G3774" i="1"/>
  <c r="H3774" i="1" s="1"/>
  <c r="G3773" i="1"/>
  <c r="H3773" i="1" s="1"/>
  <c r="G3772" i="1"/>
  <c r="H3772" i="1" s="1"/>
  <c r="G3771" i="1"/>
  <c r="H3771" i="1" s="1"/>
  <c r="G3770" i="1"/>
  <c r="H3770" i="1" s="1"/>
  <c r="G3769" i="1"/>
  <c r="H3769" i="1" s="1"/>
  <c r="G3768" i="1"/>
  <c r="H3768" i="1" s="1"/>
  <c r="G3767" i="1"/>
  <c r="H3767" i="1" s="1"/>
  <c r="G3766" i="1"/>
  <c r="H3766" i="1" s="1"/>
  <c r="G3765" i="1"/>
  <c r="H3765" i="1" s="1"/>
  <c r="G3764" i="1"/>
  <c r="H3764" i="1" s="1"/>
  <c r="G3763" i="1"/>
  <c r="H3763" i="1" s="1"/>
  <c r="G3762" i="1"/>
  <c r="H3762" i="1" s="1"/>
  <c r="G3761" i="1"/>
  <c r="H3761" i="1" s="1"/>
  <c r="G3760" i="1"/>
  <c r="H3760" i="1" s="1"/>
  <c r="G3759" i="1"/>
  <c r="H3759" i="1" s="1"/>
  <c r="G3758" i="1"/>
  <c r="H3758" i="1" s="1"/>
  <c r="G3757" i="1"/>
  <c r="H3757" i="1" s="1"/>
  <c r="G3756" i="1"/>
  <c r="H3756" i="1" s="1"/>
  <c r="G3755" i="1"/>
  <c r="H3755" i="1" s="1"/>
  <c r="G3754" i="1"/>
  <c r="H3754" i="1" s="1"/>
  <c r="G3753" i="1"/>
  <c r="H3753" i="1" s="1"/>
  <c r="G3752" i="1"/>
  <c r="H3752" i="1" s="1"/>
  <c r="G3751" i="1"/>
  <c r="H3751" i="1" s="1"/>
  <c r="G3750" i="1"/>
  <c r="H3750" i="1" s="1"/>
  <c r="G3749" i="1"/>
  <c r="H3749" i="1" s="1"/>
  <c r="G3748" i="1"/>
  <c r="H3748" i="1" s="1"/>
  <c r="G3747" i="1"/>
  <c r="H3747" i="1" s="1"/>
  <c r="G3746" i="1"/>
  <c r="H3746" i="1" s="1"/>
  <c r="G3745" i="1"/>
  <c r="H3745" i="1" s="1"/>
  <c r="G3744" i="1"/>
  <c r="H3744" i="1" s="1"/>
  <c r="G3743" i="1"/>
  <c r="H3743" i="1" s="1"/>
  <c r="G3742" i="1"/>
  <c r="H3742" i="1" s="1"/>
  <c r="G3741" i="1"/>
  <c r="H3741" i="1" s="1"/>
  <c r="G3740" i="1"/>
  <c r="H3740" i="1" s="1"/>
  <c r="G3739" i="1"/>
  <c r="H3739" i="1" s="1"/>
  <c r="G3738" i="1"/>
  <c r="H3738" i="1" s="1"/>
  <c r="G3737" i="1"/>
  <c r="H3737" i="1" s="1"/>
  <c r="G3736" i="1"/>
  <c r="H3736" i="1" s="1"/>
  <c r="G3735" i="1"/>
  <c r="H3735" i="1" s="1"/>
  <c r="G3734" i="1"/>
  <c r="H3734" i="1" s="1"/>
  <c r="G3733" i="1"/>
  <c r="H3733" i="1" s="1"/>
  <c r="G3732" i="1"/>
  <c r="H3732" i="1" s="1"/>
  <c r="G3731" i="1"/>
  <c r="H3731" i="1" s="1"/>
  <c r="G3730" i="1"/>
  <c r="H3730" i="1" s="1"/>
  <c r="G3729" i="1"/>
  <c r="H3729" i="1" s="1"/>
  <c r="G3728" i="1"/>
  <c r="H3728" i="1" s="1"/>
  <c r="G3727" i="1"/>
  <c r="H3727" i="1" s="1"/>
  <c r="G3726" i="1"/>
  <c r="H3726" i="1" s="1"/>
  <c r="G3725" i="1"/>
  <c r="H3725" i="1" s="1"/>
  <c r="G3724" i="1"/>
  <c r="H3724" i="1" s="1"/>
  <c r="G3723" i="1"/>
  <c r="H3723" i="1" s="1"/>
  <c r="G3722" i="1"/>
  <c r="H3722" i="1" s="1"/>
  <c r="G3721" i="1"/>
  <c r="H3721" i="1" s="1"/>
  <c r="G3720" i="1"/>
  <c r="H3720" i="1" s="1"/>
  <c r="G3719" i="1"/>
  <c r="H3719" i="1" s="1"/>
  <c r="G3718" i="1"/>
  <c r="H3718" i="1" s="1"/>
  <c r="G3717" i="1"/>
  <c r="H3717" i="1" s="1"/>
  <c r="G3716" i="1"/>
  <c r="H3716" i="1" s="1"/>
  <c r="G3715" i="1"/>
  <c r="H3715" i="1" s="1"/>
  <c r="G3714" i="1"/>
  <c r="H3714" i="1" s="1"/>
  <c r="G3713" i="1"/>
  <c r="H3713" i="1" s="1"/>
  <c r="G3712" i="1"/>
  <c r="H3712" i="1" s="1"/>
  <c r="G3711" i="1"/>
  <c r="H3711" i="1" s="1"/>
  <c r="G3710" i="1"/>
  <c r="H3710" i="1" s="1"/>
  <c r="G3709" i="1"/>
  <c r="H3709" i="1" s="1"/>
  <c r="G3708" i="1"/>
  <c r="H3708" i="1" s="1"/>
  <c r="G3707" i="1"/>
  <c r="H3707" i="1" s="1"/>
  <c r="G3706" i="1"/>
  <c r="H3706" i="1" s="1"/>
  <c r="G3705" i="1"/>
  <c r="H3705" i="1" s="1"/>
  <c r="G3704" i="1"/>
  <c r="H3704" i="1" s="1"/>
  <c r="G3703" i="1"/>
  <c r="H3703" i="1" s="1"/>
  <c r="G3702" i="1"/>
  <c r="H3702" i="1" s="1"/>
  <c r="G3701" i="1"/>
  <c r="H3701" i="1" s="1"/>
  <c r="G3700" i="1"/>
  <c r="H3700" i="1" s="1"/>
  <c r="G3699" i="1"/>
  <c r="H3699" i="1" s="1"/>
  <c r="G3698" i="1"/>
  <c r="H3698" i="1" s="1"/>
  <c r="G3697" i="1"/>
  <c r="H3697" i="1" s="1"/>
  <c r="G3696" i="1"/>
  <c r="H3696" i="1" s="1"/>
  <c r="G3695" i="1"/>
  <c r="H3695" i="1" s="1"/>
  <c r="G3694" i="1"/>
  <c r="H3694" i="1" s="1"/>
  <c r="G3693" i="1"/>
  <c r="H3693" i="1" s="1"/>
  <c r="G3692" i="1"/>
  <c r="H3692" i="1" s="1"/>
  <c r="G3691" i="1"/>
  <c r="H3691" i="1" s="1"/>
  <c r="G3690" i="1"/>
  <c r="H3690" i="1" s="1"/>
  <c r="G3689" i="1"/>
  <c r="H3689" i="1" s="1"/>
  <c r="G3688" i="1"/>
  <c r="H3688" i="1" s="1"/>
  <c r="G3687" i="1"/>
  <c r="H3687" i="1" s="1"/>
  <c r="G3686" i="1"/>
  <c r="H3686" i="1" s="1"/>
  <c r="G3685" i="1"/>
  <c r="H3685" i="1" s="1"/>
  <c r="G3684" i="1"/>
  <c r="H3684" i="1" s="1"/>
  <c r="G3683" i="1"/>
  <c r="H3683" i="1" s="1"/>
  <c r="G3682" i="1"/>
  <c r="H3682" i="1" s="1"/>
  <c r="G3681" i="1"/>
  <c r="H3681" i="1" s="1"/>
  <c r="G3680" i="1"/>
  <c r="H3680" i="1" s="1"/>
  <c r="G3679" i="1"/>
  <c r="H3679" i="1" s="1"/>
  <c r="G3678" i="1"/>
  <c r="H3678" i="1" s="1"/>
  <c r="G3677" i="1"/>
  <c r="H3677" i="1" s="1"/>
  <c r="G3676" i="1"/>
  <c r="H3676" i="1" s="1"/>
  <c r="G3675" i="1"/>
  <c r="H3675" i="1" s="1"/>
  <c r="G3674" i="1"/>
  <c r="H3674" i="1" s="1"/>
  <c r="G3673" i="1"/>
  <c r="H3673" i="1" s="1"/>
  <c r="G3672" i="1"/>
  <c r="H3672" i="1" s="1"/>
  <c r="G3671" i="1"/>
  <c r="H3671" i="1" s="1"/>
  <c r="G3670" i="1"/>
  <c r="H3670" i="1" s="1"/>
  <c r="G3669" i="1"/>
  <c r="H3669" i="1" s="1"/>
  <c r="G3668" i="1"/>
  <c r="H3668" i="1" s="1"/>
  <c r="G3667" i="1"/>
  <c r="H3667" i="1" s="1"/>
  <c r="G3666" i="1"/>
  <c r="H3666" i="1" s="1"/>
  <c r="G3665" i="1"/>
  <c r="H3665" i="1" s="1"/>
  <c r="G3664" i="1"/>
  <c r="H3664" i="1" s="1"/>
  <c r="G3663" i="1"/>
  <c r="H3663" i="1" s="1"/>
  <c r="G3662" i="1"/>
  <c r="H3662" i="1" s="1"/>
  <c r="G3661" i="1"/>
  <c r="H3661" i="1" s="1"/>
  <c r="G3660" i="1"/>
  <c r="H3660" i="1" s="1"/>
  <c r="G3659" i="1"/>
  <c r="H3659" i="1" s="1"/>
  <c r="G3658" i="1"/>
  <c r="H3658" i="1" s="1"/>
  <c r="G3657" i="1"/>
  <c r="H3657" i="1" s="1"/>
  <c r="G3656" i="1"/>
  <c r="H3656" i="1" s="1"/>
  <c r="G3655" i="1"/>
  <c r="H3655" i="1" s="1"/>
  <c r="G3654" i="1"/>
  <c r="H3654" i="1" s="1"/>
  <c r="G3653" i="1"/>
  <c r="H3653" i="1" s="1"/>
  <c r="G3652" i="1"/>
  <c r="H3652" i="1" s="1"/>
  <c r="G3651" i="1"/>
  <c r="H3651" i="1" s="1"/>
  <c r="G3650" i="1"/>
  <c r="H3650" i="1" s="1"/>
  <c r="G3649" i="1"/>
  <c r="H3649" i="1" s="1"/>
  <c r="G3648" i="1"/>
  <c r="H3648" i="1" s="1"/>
  <c r="G3647" i="1"/>
  <c r="H3647" i="1" s="1"/>
  <c r="G3646" i="1"/>
  <c r="H3646" i="1" s="1"/>
  <c r="G3645" i="1"/>
  <c r="H3645" i="1" s="1"/>
  <c r="G3644" i="1"/>
  <c r="H3644" i="1" s="1"/>
  <c r="G3643" i="1"/>
  <c r="H3643" i="1" s="1"/>
  <c r="G3642" i="1"/>
  <c r="H3642" i="1" s="1"/>
  <c r="G3641" i="1"/>
  <c r="H3641" i="1" s="1"/>
  <c r="G3640" i="1"/>
  <c r="H3640" i="1" s="1"/>
  <c r="G3639" i="1"/>
  <c r="H3639" i="1" s="1"/>
  <c r="G3638" i="1"/>
  <c r="H3638" i="1" s="1"/>
  <c r="G3637" i="1"/>
  <c r="H3637" i="1" s="1"/>
  <c r="G3636" i="1"/>
  <c r="H3636" i="1" s="1"/>
  <c r="G3635" i="1"/>
  <c r="H3635" i="1" s="1"/>
  <c r="G3634" i="1"/>
  <c r="H3634" i="1" s="1"/>
  <c r="G3633" i="1"/>
  <c r="H3633" i="1" s="1"/>
  <c r="G3632" i="1"/>
  <c r="H3632" i="1" s="1"/>
  <c r="G3631" i="1"/>
  <c r="H3631" i="1" s="1"/>
  <c r="G3630" i="1"/>
  <c r="H3630" i="1" s="1"/>
  <c r="G3629" i="1"/>
  <c r="H3629" i="1" s="1"/>
  <c r="G3628" i="1"/>
  <c r="H3628" i="1" s="1"/>
  <c r="G3627" i="1"/>
  <c r="H3627" i="1" s="1"/>
  <c r="G3626" i="1"/>
  <c r="H3626" i="1" s="1"/>
  <c r="G3625" i="1"/>
  <c r="H3625" i="1" s="1"/>
  <c r="G3624" i="1"/>
  <c r="H3624" i="1" s="1"/>
  <c r="G3623" i="1"/>
  <c r="H3623" i="1" s="1"/>
  <c r="G3622" i="1"/>
  <c r="H3622" i="1" s="1"/>
  <c r="G3621" i="1"/>
  <c r="H3621" i="1" s="1"/>
  <c r="G3620" i="1"/>
  <c r="H3620" i="1" s="1"/>
  <c r="G3619" i="1"/>
  <c r="H3619" i="1" s="1"/>
  <c r="G3618" i="1"/>
  <c r="H3618" i="1" s="1"/>
  <c r="G3617" i="1"/>
  <c r="H3617" i="1" s="1"/>
  <c r="G3616" i="1"/>
  <c r="H3616" i="1" s="1"/>
  <c r="G3615" i="1"/>
  <c r="H3615" i="1" s="1"/>
  <c r="G3614" i="1"/>
  <c r="H3614" i="1" s="1"/>
  <c r="G3613" i="1"/>
  <c r="H3613" i="1" s="1"/>
  <c r="G3612" i="1"/>
  <c r="H3612" i="1" s="1"/>
  <c r="G3611" i="1"/>
  <c r="H3611" i="1" s="1"/>
  <c r="G3610" i="1"/>
  <c r="H3610" i="1" s="1"/>
  <c r="G3609" i="1"/>
  <c r="H3609" i="1" s="1"/>
  <c r="G3608" i="1"/>
  <c r="H3608" i="1" s="1"/>
  <c r="G3607" i="1"/>
  <c r="H3607" i="1" s="1"/>
  <c r="G3606" i="1"/>
  <c r="H3606" i="1" s="1"/>
  <c r="G3605" i="1"/>
  <c r="H3605" i="1" s="1"/>
  <c r="G3604" i="1"/>
  <c r="H3604" i="1" s="1"/>
  <c r="G3603" i="1"/>
  <c r="H3603" i="1" s="1"/>
  <c r="G3602" i="1"/>
  <c r="H3602" i="1" s="1"/>
  <c r="G3601" i="1"/>
  <c r="H3601" i="1" s="1"/>
  <c r="G3600" i="1"/>
  <c r="H3600" i="1" s="1"/>
  <c r="G3599" i="1"/>
  <c r="H3599" i="1" s="1"/>
  <c r="G3598" i="1"/>
  <c r="H3598" i="1" s="1"/>
  <c r="G3597" i="1"/>
  <c r="H3597" i="1" s="1"/>
  <c r="G3596" i="1"/>
  <c r="H3596" i="1" s="1"/>
  <c r="G3595" i="1"/>
  <c r="H3595" i="1" s="1"/>
  <c r="G3594" i="1"/>
  <c r="H3594" i="1" s="1"/>
  <c r="G3593" i="1"/>
  <c r="H3593" i="1" s="1"/>
  <c r="G3592" i="1"/>
  <c r="H3592" i="1" s="1"/>
  <c r="G3591" i="1"/>
  <c r="H3591" i="1" s="1"/>
  <c r="G3590" i="1"/>
  <c r="H3590" i="1" s="1"/>
  <c r="G3589" i="1"/>
  <c r="H3589" i="1" s="1"/>
  <c r="G3588" i="1"/>
  <c r="H3588" i="1" s="1"/>
  <c r="G3587" i="1"/>
  <c r="H3587" i="1" s="1"/>
  <c r="G3586" i="1"/>
  <c r="H3586" i="1" s="1"/>
  <c r="G3585" i="1"/>
  <c r="H3585" i="1" s="1"/>
  <c r="G3584" i="1"/>
  <c r="H3584" i="1" s="1"/>
  <c r="G3583" i="1"/>
  <c r="H3583" i="1" s="1"/>
  <c r="G3582" i="1"/>
  <c r="H3582" i="1" s="1"/>
  <c r="G3581" i="1"/>
  <c r="H3581" i="1" s="1"/>
  <c r="G3580" i="1"/>
  <c r="H3580" i="1" s="1"/>
  <c r="G3579" i="1"/>
  <c r="H3579" i="1" s="1"/>
  <c r="G3578" i="1"/>
  <c r="H3578" i="1" s="1"/>
  <c r="G3577" i="1"/>
  <c r="H3577" i="1" s="1"/>
  <c r="G3576" i="1"/>
  <c r="H3576" i="1" s="1"/>
  <c r="G3575" i="1"/>
  <c r="H3575" i="1" s="1"/>
  <c r="G3574" i="1"/>
  <c r="H3574" i="1" s="1"/>
  <c r="G3573" i="1"/>
  <c r="H3573" i="1" s="1"/>
  <c r="G3572" i="1"/>
  <c r="H3572" i="1" s="1"/>
  <c r="G3571" i="1"/>
  <c r="H3571" i="1" s="1"/>
  <c r="G3570" i="1"/>
  <c r="H3570" i="1" s="1"/>
  <c r="G3569" i="1"/>
  <c r="H3569" i="1" s="1"/>
  <c r="G3568" i="1"/>
  <c r="H3568" i="1" s="1"/>
  <c r="G3567" i="1"/>
  <c r="H3567" i="1" s="1"/>
  <c r="G3566" i="1"/>
  <c r="H3566" i="1" s="1"/>
  <c r="G3565" i="1"/>
  <c r="H3565" i="1" s="1"/>
  <c r="G3564" i="1"/>
  <c r="H3564" i="1" s="1"/>
  <c r="G3563" i="1"/>
  <c r="H3563" i="1" s="1"/>
  <c r="G3562" i="1"/>
  <c r="H3562" i="1" s="1"/>
  <c r="G3561" i="1"/>
  <c r="H3561" i="1" s="1"/>
  <c r="G3560" i="1"/>
  <c r="H3560" i="1" s="1"/>
  <c r="G3559" i="1"/>
  <c r="H3559" i="1" s="1"/>
  <c r="G3558" i="1"/>
  <c r="H3558" i="1" s="1"/>
  <c r="G3557" i="1"/>
  <c r="H3557" i="1" s="1"/>
  <c r="G3556" i="1"/>
  <c r="H3556" i="1" s="1"/>
  <c r="G3555" i="1"/>
  <c r="H3555" i="1" s="1"/>
  <c r="G3554" i="1"/>
  <c r="H3554" i="1" s="1"/>
  <c r="G3553" i="1"/>
  <c r="H3553" i="1" s="1"/>
  <c r="G3552" i="1"/>
  <c r="H3552" i="1" s="1"/>
  <c r="G3551" i="1"/>
  <c r="H3551" i="1" s="1"/>
  <c r="G3550" i="1"/>
  <c r="H3550" i="1" s="1"/>
  <c r="G3549" i="1"/>
  <c r="H3549" i="1" s="1"/>
  <c r="G3548" i="1"/>
  <c r="H3548" i="1" s="1"/>
  <c r="G3547" i="1"/>
  <c r="H3547" i="1" s="1"/>
  <c r="G3546" i="1"/>
  <c r="H3546" i="1" s="1"/>
  <c r="G3545" i="1"/>
  <c r="H3545" i="1" s="1"/>
  <c r="G3544" i="1"/>
  <c r="H3544" i="1" s="1"/>
  <c r="G3543" i="1"/>
  <c r="H3543" i="1" s="1"/>
  <c r="G3542" i="1"/>
  <c r="H3542" i="1" s="1"/>
  <c r="G3541" i="1"/>
  <c r="H3541" i="1" s="1"/>
  <c r="G3540" i="1"/>
  <c r="H3540" i="1" s="1"/>
  <c r="G3539" i="1"/>
  <c r="H3539" i="1" s="1"/>
  <c r="G3538" i="1"/>
  <c r="H3538" i="1" s="1"/>
  <c r="G3537" i="1"/>
  <c r="H3537" i="1" s="1"/>
  <c r="G3536" i="1"/>
  <c r="H3536" i="1" s="1"/>
  <c r="G3535" i="1"/>
  <c r="H3535" i="1" s="1"/>
  <c r="G3534" i="1"/>
  <c r="H3534" i="1" s="1"/>
  <c r="G3533" i="1"/>
  <c r="H3533" i="1" s="1"/>
  <c r="G3532" i="1"/>
  <c r="H3532" i="1" s="1"/>
  <c r="G3531" i="1"/>
  <c r="H3531" i="1" s="1"/>
  <c r="G3530" i="1"/>
  <c r="H3530" i="1" s="1"/>
  <c r="G3529" i="1"/>
  <c r="H3529" i="1" s="1"/>
  <c r="G3528" i="1"/>
  <c r="H3528" i="1" s="1"/>
  <c r="G3527" i="1"/>
  <c r="H3527" i="1" s="1"/>
  <c r="G3526" i="1"/>
  <c r="H3526" i="1" s="1"/>
  <c r="G3525" i="1"/>
  <c r="H3525" i="1" s="1"/>
  <c r="G3524" i="1"/>
  <c r="H3524" i="1" s="1"/>
  <c r="G3523" i="1"/>
  <c r="H3523" i="1" s="1"/>
  <c r="G3522" i="1"/>
  <c r="H3522" i="1" s="1"/>
  <c r="G3521" i="1"/>
  <c r="H3521" i="1" s="1"/>
  <c r="G3520" i="1"/>
  <c r="H3520" i="1" s="1"/>
  <c r="G3519" i="1"/>
  <c r="H3519" i="1" s="1"/>
  <c r="G3518" i="1"/>
  <c r="H3518" i="1" s="1"/>
  <c r="G3517" i="1"/>
  <c r="H3517" i="1" s="1"/>
  <c r="G3516" i="1"/>
  <c r="H3516" i="1" s="1"/>
  <c r="G3515" i="1"/>
  <c r="H3515" i="1" s="1"/>
  <c r="G3514" i="1"/>
  <c r="H3514" i="1" s="1"/>
  <c r="G3513" i="1"/>
  <c r="H3513" i="1" s="1"/>
  <c r="G3512" i="1"/>
  <c r="H3512" i="1" s="1"/>
  <c r="G3511" i="1"/>
  <c r="H3511" i="1" s="1"/>
  <c r="G3510" i="1"/>
  <c r="H3510" i="1" s="1"/>
  <c r="G3509" i="1"/>
  <c r="H3509" i="1" s="1"/>
  <c r="G3508" i="1"/>
  <c r="H3508" i="1" s="1"/>
  <c r="G3507" i="1"/>
  <c r="H3507" i="1" s="1"/>
  <c r="G3506" i="1"/>
  <c r="H3506" i="1" s="1"/>
  <c r="G3505" i="1"/>
  <c r="H3505" i="1" s="1"/>
  <c r="G3504" i="1"/>
  <c r="H3504" i="1" s="1"/>
  <c r="G3503" i="1"/>
  <c r="H3503" i="1" s="1"/>
  <c r="G3502" i="1"/>
  <c r="H3502" i="1" s="1"/>
  <c r="G3501" i="1"/>
  <c r="H3501" i="1" s="1"/>
  <c r="G3500" i="1"/>
  <c r="H3500" i="1" s="1"/>
  <c r="G3499" i="1"/>
  <c r="H3499" i="1" s="1"/>
  <c r="G3498" i="1"/>
  <c r="H3498" i="1" s="1"/>
  <c r="G3497" i="1"/>
  <c r="H3497" i="1" s="1"/>
  <c r="G3496" i="1"/>
  <c r="H3496" i="1" s="1"/>
  <c r="G3495" i="1"/>
  <c r="H3495" i="1" s="1"/>
  <c r="G3494" i="1"/>
  <c r="H3494" i="1" s="1"/>
  <c r="G3493" i="1"/>
  <c r="H3493" i="1" s="1"/>
  <c r="G3492" i="1"/>
  <c r="H3492" i="1" s="1"/>
  <c r="G3491" i="1"/>
  <c r="H3491" i="1" s="1"/>
  <c r="G3490" i="1"/>
  <c r="H3490" i="1" s="1"/>
  <c r="G3489" i="1"/>
  <c r="H3489" i="1" s="1"/>
  <c r="G3488" i="1"/>
  <c r="H3488" i="1" s="1"/>
  <c r="G3487" i="1"/>
  <c r="H3487" i="1" s="1"/>
  <c r="G3486" i="1"/>
  <c r="H3486" i="1" s="1"/>
  <c r="G3485" i="1"/>
  <c r="H3485" i="1" s="1"/>
  <c r="G3484" i="1"/>
  <c r="H3484" i="1" s="1"/>
  <c r="G3483" i="1"/>
  <c r="H3483" i="1" s="1"/>
  <c r="G3482" i="1"/>
  <c r="H3482" i="1" s="1"/>
  <c r="G3481" i="1"/>
  <c r="H3481" i="1" s="1"/>
  <c r="G3480" i="1"/>
  <c r="H3480" i="1" s="1"/>
  <c r="G3479" i="1"/>
  <c r="H3479" i="1" s="1"/>
  <c r="G3478" i="1"/>
  <c r="H3478" i="1" s="1"/>
  <c r="G3477" i="1"/>
  <c r="H3477" i="1" s="1"/>
  <c r="G3476" i="1"/>
  <c r="H3476" i="1" s="1"/>
  <c r="G3475" i="1"/>
  <c r="H3475" i="1" s="1"/>
  <c r="G3474" i="1"/>
  <c r="H3474" i="1" s="1"/>
  <c r="G3473" i="1"/>
  <c r="H3473" i="1" s="1"/>
  <c r="G3472" i="1"/>
  <c r="H3472" i="1" s="1"/>
  <c r="G3471" i="1"/>
  <c r="H3471" i="1" s="1"/>
  <c r="G3470" i="1"/>
  <c r="H3470" i="1" s="1"/>
  <c r="G3469" i="1"/>
  <c r="H3469" i="1" s="1"/>
  <c r="G3468" i="1"/>
  <c r="H3468" i="1" s="1"/>
  <c r="G3467" i="1"/>
  <c r="H3467" i="1" s="1"/>
  <c r="G3466" i="1"/>
  <c r="H3466" i="1" s="1"/>
  <c r="G3465" i="1"/>
  <c r="H3465" i="1" s="1"/>
  <c r="G3464" i="1"/>
  <c r="H3464" i="1" s="1"/>
  <c r="G3463" i="1"/>
  <c r="H3463" i="1" s="1"/>
  <c r="G3462" i="1"/>
  <c r="H3462" i="1" s="1"/>
  <c r="G3461" i="1"/>
  <c r="H3461" i="1" s="1"/>
  <c r="G3460" i="1"/>
  <c r="H3460" i="1" s="1"/>
  <c r="G3459" i="1"/>
  <c r="H3459" i="1" s="1"/>
  <c r="G3458" i="1"/>
  <c r="H3458" i="1" s="1"/>
  <c r="G3457" i="1"/>
  <c r="H3457" i="1" s="1"/>
  <c r="G3456" i="1"/>
  <c r="H3456" i="1" s="1"/>
  <c r="G3455" i="1"/>
  <c r="H3455" i="1" s="1"/>
  <c r="G3454" i="1"/>
  <c r="H3454" i="1" s="1"/>
  <c r="G3453" i="1"/>
  <c r="H3453" i="1" s="1"/>
  <c r="G3452" i="1"/>
  <c r="H3452" i="1" s="1"/>
  <c r="G3451" i="1"/>
  <c r="H3451" i="1" s="1"/>
  <c r="G3450" i="1"/>
  <c r="H3450" i="1" s="1"/>
  <c r="G3449" i="1"/>
  <c r="H3449" i="1" s="1"/>
  <c r="G3448" i="1"/>
  <c r="H3448" i="1" s="1"/>
  <c r="G3447" i="1"/>
  <c r="H3447" i="1" s="1"/>
  <c r="G3446" i="1"/>
  <c r="H3446" i="1" s="1"/>
  <c r="G3445" i="1"/>
  <c r="H3445" i="1" s="1"/>
  <c r="G3444" i="1"/>
  <c r="H3444" i="1" s="1"/>
  <c r="G3443" i="1"/>
  <c r="H3443" i="1" s="1"/>
  <c r="G3442" i="1"/>
  <c r="H3442" i="1" s="1"/>
  <c r="G3441" i="1"/>
  <c r="H3441" i="1" s="1"/>
  <c r="G3440" i="1"/>
  <c r="H3440" i="1" s="1"/>
  <c r="G3439" i="1"/>
  <c r="H3439" i="1" s="1"/>
  <c r="G3438" i="1"/>
  <c r="H3438" i="1" s="1"/>
  <c r="G3437" i="1"/>
  <c r="H3437" i="1" s="1"/>
  <c r="G3436" i="1"/>
  <c r="H3436" i="1" s="1"/>
  <c r="G3435" i="1"/>
  <c r="H3435" i="1" s="1"/>
  <c r="G3434" i="1"/>
  <c r="H3434" i="1" s="1"/>
  <c r="G3433" i="1"/>
  <c r="H3433" i="1" s="1"/>
  <c r="G3432" i="1"/>
  <c r="H3432" i="1" s="1"/>
  <c r="G3431" i="1"/>
  <c r="H3431" i="1" s="1"/>
  <c r="G3430" i="1"/>
  <c r="H3430" i="1" s="1"/>
  <c r="G3429" i="1"/>
  <c r="H3429" i="1" s="1"/>
  <c r="G3428" i="1"/>
  <c r="H3428" i="1" s="1"/>
  <c r="G3427" i="1"/>
  <c r="H3427" i="1" s="1"/>
  <c r="G3426" i="1"/>
  <c r="H3426" i="1" s="1"/>
  <c r="G3425" i="1"/>
  <c r="H3425" i="1" s="1"/>
  <c r="G3424" i="1"/>
  <c r="H3424" i="1" s="1"/>
  <c r="G3423" i="1"/>
  <c r="H3423" i="1" s="1"/>
  <c r="G3422" i="1"/>
  <c r="H3422" i="1" s="1"/>
  <c r="G3421" i="1"/>
  <c r="H3421" i="1" s="1"/>
  <c r="G3420" i="1"/>
  <c r="H3420" i="1" s="1"/>
  <c r="G3419" i="1"/>
  <c r="H3419" i="1" s="1"/>
  <c r="G3418" i="1"/>
  <c r="H3418" i="1" s="1"/>
  <c r="G3417" i="1"/>
  <c r="H3417" i="1" s="1"/>
  <c r="G3416" i="1"/>
  <c r="H3416" i="1" s="1"/>
  <c r="G3415" i="1"/>
  <c r="H3415" i="1" s="1"/>
  <c r="G3414" i="1"/>
  <c r="H3414" i="1" s="1"/>
  <c r="G3413" i="1"/>
  <c r="H3413" i="1" s="1"/>
  <c r="G3412" i="1"/>
  <c r="H3412" i="1" s="1"/>
  <c r="G3411" i="1"/>
  <c r="H3411" i="1" s="1"/>
  <c r="G3410" i="1"/>
  <c r="H3410" i="1" s="1"/>
  <c r="G3409" i="1"/>
  <c r="H3409" i="1" s="1"/>
  <c r="G3408" i="1"/>
  <c r="H3408" i="1" s="1"/>
  <c r="G3407" i="1"/>
  <c r="H3407" i="1" s="1"/>
  <c r="G3406" i="1"/>
  <c r="H3406" i="1" s="1"/>
  <c r="G3405" i="1"/>
  <c r="H3405" i="1" s="1"/>
  <c r="G3404" i="1"/>
  <c r="H3404" i="1" s="1"/>
  <c r="G3403" i="1"/>
  <c r="H3403" i="1" s="1"/>
  <c r="G3402" i="1"/>
  <c r="H3402" i="1" s="1"/>
  <c r="G3401" i="1"/>
  <c r="H3401" i="1" s="1"/>
  <c r="G3400" i="1"/>
  <c r="H3400" i="1" s="1"/>
  <c r="G3399" i="1"/>
  <c r="H3399" i="1" s="1"/>
  <c r="G3398" i="1"/>
  <c r="H3398" i="1" s="1"/>
  <c r="G3397" i="1"/>
  <c r="H3397" i="1" s="1"/>
  <c r="G3396" i="1"/>
  <c r="H3396" i="1" s="1"/>
  <c r="G3395" i="1"/>
  <c r="H3395" i="1" s="1"/>
  <c r="G3394" i="1"/>
  <c r="H3394" i="1" s="1"/>
  <c r="G3393" i="1"/>
  <c r="H3393" i="1" s="1"/>
  <c r="G3392" i="1"/>
  <c r="H3392" i="1" s="1"/>
  <c r="G3391" i="1"/>
  <c r="H3391" i="1" s="1"/>
  <c r="G3390" i="1"/>
  <c r="H3390" i="1" s="1"/>
  <c r="G3389" i="1"/>
  <c r="H3389" i="1" s="1"/>
  <c r="G3388" i="1"/>
  <c r="H3388" i="1" s="1"/>
  <c r="G3387" i="1"/>
  <c r="H3387" i="1" s="1"/>
  <c r="G3386" i="1"/>
  <c r="H3386" i="1" s="1"/>
  <c r="G3385" i="1"/>
  <c r="H3385" i="1" s="1"/>
  <c r="G3384" i="1"/>
  <c r="H3384" i="1" s="1"/>
  <c r="G3383" i="1"/>
  <c r="H3383" i="1" s="1"/>
  <c r="G3382" i="1"/>
  <c r="H3382" i="1" s="1"/>
  <c r="G3381" i="1"/>
  <c r="H3381" i="1" s="1"/>
  <c r="G3380" i="1"/>
  <c r="H3380" i="1" s="1"/>
  <c r="G3379" i="1"/>
  <c r="H3379" i="1" s="1"/>
  <c r="G3378" i="1"/>
  <c r="H3378" i="1" s="1"/>
  <c r="G3377" i="1"/>
  <c r="H3377" i="1" s="1"/>
  <c r="G3376" i="1"/>
  <c r="H3376" i="1" s="1"/>
  <c r="G3375" i="1"/>
  <c r="H3375" i="1" s="1"/>
  <c r="G3374" i="1"/>
  <c r="H3374" i="1" s="1"/>
  <c r="G3373" i="1"/>
  <c r="H3373" i="1" s="1"/>
  <c r="G3372" i="1"/>
  <c r="H3372" i="1" s="1"/>
  <c r="G3371" i="1"/>
  <c r="H3371" i="1" s="1"/>
  <c r="G3370" i="1"/>
  <c r="H3370" i="1" s="1"/>
  <c r="G3369" i="1"/>
  <c r="H3369" i="1" s="1"/>
  <c r="G3368" i="1"/>
  <c r="H3368" i="1" s="1"/>
  <c r="G3367" i="1"/>
  <c r="H3367" i="1" s="1"/>
  <c r="G3366" i="1"/>
  <c r="H3366" i="1" s="1"/>
  <c r="G3365" i="1"/>
  <c r="H3365" i="1" s="1"/>
  <c r="G3364" i="1"/>
  <c r="H3364" i="1" s="1"/>
  <c r="G3363" i="1"/>
  <c r="H3363" i="1" s="1"/>
  <c r="G3362" i="1"/>
  <c r="H3362" i="1" s="1"/>
  <c r="G3361" i="1"/>
  <c r="H3361" i="1" s="1"/>
  <c r="G3360" i="1"/>
  <c r="H3360" i="1" s="1"/>
  <c r="G3359" i="1"/>
  <c r="H3359" i="1" s="1"/>
  <c r="G3358" i="1"/>
  <c r="H3358" i="1" s="1"/>
  <c r="G3357" i="1"/>
  <c r="H3357" i="1" s="1"/>
  <c r="G3356" i="1"/>
  <c r="H3356" i="1" s="1"/>
  <c r="G3355" i="1"/>
  <c r="H3355" i="1" s="1"/>
  <c r="G3354" i="1"/>
  <c r="H3354" i="1" s="1"/>
  <c r="G3353" i="1"/>
  <c r="H3353" i="1" s="1"/>
  <c r="G3352" i="1"/>
  <c r="H3352" i="1" s="1"/>
  <c r="G3351" i="1"/>
  <c r="H3351" i="1" s="1"/>
  <c r="G3350" i="1"/>
  <c r="H3350" i="1" s="1"/>
  <c r="G3349" i="1"/>
  <c r="H3349" i="1" s="1"/>
  <c r="G3348" i="1"/>
  <c r="H3348" i="1" s="1"/>
  <c r="G3347" i="1"/>
  <c r="H3347" i="1" s="1"/>
  <c r="G3346" i="1"/>
  <c r="H3346" i="1" s="1"/>
  <c r="G3345" i="1"/>
  <c r="H3345" i="1" s="1"/>
  <c r="G3344" i="1"/>
  <c r="H3344" i="1" s="1"/>
  <c r="G3343" i="1"/>
  <c r="H3343" i="1" s="1"/>
  <c r="G3342" i="1"/>
  <c r="H3342" i="1" s="1"/>
  <c r="G3341" i="1"/>
  <c r="H3341" i="1" s="1"/>
  <c r="G3340" i="1"/>
  <c r="H3340" i="1" s="1"/>
  <c r="G3339" i="1"/>
  <c r="H3339" i="1" s="1"/>
  <c r="G3338" i="1"/>
  <c r="H3338" i="1" s="1"/>
  <c r="G3337" i="1"/>
  <c r="H3337" i="1" s="1"/>
  <c r="G3336" i="1"/>
  <c r="H3336" i="1" s="1"/>
  <c r="G3335" i="1"/>
  <c r="H3335" i="1" s="1"/>
  <c r="G3334" i="1"/>
  <c r="H3334" i="1" s="1"/>
  <c r="G3333" i="1"/>
  <c r="H3333" i="1" s="1"/>
  <c r="G3332" i="1"/>
  <c r="H3332" i="1" s="1"/>
  <c r="G3331" i="1"/>
  <c r="H3331" i="1" s="1"/>
  <c r="G3330" i="1"/>
  <c r="H3330" i="1" s="1"/>
  <c r="G3329" i="1"/>
  <c r="H3329" i="1" s="1"/>
  <c r="G3328" i="1"/>
  <c r="H3328" i="1" s="1"/>
  <c r="G3327" i="1"/>
  <c r="H3327" i="1" s="1"/>
  <c r="G3326" i="1"/>
  <c r="H3326" i="1" s="1"/>
  <c r="G3325" i="1"/>
  <c r="H3325" i="1" s="1"/>
  <c r="G3324" i="1"/>
  <c r="H3324" i="1" s="1"/>
  <c r="G3323" i="1"/>
  <c r="H3323" i="1" s="1"/>
  <c r="G3322" i="1"/>
  <c r="H3322" i="1" s="1"/>
  <c r="G3321" i="1"/>
  <c r="H3321" i="1" s="1"/>
  <c r="G3320" i="1"/>
  <c r="H3320" i="1" s="1"/>
  <c r="G3319" i="1"/>
  <c r="H3319" i="1" s="1"/>
  <c r="G3318" i="1"/>
  <c r="H3318" i="1" s="1"/>
  <c r="G3317" i="1"/>
  <c r="H3317" i="1" s="1"/>
  <c r="G3316" i="1"/>
  <c r="H3316" i="1" s="1"/>
  <c r="G3315" i="1"/>
  <c r="H3315" i="1" s="1"/>
  <c r="G3314" i="1"/>
  <c r="H3314" i="1" s="1"/>
  <c r="G3313" i="1"/>
  <c r="H3313" i="1" s="1"/>
  <c r="G3312" i="1"/>
  <c r="H3312" i="1" s="1"/>
  <c r="G3311" i="1"/>
  <c r="H3311" i="1" s="1"/>
  <c r="G3310" i="1"/>
  <c r="H3310" i="1" s="1"/>
  <c r="G3309" i="1"/>
  <c r="H3309" i="1" s="1"/>
  <c r="G3308" i="1"/>
  <c r="H3308" i="1" s="1"/>
  <c r="G3307" i="1"/>
  <c r="H3307" i="1" s="1"/>
  <c r="G3306" i="1"/>
  <c r="H3306" i="1" s="1"/>
  <c r="G3305" i="1"/>
  <c r="H3305" i="1" s="1"/>
  <c r="G3304" i="1"/>
  <c r="H3304" i="1" s="1"/>
  <c r="G3303" i="1"/>
  <c r="H3303" i="1" s="1"/>
  <c r="G3302" i="1"/>
  <c r="H3302" i="1" s="1"/>
  <c r="G3301" i="1"/>
  <c r="H3301" i="1" s="1"/>
  <c r="G3300" i="1"/>
  <c r="H3300" i="1" s="1"/>
  <c r="G3299" i="1"/>
  <c r="H3299" i="1" s="1"/>
  <c r="G3298" i="1"/>
  <c r="H3298" i="1" s="1"/>
  <c r="G3297" i="1"/>
  <c r="H3297" i="1" s="1"/>
  <c r="G3296" i="1"/>
  <c r="H3296" i="1" s="1"/>
  <c r="G3295" i="1"/>
  <c r="H3295" i="1" s="1"/>
  <c r="G3294" i="1"/>
  <c r="H3294" i="1" s="1"/>
  <c r="G3293" i="1"/>
  <c r="H3293" i="1" s="1"/>
  <c r="G3292" i="1"/>
  <c r="H3292" i="1" s="1"/>
  <c r="G3291" i="1"/>
  <c r="H3291" i="1" s="1"/>
  <c r="G3290" i="1"/>
  <c r="H3290" i="1" s="1"/>
  <c r="G3289" i="1"/>
  <c r="H3289" i="1" s="1"/>
  <c r="G3288" i="1"/>
  <c r="H3288" i="1" s="1"/>
  <c r="G3287" i="1"/>
  <c r="H3287" i="1" s="1"/>
  <c r="G3286" i="1"/>
  <c r="H3286" i="1" s="1"/>
  <c r="G3285" i="1"/>
  <c r="H3285" i="1" s="1"/>
  <c r="G3284" i="1"/>
  <c r="H3284" i="1" s="1"/>
  <c r="G3283" i="1"/>
  <c r="H3283" i="1" s="1"/>
  <c r="G3282" i="1"/>
  <c r="H3282" i="1" s="1"/>
  <c r="G3281" i="1"/>
  <c r="H3281" i="1" s="1"/>
  <c r="G3280" i="1"/>
  <c r="H3280" i="1" s="1"/>
  <c r="G3279" i="1"/>
  <c r="H3279" i="1" s="1"/>
  <c r="G3278" i="1"/>
  <c r="H3278" i="1" s="1"/>
  <c r="G3277" i="1"/>
  <c r="H3277" i="1" s="1"/>
  <c r="G3276" i="1"/>
  <c r="H3276" i="1" s="1"/>
  <c r="G3275" i="1"/>
  <c r="H3275" i="1" s="1"/>
  <c r="G3274" i="1"/>
  <c r="H3274" i="1" s="1"/>
  <c r="G3273" i="1"/>
  <c r="H3273" i="1" s="1"/>
  <c r="G3272" i="1"/>
  <c r="H3272" i="1" s="1"/>
  <c r="G3271" i="1"/>
  <c r="H3271" i="1" s="1"/>
  <c r="G3270" i="1"/>
  <c r="H3270" i="1" s="1"/>
  <c r="G3269" i="1"/>
  <c r="H3269" i="1" s="1"/>
  <c r="G3268" i="1"/>
  <c r="H3268" i="1" s="1"/>
  <c r="G3267" i="1"/>
  <c r="H3267" i="1" s="1"/>
  <c r="G3266" i="1"/>
  <c r="H3266" i="1" s="1"/>
  <c r="G3265" i="1"/>
  <c r="H3265" i="1" s="1"/>
  <c r="G3264" i="1"/>
  <c r="H3264" i="1" s="1"/>
  <c r="G3263" i="1"/>
  <c r="H3263" i="1" s="1"/>
  <c r="G3262" i="1"/>
  <c r="H3262" i="1" s="1"/>
  <c r="G3261" i="1"/>
  <c r="H3261" i="1" s="1"/>
  <c r="G3260" i="1"/>
  <c r="H3260" i="1" s="1"/>
  <c r="G3259" i="1"/>
  <c r="H3259" i="1" s="1"/>
  <c r="G3258" i="1"/>
  <c r="H3258" i="1" s="1"/>
  <c r="G3257" i="1"/>
  <c r="H3257" i="1" s="1"/>
  <c r="G3256" i="1"/>
  <c r="H3256" i="1" s="1"/>
  <c r="G3255" i="1"/>
  <c r="H3255" i="1" s="1"/>
  <c r="G3254" i="1"/>
  <c r="H3254" i="1" s="1"/>
  <c r="G3253" i="1"/>
  <c r="H3253" i="1" s="1"/>
  <c r="G3252" i="1"/>
  <c r="H3252" i="1" s="1"/>
  <c r="G3251" i="1"/>
  <c r="H3251" i="1" s="1"/>
  <c r="G3250" i="1"/>
  <c r="H3250" i="1" s="1"/>
  <c r="G3249" i="1"/>
  <c r="H3249" i="1" s="1"/>
  <c r="G3248" i="1"/>
  <c r="H3248" i="1" s="1"/>
  <c r="G3247" i="1"/>
  <c r="H3247" i="1" s="1"/>
  <c r="G3246" i="1"/>
  <c r="H3246" i="1" s="1"/>
  <c r="G3245" i="1"/>
  <c r="H3245" i="1" s="1"/>
  <c r="G3244" i="1"/>
  <c r="H3244" i="1" s="1"/>
  <c r="G3243" i="1"/>
  <c r="H3243" i="1" s="1"/>
  <c r="G3242" i="1"/>
  <c r="H3242" i="1" s="1"/>
  <c r="G3241" i="1"/>
  <c r="H3241" i="1" s="1"/>
  <c r="G3240" i="1"/>
  <c r="H3240" i="1" s="1"/>
  <c r="G3239" i="1"/>
  <c r="H3239" i="1" s="1"/>
  <c r="G3238" i="1"/>
  <c r="H3238" i="1" s="1"/>
  <c r="G3237" i="1"/>
  <c r="H3237" i="1" s="1"/>
  <c r="G3236" i="1"/>
  <c r="H3236" i="1" s="1"/>
  <c r="G3235" i="1"/>
  <c r="H3235" i="1" s="1"/>
  <c r="G3234" i="1"/>
  <c r="H3234" i="1" s="1"/>
  <c r="G3233" i="1"/>
  <c r="H3233" i="1" s="1"/>
  <c r="G3232" i="1"/>
  <c r="H3232" i="1" s="1"/>
  <c r="G3231" i="1"/>
  <c r="H3231" i="1" s="1"/>
  <c r="G3230" i="1"/>
  <c r="H3230" i="1" s="1"/>
  <c r="G3229" i="1"/>
  <c r="H3229" i="1" s="1"/>
  <c r="G3228" i="1"/>
  <c r="H3228" i="1" s="1"/>
  <c r="G3227" i="1"/>
  <c r="H3227" i="1" s="1"/>
  <c r="G3226" i="1"/>
  <c r="H3226" i="1" s="1"/>
  <c r="G3225" i="1"/>
  <c r="H3225" i="1" s="1"/>
  <c r="G3224" i="1"/>
  <c r="H3224" i="1" s="1"/>
  <c r="G3223" i="1"/>
  <c r="H3223" i="1" s="1"/>
  <c r="G3222" i="1"/>
  <c r="H3222" i="1" s="1"/>
  <c r="G3221" i="1"/>
  <c r="G3220" i="1"/>
  <c r="H3220" i="1" s="1"/>
  <c r="G3219" i="1"/>
  <c r="H3219" i="1" s="1"/>
  <c r="G3218" i="1"/>
  <c r="H3218" i="1" s="1"/>
  <c r="G3217" i="1"/>
  <c r="H3217" i="1" s="1"/>
  <c r="G3216" i="1"/>
  <c r="H3216" i="1" s="1"/>
  <c r="G3215" i="1"/>
  <c r="H3215" i="1" s="1"/>
  <c r="G3214" i="1"/>
  <c r="H3214" i="1" s="1"/>
  <c r="G3213" i="1"/>
  <c r="H3213" i="1" s="1"/>
  <c r="G3212" i="1"/>
  <c r="H3212" i="1" s="1"/>
  <c r="G3211" i="1"/>
  <c r="H3211" i="1" s="1"/>
  <c r="G3210" i="1"/>
  <c r="H3210" i="1" s="1"/>
  <c r="G3209" i="1"/>
  <c r="G3208" i="1"/>
  <c r="H3208" i="1" s="1"/>
  <c r="G3207" i="1"/>
  <c r="H3207" i="1" s="1"/>
  <c r="G3206" i="1"/>
  <c r="H3206" i="1" s="1"/>
  <c r="G3205" i="1"/>
  <c r="H3205" i="1" s="1"/>
  <c r="G3204" i="1"/>
  <c r="H3204" i="1" s="1"/>
  <c r="G3203" i="1"/>
  <c r="H3203" i="1" s="1"/>
  <c r="G3202" i="1"/>
  <c r="H3202" i="1" s="1"/>
  <c r="G3201" i="1"/>
  <c r="H3201" i="1" s="1"/>
  <c r="G3200" i="1"/>
  <c r="H3200" i="1" s="1"/>
  <c r="G3199" i="1"/>
  <c r="H3199" i="1" s="1"/>
  <c r="G3198" i="1"/>
  <c r="H3198" i="1" s="1"/>
  <c r="G3197" i="1"/>
  <c r="G3196" i="1"/>
  <c r="H3196" i="1" s="1"/>
  <c r="G3195" i="1"/>
  <c r="H3195" i="1" s="1"/>
  <c r="G3194" i="1"/>
  <c r="H3194" i="1" s="1"/>
  <c r="G3193" i="1"/>
  <c r="H3193" i="1" s="1"/>
  <c r="G3192" i="1"/>
  <c r="H3192" i="1" s="1"/>
  <c r="G3191" i="1"/>
  <c r="H3191" i="1" s="1"/>
  <c r="G3190" i="1"/>
  <c r="H3190" i="1" s="1"/>
  <c r="G3189" i="1"/>
  <c r="H3189" i="1" s="1"/>
  <c r="G3188" i="1"/>
  <c r="H3188" i="1" s="1"/>
  <c r="G3187" i="1"/>
  <c r="H3187" i="1" s="1"/>
  <c r="G3186" i="1"/>
  <c r="H3186" i="1" s="1"/>
  <c r="G3185" i="1"/>
  <c r="G3184" i="1"/>
  <c r="H3184" i="1" s="1"/>
  <c r="G3183" i="1"/>
  <c r="H3183" i="1" s="1"/>
  <c r="G3182" i="1"/>
  <c r="H3182" i="1" s="1"/>
  <c r="G3181" i="1"/>
  <c r="H3181" i="1" s="1"/>
  <c r="G3180" i="1"/>
  <c r="H3180" i="1" s="1"/>
  <c r="G3179" i="1"/>
  <c r="H3179" i="1" s="1"/>
  <c r="G3178" i="1"/>
  <c r="H3178" i="1" s="1"/>
  <c r="G3177" i="1"/>
  <c r="H3177" i="1" s="1"/>
  <c r="G3176" i="1"/>
  <c r="H3176" i="1" s="1"/>
  <c r="G3175" i="1"/>
  <c r="H3175" i="1" s="1"/>
  <c r="G3174" i="1"/>
  <c r="H3174" i="1" s="1"/>
  <c r="G3173" i="1"/>
  <c r="G3172" i="1"/>
  <c r="H3172" i="1" s="1"/>
  <c r="G3171" i="1"/>
  <c r="H3171" i="1" s="1"/>
  <c r="G3170" i="1"/>
  <c r="H3170" i="1" s="1"/>
  <c r="G3169" i="1"/>
  <c r="H3169" i="1" s="1"/>
  <c r="G3168" i="1"/>
  <c r="H3168" i="1" s="1"/>
  <c r="G3167" i="1"/>
  <c r="H3167" i="1" s="1"/>
  <c r="G3166" i="1"/>
  <c r="H3166" i="1" s="1"/>
  <c r="G3165" i="1"/>
  <c r="H3165" i="1" s="1"/>
  <c r="G3164" i="1"/>
  <c r="H3164" i="1" s="1"/>
  <c r="G3163" i="1"/>
  <c r="H3163" i="1" s="1"/>
  <c r="G3162" i="1"/>
  <c r="H3162" i="1" s="1"/>
  <c r="G3161" i="1"/>
  <c r="G3160" i="1"/>
  <c r="H3160" i="1" s="1"/>
  <c r="G3159" i="1"/>
  <c r="H3159" i="1" s="1"/>
  <c r="G3158" i="1"/>
  <c r="H3158" i="1" s="1"/>
  <c r="G3157" i="1"/>
  <c r="H3157" i="1" s="1"/>
  <c r="G3156" i="1"/>
  <c r="H3156" i="1" s="1"/>
  <c r="G3155" i="1"/>
  <c r="H3155" i="1" s="1"/>
  <c r="G3154" i="1"/>
  <c r="H3154" i="1" s="1"/>
  <c r="G3153" i="1"/>
  <c r="H3153" i="1" s="1"/>
  <c r="G3152" i="1"/>
  <c r="H3152" i="1" s="1"/>
  <c r="G3151" i="1"/>
  <c r="H3151" i="1" s="1"/>
  <c r="G3150" i="1"/>
  <c r="H3150" i="1" s="1"/>
  <c r="G3149" i="1"/>
  <c r="G3148" i="1"/>
  <c r="H3148" i="1" s="1"/>
  <c r="G3147" i="1"/>
  <c r="H3147" i="1" s="1"/>
  <c r="G3146" i="1"/>
  <c r="H3146" i="1" s="1"/>
  <c r="G3145" i="1"/>
  <c r="H3145" i="1" s="1"/>
  <c r="G3144" i="1"/>
  <c r="H3144" i="1" s="1"/>
  <c r="G3143" i="1"/>
  <c r="H3143" i="1" s="1"/>
  <c r="G3142" i="1"/>
  <c r="H3142" i="1" s="1"/>
  <c r="G3141" i="1"/>
  <c r="H3141" i="1" s="1"/>
  <c r="G3140" i="1"/>
  <c r="H3140" i="1" s="1"/>
  <c r="G3139" i="1"/>
  <c r="H3139" i="1" s="1"/>
  <c r="G3138" i="1"/>
  <c r="H3138" i="1" s="1"/>
  <c r="G3137" i="1"/>
  <c r="G3136" i="1"/>
  <c r="H3136" i="1" s="1"/>
  <c r="G3135" i="1"/>
  <c r="H3135" i="1" s="1"/>
  <c r="G3134" i="1"/>
  <c r="H3134" i="1" s="1"/>
  <c r="G3133" i="1"/>
  <c r="H3133" i="1" s="1"/>
  <c r="G3132" i="1"/>
  <c r="H3132" i="1" s="1"/>
  <c r="G3131" i="1"/>
  <c r="H3131" i="1" s="1"/>
  <c r="G3130" i="1"/>
  <c r="H3130" i="1" s="1"/>
  <c r="G3129" i="1"/>
  <c r="H3129" i="1" s="1"/>
  <c r="G3128" i="1"/>
  <c r="H3128" i="1" s="1"/>
  <c r="G3127" i="1"/>
  <c r="H3127" i="1" s="1"/>
  <c r="G3126" i="1"/>
  <c r="H3126" i="1" s="1"/>
  <c r="G3125" i="1"/>
  <c r="G3124" i="1"/>
  <c r="H3124" i="1" s="1"/>
  <c r="G3123" i="1"/>
  <c r="H3123" i="1" s="1"/>
  <c r="G3122" i="1"/>
  <c r="H3122" i="1" s="1"/>
  <c r="G3121" i="1"/>
  <c r="H3121" i="1" s="1"/>
  <c r="G3120" i="1"/>
  <c r="H3120" i="1" s="1"/>
  <c r="G3119" i="1"/>
  <c r="H3119" i="1" s="1"/>
  <c r="G3118" i="1"/>
  <c r="H3118" i="1" s="1"/>
  <c r="G3117" i="1"/>
  <c r="H3117" i="1" s="1"/>
  <c r="G3116" i="1"/>
  <c r="H3116" i="1" s="1"/>
  <c r="G3115" i="1"/>
  <c r="H3115" i="1" s="1"/>
  <c r="G3114" i="1"/>
  <c r="H3114" i="1" s="1"/>
  <c r="G3113" i="1"/>
  <c r="G3112" i="1"/>
  <c r="H3112" i="1" s="1"/>
  <c r="G3111" i="1"/>
  <c r="H3111" i="1" s="1"/>
  <c r="G3110" i="1"/>
  <c r="H3110" i="1" s="1"/>
  <c r="G3109" i="1"/>
  <c r="H3109" i="1" s="1"/>
  <c r="G3108" i="1"/>
  <c r="H3108" i="1" s="1"/>
  <c r="G3107" i="1"/>
  <c r="H3107" i="1" s="1"/>
  <c r="G3106" i="1"/>
  <c r="H3106" i="1" s="1"/>
  <c r="G3105" i="1"/>
  <c r="H3105" i="1" s="1"/>
  <c r="G3104" i="1"/>
  <c r="H3104" i="1" s="1"/>
  <c r="G3103" i="1"/>
  <c r="H3103" i="1" s="1"/>
  <c r="G3102" i="1"/>
  <c r="H3102" i="1" s="1"/>
  <c r="G3101" i="1"/>
  <c r="G3100" i="1"/>
  <c r="H3100" i="1" s="1"/>
  <c r="G3099" i="1"/>
  <c r="H3099" i="1" s="1"/>
  <c r="G3098" i="1"/>
  <c r="H3098" i="1" s="1"/>
  <c r="G3097" i="1"/>
  <c r="H3097" i="1" s="1"/>
  <c r="G3096" i="1"/>
  <c r="H3096" i="1" s="1"/>
  <c r="G3095" i="1"/>
  <c r="H3095" i="1" s="1"/>
  <c r="G3094" i="1"/>
  <c r="H3094" i="1" s="1"/>
  <c r="G3093" i="1"/>
  <c r="H3093" i="1" s="1"/>
  <c r="G3092" i="1"/>
  <c r="H3092" i="1" s="1"/>
  <c r="G3091" i="1"/>
  <c r="H3091" i="1" s="1"/>
  <c r="G3090" i="1"/>
  <c r="H3090" i="1" s="1"/>
  <c r="G3089" i="1"/>
  <c r="G3088" i="1"/>
  <c r="H3088" i="1" s="1"/>
  <c r="G3087" i="1"/>
  <c r="H3087" i="1" s="1"/>
  <c r="G3086" i="1"/>
  <c r="H3086" i="1" s="1"/>
  <c r="G3085" i="1"/>
  <c r="H3085" i="1" s="1"/>
  <c r="G3084" i="1"/>
  <c r="H3084" i="1" s="1"/>
  <c r="G3083" i="1"/>
  <c r="H3083" i="1" s="1"/>
  <c r="G3082" i="1"/>
  <c r="H3082" i="1" s="1"/>
  <c r="G3081" i="1"/>
  <c r="H3081" i="1" s="1"/>
  <c r="G3080" i="1"/>
  <c r="H3080" i="1" s="1"/>
  <c r="G3079" i="1"/>
  <c r="H3079" i="1" s="1"/>
  <c r="G3078" i="1"/>
  <c r="H3078" i="1" s="1"/>
  <c r="G3077" i="1"/>
  <c r="G3076" i="1"/>
  <c r="H3076" i="1" s="1"/>
  <c r="G3075" i="1"/>
  <c r="H3075" i="1" s="1"/>
  <c r="G3074" i="1"/>
  <c r="H3074" i="1" s="1"/>
  <c r="G3073" i="1"/>
  <c r="H3073" i="1" s="1"/>
  <c r="G3072" i="1"/>
  <c r="H3072" i="1" s="1"/>
  <c r="G3071" i="1"/>
  <c r="H3071" i="1" s="1"/>
  <c r="G3070" i="1"/>
  <c r="H3070" i="1" s="1"/>
  <c r="G3069" i="1"/>
  <c r="H3069" i="1" s="1"/>
  <c r="G3068" i="1"/>
  <c r="H3068" i="1" s="1"/>
  <c r="G3067" i="1"/>
  <c r="H3067" i="1" s="1"/>
  <c r="G3066" i="1"/>
  <c r="H3066" i="1" s="1"/>
  <c r="G3065" i="1"/>
  <c r="G3064" i="1"/>
  <c r="H3064" i="1" s="1"/>
  <c r="G3063" i="1"/>
  <c r="H3063" i="1" s="1"/>
  <c r="G3062" i="1"/>
  <c r="H3062" i="1" s="1"/>
  <c r="G3061" i="1"/>
  <c r="H3061" i="1" s="1"/>
  <c r="G3060" i="1"/>
  <c r="H3060" i="1" s="1"/>
  <c r="G3059" i="1"/>
  <c r="H3059" i="1" s="1"/>
  <c r="G3058" i="1"/>
  <c r="H3058" i="1" s="1"/>
  <c r="G3057" i="1"/>
  <c r="H3057" i="1" s="1"/>
  <c r="G3056" i="1"/>
  <c r="H3056" i="1" s="1"/>
  <c r="G3055" i="1"/>
  <c r="H3055" i="1" s="1"/>
  <c r="G3054" i="1"/>
  <c r="H3054" i="1" s="1"/>
  <c r="G3053" i="1"/>
  <c r="G3052" i="1"/>
  <c r="H3052" i="1" s="1"/>
  <c r="G3051" i="1"/>
  <c r="H3051" i="1" s="1"/>
  <c r="G3050" i="1"/>
  <c r="H3050" i="1" s="1"/>
  <c r="G3049" i="1"/>
  <c r="H3049" i="1" s="1"/>
  <c r="G3048" i="1"/>
  <c r="H3048" i="1" s="1"/>
  <c r="G3047" i="1"/>
  <c r="H3047" i="1" s="1"/>
  <c r="G3046" i="1"/>
  <c r="H3046" i="1" s="1"/>
  <c r="G3045" i="1"/>
  <c r="H3045" i="1" s="1"/>
  <c r="G3044" i="1"/>
  <c r="H3044" i="1" s="1"/>
  <c r="G3043" i="1"/>
  <c r="H3043" i="1" s="1"/>
  <c r="G3042" i="1"/>
  <c r="H3042" i="1" s="1"/>
  <c r="G3041" i="1"/>
  <c r="G3040" i="1"/>
  <c r="H3040" i="1" s="1"/>
  <c r="G3039" i="1"/>
  <c r="H3039" i="1" s="1"/>
  <c r="G3038" i="1"/>
  <c r="H3038" i="1" s="1"/>
  <c r="G3037" i="1"/>
  <c r="H3037" i="1" s="1"/>
  <c r="G3036" i="1"/>
  <c r="H3036" i="1" s="1"/>
  <c r="G3035" i="1"/>
  <c r="H3035" i="1" s="1"/>
  <c r="G3034" i="1"/>
  <c r="H3034" i="1" s="1"/>
  <c r="G3033" i="1"/>
  <c r="H3033" i="1" s="1"/>
  <c r="G3032" i="1"/>
  <c r="H3032" i="1" s="1"/>
  <c r="G3031" i="1"/>
  <c r="H3031" i="1" s="1"/>
  <c r="G3030" i="1"/>
  <c r="H3030" i="1" s="1"/>
  <c r="G3029" i="1"/>
  <c r="G3028" i="1"/>
  <c r="H3028" i="1" s="1"/>
  <c r="G3027" i="1"/>
  <c r="H3027" i="1" s="1"/>
  <c r="G3026" i="1"/>
  <c r="H3026" i="1" s="1"/>
  <c r="G3025" i="1"/>
  <c r="H3025" i="1" s="1"/>
  <c r="G3024" i="1"/>
  <c r="H3024" i="1" s="1"/>
  <c r="G3023" i="1"/>
  <c r="H3023" i="1" s="1"/>
  <c r="G3022" i="1"/>
  <c r="H3022" i="1" s="1"/>
  <c r="G3021" i="1"/>
  <c r="H3021" i="1" s="1"/>
  <c r="G3020" i="1"/>
  <c r="H3020" i="1" s="1"/>
  <c r="G3019" i="1"/>
  <c r="H3019" i="1" s="1"/>
  <c r="G3018" i="1"/>
  <c r="H3018" i="1" s="1"/>
  <c r="G3017" i="1"/>
  <c r="G3016" i="1"/>
  <c r="H3016" i="1" s="1"/>
  <c r="G3015" i="1"/>
  <c r="H3015" i="1" s="1"/>
  <c r="G3014" i="1"/>
  <c r="H3014" i="1" s="1"/>
  <c r="G3013" i="1"/>
  <c r="H3013" i="1" s="1"/>
  <c r="G3012" i="1"/>
  <c r="H3012" i="1" s="1"/>
  <c r="G3011" i="1"/>
  <c r="H3011" i="1" s="1"/>
  <c r="G3010" i="1"/>
  <c r="H3010" i="1" s="1"/>
  <c r="G3009" i="1"/>
  <c r="H3009" i="1" s="1"/>
  <c r="G3008" i="1"/>
  <c r="H3008" i="1" s="1"/>
  <c r="G3007" i="1"/>
  <c r="H3007" i="1" s="1"/>
  <c r="G3006" i="1"/>
  <c r="H3006" i="1" s="1"/>
  <c r="G3005" i="1"/>
  <c r="G3004" i="1"/>
  <c r="H3004" i="1" s="1"/>
  <c r="G3003" i="1"/>
  <c r="H3003" i="1" s="1"/>
  <c r="G3002" i="1"/>
  <c r="H3002" i="1" s="1"/>
  <c r="G3001" i="1"/>
  <c r="H3001" i="1" s="1"/>
  <c r="G3000" i="1"/>
  <c r="H3000" i="1" s="1"/>
  <c r="G2999" i="1"/>
  <c r="H2999" i="1" s="1"/>
  <c r="G2998" i="1"/>
  <c r="H2998" i="1" s="1"/>
  <c r="G2997" i="1"/>
  <c r="H2997" i="1" s="1"/>
  <c r="G2996" i="1"/>
  <c r="H2996" i="1" s="1"/>
  <c r="G2995" i="1"/>
  <c r="H2995" i="1" s="1"/>
  <c r="G2994" i="1"/>
  <c r="H2994" i="1" s="1"/>
  <c r="G2993" i="1"/>
  <c r="G2992" i="1"/>
  <c r="H2992" i="1" s="1"/>
  <c r="G2991" i="1"/>
  <c r="H2991" i="1" s="1"/>
  <c r="G2990" i="1"/>
  <c r="H2990" i="1" s="1"/>
  <c r="G2989" i="1"/>
  <c r="H2989" i="1" s="1"/>
  <c r="G2988" i="1"/>
  <c r="H2988" i="1" s="1"/>
  <c r="G2987" i="1"/>
  <c r="H2987" i="1" s="1"/>
  <c r="G2986" i="1"/>
  <c r="H2986" i="1" s="1"/>
  <c r="G2985" i="1"/>
  <c r="H2985" i="1" s="1"/>
  <c r="G2984" i="1"/>
  <c r="H2984" i="1" s="1"/>
  <c r="G2983" i="1"/>
  <c r="H2983" i="1" s="1"/>
  <c r="G2982" i="1"/>
  <c r="H2982" i="1" s="1"/>
  <c r="G2981" i="1"/>
  <c r="G2980" i="1"/>
  <c r="H2980" i="1" s="1"/>
  <c r="G2979" i="1"/>
  <c r="H2979" i="1" s="1"/>
  <c r="G2978" i="1"/>
  <c r="H2978" i="1" s="1"/>
  <c r="G2977" i="1"/>
  <c r="H2977" i="1" s="1"/>
  <c r="G2976" i="1"/>
  <c r="H2976" i="1" s="1"/>
  <c r="G2975" i="1"/>
  <c r="H2975" i="1" s="1"/>
  <c r="G2974" i="1"/>
  <c r="H2974" i="1" s="1"/>
  <c r="G2973" i="1"/>
  <c r="H2973" i="1" s="1"/>
  <c r="G2972" i="1"/>
  <c r="H2972" i="1" s="1"/>
  <c r="G2971" i="1"/>
  <c r="H2971" i="1" s="1"/>
  <c r="G2970" i="1"/>
  <c r="H2970" i="1" s="1"/>
  <c r="G2969" i="1"/>
  <c r="G2968" i="1"/>
  <c r="H2968" i="1" s="1"/>
  <c r="G2967" i="1"/>
  <c r="H2967" i="1" s="1"/>
  <c r="G2966" i="1"/>
  <c r="H2966" i="1" s="1"/>
  <c r="G2965" i="1"/>
  <c r="H2965" i="1" s="1"/>
  <c r="G2964" i="1"/>
  <c r="H2964" i="1" s="1"/>
  <c r="G2963" i="1"/>
  <c r="H2963" i="1" s="1"/>
  <c r="G2962" i="1"/>
  <c r="H2962" i="1" s="1"/>
  <c r="G2961" i="1"/>
  <c r="H2961" i="1" s="1"/>
  <c r="G2960" i="1"/>
  <c r="H2960" i="1" s="1"/>
  <c r="G2959" i="1"/>
  <c r="H2959" i="1" s="1"/>
  <c r="G2958" i="1"/>
  <c r="H2958" i="1" s="1"/>
  <c r="G2957" i="1"/>
  <c r="G2956" i="1"/>
  <c r="H2956" i="1" s="1"/>
  <c r="G2955" i="1"/>
  <c r="H2955" i="1" s="1"/>
  <c r="G2954" i="1"/>
  <c r="H2954" i="1" s="1"/>
  <c r="G2953" i="1"/>
  <c r="H2953" i="1" s="1"/>
  <c r="G2952" i="1"/>
  <c r="H2952" i="1" s="1"/>
  <c r="G2951" i="1"/>
  <c r="H2951" i="1" s="1"/>
  <c r="G2950" i="1"/>
  <c r="H2950" i="1" s="1"/>
  <c r="G2949" i="1"/>
  <c r="H2949" i="1" s="1"/>
  <c r="G2948" i="1"/>
  <c r="H2948" i="1" s="1"/>
  <c r="G2947" i="1"/>
  <c r="H2947" i="1" s="1"/>
  <c r="G2946" i="1"/>
  <c r="H2946" i="1" s="1"/>
  <c r="G2945" i="1"/>
  <c r="G2944" i="1"/>
  <c r="H2944" i="1" s="1"/>
  <c r="G2943" i="1"/>
  <c r="H2943" i="1" s="1"/>
  <c r="G2942" i="1"/>
  <c r="H2942" i="1" s="1"/>
  <c r="G2941" i="1"/>
  <c r="H2941" i="1" s="1"/>
  <c r="G2940" i="1"/>
  <c r="H2940" i="1" s="1"/>
  <c r="G2939" i="1"/>
  <c r="H2939" i="1" s="1"/>
  <c r="G2938" i="1"/>
  <c r="H2938" i="1" s="1"/>
  <c r="G2937" i="1"/>
  <c r="H2937" i="1" s="1"/>
  <c r="G2936" i="1"/>
  <c r="H2936" i="1" s="1"/>
  <c r="G2935" i="1"/>
  <c r="H2935" i="1" s="1"/>
  <c r="G2934" i="1"/>
  <c r="H2934" i="1" s="1"/>
  <c r="G2933" i="1"/>
  <c r="G2932" i="1"/>
  <c r="H2932" i="1" s="1"/>
  <c r="G2931" i="1"/>
  <c r="H2931" i="1" s="1"/>
  <c r="G2930" i="1"/>
  <c r="H2930" i="1" s="1"/>
  <c r="G2929" i="1"/>
  <c r="H2929" i="1" s="1"/>
  <c r="G2928" i="1"/>
  <c r="H2928" i="1" s="1"/>
  <c r="G2927" i="1"/>
  <c r="H2927" i="1" s="1"/>
  <c r="G2926" i="1"/>
  <c r="H2926" i="1" s="1"/>
  <c r="G2925" i="1"/>
  <c r="H2925" i="1" s="1"/>
  <c r="G2924" i="1"/>
  <c r="H2924" i="1" s="1"/>
  <c r="G2923" i="1"/>
  <c r="H2923" i="1" s="1"/>
  <c r="G2922" i="1"/>
  <c r="H2922" i="1" s="1"/>
  <c r="G2921" i="1"/>
  <c r="G2920" i="1"/>
  <c r="H2920" i="1" s="1"/>
  <c r="G2919" i="1"/>
  <c r="H2919" i="1" s="1"/>
  <c r="G2918" i="1"/>
  <c r="H2918" i="1" s="1"/>
  <c r="G2917" i="1"/>
  <c r="H2917" i="1" s="1"/>
  <c r="G2916" i="1"/>
  <c r="H2916" i="1" s="1"/>
  <c r="G2915" i="1"/>
  <c r="H2915" i="1" s="1"/>
  <c r="G2914" i="1"/>
  <c r="H2914" i="1" s="1"/>
  <c r="G2913" i="1"/>
  <c r="H2913" i="1" s="1"/>
  <c r="G2912" i="1"/>
  <c r="H2912" i="1" s="1"/>
  <c r="G2911" i="1"/>
  <c r="H2911" i="1" s="1"/>
  <c r="G2910" i="1"/>
  <c r="H2910" i="1" s="1"/>
  <c r="G2909" i="1"/>
  <c r="G2908" i="1"/>
  <c r="H2908" i="1" s="1"/>
  <c r="G2907" i="1"/>
  <c r="H2907" i="1" s="1"/>
  <c r="G2906" i="1"/>
  <c r="H2906" i="1" s="1"/>
  <c r="G2905" i="1"/>
  <c r="H2905" i="1" s="1"/>
  <c r="G2904" i="1"/>
  <c r="H2904" i="1" s="1"/>
  <c r="G2903" i="1"/>
  <c r="H2903" i="1" s="1"/>
  <c r="G2902" i="1"/>
  <c r="H2902" i="1" s="1"/>
  <c r="G2901" i="1"/>
  <c r="H2901" i="1" s="1"/>
  <c r="G2900" i="1"/>
  <c r="H2900" i="1" s="1"/>
  <c r="G2899" i="1"/>
  <c r="H2899" i="1" s="1"/>
  <c r="G2898" i="1"/>
  <c r="H2898" i="1" s="1"/>
  <c r="G2897" i="1"/>
  <c r="G2896" i="1"/>
  <c r="H2896" i="1" s="1"/>
  <c r="G2895" i="1"/>
  <c r="H2895" i="1" s="1"/>
  <c r="G2894" i="1"/>
  <c r="H2894" i="1" s="1"/>
  <c r="G2893" i="1"/>
  <c r="H2893" i="1" s="1"/>
  <c r="G2892" i="1"/>
  <c r="H2892" i="1" s="1"/>
  <c r="G2891" i="1"/>
  <c r="H2891" i="1" s="1"/>
  <c r="G2890" i="1"/>
  <c r="H2890" i="1" s="1"/>
  <c r="G2889" i="1"/>
  <c r="H2889" i="1" s="1"/>
  <c r="G2888" i="1"/>
  <c r="H2888" i="1" s="1"/>
  <c r="G2887" i="1"/>
  <c r="H2887" i="1" s="1"/>
  <c r="G2886" i="1"/>
  <c r="H2886" i="1" s="1"/>
  <c r="G2885" i="1"/>
  <c r="G2884" i="1"/>
  <c r="H2884" i="1" s="1"/>
  <c r="G2883" i="1"/>
  <c r="H2883" i="1" s="1"/>
  <c r="G2882" i="1"/>
  <c r="H2882" i="1" s="1"/>
  <c r="G2881" i="1"/>
  <c r="H2881" i="1" s="1"/>
  <c r="G2880" i="1"/>
  <c r="H2880" i="1" s="1"/>
  <c r="G2879" i="1"/>
  <c r="H2879" i="1" s="1"/>
  <c r="G2878" i="1"/>
  <c r="H2878" i="1" s="1"/>
  <c r="G2877" i="1"/>
  <c r="H2877" i="1" s="1"/>
  <c r="G2876" i="1"/>
  <c r="H2876" i="1" s="1"/>
  <c r="G2875" i="1"/>
  <c r="H2875" i="1" s="1"/>
  <c r="G2874" i="1"/>
  <c r="H2874" i="1" s="1"/>
  <c r="G2873" i="1"/>
  <c r="G2872" i="1"/>
  <c r="H2872" i="1" s="1"/>
  <c r="G2871" i="1"/>
  <c r="H2871" i="1" s="1"/>
  <c r="G2870" i="1"/>
  <c r="H2870" i="1" s="1"/>
  <c r="G2869" i="1"/>
  <c r="H2869" i="1" s="1"/>
  <c r="G2868" i="1"/>
  <c r="H2868" i="1" s="1"/>
  <c r="G2867" i="1"/>
  <c r="H2867" i="1" s="1"/>
  <c r="G2866" i="1"/>
  <c r="H2866" i="1" s="1"/>
  <c r="G2865" i="1"/>
  <c r="H2865" i="1" s="1"/>
  <c r="G2864" i="1"/>
  <c r="H2864" i="1" s="1"/>
  <c r="G2863" i="1"/>
  <c r="H2863" i="1" s="1"/>
  <c r="G2862" i="1"/>
  <c r="H2862" i="1" s="1"/>
  <c r="G2861" i="1"/>
  <c r="G2860" i="1"/>
  <c r="H2860" i="1" s="1"/>
  <c r="G2859" i="1"/>
  <c r="H2859" i="1" s="1"/>
  <c r="G2858" i="1"/>
  <c r="H2858" i="1" s="1"/>
  <c r="G2857" i="1"/>
  <c r="H2857" i="1" s="1"/>
  <c r="G2856" i="1"/>
  <c r="H2856" i="1" s="1"/>
  <c r="G2855" i="1"/>
  <c r="H2855" i="1" s="1"/>
  <c r="G2854" i="1"/>
  <c r="H2854" i="1" s="1"/>
  <c r="G2853" i="1"/>
  <c r="H2853" i="1" s="1"/>
  <c r="G2852" i="1"/>
  <c r="H2852" i="1" s="1"/>
  <c r="G2851" i="1"/>
  <c r="H2851" i="1" s="1"/>
  <c r="G2850" i="1"/>
  <c r="H2850" i="1" s="1"/>
  <c r="G2849" i="1"/>
  <c r="G2848" i="1"/>
  <c r="H2848" i="1" s="1"/>
  <c r="G2847" i="1"/>
  <c r="H2847" i="1" s="1"/>
  <c r="G2846" i="1"/>
  <c r="H2846" i="1" s="1"/>
  <c r="G2845" i="1"/>
  <c r="H2845" i="1" s="1"/>
  <c r="G2844" i="1"/>
  <c r="H2844" i="1" s="1"/>
  <c r="G2843" i="1"/>
  <c r="H2843" i="1" s="1"/>
  <c r="G2842" i="1"/>
  <c r="H2842" i="1" s="1"/>
  <c r="G2841" i="1"/>
  <c r="H2841" i="1" s="1"/>
  <c r="G2840" i="1"/>
  <c r="H2840" i="1" s="1"/>
  <c r="G2839" i="1"/>
  <c r="H2839" i="1" s="1"/>
  <c r="G2838" i="1"/>
  <c r="H2838" i="1" s="1"/>
  <c r="G2837" i="1"/>
  <c r="G2836" i="1"/>
  <c r="H2836" i="1" s="1"/>
  <c r="G2835" i="1"/>
  <c r="H2835" i="1" s="1"/>
  <c r="G2834" i="1"/>
  <c r="H2834" i="1" s="1"/>
  <c r="G2833" i="1"/>
  <c r="H2833" i="1" s="1"/>
  <c r="G2832" i="1"/>
  <c r="H2832" i="1" s="1"/>
  <c r="G2831" i="1"/>
  <c r="H2831" i="1" s="1"/>
  <c r="G2830" i="1"/>
  <c r="H2830" i="1" s="1"/>
  <c r="G2829" i="1"/>
  <c r="H2829" i="1" s="1"/>
  <c r="G2828" i="1"/>
  <c r="H2828" i="1" s="1"/>
  <c r="G2827" i="1"/>
  <c r="H2827" i="1" s="1"/>
  <c r="G2826" i="1"/>
  <c r="H2826" i="1" s="1"/>
  <c r="G2825" i="1"/>
  <c r="G2824" i="1"/>
  <c r="H2824" i="1" s="1"/>
  <c r="G2823" i="1"/>
  <c r="H2823" i="1" s="1"/>
  <c r="G2822" i="1"/>
  <c r="H2822" i="1" s="1"/>
  <c r="G2821" i="1"/>
  <c r="H2821" i="1" s="1"/>
  <c r="G2820" i="1"/>
  <c r="H2820" i="1" s="1"/>
  <c r="G2819" i="1"/>
  <c r="H2819" i="1" s="1"/>
  <c r="G2818" i="1"/>
  <c r="H2818" i="1" s="1"/>
  <c r="G2817" i="1"/>
  <c r="H2817" i="1" s="1"/>
  <c r="G2816" i="1"/>
  <c r="H2816" i="1" s="1"/>
  <c r="G2815" i="1"/>
  <c r="H2815" i="1" s="1"/>
  <c r="G2814" i="1"/>
  <c r="H2814" i="1" s="1"/>
  <c r="G2813" i="1"/>
  <c r="G2812" i="1"/>
  <c r="H2812" i="1" s="1"/>
  <c r="G2811" i="1"/>
  <c r="H2811" i="1" s="1"/>
  <c r="G2810" i="1"/>
  <c r="H2810" i="1" s="1"/>
  <c r="G2809" i="1"/>
  <c r="H2809" i="1" s="1"/>
  <c r="G2808" i="1"/>
  <c r="H2808" i="1" s="1"/>
  <c r="G2807" i="1"/>
  <c r="H2807" i="1" s="1"/>
  <c r="G2806" i="1"/>
  <c r="H2806" i="1" s="1"/>
  <c r="G2805" i="1"/>
  <c r="H2805" i="1" s="1"/>
  <c r="G2804" i="1"/>
  <c r="H2804" i="1" s="1"/>
  <c r="G2803" i="1"/>
  <c r="H2803" i="1" s="1"/>
  <c r="G2802" i="1"/>
  <c r="H2802" i="1" s="1"/>
  <c r="G2801" i="1"/>
  <c r="G2800" i="1"/>
  <c r="H2800" i="1" s="1"/>
  <c r="G2799" i="1"/>
  <c r="H2799" i="1" s="1"/>
  <c r="G2798" i="1"/>
  <c r="H2798" i="1" s="1"/>
  <c r="G2797" i="1"/>
  <c r="H2797" i="1" s="1"/>
  <c r="G2796" i="1"/>
  <c r="H2796" i="1" s="1"/>
  <c r="G2795" i="1"/>
  <c r="H2795" i="1" s="1"/>
  <c r="G2794" i="1"/>
  <c r="H2794" i="1" s="1"/>
  <c r="G2793" i="1"/>
  <c r="H2793" i="1" s="1"/>
  <c r="G2792" i="1"/>
  <c r="H2792" i="1" s="1"/>
  <c r="G2791" i="1"/>
  <c r="H2791" i="1" s="1"/>
  <c r="G2790" i="1"/>
  <c r="H2790" i="1" s="1"/>
  <c r="G2789" i="1"/>
  <c r="G2788" i="1"/>
  <c r="H2788" i="1" s="1"/>
  <c r="G2787" i="1"/>
  <c r="H2787" i="1" s="1"/>
  <c r="G2786" i="1"/>
  <c r="H2786" i="1" s="1"/>
  <c r="G2785" i="1"/>
  <c r="H2785" i="1" s="1"/>
  <c r="G2784" i="1"/>
  <c r="H2784" i="1" s="1"/>
  <c r="G2783" i="1"/>
  <c r="H2783" i="1" s="1"/>
  <c r="G2782" i="1"/>
  <c r="H2782" i="1" s="1"/>
  <c r="G2781" i="1"/>
  <c r="H2781" i="1" s="1"/>
  <c r="G2780" i="1"/>
  <c r="H2780" i="1" s="1"/>
  <c r="G2779" i="1"/>
  <c r="H2779" i="1" s="1"/>
  <c r="G2778" i="1"/>
  <c r="H2778" i="1" s="1"/>
  <c r="G2777" i="1"/>
  <c r="G2776" i="1"/>
  <c r="H2776" i="1" s="1"/>
  <c r="G2775" i="1"/>
  <c r="H2775" i="1" s="1"/>
  <c r="G2774" i="1"/>
  <c r="H2774" i="1" s="1"/>
  <c r="G2773" i="1"/>
  <c r="H2773" i="1" s="1"/>
  <c r="G2772" i="1"/>
  <c r="H2772" i="1" s="1"/>
  <c r="G2771" i="1"/>
  <c r="H2771" i="1" s="1"/>
  <c r="G2770" i="1"/>
  <c r="H2770" i="1" s="1"/>
  <c r="G2769" i="1"/>
  <c r="H2769" i="1" s="1"/>
  <c r="G2768" i="1"/>
  <c r="H2768" i="1" s="1"/>
  <c r="G2767" i="1"/>
  <c r="H2767" i="1" s="1"/>
  <c r="G2766" i="1"/>
  <c r="H2766" i="1" s="1"/>
  <c r="G2765" i="1"/>
  <c r="G2764" i="1"/>
  <c r="H2764" i="1" s="1"/>
  <c r="G2763" i="1"/>
  <c r="H2763" i="1" s="1"/>
  <c r="G2762" i="1"/>
  <c r="H2762" i="1" s="1"/>
  <c r="G2761" i="1"/>
  <c r="H2761" i="1" s="1"/>
  <c r="G2760" i="1"/>
  <c r="H2760" i="1" s="1"/>
  <c r="G2759" i="1"/>
  <c r="H2759" i="1" s="1"/>
  <c r="G2758" i="1"/>
  <c r="H2758" i="1" s="1"/>
  <c r="G2757" i="1"/>
  <c r="H2757" i="1" s="1"/>
  <c r="G2756" i="1"/>
  <c r="H2756" i="1" s="1"/>
  <c r="G2755" i="1"/>
  <c r="H2755" i="1" s="1"/>
  <c r="G2754" i="1"/>
  <c r="H2754" i="1" s="1"/>
  <c r="G2753" i="1"/>
  <c r="G2752" i="1"/>
  <c r="H2752" i="1" s="1"/>
  <c r="G2751" i="1"/>
  <c r="H2751" i="1" s="1"/>
  <c r="G2750" i="1"/>
  <c r="H2750" i="1" s="1"/>
  <c r="G2749" i="1"/>
  <c r="H2749" i="1" s="1"/>
  <c r="G2748" i="1"/>
  <c r="H2748" i="1" s="1"/>
  <c r="G2747" i="1"/>
  <c r="H2747" i="1" s="1"/>
  <c r="G2746" i="1"/>
  <c r="H2746" i="1" s="1"/>
  <c r="G2745" i="1"/>
  <c r="H2745" i="1" s="1"/>
  <c r="G2744" i="1"/>
  <c r="H2744" i="1" s="1"/>
  <c r="G2743" i="1"/>
  <c r="H2743" i="1" s="1"/>
  <c r="G2742" i="1"/>
  <c r="H2742" i="1" s="1"/>
  <c r="G2741" i="1"/>
  <c r="G2740" i="1"/>
  <c r="H2740" i="1" s="1"/>
  <c r="G2739" i="1"/>
  <c r="H2739" i="1" s="1"/>
  <c r="G2738" i="1"/>
  <c r="H2738" i="1" s="1"/>
  <c r="G2737" i="1"/>
  <c r="H2737" i="1" s="1"/>
  <c r="G2736" i="1"/>
  <c r="H2736" i="1" s="1"/>
  <c r="G2735" i="1"/>
  <c r="H2735" i="1" s="1"/>
  <c r="G2734" i="1"/>
  <c r="H2734" i="1" s="1"/>
  <c r="G2733" i="1"/>
  <c r="H2733" i="1" s="1"/>
  <c r="G2732" i="1"/>
  <c r="H2732" i="1" s="1"/>
  <c r="G2731" i="1"/>
  <c r="H2731" i="1" s="1"/>
  <c r="G2730" i="1"/>
  <c r="H2730" i="1" s="1"/>
  <c r="G2729" i="1"/>
  <c r="G2728" i="1"/>
  <c r="H2728" i="1" s="1"/>
  <c r="G2727" i="1"/>
  <c r="H2727" i="1" s="1"/>
  <c r="G2726" i="1"/>
  <c r="H2726" i="1" s="1"/>
  <c r="G2725" i="1"/>
  <c r="H2725" i="1" s="1"/>
  <c r="G2724" i="1"/>
  <c r="H2724" i="1" s="1"/>
  <c r="G2723" i="1"/>
  <c r="H2723" i="1" s="1"/>
  <c r="G2722" i="1"/>
  <c r="H2722" i="1" s="1"/>
  <c r="G2721" i="1"/>
  <c r="H2721" i="1" s="1"/>
  <c r="G2720" i="1"/>
  <c r="H2720" i="1" s="1"/>
  <c r="G2719" i="1"/>
  <c r="H2719" i="1" s="1"/>
  <c r="G2718" i="1"/>
  <c r="H2718" i="1" s="1"/>
  <c r="G2717" i="1"/>
  <c r="G2716" i="1"/>
  <c r="H2716" i="1" s="1"/>
  <c r="G2715" i="1"/>
  <c r="H2715" i="1" s="1"/>
  <c r="G2714" i="1"/>
  <c r="H2714" i="1" s="1"/>
  <c r="G2713" i="1"/>
  <c r="H2713" i="1" s="1"/>
  <c r="G2712" i="1"/>
  <c r="H2712" i="1" s="1"/>
  <c r="G2711" i="1"/>
  <c r="H2711" i="1" s="1"/>
  <c r="G2710" i="1"/>
  <c r="H2710" i="1" s="1"/>
  <c r="G2709" i="1"/>
  <c r="H2709" i="1" s="1"/>
  <c r="G2708" i="1"/>
  <c r="H2708" i="1" s="1"/>
  <c r="G2707" i="1"/>
  <c r="H2707" i="1" s="1"/>
  <c r="G2706" i="1"/>
  <c r="H2706" i="1" s="1"/>
  <c r="G2705" i="1"/>
  <c r="G2704" i="1"/>
  <c r="H2704" i="1" s="1"/>
  <c r="G2703" i="1"/>
  <c r="H2703" i="1" s="1"/>
  <c r="G2702" i="1"/>
  <c r="H2702" i="1" s="1"/>
  <c r="G2701" i="1"/>
  <c r="H2701" i="1" s="1"/>
  <c r="G2700" i="1"/>
  <c r="H2700" i="1" s="1"/>
  <c r="G2699" i="1"/>
  <c r="H2699" i="1" s="1"/>
  <c r="G2698" i="1"/>
  <c r="H2698" i="1" s="1"/>
  <c r="G2697" i="1"/>
  <c r="H2697" i="1" s="1"/>
  <c r="G2696" i="1"/>
  <c r="H2696" i="1" s="1"/>
  <c r="G2695" i="1"/>
  <c r="H2695" i="1" s="1"/>
  <c r="G2694" i="1"/>
  <c r="H2694" i="1" s="1"/>
  <c r="G2693" i="1"/>
  <c r="G2692" i="1"/>
  <c r="H2692" i="1" s="1"/>
  <c r="G2691" i="1"/>
  <c r="H2691" i="1" s="1"/>
  <c r="G2690" i="1"/>
  <c r="H2690" i="1" s="1"/>
  <c r="G2689" i="1"/>
  <c r="H2689" i="1" s="1"/>
  <c r="G2688" i="1"/>
  <c r="H2688" i="1" s="1"/>
  <c r="G2687" i="1"/>
  <c r="H2687" i="1" s="1"/>
  <c r="G2686" i="1"/>
  <c r="H2686" i="1" s="1"/>
  <c r="G2685" i="1"/>
  <c r="H2685" i="1" s="1"/>
  <c r="G2684" i="1"/>
  <c r="H2684" i="1" s="1"/>
  <c r="G2683" i="1"/>
  <c r="H2683" i="1" s="1"/>
  <c r="G2682" i="1"/>
  <c r="H2682" i="1" s="1"/>
  <c r="G2681" i="1"/>
  <c r="G2680" i="1"/>
  <c r="H2680" i="1" s="1"/>
  <c r="G2679" i="1"/>
  <c r="H2679" i="1" s="1"/>
  <c r="G2678" i="1"/>
  <c r="H2678" i="1" s="1"/>
  <c r="G2677" i="1"/>
  <c r="H2677" i="1" s="1"/>
  <c r="G2676" i="1"/>
  <c r="H2676" i="1" s="1"/>
  <c r="G2675" i="1"/>
  <c r="H2675" i="1" s="1"/>
  <c r="G2674" i="1"/>
  <c r="H2674" i="1" s="1"/>
  <c r="G2673" i="1"/>
  <c r="H2673" i="1" s="1"/>
  <c r="G2672" i="1"/>
  <c r="H2672" i="1" s="1"/>
  <c r="G2671" i="1"/>
  <c r="H2671" i="1" s="1"/>
  <c r="G2670" i="1"/>
  <c r="H2670" i="1" s="1"/>
  <c r="G2669" i="1"/>
  <c r="G2668" i="1"/>
  <c r="H2668" i="1" s="1"/>
  <c r="G2667" i="1"/>
  <c r="H2667" i="1" s="1"/>
  <c r="G2666" i="1"/>
  <c r="H2666" i="1" s="1"/>
  <c r="G2665" i="1"/>
  <c r="H2665" i="1" s="1"/>
  <c r="G2664" i="1"/>
  <c r="H2664" i="1" s="1"/>
  <c r="G2663" i="1"/>
  <c r="H2663" i="1" s="1"/>
  <c r="G2662" i="1"/>
  <c r="H2662" i="1" s="1"/>
  <c r="G2661" i="1"/>
  <c r="H2661" i="1" s="1"/>
  <c r="G2660" i="1"/>
  <c r="H2660" i="1" s="1"/>
  <c r="G2659" i="1"/>
  <c r="H2659" i="1" s="1"/>
  <c r="G2658" i="1"/>
  <c r="H2658" i="1" s="1"/>
  <c r="G2657" i="1"/>
  <c r="G2656" i="1"/>
  <c r="H2656" i="1" s="1"/>
  <c r="G2655" i="1"/>
  <c r="H2655" i="1" s="1"/>
  <c r="G2654" i="1"/>
  <c r="H2654" i="1" s="1"/>
  <c r="G2653" i="1"/>
  <c r="H2653" i="1" s="1"/>
  <c r="G2652" i="1"/>
  <c r="H2652" i="1" s="1"/>
  <c r="G2651" i="1"/>
  <c r="H2651" i="1" s="1"/>
  <c r="G2650" i="1"/>
  <c r="H2650" i="1" s="1"/>
  <c r="G2649" i="1"/>
  <c r="H2649" i="1" s="1"/>
  <c r="G2648" i="1"/>
  <c r="H2648" i="1" s="1"/>
  <c r="G2647" i="1"/>
  <c r="H2647" i="1" s="1"/>
  <c r="G2646" i="1"/>
  <c r="H2646" i="1" s="1"/>
  <c r="G2645" i="1"/>
  <c r="G2644" i="1"/>
  <c r="H2644" i="1" s="1"/>
  <c r="G2643" i="1"/>
  <c r="H2643" i="1" s="1"/>
  <c r="G2642" i="1"/>
  <c r="H2642" i="1" s="1"/>
  <c r="G2641" i="1"/>
  <c r="H2641" i="1" s="1"/>
  <c r="G2640" i="1"/>
  <c r="H2640" i="1" s="1"/>
  <c r="G2639" i="1"/>
  <c r="H2639" i="1" s="1"/>
  <c r="G2638" i="1"/>
  <c r="H2638" i="1" s="1"/>
  <c r="G2637" i="1"/>
  <c r="H2637" i="1" s="1"/>
  <c r="G2636" i="1"/>
  <c r="H2636" i="1" s="1"/>
  <c r="G2635" i="1"/>
  <c r="H2635" i="1" s="1"/>
  <c r="G2634" i="1"/>
  <c r="H2634" i="1" s="1"/>
  <c r="G2633" i="1"/>
  <c r="G2632" i="1"/>
  <c r="H2632" i="1" s="1"/>
  <c r="G2631" i="1"/>
  <c r="H2631" i="1" s="1"/>
  <c r="G2630" i="1"/>
  <c r="H2630" i="1" s="1"/>
  <c r="G2629" i="1"/>
  <c r="H2629" i="1" s="1"/>
  <c r="G2628" i="1"/>
  <c r="H2628" i="1" s="1"/>
  <c r="G2627" i="1"/>
  <c r="H2627" i="1" s="1"/>
  <c r="G2626" i="1"/>
  <c r="H2626" i="1" s="1"/>
  <c r="G2625" i="1"/>
  <c r="H2625" i="1" s="1"/>
  <c r="G2624" i="1"/>
  <c r="H2624" i="1" s="1"/>
  <c r="G2623" i="1"/>
  <c r="H2623" i="1" s="1"/>
  <c r="G2622" i="1"/>
  <c r="H2622" i="1" s="1"/>
  <c r="G2621" i="1"/>
  <c r="G2620" i="1"/>
  <c r="H2620" i="1" s="1"/>
  <c r="G2619" i="1"/>
  <c r="H2619" i="1" s="1"/>
  <c r="G2618" i="1"/>
  <c r="H2618" i="1" s="1"/>
  <c r="G2617" i="1"/>
  <c r="H2617" i="1" s="1"/>
  <c r="G2616" i="1"/>
  <c r="H2616" i="1" s="1"/>
  <c r="G2615" i="1"/>
  <c r="H2615" i="1" s="1"/>
  <c r="G2614" i="1"/>
  <c r="H2614" i="1" s="1"/>
  <c r="G2613" i="1"/>
  <c r="H2613" i="1" s="1"/>
  <c r="G2612" i="1"/>
  <c r="H2612" i="1" s="1"/>
  <c r="G2611" i="1"/>
  <c r="H2611" i="1" s="1"/>
  <c r="G2610" i="1"/>
  <c r="H2610" i="1" s="1"/>
  <c r="G2609" i="1"/>
  <c r="G2608" i="1"/>
  <c r="H2608" i="1" s="1"/>
  <c r="G2607" i="1"/>
  <c r="H2607" i="1" s="1"/>
  <c r="G2606" i="1"/>
  <c r="H2606" i="1" s="1"/>
  <c r="G2605" i="1"/>
  <c r="H2605" i="1" s="1"/>
  <c r="G2604" i="1"/>
  <c r="H2604" i="1" s="1"/>
  <c r="G2603" i="1"/>
  <c r="H2603" i="1" s="1"/>
  <c r="G2602" i="1"/>
  <c r="H2602" i="1" s="1"/>
  <c r="G2601" i="1"/>
  <c r="H2601" i="1" s="1"/>
  <c r="G2600" i="1"/>
  <c r="H2600" i="1" s="1"/>
  <c r="G2599" i="1"/>
  <c r="H2599" i="1" s="1"/>
  <c r="G2598" i="1"/>
  <c r="H2598" i="1" s="1"/>
  <c r="G2597" i="1"/>
  <c r="G2596" i="1"/>
  <c r="H2596" i="1" s="1"/>
  <c r="G2595" i="1"/>
  <c r="H2595" i="1" s="1"/>
  <c r="G2594" i="1"/>
  <c r="H2594" i="1" s="1"/>
  <c r="G2593" i="1"/>
  <c r="H2593" i="1" s="1"/>
  <c r="G2592" i="1"/>
  <c r="H2592" i="1" s="1"/>
  <c r="G2591" i="1"/>
  <c r="H2591" i="1" s="1"/>
  <c r="G2590" i="1"/>
  <c r="H2590" i="1" s="1"/>
  <c r="G2589" i="1"/>
  <c r="H2589" i="1" s="1"/>
  <c r="G2588" i="1"/>
  <c r="H2588" i="1" s="1"/>
  <c r="G2587" i="1"/>
  <c r="H2587" i="1" s="1"/>
  <c r="G2586" i="1"/>
  <c r="H2586" i="1" s="1"/>
  <c r="G2585" i="1"/>
  <c r="G2584" i="1"/>
  <c r="H2584" i="1" s="1"/>
  <c r="G2583" i="1"/>
  <c r="H2583" i="1" s="1"/>
  <c r="G2582" i="1"/>
  <c r="H2582" i="1" s="1"/>
  <c r="G2581" i="1"/>
  <c r="H2581" i="1" s="1"/>
  <c r="G2580" i="1"/>
  <c r="H2580" i="1" s="1"/>
  <c r="G2579" i="1"/>
  <c r="H2579" i="1" s="1"/>
  <c r="G2578" i="1"/>
  <c r="H2578" i="1" s="1"/>
  <c r="G2577" i="1"/>
  <c r="H2577" i="1" s="1"/>
  <c r="G2576" i="1"/>
  <c r="H2576" i="1" s="1"/>
  <c r="G2575" i="1"/>
  <c r="H2575" i="1" s="1"/>
  <c r="G2574" i="1"/>
  <c r="H2574" i="1" s="1"/>
  <c r="G2573" i="1"/>
  <c r="G2572" i="1"/>
  <c r="H2572" i="1" s="1"/>
  <c r="G2571" i="1"/>
  <c r="H2571" i="1" s="1"/>
  <c r="G2570" i="1"/>
  <c r="H2570" i="1" s="1"/>
  <c r="G2569" i="1"/>
  <c r="H2569" i="1" s="1"/>
  <c r="G2568" i="1"/>
  <c r="H2568" i="1" s="1"/>
  <c r="G2567" i="1"/>
  <c r="H2567" i="1" s="1"/>
  <c r="G2566" i="1"/>
  <c r="H2566" i="1" s="1"/>
  <c r="G2565" i="1"/>
  <c r="H2565" i="1" s="1"/>
  <c r="G2564" i="1"/>
  <c r="H2564" i="1" s="1"/>
  <c r="G2563" i="1"/>
  <c r="H2563" i="1" s="1"/>
  <c r="G2562" i="1"/>
  <c r="H2562" i="1" s="1"/>
  <c r="G2561" i="1"/>
  <c r="G2560" i="1"/>
  <c r="H2560" i="1" s="1"/>
  <c r="G2559" i="1"/>
  <c r="H2559" i="1" s="1"/>
  <c r="G2558" i="1"/>
  <c r="H2558" i="1" s="1"/>
  <c r="G2557" i="1"/>
  <c r="H2557" i="1" s="1"/>
  <c r="G2556" i="1"/>
  <c r="H2556" i="1" s="1"/>
  <c r="G2555" i="1"/>
  <c r="H2555" i="1" s="1"/>
  <c r="G2554" i="1"/>
  <c r="H2554" i="1" s="1"/>
  <c r="G2553" i="1"/>
  <c r="H2553" i="1" s="1"/>
  <c r="G2552" i="1"/>
  <c r="H2552" i="1" s="1"/>
  <c r="G2551" i="1"/>
  <c r="H2551" i="1" s="1"/>
  <c r="G2550" i="1"/>
  <c r="H2550" i="1" s="1"/>
  <c r="G2549" i="1"/>
  <c r="G2548" i="1"/>
  <c r="H2548" i="1" s="1"/>
  <c r="G2547" i="1"/>
  <c r="H2547" i="1" s="1"/>
  <c r="G2546" i="1"/>
  <c r="H2546" i="1" s="1"/>
  <c r="G2545" i="1"/>
  <c r="H2545" i="1" s="1"/>
  <c r="G2544" i="1"/>
  <c r="H2544" i="1" s="1"/>
  <c r="G2543" i="1"/>
  <c r="H2543" i="1" s="1"/>
  <c r="G2542" i="1"/>
  <c r="H2542" i="1" s="1"/>
  <c r="G2541" i="1"/>
  <c r="H2541" i="1" s="1"/>
  <c r="G2540" i="1"/>
  <c r="H2540" i="1" s="1"/>
  <c r="G2539" i="1"/>
  <c r="H2539" i="1" s="1"/>
  <c r="G2538" i="1"/>
  <c r="H2538" i="1" s="1"/>
  <c r="G2537" i="1"/>
  <c r="G2536" i="1"/>
  <c r="H2536" i="1" s="1"/>
  <c r="G2535" i="1"/>
  <c r="H2535" i="1" s="1"/>
  <c r="G2534" i="1"/>
  <c r="H2534" i="1" s="1"/>
  <c r="G2533" i="1"/>
  <c r="H2533" i="1" s="1"/>
  <c r="G2532" i="1"/>
  <c r="H2532" i="1" s="1"/>
  <c r="G2531" i="1"/>
  <c r="H2531" i="1" s="1"/>
  <c r="G2530" i="1"/>
  <c r="H2530" i="1" s="1"/>
  <c r="G2529" i="1"/>
  <c r="H2529" i="1" s="1"/>
  <c r="G2528" i="1"/>
  <c r="H2528" i="1" s="1"/>
  <c r="G2527" i="1"/>
  <c r="H2527" i="1" s="1"/>
  <c r="G2526" i="1"/>
  <c r="H2526" i="1" s="1"/>
  <c r="G2525" i="1"/>
  <c r="G2524" i="1"/>
  <c r="H2524" i="1" s="1"/>
  <c r="G2523" i="1"/>
  <c r="H2523" i="1" s="1"/>
  <c r="G2522" i="1"/>
  <c r="H2522" i="1" s="1"/>
  <c r="G2521" i="1"/>
  <c r="H2521" i="1" s="1"/>
  <c r="G2520" i="1"/>
  <c r="H2520" i="1" s="1"/>
  <c r="G2519" i="1"/>
  <c r="H2519" i="1" s="1"/>
  <c r="G2518" i="1"/>
  <c r="H2518" i="1" s="1"/>
  <c r="G2517" i="1"/>
  <c r="H2517" i="1" s="1"/>
  <c r="G2516" i="1"/>
  <c r="H2516" i="1" s="1"/>
  <c r="G2515" i="1"/>
  <c r="H2515" i="1" s="1"/>
  <c r="G2514" i="1"/>
  <c r="H2514" i="1" s="1"/>
  <c r="G2513" i="1"/>
  <c r="G2512" i="1"/>
  <c r="H2512" i="1" s="1"/>
  <c r="G2511" i="1"/>
  <c r="H2511" i="1" s="1"/>
  <c r="G2510" i="1"/>
  <c r="H2510" i="1" s="1"/>
  <c r="G2509" i="1"/>
  <c r="H2509" i="1" s="1"/>
  <c r="G2508" i="1"/>
  <c r="H2508" i="1" s="1"/>
  <c r="G2507" i="1"/>
  <c r="H2507" i="1" s="1"/>
  <c r="G2506" i="1"/>
  <c r="H2506" i="1" s="1"/>
  <c r="G2505" i="1"/>
  <c r="H2505" i="1" s="1"/>
  <c r="G2504" i="1"/>
  <c r="H2504" i="1" s="1"/>
  <c r="G2503" i="1"/>
  <c r="H2503" i="1" s="1"/>
  <c r="G2502" i="1"/>
  <c r="H2502" i="1" s="1"/>
  <c r="G2501" i="1"/>
  <c r="G2500" i="1"/>
  <c r="H2500" i="1" s="1"/>
  <c r="G2499" i="1"/>
  <c r="H2499" i="1" s="1"/>
  <c r="G2498" i="1"/>
  <c r="H2498" i="1" s="1"/>
  <c r="G2497" i="1"/>
  <c r="H2497" i="1" s="1"/>
  <c r="G2496" i="1"/>
  <c r="H2496" i="1" s="1"/>
  <c r="G2495" i="1"/>
  <c r="H2495" i="1" s="1"/>
  <c r="G2494" i="1"/>
  <c r="H2494" i="1" s="1"/>
  <c r="G2493" i="1"/>
  <c r="H2493" i="1" s="1"/>
  <c r="G2492" i="1"/>
  <c r="H2492" i="1" s="1"/>
  <c r="G2491" i="1"/>
  <c r="H2491" i="1" s="1"/>
  <c r="G2490" i="1"/>
  <c r="H2490" i="1" s="1"/>
  <c r="G2489" i="1"/>
  <c r="G2488" i="1"/>
  <c r="H2488" i="1" s="1"/>
  <c r="G2487" i="1"/>
  <c r="H2487" i="1" s="1"/>
  <c r="G2486" i="1"/>
  <c r="H2486" i="1" s="1"/>
  <c r="G2485" i="1"/>
  <c r="H2485" i="1" s="1"/>
  <c r="G2484" i="1"/>
  <c r="H2484" i="1" s="1"/>
  <c r="G2483" i="1"/>
  <c r="H2483" i="1" s="1"/>
  <c r="G2482" i="1"/>
  <c r="H2482" i="1" s="1"/>
  <c r="G2481" i="1"/>
  <c r="H2481" i="1" s="1"/>
  <c r="G2480" i="1"/>
  <c r="H2480" i="1" s="1"/>
  <c r="G2479" i="1"/>
  <c r="H2479" i="1" s="1"/>
  <c r="G2478" i="1"/>
  <c r="H2478" i="1" s="1"/>
  <c r="G2477" i="1"/>
  <c r="G2476" i="1"/>
  <c r="H2476" i="1" s="1"/>
  <c r="G2475" i="1"/>
  <c r="H2475" i="1" s="1"/>
  <c r="G2474" i="1"/>
  <c r="H2474" i="1" s="1"/>
  <c r="G2473" i="1"/>
  <c r="H2473" i="1" s="1"/>
  <c r="G2472" i="1"/>
  <c r="H2472" i="1" s="1"/>
  <c r="G2471" i="1"/>
  <c r="H2471" i="1" s="1"/>
  <c r="G2470" i="1"/>
  <c r="H2470" i="1" s="1"/>
  <c r="G2469" i="1"/>
  <c r="H2469" i="1" s="1"/>
  <c r="G2468" i="1"/>
  <c r="H2468" i="1" s="1"/>
  <c r="G2467" i="1"/>
  <c r="H2467" i="1" s="1"/>
  <c r="G2466" i="1"/>
  <c r="H2466" i="1" s="1"/>
  <c r="G2465" i="1"/>
  <c r="G2464" i="1"/>
  <c r="H2464" i="1" s="1"/>
  <c r="G2463" i="1"/>
  <c r="H2463" i="1" s="1"/>
  <c r="G2462" i="1"/>
  <c r="H2462" i="1" s="1"/>
  <c r="G2461" i="1"/>
  <c r="H2461" i="1" s="1"/>
  <c r="G2460" i="1"/>
  <c r="H2460" i="1" s="1"/>
  <c r="G2459" i="1"/>
  <c r="H2459" i="1" s="1"/>
  <c r="G2458" i="1"/>
  <c r="H2458" i="1" s="1"/>
  <c r="G2457" i="1"/>
  <c r="H2457" i="1" s="1"/>
  <c r="G2456" i="1"/>
  <c r="H2456" i="1" s="1"/>
  <c r="G2455" i="1"/>
  <c r="H2455" i="1" s="1"/>
  <c r="G2454" i="1"/>
  <c r="H2454" i="1" s="1"/>
  <c r="G2453" i="1"/>
  <c r="G2452" i="1"/>
  <c r="H2452" i="1" s="1"/>
  <c r="G2451" i="1"/>
  <c r="H2451" i="1" s="1"/>
  <c r="G2450" i="1"/>
  <c r="H2450" i="1" s="1"/>
  <c r="G2449" i="1"/>
  <c r="H2449" i="1" s="1"/>
  <c r="G2448" i="1"/>
  <c r="H2448" i="1" s="1"/>
  <c r="G2447" i="1"/>
  <c r="H2447" i="1" s="1"/>
  <c r="G2446" i="1"/>
  <c r="H2446" i="1" s="1"/>
  <c r="G2445" i="1"/>
  <c r="H2445" i="1" s="1"/>
  <c r="G2444" i="1"/>
  <c r="H2444" i="1" s="1"/>
  <c r="G2443" i="1"/>
  <c r="H2443" i="1" s="1"/>
  <c r="G2442" i="1"/>
  <c r="H2442" i="1" s="1"/>
  <c r="G2441" i="1"/>
  <c r="H2441" i="1" s="1"/>
  <c r="G2440" i="1"/>
  <c r="H2440" i="1" s="1"/>
  <c r="G2439" i="1"/>
  <c r="H2439" i="1" s="1"/>
  <c r="G2438" i="1"/>
  <c r="H2438" i="1" s="1"/>
  <c r="G2437" i="1"/>
  <c r="H2437" i="1" s="1"/>
  <c r="G2436" i="1"/>
  <c r="H2436" i="1" s="1"/>
  <c r="G2435" i="1"/>
  <c r="H2435" i="1" s="1"/>
  <c r="G2434" i="1"/>
  <c r="H2434" i="1" s="1"/>
  <c r="G2433" i="1"/>
  <c r="H2433" i="1" s="1"/>
  <c r="G2432" i="1"/>
  <c r="H2432" i="1" s="1"/>
  <c r="G2431" i="1"/>
  <c r="H2431" i="1" s="1"/>
  <c r="G2430" i="1"/>
  <c r="H2430" i="1" s="1"/>
  <c r="G2429" i="1"/>
  <c r="H2429" i="1" s="1"/>
  <c r="G2428" i="1"/>
  <c r="H2428" i="1" s="1"/>
  <c r="G2427" i="1"/>
  <c r="H2427" i="1" s="1"/>
  <c r="G2426" i="1"/>
  <c r="H2426" i="1" s="1"/>
  <c r="G2425" i="1"/>
  <c r="H2425" i="1" s="1"/>
  <c r="G2424" i="1"/>
  <c r="H2424" i="1" s="1"/>
  <c r="G2423" i="1"/>
  <c r="H2423" i="1" s="1"/>
  <c r="G2422" i="1"/>
  <c r="H2422" i="1" s="1"/>
  <c r="G2421" i="1"/>
  <c r="H2421" i="1" s="1"/>
  <c r="G2420" i="1"/>
  <c r="H2420" i="1" s="1"/>
  <c r="G2419" i="1"/>
  <c r="H2419" i="1" s="1"/>
  <c r="G2418" i="1"/>
  <c r="H2418" i="1" s="1"/>
  <c r="G2417" i="1"/>
  <c r="H2417" i="1" s="1"/>
  <c r="G2416" i="1"/>
  <c r="H2416" i="1" s="1"/>
  <c r="G2415" i="1"/>
  <c r="H2415" i="1" s="1"/>
  <c r="G2414" i="1"/>
  <c r="H2414" i="1" s="1"/>
  <c r="G2413" i="1"/>
  <c r="H2413" i="1" s="1"/>
  <c r="G2412" i="1"/>
  <c r="H2412" i="1" s="1"/>
  <c r="G2411" i="1"/>
  <c r="H2411" i="1" s="1"/>
  <c r="G2410" i="1"/>
  <c r="H2410" i="1" s="1"/>
  <c r="G2409" i="1"/>
  <c r="H2409" i="1" s="1"/>
  <c r="G2408" i="1"/>
  <c r="H2408" i="1" s="1"/>
  <c r="G2407" i="1"/>
  <c r="H2407" i="1" s="1"/>
  <c r="G2406" i="1"/>
  <c r="G2405" i="1"/>
  <c r="H2405" i="1" s="1"/>
  <c r="G2404" i="1"/>
  <c r="H2404" i="1" s="1"/>
  <c r="G2403" i="1"/>
  <c r="H2403" i="1" s="1"/>
  <c r="G2402" i="1"/>
  <c r="H2402" i="1" s="1"/>
  <c r="G2401" i="1"/>
  <c r="H2401" i="1" s="1"/>
  <c r="G2400" i="1"/>
  <c r="H2400" i="1" s="1"/>
  <c r="G2399" i="1"/>
  <c r="H2399" i="1" s="1"/>
  <c r="G2398" i="1"/>
  <c r="H2398" i="1" s="1"/>
  <c r="G2397" i="1"/>
  <c r="H2397" i="1" s="1"/>
  <c r="G2396" i="1"/>
  <c r="H2396" i="1" s="1"/>
  <c r="G2395" i="1"/>
  <c r="H2395" i="1" s="1"/>
  <c r="G2394" i="1"/>
  <c r="H2394" i="1" s="1"/>
  <c r="G2393" i="1"/>
  <c r="H2393" i="1" s="1"/>
  <c r="G2392" i="1"/>
  <c r="H2392" i="1" s="1"/>
  <c r="G2391" i="1"/>
  <c r="H2391" i="1" s="1"/>
  <c r="G2390" i="1"/>
  <c r="H2390" i="1" s="1"/>
  <c r="G2389" i="1"/>
  <c r="H2389" i="1" s="1"/>
  <c r="G2388" i="1"/>
  <c r="H2388" i="1" s="1"/>
  <c r="G2387" i="1"/>
  <c r="H2387" i="1" s="1"/>
  <c r="G2386" i="1"/>
  <c r="H2386" i="1" s="1"/>
  <c r="G2385" i="1"/>
  <c r="H2385" i="1" s="1"/>
  <c r="G2384" i="1"/>
  <c r="H2384" i="1" s="1"/>
  <c r="G2383" i="1"/>
  <c r="H2383" i="1" s="1"/>
  <c r="G2382" i="1"/>
  <c r="H2382" i="1" s="1"/>
  <c r="G2381" i="1"/>
  <c r="H2381" i="1" s="1"/>
  <c r="G2380" i="1"/>
  <c r="H2380" i="1" s="1"/>
  <c r="G2379" i="1"/>
  <c r="H2379" i="1" s="1"/>
  <c r="G2378" i="1"/>
  <c r="H2378" i="1" s="1"/>
  <c r="G2377" i="1"/>
  <c r="H2377" i="1" s="1"/>
  <c r="G2376" i="1"/>
  <c r="H2376" i="1" s="1"/>
  <c r="G2375" i="1"/>
  <c r="H2375" i="1" s="1"/>
  <c r="G2374" i="1"/>
  <c r="H2374" i="1" s="1"/>
  <c r="G2373" i="1"/>
  <c r="H2373" i="1" s="1"/>
  <c r="G2372" i="1"/>
  <c r="H2372" i="1" s="1"/>
  <c r="G2371" i="1"/>
  <c r="H2371" i="1" s="1"/>
  <c r="G2370" i="1"/>
  <c r="H2370" i="1" s="1"/>
  <c r="G2369" i="1"/>
  <c r="H2369" i="1" s="1"/>
  <c r="G2368" i="1"/>
  <c r="H2368" i="1" s="1"/>
  <c r="G2367" i="1"/>
  <c r="H2367" i="1" s="1"/>
  <c r="G2366" i="1"/>
  <c r="H2366" i="1" s="1"/>
  <c r="G2365" i="1"/>
  <c r="H2365" i="1" s="1"/>
  <c r="G2364" i="1"/>
  <c r="H2364" i="1" s="1"/>
  <c r="G2363" i="1"/>
  <c r="H2363" i="1" s="1"/>
  <c r="G2362" i="1"/>
  <c r="H2362" i="1" s="1"/>
  <c r="G2361" i="1"/>
  <c r="H2361" i="1" s="1"/>
  <c r="G2360" i="1"/>
  <c r="H2360" i="1" s="1"/>
  <c r="G2359" i="1"/>
  <c r="H2359" i="1" s="1"/>
  <c r="G2358" i="1"/>
  <c r="G2357" i="1"/>
  <c r="H2357" i="1" s="1"/>
  <c r="G2356" i="1"/>
  <c r="H2356" i="1" s="1"/>
  <c r="G2355" i="1"/>
  <c r="H2355" i="1" s="1"/>
  <c r="G2354" i="1"/>
  <c r="H2354" i="1" s="1"/>
  <c r="G2353" i="1"/>
  <c r="H2353" i="1" s="1"/>
  <c r="G2352" i="1"/>
  <c r="H2352" i="1" s="1"/>
  <c r="G2351" i="1"/>
  <c r="H2351" i="1" s="1"/>
  <c r="G2350" i="1"/>
  <c r="H2350" i="1" s="1"/>
  <c r="G2349" i="1"/>
  <c r="H2349" i="1" s="1"/>
  <c r="G2348" i="1"/>
  <c r="H2348" i="1" s="1"/>
  <c r="G2347" i="1"/>
  <c r="H2347" i="1" s="1"/>
  <c r="G2346" i="1"/>
  <c r="H2346" i="1" s="1"/>
  <c r="G2345" i="1"/>
  <c r="H2345" i="1" s="1"/>
  <c r="G2344" i="1"/>
  <c r="H2344" i="1" s="1"/>
  <c r="G2343" i="1"/>
  <c r="H2343" i="1" s="1"/>
  <c r="G2342" i="1"/>
  <c r="H2342" i="1" s="1"/>
  <c r="G2341" i="1"/>
  <c r="H2341" i="1" s="1"/>
  <c r="G2340" i="1"/>
  <c r="H2340" i="1" s="1"/>
  <c r="G2339" i="1"/>
  <c r="H2339" i="1" s="1"/>
  <c r="G2338" i="1"/>
  <c r="H2338" i="1" s="1"/>
  <c r="G2337" i="1"/>
  <c r="H2337" i="1" s="1"/>
  <c r="G2336" i="1"/>
  <c r="H2336" i="1" s="1"/>
  <c r="G2335" i="1"/>
  <c r="H2335" i="1" s="1"/>
  <c r="G2334" i="1"/>
  <c r="H2334" i="1" s="1"/>
  <c r="G2333" i="1"/>
  <c r="H2333" i="1" s="1"/>
  <c r="G2332" i="1"/>
  <c r="H2332" i="1" s="1"/>
  <c r="G2331" i="1"/>
  <c r="H2331" i="1" s="1"/>
  <c r="G2330" i="1"/>
  <c r="H2330" i="1" s="1"/>
  <c r="G2329" i="1"/>
  <c r="H2329" i="1" s="1"/>
  <c r="G2328" i="1"/>
  <c r="H2328" i="1" s="1"/>
  <c r="G2327" i="1"/>
  <c r="H2327" i="1" s="1"/>
  <c r="G2326" i="1"/>
  <c r="H2326" i="1" s="1"/>
  <c r="G2325" i="1"/>
  <c r="H2325" i="1" s="1"/>
  <c r="G2324" i="1"/>
  <c r="H2324" i="1" s="1"/>
  <c r="G2323" i="1"/>
  <c r="H2323" i="1" s="1"/>
  <c r="G2322" i="1"/>
  <c r="H2322" i="1" s="1"/>
  <c r="G2321" i="1"/>
  <c r="H2321" i="1" s="1"/>
  <c r="G2320" i="1"/>
  <c r="H2320" i="1" s="1"/>
  <c r="G2319" i="1"/>
  <c r="H2319" i="1" s="1"/>
  <c r="G2318" i="1"/>
  <c r="H2318" i="1" s="1"/>
  <c r="G2317" i="1"/>
  <c r="H2317" i="1" s="1"/>
  <c r="G2316" i="1"/>
  <c r="H2316" i="1" s="1"/>
  <c r="G2315" i="1"/>
  <c r="H2315" i="1" s="1"/>
  <c r="G2314" i="1"/>
  <c r="H2314" i="1" s="1"/>
  <c r="G2313" i="1"/>
  <c r="H2313" i="1" s="1"/>
  <c r="G2312" i="1"/>
  <c r="H2312" i="1" s="1"/>
  <c r="G2311" i="1"/>
  <c r="H2311" i="1" s="1"/>
  <c r="G2310" i="1"/>
  <c r="G2309" i="1"/>
  <c r="H2309" i="1" s="1"/>
  <c r="G2308" i="1"/>
  <c r="H2308" i="1" s="1"/>
  <c r="G2307" i="1"/>
  <c r="H2307" i="1" s="1"/>
  <c r="G2306" i="1"/>
  <c r="H2306" i="1" s="1"/>
  <c r="G2305" i="1"/>
  <c r="H2305" i="1" s="1"/>
  <c r="G2304" i="1"/>
  <c r="H2304" i="1" s="1"/>
  <c r="G2303" i="1"/>
  <c r="H2303" i="1" s="1"/>
  <c r="G2302" i="1"/>
  <c r="H2302" i="1" s="1"/>
  <c r="G2301" i="1"/>
  <c r="H2301" i="1" s="1"/>
  <c r="G2300" i="1"/>
  <c r="H2300" i="1" s="1"/>
  <c r="G2299" i="1"/>
  <c r="H2299" i="1" s="1"/>
  <c r="G2298" i="1"/>
  <c r="H2298" i="1" s="1"/>
  <c r="G2297" i="1"/>
  <c r="H2297" i="1" s="1"/>
  <c r="G2296" i="1"/>
  <c r="H2296" i="1" s="1"/>
  <c r="G2295" i="1"/>
  <c r="H2295" i="1" s="1"/>
  <c r="G2294" i="1"/>
  <c r="H2294" i="1" s="1"/>
  <c r="G2293" i="1"/>
  <c r="H2293" i="1" s="1"/>
  <c r="G2292" i="1"/>
  <c r="H2292" i="1" s="1"/>
  <c r="G2291" i="1"/>
  <c r="H2291" i="1" s="1"/>
  <c r="G2290" i="1"/>
  <c r="H2290" i="1" s="1"/>
  <c r="G2289" i="1"/>
  <c r="H2289" i="1" s="1"/>
  <c r="G2288" i="1"/>
  <c r="H2288" i="1" s="1"/>
  <c r="G2287" i="1"/>
  <c r="H2287" i="1" s="1"/>
  <c r="G2286" i="1"/>
  <c r="H2286" i="1" s="1"/>
  <c r="G2285" i="1"/>
  <c r="H2285" i="1" s="1"/>
  <c r="G2284" i="1"/>
  <c r="H2284" i="1" s="1"/>
  <c r="G2283" i="1"/>
  <c r="H2283" i="1" s="1"/>
  <c r="G2282" i="1"/>
  <c r="H2282" i="1" s="1"/>
  <c r="G2281" i="1"/>
  <c r="H2281" i="1" s="1"/>
  <c r="G2280" i="1"/>
  <c r="H2280" i="1" s="1"/>
  <c r="G2279" i="1"/>
  <c r="H2279" i="1" s="1"/>
  <c r="G2278" i="1"/>
  <c r="H2278" i="1" s="1"/>
  <c r="G2277" i="1"/>
  <c r="H2277" i="1" s="1"/>
  <c r="G2276" i="1"/>
  <c r="H2276" i="1" s="1"/>
  <c r="G2275" i="1"/>
  <c r="H2275" i="1" s="1"/>
  <c r="G2274" i="1"/>
  <c r="H2274" i="1" s="1"/>
  <c r="G2273" i="1"/>
  <c r="H2273" i="1" s="1"/>
  <c r="G2272" i="1"/>
  <c r="H2272" i="1" s="1"/>
  <c r="G2271" i="1"/>
  <c r="H2271" i="1" s="1"/>
  <c r="G2270" i="1"/>
  <c r="H2270" i="1" s="1"/>
  <c r="G2269" i="1"/>
  <c r="H2269" i="1" s="1"/>
  <c r="G2268" i="1"/>
  <c r="H2268" i="1" s="1"/>
  <c r="G2267" i="1"/>
  <c r="H2267" i="1" s="1"/>
  <c r="G2266" i="1"/>
  <c r="H2266" i="1" s="1"/>
  <c r="G2265" i="1"/>
  <c r="H2265" i="1" s="1"/>
  <c r="G2264" i="1"/>
  <c r="H2264" i="1" s="1"/>
  <c r="G2263" i="1"/>
  <c r="H2263" i="1" s="1"/>
  <c r="G2262" i="1"/>
  <c r="G2261" i="1"/>
  <c r="H2261" i="1" s="1"/>
  <c r="G2260" i="1"/>
  <c r="H2260" i="1" s="1"/>
  <c r="G2259" i="1"/>
  <c r="H2259" i="1" s="1"/>
  <c r="G2258" i="1"/>
  <c r="H2258" i="1" s="1"/>
  <c r="G2257" i="1"/>
  <c r="H2257" i="1" s="1"/>
  <c r="G2256" i="1"/>
  <c r="H2256" i="1" s="1"/>
  <c r="G2255" i="1"/>
  <c r="H2255" i="1" s="1"/>
  <c r="G2254" i="1"/>
  <c r="H2254" i="1" s="1"/>
  <c r="G2253" i="1"/>
  <c r="H2253" i="1" s="1"/>
  <c r="G2252" i="1"/>
  <c r="H2252" i="1" s="1"/>
  <c r="G2251" i="1"/>
  <c r="H2251" i="1" s="1"/>
  <c r="G2250" i="1"/>
  <c r="H2250" i="1" s="1"/>
  <c r="G2249" i="1"/>
  <c r="H2249" i="1" s="1"/>
  <c r="G2248" i="1"/>
  <c r="H2248" i="1" s="1"/>
  <c r="G2247" i="1"/>
  <c r="H2247" i="1" s="1"/>
  <c r="G2246" i="1"/>
  <c r="H2246" i="1" s="1"/>
  <c r="G2245" i="1"/>
  <c r="H2245" i="1" s="1"/>
  <c r="G2244" i="1"/>
  <c r="H2244" i="1" s="1"/>
  <c r="G2243" i="1"/>
  <c r="H2243" i="1" s="1"/>
  <c r="G2242" i="1"/>
  <c r="H2242" i="1" s="1"/>
  <c r="G2241" i="1"/>
  <c r="H2241" i="1" s="1"/>
  <c r="G2240" i="1"/>
  <c r="H2240" i="1" s="1"/>
  <c r="G2239" i="1"/>
  <c r="H2239" i="1" s="1"/>
  <c r="G2238" i="1"/>
  <c r="H2238" i="1" s="1"/>
  <c r="G2237" i="1"/>
  <c r="H2237" i="1" s="1"/>
  <c r="G2236" i="1"/>
  <c r="H2236" i="1" s="1"/>
  <c r="G2235" i="1"/>
  <c r="H2235" i="1" s="1"/>
  <c r="G2234" i="1"/>
  <c r="H2234" i="1" s="1"/>
  <c r="G2233" i="1"/>
  <c r="H2233" i="1" s="1"/>
  <c r="G2232" i="1"/>
  <c r="H2232" i="1" s="1"/>
  <c r="G2231" i="1"/>
  <c r="H2231" i="1" s="1"/>
  <c r="G2230" i="1"/>
  <c r="H2230" i="1" s="1"/>
  <c r="G2229" i="1"/>
  <c r="H2229" i="1" s="1"/>
  <c r="G2228" i="1"/>
  <c r="H2228" i="1" s="1"/>
  <c r="G2227" i="1"/>
  <c r="H2227" i="1" s="1"/>
  <c r="G2226" i="1"/>
  <c r="H2226" i="1" s="1"/>
  <c r="G2225" i="1"/>
  <c r="H2225" i="1" s="1"/>
  <c r="G2224" i="1"/>
  <c r="H2224" i="1" s="1"/>
  <c r="G2223" i="1"/>
  <c r="H2223" i="1" s="1"/>
  <c r="G2222" i="1"/>
  <c r="H2222" i="1" s="1"/>
  <c r="G2221" i="1"/>
  <c r="H2221" i="1" s="1"/>
  <c r="G2220" i="1"/>
  <c r="H2220" i="1" s="1"/>
  <c r="G2219" i="1"/>
  <c r="H2219" i="1" s="1"/>
  <c r="G2218" i="1"/>
  <c r="H2218" i="1" s="1"/>
  <c r="G2217" i="1"/>
  <c r="H2217" i="1" s="1"/>
  <c r="G2216" i="1"/>
  <c r="H2216" i="1" s="1"/>
  <c r="G2215" i="1"/>
  <c r="H2215" i="1" s="1"/>
  <c r="G2214" i="1"/>
  <c r="H2214" i="1" s="1"/>
  <c r="G2213" i="1"/>
  <c r="H2213" i="1" s="1"/>
  <c r="G2212" i="1"/>
  <c r="H2212" i="1" s="1"/>
  <c r="G2211" i="1"/>
  <c r="H2211" i="1" s="1"/>
  <c r="G2210" i="1"/>
  <c r="H2210" i="1" s="1"/>
  <c r="G2209" i="1"/>
  <c r="H2209" i="1" s="1"/>
  <c r="G2208" i="1"/>
  <c r="H2208" i="1" s="1"/>
  <c r="G2207" i="1"/>
  <c r="H2207" i="1" s="1"/>
  <c r="G2206" i="1"/>
  <c r="H2206" i="1" s="1"/>
  <c r="G2205" i="1"/>
  <c r="H2205" i="1" s="1"/>
  <c r="G2204" i="1"/>
  <c r="H2204" i="1" s="1"/>
  <c r="G2203" i="1"/>
  <c r="H2203" i="1" s="1"/>
  <c r="G2202" i="1"/>
  <c r="H2202" i="1" s="1"/>
  <c r="G2201" i="1"/>
  <c r="H2201" i="1" s="1"/>
  <c r="G2200" i="1"/>
  <c r="H2200" i="1" s="1"/>
  <c r="G2199" i="1"/>
  <c r="H2199" i="1" s="1"/>
  <c r="G2198" i="1"/>
  <c r="H2198" i="1" s="1"/>
  <c r="G2197" i="1"/>
  <c r="H2197" i="1" s="1"/>
  <c r="G2196" i="1"/>
  <c r="H2196" i="1" s="1"/>
  <c r="G2195" i="1"/>
  <c r="H2195" i="1" s="1"/>
  <c r="G2194" i="1"/>
  <c r="H2194" i="1" s="1"/>
  <c r="G2193" i="1"/>
  <c r="H2193" i="1" s="1"/>
  <c r="G2192" i="1"/>
  <c r="H2192" i="1" s="1"/>
  <c r="G2191" i="1"/>
  <c r="H2191" i="1" s="1"/>
  <c r="G2190" i="1"/>
  <c r="H2190" i="1" s="1"/>
  <c r="G2189" i="1"/>
  <c r="H2189" i="1" s="1"/>
  <c r="G2188" i="1"/>
  <c r="H2188" i="1" s="1"/>
  <c r="G2187" i="1"/>
  <c r="H2187" i="1" s="1"/>
  <c r="G2186" i="1"/>
  <c r="H2186" i="1" s="1"/>
  <c r="G2185" i="1"/>
  <c r="H2185" i="1" s="1"/>
  <c r="G2184" i="1"/>
  <c r="H2184" i="1" s="1"/>
  <c r="G2183" i="1"/>
  <c r="H2183" i="1" s="1"/>
  <c r="G2182" i="1"/>
  <c r="H2182" i="1" s="1"/>
  <c r="G2181" i="1"/>
  <c r="H2181" i="1" s="1"/>
  <c r="G2180" i="1"/>
  <c r="H2180" i="1" s="1"/>
  <c r="G2179" i="1"/>
  <c r="H2179" i="1" s="1"/>
  <c r="G2178" i="1"/>
  <c r="H2178" i="1" s="1"/>
  <c r="G2177" i="1"/>
  <c r="H2177" i="1" s="1"/>
  <c r="G2176" i="1"/>
  <c r="H2176" i="1" s="1"/>
  <c r="G2175" i="1"/>
  <c r="H2175" i="1" s="1"/>
  <c r="G2174" i="1"/>
  <c r="H2174" i="1" s="1"/>
  <c r="G2173" i="1"/>
  <c r="H2173" i="1" s="1"/>
  <c r="G2172" i="1"/>
  <c r="H2172" i="1" s="1"/>
  <c r="G2171" i="1"/>
  <c r="H2171" i="1" s="1"/>
  <c r="G2170" i="1"/>
  <c r="H2170" i="1" s="1"/>
  <c r="G2169" i="1"/>
  <c r="H2169" i="1" s="1"/>
  <c r="G2168" i="1"/>
  <c r="H2168" i="1" s="1"/>
  <c r="G2167" i="1"/>
  <c r="H2167" i="1" s="1"/>
  <c r="G2166" i="1"/>
  <c r="H2166" i="1" s="1"/>
  <c r="G2165" i="1"/>
  <c r="H2165" i="1" s="1"/>
  <c r="G2164" i="1"/>
  <c r="H2164" i="1" s="1"/>
  <c r="G2163" i="1"/>
  <c r="H2163" i="1" s="1"/>
  <c r="G2162" i="1"/>
  <c r="H2162" i="1" s="1"/>
  <c r="G2161" i="1"/>
  <c r="H2161" i="1" s="1"/>
  <c r="G2160" i="1"/>
  <c r="H2160" i="1" s="1"/>
  <c r="G2159" i="1"/>
  <c r="H2159" i="1" s="1"/>
  <c r="G2158" i="1"/>
  <c r="H2158" i="1" s="1"/>
  <c r="G2157" i="1"/>
  <c r="H2157" i="1" s="1"/>
  <c r="G2156" i="1"/>
  <c r="H2156" i="1" s="1"/>
  <c r="G2155" i="1"/>
  <c r="H2155" i="1" s="1"/>
  <c r="G2154" i="1"/>
  <c r="H2154" i="1" s="1"/>
  <c r="G2153" i="1"/>
  <c r="H2153" i="1" s="1"/>
  <c r="G2152" i="1"/>
  <c r="H2152" i="1" s="1"/>
  <c r="G2151" i="1"/>
  <c r="H2151" i="1" s="1"/>
  <c r="G2150" i="1"/>
  <c r="H2150" i="1" s="1"/>
  <c r="G2149" i="1"/>
  <c r="H2149" i="1" s="1"/>
  <c r="G2148" i="1"/>
  <c r="H2148" i="1" s="1"/>
  <c r="G2147" i="1"/>
  <c r="H2147" i="1" s="1"/>
  <c r="G2146" i="1"/>
  <c r="H2146" i="1" s="1"/>
  <c r="G2145" i="1"/>
  <c r="H2145" i="1" s="1"/>
  <c r="G2144" i="1"/>
  <c r="H2144" i="1" s="1"/>
  <c r="G2143" i="1"/>
  <c r="H2143" i="1" s="1"/>
  <c r="G2142" i="1"/>
  <c r="G2141" i="1"/>
  <c r="H2141" i="1" s="1"/>
  <c r="G2140" i="1"/>
  <c r="H2140" i="1" s="1"/>
  <c r="G2139" i="1"/>
  <c r="H2139" i="1" s="1"/>
  <c r="G2138" i="1"/>
  <c r="H2138" i="1" s="1"/>
  <c r="G2137" i="1"/>
  <c r="H2137" i="1" s="1"/>
  <c r="G2136" i="1"/>
  <c r="H2136" i="1" s="1"/>
  <c r="G2135" i="1"/>
  <c r="H2135" i="1" s="1"/>
  <c r="G2134" i="1"/>
  <c r="H2134" i="1" s="1"/>
  <c r="G2133" i="1"/>
  <c r="H2133" i="1" s="1"/>
  <c r="G2132" i="1"/>
  <c r="H2132" i="1" s="1"/>
  <c r="G2131" i="1"/>
  <c r="H2131" i="1" s="1"/>
  <c r="G2130" i="1"/>
  <c r="H2130" i="1" s="1"/>
  <c r="G2129" i="1"/>
  <c r="H2129" i="1" s="1"/>
  <c r="G2128" i="1"/>
  <c r="H2128" i="1" s="1"/>
  <c r="G2127" i="1"/>
  <c r="H2127" i="1" s="1"/>
  <c r="G2126" i="1"/>
  <c r="H2126" i="1" s="1"/>
  <c r="G2125" i="1"/>
  <c r="H2125" i="1" s="1"/>
  <c r="G2124" i="1"/>
  <c r="H2124" i="1" s="1"/>
  <c r="G2123" i="1"/>
  <c r="H2123" i="1" s="1"/>
  <c r="G2122" i="1"/>
  <c r="H2122" i="1" s="1"/>
  <c r="G2121" i="1"/>
  <c r="H2121" i="1" s="1"/>
  <c r="G2120" i="1"/>
  <c r="H2120" i="1" s="1"/>
  <c r="G2119" i="1"/>
  <c r="H2119" i="1" s="1"/>
  <c r="G2118" i="1"/>
  <c r="H2118" i="1" s="1"/>
  <c r="G2117" i="1"/>
  <c r="H2117" i="1" s="1"/>
  <c r="G2116" i="1"/>
  <c r="H2116" i="1" s="1"/>
  <c r="G2115" i="1"/>
  <c r="H2115" i="1" s="1"/>
  <c r="G2114" i="1"/>
  <c r="H2114" i="1" s="1"/>
  <c r="G2113" i="1"/>
  <c r="H2113" i="1" s="1"/>
  <c r="G2112" i="1"/>
  <c r="H2112" i="1" s="1"/>
  <c r="G2111" i="1"/>
  <c r="H2111" i="1" s="1"/>
  <c r="G2110" i="1"/>
  <c r="H2110" i="1" s="1"/>
  <c r="G2109" i="1"/>
  <c r="H2109" i="1" s="1"/>
  <c r="G2108" i="1"/>
  <c r="H2108" i="1" s="1"/>
  <c r="G2107" i="1"/>
  <c r="H2107" i="1" s="1"/>
  <c r="G2106" i="1"/>
  <c r="H2106" i="1" s="1"/>
  <c r="G2105" i="1"/>
  <c r="H2105" i="1" s="1"/>
  <c r="G2104" i="1"/>
  <c r="H2104" i="1" s="1"/>
  <c r="G2103" i="1"/>
  <c r="H2103" i="1" s="1"/>
  <c r="G2102" i="1"/>
  <c r="H2102" i="1" s="1"/>
  <c r="G2101" i="1"/>
  <c r="H2101" i="1" s="1"/>
  <c r="G2100" i="1"/>
  <c r="H2100" i="1" s="1"/>
  <c r="G2099" i="1"/>
  <c r="H2099" i="1" s="1"/>
  <c r="G2098" i="1"/>
  <c r="H2098" i="1" s="1"/>
  <c r="G2097" i="1"/>
  <c r="H2097" i="1" s="1"/>
  <c r="G2096" i="1"/>
  <c r="H2096" i="1" s="1"/>
  <c r="G2095" i="1"/>
  <c r="H2095" i="1" s="1"/>
  <c r="G2094" i="1"/>
  <c r="H2094" i="1" s="1"/>
  <c r="G2093" i="1"/>
  <c r="H2093" i="1" s="1"/>
  <c r="G2092" i="1"/>
  <c r="H2092" i="1" s="1"/>
  <c r="G2091" i="1"/>
  <c r="H2091" i="1" s="1"/>
  <c r="G2090" i="1"/>
  <c r="H2090" i="1" s="1"/>
  <c r="G2089" i="1"/>
  <c r="H2089" i="1" s="1"/>
  <c r="G2088" i="1"/>
  <c r="H2088" i="1" s="1"/>
  <c r="G2087" i="1"/>
  <c r="H2087" i="1" s="1"/>
  <c r="G2086" i="1"/>
  <c r="H2086" i="1" s="1"/>
  <c r="G2085" i="1"/>
  <c r="H2085" i="1" s="1"/>
  <c r="G2084" i="1"/>
  <c r="H2084" i="1" s="1"/>
  <c r="G2083" i="1"/>
  <c r="H2083" i="1" s="1"/>
  <c r="G2082" i="1"/>
  <c r="H2082" i="1" s="1"/>
  <c r="G2081" i="1"/>
  <c r="H2081" i="1" s="1"/>
  <c r="G2080" i="1"/>
  <c r="H2080" i="1" s="1"/>
  <c r="G2079" i="1"/>
  <c r="H2079" i="1" s="1"/>
  <c r="G2078" i="1"/>
  <c r="H2078" i="1" s="1"/>
  <c r="G2077" i="1"/>
  <c r="H2077" i="1" s="1"/>
  <c r="G2076" i="1"/>
  <c r="H2076" i="1" s="1"/>
  <c r="G2075" i="1"/>
  <c r="H2075" i="1" s="1"/>
  <c r="G2074" i="1"/>
  <c r="H2074" i="1" s="1"/>
  <c r="G2073" i="1"/>
  <c r="H2073" i="1" s="1"/>
  <c r="G2072" i="1"/>
  <c r="H2072" i="1" s="1"/>
  <c r="G2071" i="1"/>
  <c r="H2071" i="1" s="1"/>
  <c r="G2070" i="1"/>
  <c r="H2070" i="1" s="1"/>
  <c r="G2069" i="1"/>
  <c r="H2069" i="1" s="1"/>
  <c r="G2068" i="1"/>
  <c r="H2068" i="1" s="1"/>
  <c r="G2067" i="1"/>
  <c r="H2067" i="1" s="1"/>
  <c r="G2066" i="1"/>
  <c r="H2066" i="1" s="1"/>
  <c r="G2065" i="1"/>
  <c r="H2065" i="1" s="1"/>
  <c r="G2064" i="1"/>
  <c r="H2064" i="1" s="1"/>
  <c r="G2063" i="1"/>
  <c r="H2063" i="1" s="1"/>
  <c r="G2062" i="1"/>
  <c r="H2062" i="1" s="1"/>
  <c r="G2061" i="1"/>
  <c r="H2061" i="1" s="1"/>
  <c r="G2060" i="1"/>
  <c r="H2060" i="1" s="1"/>
  <c r="G2059" i="1"/>
  <c r="H2059" i="1" s="1"/>
  <c r="G2058" i="1"/>
  <c r="H2058" i="1" s="1"/>
  <c r="G2057" i="1"/>
  <c r="H2057" i="1" s="1"/>
  <c r="G2056" i="1"/>
  <c r="H2056" i="1" s="1"/>
  <c r="G2055" i="1"/>
  <c r="H2055" i="1" s="1"/>
  <c r="G2054" i="1"/>
  <c r="H2054" i="1" s="1"/>
  <c r="G2053" i="1"/>
  <c r="H2053" i="1" s="1"/>
  <c r="G2052" i="1"/>
  <c r="H2052" i="1" s="1"/>
  <c r="G2051" i="1"/>
  <c r="H2051" i="1" s="1"/>
  <c r="G2050" i="1"/>
  <c r="H2050" i="1" s="1"/>
  <c r="G2049" i="1"/>
  <c r="H2049" i="1" s="1"/>
  <c r="G2048" i="1"/>
  <c r="H2048" i="1" s="1"/>
  <c r="G2047" i="1"/>
  <c r="H2047" i="1" s="1"/>
  <c r="G2046" i="1"/>
  <c r="H2046" i="1" s="1"/>
  <c r="G2045" i="1"/>
  <c r="H2045" i="1" s="1"/>
  <c r="G2044" i="1"/>
  <c r="H2044" i="1" s="1"/>
  <c r="G2043" i="1"/>
  <c r="H2043" i="1" s="1"/>
  <c r="G2042" i="1"/>
  <c r="H2042" i="1" s="1"/>
  <c r="G2041" i="1"/>
  <c r="H2041" i="1" s="1"/>
  <c r="G2040" i="1"/>
  <c r="H2040" i="1" s="1"/>
  <c r="G2039" i="1"/>
  <c r="H2039" i="1" s="1"/>
  <c r="G2038" i="1"/>
  <c r="H2038" i="1" s="1"/>
  <c r="G2037" i="1"/>
  <c r="H2037" i="1" s="1"/>
  <c r="G2036" i="1"/>
  <c r="H2036" i="1" s="1"/>
  <c r="G2035" i="1"/>
  <c r="H2035" i="1" s="1"/>
  <c r="G2034" i="1"/>
  <c r="H2034" i="1" s="1"/>
  <c r="G2033" i="1"/>
  <c r="H2033" i="1" s="1"/>
  <c r="G2032" i="1"/>
  <c r="H2032" i="1" s="1"/>
  <c r="G2031" i="1"/>
  <c r="H2031" i="1" s="1"/>
  <c r="G2030" i="1"/>
  <c r="H2030" i="1" s="1"/>
  <c r="G2029" i="1"/>
  <c r="H2029" i="1" s="1"/>
  <c r="G2028" i="1"/>
  <c r="H2028" i="1" s="1"/>
  <c r="G2027" i="1"/>
  <c r="H2027" i="1" s="1"/>
  <c r="G2026" i="1"/>
  <c r="H2026" i="1" s="1"/>
  <c r="G2025" i="1"/>
  <c r="H2025" i="1" s="1"/>
  <c r="G2024" i="1"/>
  <c r="H2024" i="1" s="1"/>
  <c r="G2023" i="1"/>
  <c r="H2023" i="1" s="1"/>
  <c r="G2022" i="1"/>
  <c r="H2022" i="1" s="1"/>
  <c r="G2021" i="1"/>
  <c r="H2021" i="1" s="1"/>
  <c r="G2020" i="1"/>
  <c r="H2020" i="1" s="1"/>
  <c r="G2019" i="1"/>
  <c r="H2019" i="1" s="1"/>
  <c r="G2018" i="1"/>
  <c r="H2018" i="1" s="1"/>
  <c r="G2017" i="1"/>
  <c r="H2017" i="1" s="1"/>
  <c r="G2016" i="1"/>
  <c r="H2016" i="1" s="1"/>
  <c r="G2015" i="1"/>
  <c r="H2015" i="1" s="1"/>
  <c r="G2014" i="1"/>
  <c r="H2014" i="1" s="1"/>
  <c r="G2013" i="1"/>
  <c r="H2013" i="1" s="1"/>
  <c r="G2012" i="1"/>
  <c r="H2012" i="1" s="1"/>
  <c r="G2011" i="1"/>
  <c r="H2011" i="1" s="1"/>
  <c r="G2010" i="1"/>
  <c r="H2010" i="1" s="1"/>
  <c r="G2009" i="1"/>
  <c r="H2009" i="1" s="1"/>
  <c r="G2008" i="1"/>
  <c r="H2008" i="1" s="1"/>
  <c r="G2007" i="1"/>
  <c r="H2007" i="1" s="1"/>
  <c r="G2006" i="1"/>
  <c r="H2006" i="1" s="1"/>
  <c r="G2005" i="1"/>
  <c r="H2005" i="1" s="1"/>
  <c r="G2004" i="1"/>
  <c r="H2004" i="1" s="1"/>
  <c r="G2003" i="1"/>
  <c r="H2003" i="1" s="1"/>
  <c r="G2002" i="1"/>
  <c r="H2002" i="1" s="1"/>
  <c r="G2001" i="1"/>
  <c r="H2001" i="1" s="1"/>
  <c r="G2000" i="1"/>
  <c r="H2000" i="1" s="1"/>
  <c r="G1999" i="1"/>
  <c r="H1999" i="1" s="1"/>
  <c r="G1998" i="1"/>
  <c r="G1997" i="1"/>
  <c r="H1997" i="1" s="1"/>
  <c r="G1996" i="1"/>
  <c r="H1996" i="1" s="1"/>
  <c r="G1995" i="1"/>
  <c r="H1995" i="1" s="1"/>
  <c r="G1994" i="1"/>
  <c r="H1994" i="1" s="1"/>
  <c r="G1993" i="1"/>
  <c r="H1993" i="1" s="1"/>
  <c r="G1992" i="1"/>
  <c r="H1992" i="1" s="1"/>
  <c r="G1991" i="1"/>
  <c r="H1991" i="1" s="1"/>
  <c r="G1990" i="1"/>
  <c r="H1990" i="1" s="1"/>
  <c r="G1989" i="1"/>
  <c r="H1989" i="1" s="1"/>
  <c r="G1988" i="1"/>
  <c r="H1988" i="1" s="1"/>
  <c r="G1987" i="1"/>
  <c r="H1987" i="1" s="1"/>
  <c r="G1986" i="1"/>
  <c r="H1986" i="1" s="1"/>
  <c r="G1985" i="1"/>
  <c r="H1985" i="1" s="1"/>
  <c r="G1984" i="1"/>
  <c r="H1984" i="1" s="1"/>
  <c r="G1983" i="1"/>
  <c r="H1983" i="1" s="1"/>
  <c r="G1982" i="1"/>
  <c r="H1982" i="1" s="1"/>
  <c r="G1981" i="1"/>
  <c r="H1981" i="1" s="1"/>
  <c r="G1980" i="1"/>
  <c r="H1980" i="1" s="1"/>
  <c r="G1979" i="1"/>
  <c r="H1979" i="1" s="1"/>
  <c r="G1978" i="1"/>
  <c r="H1978" i="1" s="1"/>
  <c r="G1977" i="1"/>
  <c r="H1977" i="1" s="1"/>
  <c r="G1976" i="1"/>
  <c r="H1976" i="1" s="1"/>
  <c r="G1975" i="1"/>
  <c r="H1975" i="1" s="1"/>
  <c r="G1974" i="1"/>
  <c r="H1974" i="1" s="1"/>
  <c r="G1973" i="1"/>
  <c r="H1973" i="1" s="1"/>
  <c r="G1972" i="1"/>
  <c r="H1972" i="1" s="1"/>
  <c r="G1971" i="1"/>
  <c r="H1971" i="1" s="1"/>
  <c r="G1970" i="1"/>
  <c r="H1970" i="1" s="1"/>
  <c r="G1969" i="1"/>
  <c r="H1969" i="1" s="1"/>
  <c r="G1968" i="1"/>
  <c r="H1968" i="1" s="1"/>
  <c r="G1967" i="1"/>
  <c r="H1967" i="1" s="1"/>
  <c r="G1966" i="1"/>
  <c r="H1966" i="1" s="1"/>
  <c r="G1965" i="1"/>
  <c r="H1965" i="1" s="1"/>
  <c r="G1964" i="1"/>
  <c r="H1964" i="1" s="1"/>
  <c r="G1963" i="1"/>
  <c r="H1963" i="1" s="1"/>
  <c r="G1962" i="1"/>
  <c r="H1962" i="1" s="1"/>
  <c r="G1961" i="1"/>
  <c r="H1961" i="1" s="1"/>
  <c r="G1960" i="1"/>
  <c r="H1960" i="1" s="1"/>
  <c r="G1959" i="1"/>
  <c r="H1959" i="1" s="1"/>
  <c r="G1958" i="1"/>
  <c r="H1958" i="1" s="1"/>
  <c r="G1957" i="1"/>
  <c r="H1957" i="1" s="1"/>
  <c r="G1956" i="1"/>
  <c r="H1956" i="1" s="1"/>
  <c r="G1955" i="1"/>
  <c r="H1955" i="1" s="1"/>
  <c r="G1954" i="1"/>
  <c r="H1954" i="1" s="1"/>
  <c r="G1953" i="1"/>
  <c r="H1953" i="1" s="1"/>
  <c r="G1952" i="1"/>
  <c r="H1952" i="1" s="1"/>
  <c r="G1951" i="1"/>
  <c r="H1951" i="1" s="1"/>
  <c r="G1950" i="1"/>
  <c r="H1950" i="1" s="1"/>
  <c r="G1949" i="1"/>
  <c r="H1949" i="1" s="1"/>
  <c r="G1948" i="1"/>
  <c r="H1948" i="1" s="1"/>
  <c r="G1947" i="1"/>
  <c r="H1947" i="1" s="1"/>
  <c r="G1946" i="1"/>
  <c r="H1946" i="1" s="1"/>
  <c r="G1945" i="1"/>
  <c r="H1945" i="1" s="1"/>
  <c r="G1944" i="1"/>
  <c r="H1944" i="1" s="1"/>
  <c r="G1943" i="1"/>
  <c r="H1943" i="1" s="1"/>
  <c r="G1942" i="1"/>
  <c r="H1942" i="1" s="1"/>
  <c r="G1941" i="1"/>
  <c r="H1941" i="1" s="1"/>
  <c r="G1940" i="1"/>
  <c r="H1940" i="1" s="1"/>
  <c r="G1939" i="1"/>
  <c r="H1939" i="1" s="1"/>
  <c r="G1938" i="1"/>
  <c r="H1938" i="1" s="1"/>
  <c r="G1937" i="1"/>
  <c r="H1937" i="1" s="1"/>
  <c r="G1936" i="1"/>
  <c r="H1936" i="1" s="1"/>
  <c r="G1935" i="1"/>
  <c r="H1935" i="1" s="1"/>
  <c r="G1934" i="1"/>
  <c r="H1934" i="1" s="1"/>
  <c r="G1933" i="1"/>
  <c r="H1933" i="1" s="1"/>
  <c r="G1932" i="1"/>
  <c r="H1932" i="1" s="1"/>
  <c r="G1931" i="1"/>
  <c r="H1931" i="1" s="1"/>
  <c r="G1930" i="1"/>
  <c r="H1930" i="1" s="1"/>
  <c r="G1929" i="1"/>
  <c r="H1929" i="1" s="1"/>
  <c r="G1928" i="1"/>
  <c r="H1928" i="1" s="1"/>
  <c r="G1927" i="1"/>
  <c r="H1927" i="1" s="1"/>
  <c r="G1926" i="1"/>
  <c r="H1926" i="1" s="1"/>
  <c r="G1925" i="1"/>
  <c r="H1925" i="1" s="1"/>
  <c r="G1924" i="1"/>
  <c r="H1924" i="1" s="1"/>
  <c r="G1923" i="1"/>
  <c r="H1923" i="1" s="1"/>
  <c r="G1922" i="1"/>
  <c r="H1922" i="1" s="1"/>
  <c r="G1921" i="1"/>
  <c r="H1921" i="1" s="1"/>
  <c r="G1920" i="1"/>
  <c r="H1920" i="1" s="1"/>
  <c r="G1919" i="1"/>
  <c r="H1919" i="1" s="1"/>
  <c r="G1918" i="1"/>
  <c r="H1918" i="1" s="1"/>
  <c r="G1917" i="1"/>
  <c r="H1917" i="1" s="1"/>
  <c r="G1916" i="1"/>
  <c r="H1916" i="1" s="1"/>
  <c r="G1915" i="1"/>
  <c r="H1915" i="1" s="1"/>
  <c r="G1914" i="1"/>
  <c r="H1914" i="1" s="1"/>
  <c r="G1913" i="1"/>
  <c r="H1913" i="1" s="1"/>
  <c r="G1912" i="1"/>
  <c r="H1912" i="1" s="1"/>
  <c r="G1911" i="1"/>
  <c r="H1911" i="1" s="1"/>
  <c r="G1910" i="1"/>
  <c r="H1910" i="1" s="1"/>
  <c r="G1909" i="1"/>
  <c r="H1909" i="1" s="1"/>
  <c r="G1908" i="1"/>
  <c r="H1908" i="1" s="1"/>
  <c r="G1907" i="1"/>
  <c r="H1907" i="1" s="1"/>
  <c r="G1906" i="1"/>
  <c r="H1906" i="1" s="1"/>
  <c r="G1905" i="1"/>
  <c r="H1905" i="1" s="1"/>
  <c r="G1904" i="1"/>
  <c r="H1904" i="1" s="1"/>
  <c r="G1903" i="1"/>
  <c r="H1903" i="1" s="1"/>
  <c r="G1902" i="1"/>
  <c r="H1902" i="1" s="1"/>
  <c r="G1901" i="1"/>
  <c r="H1901" i="1" s="1"/>
  <c r="G1900" i="1"/>
  <c r="H1900" i="1" s="1"/>
  <c r="G1899" i="1"/>
  <c r="H1899" i="1" s="1"/>
  <c r="G1898" i="1"/>
  <c r="H1898" i="1" s="1"/>
  <c r="G1897" i="1"/>
  <c r="H1897" i="1" s="1"/>
  <c r="G1896" i="1"/>
  <c r="H1896" i="1" s="1"/>
  <c r="G1895" i="1"/>
  <c r="H1895" i="1" s="1"/>
  <c r="G1894" i="1"/>
  <c r="H1894" i="1" s="1"/>
  <c r="G1893" i="1"/>
  <c r="H1893" i="1" s="1"/>
  <c r="G1892" i="1"/>
  <c r="H1892" i="1" s="1"/>
  <c r="G1891" i="1"/>
  <c r="H1891" i="1" s="1"/>
  <c r="G1890" i="1"/>
  <c r="H1890" i="1" s="1"/>
  <c r="G1889" i="1"/>
  <c r="H1889" i="1" s="1"/>
  <c r="G1888" i="1"/>
  <c r="H1888" i="1" s="1"/>
  <c r="G1887" i="1"/>
  <c r="H1887" i="1" s="1"/>
  <c r="G1886" i="1"/>
  <c r="H1886" i="1" s="1"/>
  <c r="G1885" i="1"/>
  <c r="H1885" i="1" s="1"/>
  <c r="G1884" i="1"/>
  <c r="H1884" i="1" s="1"/>
  <c r="G1883" i="1"/>
  <c r="H1883" i="1" s="1"/>
  <c r="G1882" i="1"/>
  <c r="H1882" i="1" s="1"/>
  <c r="G1881" i="1"/>
  <c r="H1881" i="1" s="1"/>
  <c r="G1880" i="1"/>
  <c r="H1880" i="1" s="1"/>
  <c r="G1879" i="1"/>
  <c r="H1879" i="1" s="1"/>
  <c r="G1878" i="1"/>
  <c r="H1878" i="1" s="1"/>
  <c r="G1877" i="1"/>
  <c r="H1877" i="1" s="1"/>
  <c r="G1876" i="1"/>
  <c r="H1876" i="1" s="1"/>
  <c r="G1875" i="1"/>
  <c r="H1875" i="1" s="1"/>
  <c r="G1874" i="1"/>
  <c r="H1874" i="1" s="1"/>
  <c r="G1873" i="1"/>
  <c r="H1873" i="1" s="1"/>
  <c r="G1872" i="1"/>
  <c r="H1872" i="1" s="1"/>
  <c r="G1871" i="1"/>
  <c r="H1871" i="1" s="1"/>
  <c r="G1870" i="1"/>
  <c r="H1870" i="1" s="1"/>
  <c r="G1869" i="1"/>
  <c r="H1869" i="1" s="1"/>
  <c r="G1868" i="1"/>
  <c r="H1868" i="1" s="1"/>
  <c r="G1867" i="1"/>
  <c r="H1867" i="1" s="1"/>
  <c r="G1866" i="1"/>
  <c r="H1866" i="1" s="1"/>
  <c r="G1865" i="1"/>
  <c r="H1865" i="1" s="1"/>
  <c r="G1864" i="1"/>
  <c r="H1864" i="1" s="1"/>
  <c r="G1863" i="1"/>
  <c r="H1863" i="1" s="1"/>
  <c r="G1862" i="1"/>
  <c r="H1862" i="1" s="1"/>
  <c r="G1861" i="1"/>
  <c r="H1861" i="1" s="1"/>
  <c r="G1860" i="1"/>
  <c r="H1860" i="1" s="1"/>
  <c r="G1859" i="1"/>
  <c r="H1859" i="1" s="1"/>
  <c r="G1858" i="1"/>
  <c r="H1858" i="1" s="1"/>
  <c r="G1857" i="1"/>
  <c r="H1857" i="1" s="1"/>
  <c r="G1856" i="1"/>
  <c r="H1856" i="1" s="1"/>
  <c r="G1855" i="1"/>
  <c r="H1855" i="1" s="1"/>
  <c r="G1854" i="1"/>
  <c r="G1853" i="1"/>
  <c r="H1853" i="1" s="1"/>
  <c r="G1852" i="1"/>
  <c r="H1852" i="1" s="1"/>
  <c r="G1851" i="1"/>
  <c r="H1851" i="1" s="1"/>
  <c r="G1850" i="1"/>
  <c r="H1850" i="1" s="1"/>
  <c r="G1849" i="1"/>
  <c r="H1849" i="1" s="1"/>
  <c r="G1848" i="1"/>
  <c r="H1848" i="1" s="1"/>
  <c r="G1847" i="1"/>
  <c r="H1847" i="1" s="1"/>
  <c r="G1846" i="1"/>
  <c r="H1846" i="1" s="1"/>
  <c r="G1845" i="1"/>
  <c r="H1845" i="1" s="1"/>
  <c r="G1844" i="1"/>
  <c r="H1844" i="1" s="1"/>
  <c r="G1843" i="1"/>
  <c r="H1843" i="1" s="1"/>
  <c r="G1842" i="1"/>
  <c r="H1842" i="1" s="1"/>
  <c r="G1841" i="1"/>
  <c r="H1841" i="1" s="1"/>
  <c r="G1840" i="1"/>
  <c r="H1840" i="1" s="1"/>
  <c r="G1839" i="1"/>
  <c r="H1839" i="1" s="1"/>
  <c r="G1838" i="1"/>
  <c r="H1838" i="1" s="1"/>
  <c r="G1837" i="1"/>
  <c r="H1837" i="1" s="1"/>
  <c r="G1836" i="1"/>
  <c r="H1836" i="1" s="1"/>
  <c r="G1835" i="1"/>
  <c r="H1835" i="1" s="1"/>
  <c r="G1834" i="1"/>
  <c r="H1834" i="1" s="1"/>
  <c r="G1833" i="1"/>
  <c r="H1833" i="1" s="1"/>
  <c r="G1832" i="1"/>
  <c r="H1832" i="1" s="1"/>
  <c r="G1831" i="1"/>
  <c r="H1831" i="1" s="1"/>
  <c r="G1830" i="1"/>
  <c r="H1830" i="1" s="1"/>
  <c r="G1829" i="1"/>
  <c r="H1829" i="1" s="1"/>
  <c r="G1828" i="1"/>
  <c r="H1828" i="1" s="1"/>
  <c r="G1827" i="1"/>
  <c r="H1827" i="1" s="1"/>
  <c r="G1826" i="1"/>
  <c r="H1826" i="1" s="1"/>
  <c r="G1825" i="1"/>
  <c r="H1825" i="1" s="1"/>
  <c r="G1824" i="1"/>
  <c r="H1824" i="1" s="1"/>
  <c r="G1823" i="1"/>
  <c r="H1823" i="1" s="1"/>
  <c r="G1822" i="1"/>
  <c r="H1822" i="1" s="1"/>
  <c r="G1821" i="1"/>
  <c r="H1821" i="1" s="1"/>
  <c r="G1820" i="1"/>
  <c r="H1820" i="1" s="1"/>
  <c r="G1819" i="1"/>
  <c r="H1819" i="1" s="1"/>
  <c r="G1818" i="1"/>
  <c r="H1818" i="1" s="1"/>
  <c r="G1817" i="1"/>
  <c r="H1817" i="1" s="1"/>
  <c r="G1816" i="1"/>
  <c r="H1816" i="1" s="1"/>
  <c r="G1815" i="1"/>
  <c r="H1815" i="1" s="1"/>
  <c r="G1814" i="1"/>
  <c r="H1814" i="1" s="1"/>
  <c r="G1813" i="1"/>
  <c r="H1813" i="1" s="1"/>
  <c r="G1812" i="1"/>
  <c r="H1812" i="1" s="1"/>
  <c r="G1811" i="1"/>
  <c r="H1811" i="1" s="1"/>
  <c r="G1810" i="1"/>
  <c r="H1810" i="1" s="1"/>
  <c r="G1809" i="1"/>
  <c r="H1809" i="1" s="1"/>
  <c r="G1808" i="1"/>
  <c r="H1808" i="1" s="1"/>
  <c r="G1807" i="1"/>
  <c r="H1807" i="1" s="1"/>
  <c r="G1806" i="1"/>
  <c r="H1806" i="1" s="1"/>
  <c r="G1805" i="1"/>
  <c r="H1805" i="1" s="1"/>
  <c r="G1804" i="1"/>
  <c r="H1804" i="1" s="1"/>
  <c r="G1803" i="1"/>
  <c r="H1803" i="1" s="1"/>
  <c r="G1802" i="1"/>
  <c r="H1802" i="1" s="1"/>
  <c r="G1801" i="1"/>
  <c r="H1801" i="1" s="1"/>
  <c r="G1800" i="1"/>
  <c r="H1800" i="1" s="1"/>
  <c r="G1799" i="1"/>
  <c r="H1799" i="1" s="1"/>
  <c r="G1798" i="1"/>
  <c r="H1798" i="1" s="1"/>
  <c r="G1797" i="1"/>
  <c r="H1797" i="1" s="1"/>
  <c r="G1796" i="1"/>
  <c r="H1796" i="1" s="1"/>
  <c r="G1795" i="1"/>
  <c r="H1795" i="1" s="1"/>
  <c r="G1794" i="1"/>
  <c r="H1794" i="1" s="1"/>
  <c r="G1793" i="1"/>
  <c r="H1793" i="1" s="1"/>
  <c r="G1792" i="1"/>
  <c r="H1792" i="1" s="1"/>
  <c r="G1791" i="1"/>
  <c r="H1791" i="1" s="1"/>
  <c r="G1790" i="1"/>
  <c r="H1790" i="1" s="1"/>
  <c r="G1789" i="1"/>
  <c r="H1789" i="1" s="1"/>
  <c r="G1788" i="1"/>
  <c r="H1788" i="1" s="1"/>
  <c r="G1787" i="1"/>
  <c r="H1787" i="1" s="1"/>
  <c r="G1786" i="1"/>
  <c r="H1786" i="1" s="1"/>
  <c r="G1785" i="1"/>
  <c r="H1785" i="1" s="1"/>
  <c r="G1784" i="1"/>
  <c r="H1784" i="1" s="1"/>
  <c r="G1783" i="1"/>
  <c r="H1783" i="1" s="1"/>
  <c r="G1782" i="1"/>
  <c r="H1782" i="1" s="1"/>
  <c r="G1781" i="1"/>
  <c r="H1781" i="1" s="1"/>
  <c r="G1780" i="1"/>
  <c r="H1780" i="1" s="1"/>
  <c r="G1779" i="1"/>
  <c r="H1779" i="1" s="1"/>
  <c r="G1778" i="1"/>
  <c r="H1778" i="1" s="1"/>
  <c r="G1777" i="1"/>
  <c r="H1777" i="1" s="1"/>
  <c r="G1776" i="1"/>
  <c r="H1776" i="1" s="1"/>
  <c r="G1775" i="1"/>
  <c r="H1775" i="1" s="1"/>
  <c r="G1774" i="1"/>
  <c r="H1774" i="1" s="1"/>
  <c r="G1773" i="1"/>
  <c r="H1773" i="1" s="1"/>
  <c r="G1772" i="1"/>
  <c r="H1772" i="1" s="1"/>
  <c r="G1771" i="1"/>
  <c r="H1771" i="1" s="1"/>
  <c r="G1770" i="1"/>
  <c r="H1770" i="1" s="1"/>
  <c r="G1769" i="1"/>
  <c r="H1769" i="1" s="1"/>
  <c r="G1768" i="1"/>
  <c r="H1768" i="1" s="1"/>
  <c r="G1767" i="1"/>
  <c r="H1767" i="1" s="1"/>
  <c r="G1766" i="1"/>
  <c r="H1766" i="1" s="1"/>
  <c r="G1765" i="1"/>
  <c r="H1765" i="1" s="1"/>
  <c r="G1764" i="1"/>
  <c r="H1764" i="1" s="1"/>
  <c r="G1763" i="1"/>
  <c r="H1763" i="1" s="1"/>
  <c r="G1762" i="1"/>
  <c r="H1762" i="1" s="1"/>
  <c r="G1761" i="1"/>
  <c r="H1761" i="1" s="1"/>
  <c r="G1760" i="1"/>
  <c r="H1760" i="1" s="1"/>
  <c r="G1759" i="1"/>
  <c r="H1759" i="1" s="1"/>
  <c r="G1758" i="1"/>
  <c r="H1758" i="1" s="1"/>
  <c r="G1757" i="1"/>
  <c r="H1757" i="1" s="1"/>
  <c r="G1756" i="1"/>
  <c r="H1756" i="1" s="1"/>
  <c r="G1755" i="1"/>
  <c r="H1755" i="1" s="1"/>
  <c r="G1754" i="1"/>
  <c r="H1754" i="1" s="1"/>
  <c r="G1753" i="1"/>
  <c r="H1753" i="1" s="1"/>
  <c r="G1752" i="1"/>
  <c r="H1752" i="1" s="1"/>
  <c r="G1751" i="1"/>
  <c r="H1751" i="1" s="1"/>
  <c r="G1750" i="1"/>
  <c r="H1750" i="1" s="1"/>
  <c r="G1749" i="1"/>
  <c r="H1749" i="1" s="1"/>
  <c r="G1748" i="1"/>
  <c r="H1748" i="1" s="1"/>
  <c r="G1747" i="1"/>
  <c r="H1747" i="1" s="1"/>
  <c r="G1746" i="1"/>
  <c r="H1746" i="1" s="1"/>
  <c r="G1745" i="1"/>
  <c r="H1745" i="1" s="1"/>
  <c r="G1744" i="1"/>
  <c r="H1744" i="1" s="1"/>
  <c r="G1743" i="1"/>
  <c r="H1743" i="1" s="1"/>
  <c r="G1742" i="1"/>
  <c r="H1742" i="1" s="1"/>
  <c r="G1741" i="1"/>
  <c r="H1741" i="1" s="1"/>
  <c r="G1740" i="1"/>
  <c r="H1740" i="1" s="1"/>
  <c r="G1739" i="1"/>
  <c r="H1739" i="1" s="1"/>
  <c r="G1738" i="1"/>
  <c r="H1738" i="1" s="1"/>
  <c r="G1737" i="1"/>
  <c r="H1737" i="1" s="1"/>
  <c r="G1736" i="1"/>
  <c r="H1736" i="1" s="1"/>
  <c r="G1735" i="1"/>
  <c r="H1735" i="1" s="1"/>
  <c r="G1734" i="1"/>
  <c r="H1734" i="1" s="1"/>
  <c r="G1733" i="1"/>
  <c r="H1733" i="1" s="1"/>
  <c r="G1732" i="1"/>
  <c r="H1732" i="1" s="1"/>
  <c r="G1731" i="1"/>
  <c r="H1731" i="1" s="1"/>
  <c r="G1730" i="1"/>
  <c r="H1730" i="1" s="1"/>
  <c r="G1729" i="1"/>
  <c r="H1729" i="1" s="1"/>
  <c r="G1728" i="1"/>
  <c r="H1728" i="1" s="1"/>
  <c r="G1727" i="1"/>
  <c r="H1727" i="1" s="1"/>
  <c r="G1726" i="1"/>
  <c r="H1726" i="1" s="1"/>
  <c r="G1725" i="1"/>
  <c r="H1725" i="1" s="1"/>
  <c r="G1724" i="1"/>
  <c r="H1724" i="1" s="1"/>
  <c r="G1723" i="1"/>
  <c r="H1723" i="1" s="1"/>
  <c r="G1722" i="1"/>
  <c r="H1722" i="1" s="1"/>
  <c r="G1721" i="1"/>
  <c r="H1721" i="1" s="1"/>
  <c r="G1720" i="1"/>
  <c r="H1720" i="1" s="1"/>
  <c r="G1719" i="1"/>
  <c r="H1719" i="1" s="1"/>
  <c r="G1718" i="1"/>
  <c r="H1718" i="1" s="1"/>
  <c r="G1717" i="1"/>
  <c r="H1717" i="1" s="1"/>
  <c r="G1716" i="1"/>
  <c r="H1716" i="1" s="1"/>
  <c r="G1715" i="1"/>
  <c r="H1715" i="1" s="1"/>
  <c r="G1714" i="1"/>
  <c r="H1714" i="1" s="1"/>
  <c r="G1713" i="1"/>
  <c r="H1713" i="1" s="1"/>
  <c r="G1712" i="1"/>
  <c r="H1712" i="1" s="1"/>
  <c r="G1711" i="1"/>
  <c r="H1711" i="1" s="1"/>
  <c r="G1710" i="1"/>
  <c r="H1710" i="1" s="1"/>
  <c r="G1709" i="1"/>
  <c r="H1709" i="1" s="1"/>
  <c r="G1708" i="1"/>
  <c r="H1708" i="1" s="1"/>
  <c r="G1707" i="1"/>
  <c r="H1707" i="1" s="1"/>
  <c r="G1706" i="1"/>
  <c r="H1706" i="1" s="1"/>
  <c r="G1705" i="1"/>
  <c r="H1705" i="1" s="1"/>
  <c r="G1704" i="1"/>
  <c r="H1704" i="1" s="1"/>
  <c r="G1703" i="1"/>
  <c r="H1703" i="1" s="1"/>
  <c r="G1702" i="1"/>
  <c r="H1702" i="1" s="1"/>
  <c r="G1701" i="1"/>
  <c r="H1701" i="1" s="1"/>
  <c r="G1700" i="1"/>
  <c r="H1700" i="1" s="1"/>
  <c r="G1699" i="1"/>
  <c r="H1699" i="1" s="1"/>
  <c r="G1698" i="1"/>
  <c r="H1698" i="1" s="1"/>
  <c r="G1697" i="1"/>
  <c r="H1697" i="1" s="1"/>
  <c r="G1696" i="1"/>
  <c r="H1696" i="1" s="1"/>
  <c r="G1695" i="1"/>
  <c r="H1695" i="1" s="1"/>
  <c r="G1694" i="1"/>
  <c r="H1694" i="1" s="1"/>
  <c r="G1693" i="1"/>
  <c r="H1693" i="1" s="1"/>
  <c r="G1692" i="1"/>
  <c r="H1692" i="1" s="1"/>
  <c r="G1691" i="1"/>
  <c r="H1691" i="1" s="1"/>
  <c r="G1690" i="1"/>
  <c r="H1690" i="1" s="1"/>
  <c r="G1689" i="1"/>
  <c r="H1689" i="1" s="1"/>
  <c r="G1688" i="1"/>
  <c r="H1688" i="1" s="1"/>
  <c r="G1687" i="1"/>
  <c r="H1687" i="1" s="1"/>
  <c r="G1686" i="1"/>
  <c r="H1686" i="1" s="1"/>
  <c r="G1685" i="1"/>
  <c r="H1685" i="1" s="1"/>
  <c r="G1684" i="1"/>
  <c r="H1684" i="1" s="1"/>
  <c r="G1683" i="1"/>
  <c r="H1683" i="1" s="1"/>
  <c r="G1682" i="1"/>
  <c r="H1682" i="1" s="1"/>
  <c r="G1681" i="1"/>
  <c r="H1681" i="1" s="1"/>
  <c r="G1680" i="1"/>
  <c r="H1680" i="1" s="1"/>
  <c r="G1679" i="1"/>
  <c r="H1679" i="1" s="1"/>
  <c r="G1678" i="1"/>
  <c r="H1678" i="1" s="1"/>
  <c r="G1677" i="1"/>
  <c r="H1677" i="1" s="1"/>
  <c r="G1676" i="1"/>
  <c r="H1676" i="1" s="1"/>
  <c r="G1675" i="1"/>
  <c r="H1675" i="1" s="1"/>
  <c r="G1674" i="1"/>
  <c r="H1674" i="1" s="1"/>
  <c r="G1673" i="1"/>
  <c r="H1673" i="1" s="1"/>
  <c r="G1672" i="1"/>
  <c r="H1672" i="1" s="1"/>
  <c r="G1671" i="1"/>
  <c r="H1671" i="1" s="1"/>
  <c r="G1670" i="1"/>
  <c r="H1670" i="1" s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G1663" i="1"/>
  <c r="H1663" i="1" s="1"/>
  <c r="G1662" i="1"/>
  <c r="H1662" i="1" s="1"/>
  <c r="G1661" i="1"/>
  <c r="H1661" i="1" s="1"/>
  <c r="G1660" i="1"/>
  <c r="H1660" i="1" s="1"/>
  <c r="G1659" i="1"/>
  <c r="H1659" i="1" s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G1652" i="1"/>
  <c r="H1652" i="1" s="1"/>
  <c r="G1651" i="1"/>
  <c r="H1651" i="1" s="1"/>
  <c r="G1650" i="1"/>
  <c r="H1650" i="1" s="1"/>
  <c r="G1649" i="1"/>
  <c r="H1649" i="1" s="1"/>
  <c r="G1648" i="1"/>
  <c r="H1648" i="1" s="1"/>
  <c r="G1647" i="1"/>
  <c r="H1647" i="1" s="1"/>
  <c r="G1646" i="1"/>
  <c r="H1646" i="1" s="1"/>
  <c r="G1645" i="1"/>
  <c r="H1645" i="1" s="1"/>
  <c r="G1644" i="1"/>
  <c r="H1644" i="1" s="1"/>
  <c r="G1643" i="1"/>
  <c r="H1643" i="1" s="1"/>
  <c r="G1642" i="1"/>
  <c r="H1642" i="1" s="1"/>
  <c r="G1641" i="1"/>
  <c r="H1641" i="1" s="1"/>
  <c r="G1640" i="1"/>
  <c r="H1640" i="1" s="1"/>
  <c r="G1639" i="1"/>
  <c r="H1639" i="1" s="1"/>
  <c r="G1638" i="1"/>
  <c r="H1638" i="1" s="1"/>
  <c r="G1637" i="1"/>
  <c r="H1637" i="1" s="1"/>
  <c r="G1636" i="1"/>
  <c r="H1636" i="1" s="1"/>
  <c r="G1635" i="1"/>
  <c r="H1635" i="1" s="1"/>
  <c r="G1634" i="1"/>
  <c r="H1634" i="1" s="1"/>
  <c r="G1633" i="1"/>
  <c r="H1633" i="1" s="1"/>
  <c r="G1632" i="1"/>
  <c r="H1632" i="1" s="1"/>
  <c r="G1631" i="1"/>
  <c r="H1631" i="1" s="1"/>
  <c r="G1630" i="1"/>
  <c r="H1630" i="1" s="1"/>
  <c r="G1629" i="1"/>
  <c r="H1629" i="1" s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G1622" i="1"/>
  <c r="H1622" i="1" s="1"/>
  <c r="G1621" i="1"/>
  <c r="H1621" i="1" s="1"/>
  <c r="G1620" i="1"/>
  <c r="H1620" i="1" s="1"/>
  <c r="G1619" i="1"/>
  <c r="H1619" i="1" s="1"/>
  <c r="G1618" i="1"/>
  <c r="H1618" i="1" s="1"/>
  <c r="G1617" i="1"/>
  <c r="H1617" i="1" s="1"/>
  <c r="G1616" i="1"/>
  <c r="H1616" i="1" s="1"/>
  <c r="G1615" i="1"/>
  <c r="H1615" i="1" s="1"/>
  <c r="G1614" i="1"/>
  <c r="H1614" i="1" s="1"/>
  <c r="G1613" i="1"/>
  <c r="H1613" i="1" s="1"/>
  <c r="G1612" i="1"/>
  <c r="H1612" i="1" s="1"/>
  <c r="G1611" i="1"/>
  <c r="H1611" i="1" s="1"/>
  <c r="G1610" i="1"/>
  <c r="H1610" i="1" s="1"/>
  <c r="G1609" i="1"/>
  <c r="H1609" i="1" s="1"/>
  <c r="G1608" i="1"/>
  <c r="H1608" i="1" s="1"/>
  <c r="G1607" i="1"/>
  <c r="H1607" i="1" s="1"/>
  <c r="G1606" i="1"/>
  <c r="H1606" i="1" s="1"/>
  <c r="G1605" i="1"/>
  <c r="H1605" i="1" s="1"/>
  <c r="G1604" i="1"/>
  <c r="H1604" i="1" s="1"/>
  <c r="G1603" i="1"/>
  <c r="H1603" i="1" s="1"/>
  <c r="G1602" i="1"/>
  <c r="H1602" i="1" s="1"/>
  <c r="G1601" i="1"/>
  <c r="H1601" i="1" s="1"/>
  <c r="G1600" i="1"/>
  <c r="H1600" i="1" s="1"/>
  <c r="G1599" i="1"/>
  <c r="H1599" i="1" s="1"/>
  <c r="G1598" i="1"/>
  <c r="H1598" i="1" s="1"/>
  <c r="G1597" i="1"/>
  <c r="H1597" i="1" s="1"/>
  <c r="G1596" i="1"/>
  <c r="H1596" i="1" s="1"/>
  <c r="G1595" i="1"/>
  <c r="H1595" i="1" s="1"/>
  <c r="G1594" i="1"/>
  <c r="H1594" i="1" s="1"/>
  <c r="G1593" i="1"/>
  <c r="H1593" i="1" s="1"/>
  <c r="G1592" i="1"/>
  <c r="H1592" i="1" s="1"/>
  <c r="G1591" i="1"/>
  <c r="H1591" i="1" s="1"/>
  <c r="G1590" i="1"/>
  <c r="H1590" i="1" s="1"/>
  <c r="G1589" i="1"/>
  <c r="H1589" i="1" s="1"/>
  <c r="G1588" i="1"/>
  <c r="H1588" i="1" s="1"/>
  <c r="G1587" i="1"/>
  <c r="H1587" i="1" s="1"/>
  <c r="G1586" i="1"/>
  <c r="H1586" i="1" s="1"/>
  <c r="G1585" i="1"/>
  <c r="H1585" i="1" s="1"/>
  <c r="G1584" i="1"/>
  <c r="H1584" i="1" s="1"/>
  <c r="G1583" i="1"/>
  <c r="H1583" i="1" s="1"/>
  <c r="G1582" i="1"/>
  <c r="H1582" i="1" s="1"/>
  <c r="G1581" i="1"/>
  <c r="H1581" i="1" s="1"/>
  <c r="G1580" i="1"/>
  <c r="H1580" i="1" s="1"/>
  <c r="G1579" i="1"/>
  <c r="H1579" i="1" s="1"/>
  <c r="G1578" i="1"/>
  <c r="H1578" i="1" s="1"/>
  <c r="G1577" i="1"/>
  <c r="H1577" i="1" s="1"/>
  <c r="G1576" i="1"/>
  <c r="H1576" i="1" s="1"/>
  <c r="G1575" i="1"/>
  <c r="H1575" i="1" s="1"/>
  <c r="G1574" i="1"/>
  <c r="H1574" i="1" s="1"/>
  <c r="G1573" i="1"/>
  <c r="H1573" i="1" s="1"/>
  <c r="G1572" i="1"/>
  <c r="H1572" i="1" s="1"/>
  <c r="G1571" i="1"/>
  <c r="H1571" i="1" s="1"/>
  <c r="G1570" i="1"/>
  <c r="H1570" i="1" s="1"/>
  <c r="G1569" i="1"/>
  <c r="H1569" i="1" s="1"/>
  <c r="G1568" i="1"/>
  <c r="H1568" i="1" s="1"/>
  <c r="G1567" i="1"/>
  <c r="H1567" i="1" s="1"/>
  <c r="G1566" i="1"/>
  <c r="H1566" i="1" s="1"/>
  <c r="G1565" i="1"/>
  <c r="H1565" i="1" s="1"/>
  <c r="G1564" i="1"/>
  <c r="H1564" i="1" s="1"/>
  <c r="G1563" i="1"/>
  <c r="H1563" i="1" s="1"/>
  <c r="G1562" i="1"/>
  <c r="H1562" i="1" s="1"/>
  <c r="G1561" i="1"/>
  <c r="H1561" i="1" s="1"/>
  <c r="G1560" i="1"/>
  <c r="H1560" i="1" s="1"/>
  <c r="G1559" i="1"/>
  <c r="H1559" i="1" s="1"/>
  <c r="G1558" i="1"/>
  <c r="H1558" i="1" s="1"/>
  <c r="G1557" i="1"/>
  <c r="H1557" i="1" s="1"/>
  <c r="G1556" i="1"/>
  <c r="H1556" i="1" s="1"/>
  <c r="G1555" i="1"/>
  <c r="H1555" i="1" s="1"/>
  <c r="G1554" i="1"/>
  <c r="H1554" i="1" s="1"/>
  <c r="G1553" i="1"/>
  <c r="H1553" i="1" s="1"/>
  <c r="G1552" i="1"/>
  <c r="H1552" i="1" s="1"/>
  <c r="G1551" i="1"/>
  <c r="H1551" i="1" s="1"/>
  <c r="G1550" i="1"/>
  <c r="H1550" i="1" s="1"/>
  <c r="G1549" i="1"/>
  <c r="H1549" i="1" s="1"/>
  <c r="G1548" i="1"/>
  <c r="H1548" i="1" s="1"/>
  <c r="G1547" i="1"/>
  <c r="H1547" i="1" s="1"/>
  <c r="G1546" i="1"/>
  <c r="H1546" i="1" s="1"/>
  <c r="G1545" i="1"/>
  <c r="H1545" i="1" s="1"/>
  <c r="G1544" i="1"/>
  <c r="H1544" i="1" s="1"/>
  <c r="G1543" i="1"/>
  <c r="H1543" i="1" s="1"/>
  <c r="G1542" i="1"/>
  <c r="H1542" i="1" s="1"/>
  <c r="G1541" i="1"/>
  <c r="H1541" i="1" s="1"/>
  <c r="G1540" i="1"/>
  <c r="H1540" i="1" s="1"/>
  <c r="G1539" i="1"/>
  <c r="H1539" i="1" s="1"/>
  <c r="G1538" i="1"/>
  <c r="H1538" i="1" s="1"/>
  <c r="G1537" i="1"/>
  <c r="H1537" i="1" s="1"/>
  <c r="G1536" i="1"/>
  <c r="H1536" i="1" s="1"/>
  <c r="G1535" i="1"/>
  <c r="H1535" i="1" s="1"/>
  <c r="G1534" i="1"/>
  <c r="H1534" i="1" s="1"/>
  <c r="G1533" i="1"/>
  <c r="H1533" i="1" s="1"/>
  <c r="G1532" i="1"/>
  <c r="H1532" i="1" s="1"/>
  <c r="G1531" i="1"/>
  <c r="H1531" i="1" s="1"/>
  <c r="G1530" i="1"/>
  <c r="H1530" i="1" s="1"/>
  <c r="G1529" i="1"/>
  <c r="H1529" i="1" s="1"/>
  <c r="G1528" i="1"/>
  <c r="H1528" i="1" s="1"/>
  <c r="G1527" i="1"/>
  <c r="H1527" i="1" s="1"/>
  <c r="G1526" i="1"/>
  <c r="H1526" i="1" s="1"/>
  <c r="G1525" i="1"/>
  <c r="H1525" i="1" s="1"/>
  <c r="G1524" i="1"/>
  <c r="H1524" i="1" s="1"/>
  <c r="G1523" i="1"/>
  <c r="H1523" i="1" s="1"/>
  <c r="G1522" i="1"/>
  <c r="H1522" i="1" s="1"/>
  <c r="G1521" i="1"/>
  <c r="H1521" i="1" s="1"/>
  <c r="G1520" i="1"/>
  <c r="H1520" i="1" s="1"/>
  <c r="G1519" i="1"/>
  <c r="H1519" i="1" s="1"/>
  <c r="G1518" i="1"/>
  <c r="H1518" i="1" s="1"/>
  <c r="G1517" i="1"/>
  <c r="H1517" i="1" s="1"/>
  <c r="G1516" i="1"/>
  <c r="H1516" i="1" s="1"/>
  <c r="G1515" i="1"/>
  <c r="H1515" i="1" s="1"/>
  <c r="G1514" i="1"/>
  <c r="H1514" i="1" s="1"/>
  <c r="G1513" i="1"/>
  <c r="H1513" i="1" s="1"/>
  <c r="G1512" i="1"/>
  <c r="H1512" i="1" s="1"/>
  <c r="G1511" i="1"/>
  <c r="H1511" i="1" s="1"/>
  <c r="G1510" i="1"/>
  <c r="H1510" i="1" s="1"/>
  <c r="G1509" i="1"/>
  <c r="H1509" i="1" s="1"/>
  <c r="G1508" i="1"/>
  <c r="H1508" i="1" s="1"/>
  <c r="G1507" i="1"/>
  <c r="H1507" i="1" s="1"/>
  <c r="G1506" i="1"/>
  <c r="H1506" i="1" s="1"/>
  <c r="G1505" i="1"/>
  <c r="H1505" i="1" s="1"/>
  <c r="G1504" i="1"/>
  <c r="H1504" i="1" s="1"/>
  <c r="G1503" i="1"/>
  <c r="H1503" i="1" s="1"/>
  <c r="G1502" i="1"/>
  <c r="H1502" i="1" s="1"/>
  <c r="G1501" i="1"/>
  <c r="H1501" i="1" s="1"/>
  <c r="G1500" i="1"/>
  <c r="H1500" i="1" s="1"/>
  <c r="G1499" i="1"/>
  <c r="H1499" i="1" s="1"/>
  <c r="G1498" i="1"/>
  <c r="H1498" i="1" s="1"/>
  <c r="G1497" i="1"/>
  <c r="H1497" i="1" s="1"/>
  <c r="G1496" i="1"/>
  <c r="H1496" i="1" s="1"/>
  <c r="G1495" i="1"/>
  <c r="H1495" i="1" s="1"/>
  <c r="G1494" i="1"/>
  <c r="H1494" i="1" s="1"/>
  <c r="G1493" i="1"/>
  <c r="H1493" i="1" s="1"/>
  <c r="G1492" i="1"/>
  <c r="H1492" i="1" s="1"/>
  <c r="G1491" i="1"/>
  <c r="H1491" i="1" s="1"/>
  <c r="G1490" i="1"/>
  <c r="H1490" i="1" s="1"/>
  <c r="G1489" i="1"/>
  <c r="H1489" i="1" s="1"/>
  <c r="G1488" i="1"/>
  <c r="H1488" i="1" s="1"/>
  <c r="G1487" i="1"/>
  <c r="H1487" i="1" s="1"/>
  <c r="G1486" i="1"/>
  <c r="H1486" i="1" s="1"/>
  <c r="G1485" i="1"/>
  <c r="H1485" i="1" s="1"/>
  <c r="G1484" i="1"/>
  <c r="H1484" i="1" s="1"/>
  <c r="G1483" i="1"/>
  <c r="H1483" i="1" s="1"/>
  <c r="G1482" i="1"/>
  <c r="H1482" i="1" s="1"/>
  <c r="G1481" i="1"/>
  <c r="H1481" i="1" s="1"/>
  <c r="G1480" i="1"/>
  <c r="H1480" i="1" s="1"/>
  <c r="G1479" i="1"/>
  <c r="H1479" i="1" s="1"/>
  <c r="G1478" i="1"/>
  <c r="H1478" i="1" s="1"/>
  <c r="G1477" i="1"/>
  <c r="H1477" i="1" s="1"/>
  <c r="G1476" i="1"/>
  <c r="H1476" i="1" s="1"/>
  <c r="G1475" i="1"/>
  <c r="H1475" i="1" s="1"/>
  <c r="G1474" i="1"/>
  <c r="H1474" i="1" s="1"/>
  <c r="G1473" i="1"/>
  <c r="H1473" i="1" s="1"/>
  <c r="G1472" i="1"/>
  <c r="H1472" i="1" s="1"/>
  <c r="G1471" i="1"/>
  <c r="H1471" i="1" s="1"/>
  <c r="G1470" i="1"/>
  <c r="H1470" i="1" s="1"/>
  <c r="G1469" i="1"/>
  <c r="H1469" i="1" s="1"/>
  <c r="G1468" i="1"/>
  <c r="H1468" i="1" s="1"/>
  <c r="G1467" i="1"/>
  <c r="H1467" i="1" s="1"/>
  <c r="G1466" i="1"/>
  <c r="H1466" i="1" s="1"/>
  <c r="G1465" i="1"/>
  <c r="H1465" i="1" s="1"/>
  <c r="G1464" i="1"/>
  <c r="H1464" i="1" s="1"/>
  <c r="G1463" i="1"/>
  <c r="H1463" i="1" s="1"/>
  <c r="G1462" i="1"/>
  <c r="H1462" i="1" s="1"/>
  <c r="G1461" i="1"/>
  <c r="H1461" i="1" s="1"/>
  <c r="G1460" i="1"/>
  <c r="H1460" i="1" s="1"/>
  <c r="G1459" i="1"/>
  <c r="H1459" i="1" s="1"/>
  <c r="G1458" i="1"/>
  <c r="H1458" i="1" s="1"/>
  <c r="G1457" i="1"/>
  <c r="H1457" i="1" s="1"/>
  <c r="G1456" i="1"/>
  <c r="H1456" i="1" s="1"/>
  <c r="G1455" i="1"/>
  <c r="H1455" i="1" s="1"/>
  <c r="G1454" i="1"/>
  <c r="H1454" i="1" s="1"/>
  <c r="G1453" i="1"/>
  <c r="H1453" i="1" s="1"/>
  <c r="G1452" i="1"/>
  <c r="H1452" i="1" s="1"/>
  <c r="G1451" i="1"/>
  <c r="H1451" i="1" s="1"/>
  <c r="G1450" i="1"/>
  <c r="H1450" i="1" s="1"/>
  <c r="G1449" i="1"/>
  <c r="H1449" i="1" s="1"/>
  <c r="G1448" i="1"/>
  <c r="H1448" i="1" s="1"/>
  <c r="G1447" i="1"/>
  <c r="H1447" i="1" s="1"/>
  <c r="G1446" i="1"/>
  <c r="H1446" i="1" s="1"/>
  <c r="G1445" i="1"/>
  <c r="H1445" i="1" s="1"/>
  <c r="G1444" i="1"/>
  <c r="H1444" i="1" s="1"/>
  <c r="G1443" i="1"/>
  <c r="H1443" i="1" s="1"/>
  <c r="G1442" i="1"/>
  <c r="G1441" i="1"/>
  <c r="H1441" i="1" s="1"/>
  <c r="G1440" i="1"/>
  <c r="H1440" i="1" s="1"/>
  <c r="G1439" i="1"/>
  <c r="H1439" i="1" s="1"/>
  <c r="G1438" i="1"/>
  <c r="H1438" i="1" s="1"/>
  <c r="G1437" i="1"/>
  <c r="H1437" i="1" s="1"/>
  <c r="G1436" i="1"/>
  <c r="H1436" i="1" s="1"/>
  <c r="G1435" i="1"/>
  <c r="H1435" i="1" s="1"/>
  <c r="G1434" i="1"/>
  <c r="H1434" i="1" s="1"/>
  <c r="G1433" i="1"/>
  <c r="H1433" i="1" s="1"/>
  <c r="G1432" i="1"/>
  <c r="H1432" i="1" s="1"/>
  <c r="G1431" i="1"/>
  <c r="H1431" i="1" s="1"/>
  <c r="G1430" i="1"/>
  <c r="H1430" i="1" s="1"/>
  <c r="G1429" i="1"/>
  <c r="H1429" i="1" s="1"/>
  <c r="G1428" i="1"/>
  <c r="H1428" i="1" s="1"/>
  <c r="G1427" i="1"/>
  <c r="H1427" i="1" s="1"/>
  <c r="G1426" i="1"/>
  <c r="H1426" i="1" s="1"/>
  <c r="G1425" i="1"/>
  <c r="H1425" i="1" s="1"/>
  <c r="G1424" i="1"/>
  <c r="H1424" i="1" s="1"/>
  <c r="G1423" i="1"/>
  <c r="H1423" i="1" s="1"/>
  <c r="G1422" i="1"/>
  <c r="H1422" i="1" s="1"/>
  <c r="G1421" i="1"/>
  <c r="H1421" i="1" s="1"/>
  <c r="G1420" i="1"/>
  <c r="H1420" i="1" s="1"/>
  <c r="G1419" i="1"/>
  <c r="H1419" i="1" s="1"/>
  <c r="G1418" i="1"/>
  <c r="H1418" i="1" s="1"/>
  <c r="G1417" i="1"/>
  <c r="H1417" i="1" s="1"/>
  <c r="G1416" i="1"/>
  <c r="H1416" i="1" s="1"/>
  <c r="G1415" i="1"/>
  <c r="H1415" i="1" s="1"/>
  <c r="G1414" i="1"/>
  <c r="H1414" i="1" s="1"/>
  <c r="G1413" i="1"/>
  <c r="H1413" i="1" s="1"/>
  <c r="G1412" i="1"/>
  <c r="H1412" i="1" s="1"/>
  <c r="G1411" i="1"/>
  <c r="H1411" i="1" s="1"/>
  <c r="G1410" i="1"/>
  <c r="H1410" i="1" s="1"/>
  <c r="G1409" i="1"/>
  <c r="H1409" i="1" s="1"/>
  <c r="G1408" i="1"/>
  <c r="H1408" i="1" s="1"/>
  <c r="G1407" i="1"/>
  <c r="H1407" i="1" s="1"/>
  <c r="G1406" i="1"/>
  <c r="H1406" i="1" s="1"/>
  <c r="G1405" i="1"/>
  <c r="H1405" i="1" s="1"/>
  <c r="G1404" i="1"/>
  <c r="H1404" i="1" s="1"/>
  <c r="G1403" i="1"/>
  <c r="H1403" i="1" s="1"/>
  <c r="G1402" i="1"/>
  <c r="H1402" i="1" s="1"/>
  <c r="G1401" i="1"/>
  <c r="H1401" i="1" s="1"/>
  <c r="G1400" i="1"/>
  <c r="H1400" i="1" s="1"/>
  <c r="G1399" i="1"/>
  <c r="H1399" i="1" s="1"/>
  <c r="G1398" i="1"/>
  <c r="H1398" i="1" s="1"/>
  <c r="G1397" i="1"/>
  <c r="H1397" i="1" s="1"/>
  <c r="G1396" i="1"/>
  <c r="H1396" i="1" s="1"/>
  <c r="G1395" i="1"/>
  <c r="H1395" i="1" s="1"/>
  <c r="G1394" i="1"/>
  <c r="H1394" i="1" s="1"/>
  <c r="G1393" i="1"/>
  <c r="H1393" i="1" s="1"/>
  <c r="G1392" i="1"/>
  <c r="H1392" i="1" s="1"/>
  <c r="G1391" i="1"/>
  <c r="H1391" i="1" s="1"/>
  <c r="G1390" i="1"/>
  <c r="H1390" i="1" s="1"/>
  <c r="G1389" i="1"/>
  <c r="H1389" i="1" s="1"/>
  <c r="G1388" i="1"/>
  <c r="H1388" i="1" s="1"/>
  <c r="G1387" i="1"/>
  <c r="H1387" i="1" s="1"/>
  <c r="G1386" i="1"/>
  <c r="H1386" i="1" s="1"/>
  <c r="G1385" i="1"/>
  <c r="H1385" i="1" s="1"/>
  <c r="G1384" i="1"/>
  <c r="H1384" i="1" s="1"/>
  <c r="G1383" i="1"/>
  <c r="H1383" i="1" s="1"/>
  <c r="G1382" i="1"/>
  <c r="H1382" i="1" s="1"/>
  <c r="G1381" i="1"/>
  <c r="H1381" i="1" s="1"/>
  <c r="G1380" i="1"/>
  <c r="H1380" i="1" s="1"/>
  <c r="G1379" i="1"/>
  <c r="H1379" i="1" s="1"/>
  <c r="G1378" i="1"/>
  <c r="H1378" i="1" s="1"/>
  <c r="G1377" i="1"/>
  <c r="H1377" i="1" s="1"/>
  <c r="G1376" i="1"/>
  <c r="H1376" i="1" s="1"/>
  <c r="G1375" i="1"/>
  <c r="H1375" i="1" s="1"/>
  <c r="G1374" i="1"/>
  <c r="H1374" i="1" s="1"/>
  <c r="G1373" i="1"/>
  <c r="H1373" i="1" s="1"/>
  <c r="G1372" i="1"/>
  <c r="H1372" i="1" s="1"/>
  <c r="G1371" i="1"/>
  <c r="H1371" i="1" s="1"/>
  <c r="G1370" i="1"/>
  <c r="H1370" i="1" s="1"/>
  <c r="G1369" i="1"/>
  <c r="H1369" i="1" s="1"/>
  <c r="G1368" i="1"/>
  <c r="H1368" i="1" s="1"/>
  <c r="G1367" i="1"/>
  <c r="H1367" i="1" s="1"/>
  <c r="G1366" i="1"/>
  <c r="H1366" i="1" s="1"/>
  <c r="G1365" i="1"/>
  <c r="H1365" i="1" s="1"/>
  <c r="G1364" i="1"/>
  <c r="H1364" i="1" s="1"/>
  <c r="G1363" i="1"/>
  <c r="H1363" i="1" s="1"/>
  <c r="G1362" i="1"/>
  <c r="H1362" i="1" s="1"/>
  <c r="G1361" i="1"/>
  <c r="H1361" i="1" s="1"/>
  <c r="G1360" i="1"/>
  <c r="H1360" i="1" s="1"/>
  <c r="G1359" i="1"/>
  <c r="H1359" i="1" s="1"/>
  <c r="G1358" i="1"/>
  <c r="H1358" i="1" s="1"/>
  <c r="G1357" i="1"/>
  <c r="H1357" i="1" s="1"/>
  <c r="G1356" i="1"/>
  <c r="H1356" i="1" s="1"/>
  <c r="G1355" i="1"/>
  <c r="H1355" i="1" s="1"/>
  <c r="G1354" i="1"/>
  <c r="H1354" i="1" s="1"/>
  <c r="G1353" i="1"/>
  <c r="H1353" i="1" s="1"/>
  <c r="G1352" i="1"/>
  <c r="H1352" i="1" s="1"/>
  <c r="G1351" i="1"/>
  <c r="H1351" i="1" s="1"/>
  <c r="G1350" i="1"/>
  <c r="H1350" i="1" s="1"/>
  <c r="G1349" i="1"/>
  <c r="H1349" i="1" s="1"/>
  <c r="G1348" i="1"/>
  <c r="H1348" i="1" s="1"/>
  <c r="G1347" i="1"/>
  <c r="H1347" i="1" s="1"/>
  <c r="G1346" i="1"/>
  <c r="H1346" i="1" s="1"/>
  <c r="G1345" i="1"/>
  <c r="H1345" i="1" s="1"/>
  <c r="G1344" i="1"/>
  <c r="H1344" i="1" s="1"/>
  <c r="G1343" i="1"/>
  <c r="H1343" i="1" s="1"/>
  <c r="G1342" i="1"/>
  <c r="H1342" i="1" s="1"/>
  <c r="G1341" i="1"/>
  <c r="H1341" i="1" s="1"/>
  <c r="G1340" i="1"/>
  <c r="H1340" i="1" s="1"/>
  <c r="G1339" i="1"/>
  <c r="H1339" i="1" s="1"/>
  <c r="G1338" i="1"/>
  <c r="H1338" i="1" s="1"/>
  <c r="G1337" i="1"/>
  <c r="H1337" i="1" s="1"/>
  <c r="G1336" i="1"/>
  <c r="H1336" i="1" s="1"/>
  <c r="G1335" i="1"/>
  <c r="H1335" i="1" s="1"/>
  <c r="G1334" i="1"/>
  <c r="H1334" i="1" s="1"/>
  <c r="G1333" i="1"/>
  <c r="H1333" i="1" s="1"/>
  <c r="G1332" i="1"/>
  <c r="H1332" i="1" s="1"/>
  <c r="G1331" i="1"/>
  <c r="H1331" i="1" s="1"/>
  <c r="G1330" i="1"/>
  <c r="H1330" i="1" s="1"/>
  <c r="G1329" i="1"/>
  <c r="H1329" i="1" s="1"/>
  <c r="G1328" i="1"/>
  <c r="H1328" i="1" s="1"/>
  <c r="G1327" i="1"/>
  <c r="H1327" i="1" s="1"/>
  <c r="G1326" i="1"/>
  <c r="H1326" i="1" s="1"/>
  <c r="G1325" i="1"/>
  <c r="H1325" i="1" s="1"/>
  <c r="G1324" i="1"/>
  <c r="H1324" i="1" s="1"/>
  <c r="G1323" i="1"/>
  <c r="H1323" i="1" s="1"/>
  <c r="G1322" i="1"/>
  <c r="H1322" i="1" s="1"/>
  <c r="G1321" i="1"/>
  <c r="H1321" i="1" s="1"/>
  <c r="G1320" i="1"/>
  <c r="H1320" i="1" s="1"/>
  <c r="G1319" i="1"/>
  <c r="H1319" i="1" s="1"/>
  <c r="G1318" i="1"/>
  <c r="H1318" i="1" s="1"/>
  <c r="G1317" i="1"/>
  <c r="H1317" i="1" s="1"/>
  <c r="G1316" i="1"/>
  <c r="H1316" i="1" s="1"/>
  <c r="G1315" i="1"/>
  <c r="H1315" i="1" s="1"/>
  <c r="G1314" i="1"/>
  <c r="H1314" i="1" s="1"/>
  <c r="G1313" i="1"/>
  <c r="H1313" i="1" s="1"/>
  <c r="G1312" i="1"/>
  <c r="H1312" i="1" s="1"/>
  <c r="G1311" i="1"/>
  <c r="H1311" i="1" s="1"/>
  <c r="G1310" i="1"/>
  <c r="H1310" i="1" s="1"/>
  <c r="G1309" i="1"/>
  <c r="H1309" i="1" s="1"/>
  <c r="G1308" i="1"/>
  <c r="H1308" i="1" s="1"/>
  <c r="G1307" i="1"/>
  <c r="H1307" i="1" s="1"/>
  <c r="G1306" i="1"/>
  <c r="H1306" i="1" s="1"/>
  <c r="G1305" i="1"/>
  <c r="H1305" i="1" s="1"/>
  <c r="G1304" i="1"/>
  <c r="H1304" i="1" s="1"/>
  <c r="G1303" i="1"/>
  <c r="H1303" i="1" s="1"/>
  <c r="G1302" i="1"/>
  <c r="H1302" i="1" s="1"/>
  <c r="G1301" i="1"/>
  <c r="H1301" i="1" s="1"/>
  <c r="G1300" i="1"/>
  <c r="H1300" i="1" s="1"/>
  <c r="G1299" i="1"/>
  <c r="H1299" i="1" s="1"/>
  <c r="G1298" i="1"/>
  <c r="H1298" i="1" s="1"/>
  <c r="G1297" i="1"/>
  <c r="H1297" i="1" s="1"/>
  <c r="G1296" i="1"/>
  <c r="H1296" i="1" s="1"/>
  <c r="G1295" i="1"/>
  <c r="H1295" i="1" s="1"/>
  <c r="G1294" i="1"/>
  <c r="H1294" i="1" s="1"/>
  <c r="G1293" i="1"/>
  <c r="H1293" i="1" s="1"/>
  <c r="G1292" i="1"/>
  <c r="H1292" i="1" s="1"/>
  <c r="G1291" i="1"/>
  <c r="H1291" i="1" s="1"/>
  <c r="G1290" i="1"/>
  <c r="H1290" i="1" s="1"/>
  <c r="G1289" i="1"/>
  <c r="H1289" i="1" s="1"/>
  <c r="G1288" i="1"/>
  <c r="H1288" i="1" s="1"/>
  <c r="G1287" i="1"/>
  <c r="H1287" i="1" s="1"/>
  <c r="G1286" i="1"/>
  <c r="H1286" i="1" s="1"/>
  <c r="G1285" i="1"/>
  <c r="H1285" i="1" s="1"/>
  <c r="G1284" i="1"/>
  <c r="H1284" i="1" s="1"/>
  <c r="G1283" i="1"/>
  <c r="H1283" i="1" s="1"/>
  <c r="G1282" i="1"/>
  <c r="H1282" i="1" s="1"/>
  <c r="G1281" i="1"/>
  <c r="H1281" i="1" s="1"/>
  <c r="G1280" i="1"/>
  <c r="H1280" i="1" s="1"/>
  <c r="G1279" i="1"/>
  <c r="H1279" i="1" s="1"/>
  <c r="G1278" i="1"/>
  <c r="H1278" i="1" s="1"/>
  <c r="G1277" i="1"/>
  <c r="H1277" i="1" s="1"/>
  <c r="G1276" i="1"/>
  <c r="H1276" i="1" s="1"/>
  <c r="G1275" i="1"/>
  <c r="H1275" i="1" s="1"/>
  <c r="G1274" i="1"/>
  <c r="H1274" i="1" s="1"/>
  <c r="G1273" i="1"/>
  <c r="H1273" i="1" s="1"/>
  <c r="G1272" i="1"/>
  <c r="H1272" i="1" s="1"/>
  <c r="G1271" i="1"/>
  <c r="H1271" i="1" s="1"/>
  <c r="G1270" i="1"/>
  <c r="H1270" i="1" s="1"/>
  <c r="G1269" i="1"/>
  <c r="H1269" i="1" s="1"/>
  <c r="G1268" i="1"/>
  <c r="H1268" i="1" s="1"/>
  <c r="G1267" i="1"/>
  <c r="H1267" i="1" s="1"/>
  <c r="G1266" i="1"/>
  <c r="H1266" i="1" s="1"/>
  <c r="G1265" i="1"/>
  <c r="H1265" i="1" s="1"/>
  <c r="G1264" i="1"/>
  <c r="H1264" i="1" s="1"/>
  <c r="G1263" i="1"/>
  <c r="H1263" i="1" s="1"/>
  <c r="G1262" i="1"/>
  <c r="H1262" i="1" s="1"/>
  <c r="G1261" i="1"/>
  <c r="H1261" i="1" s="1"/>
  <c r="G1260" i="1"/>
  <c r="H1260" i="1" s="1"/>
  <c r="G1259" i="1"/>
  <c r="H1259" i="1" s="1"/>
  <c r="G1258" i="1"/>
  <c r="H1258" i="1" s="1"/>
  <c r="G1257" i="1"/>
  <c r="H1257" i="1" s="1"/>
  <c r="G1256" i="1"/>
  <c r="H1256" i="1" s="1"/>
  <c r="G1255" i="1"/>
  <c r="H1255" i="1" s="1"/>
  <c r="G1254" i="1"/>
  <c r="H1254" i="1" s="1"/>
  <c r="G1253" i="1"/>
  <c r="H1253" i="1" s="1"/>
  <c r="G1252" i="1"/>
  <c r="H1252" i="1" s="1"/>
  <c r="G1251" i="1"/>
  <c r="H1251" i="1" s="1"/>
  <c r="G1250" i="1"/>
  <c r="H1250" i="1" s="1"/>
  <c r="G1249" i="1"/>
  <c r="H1249" i="1" s="1"/>
  <c r="G1248" i="1"/>
  <c r="H1248" i="1" s="1"/>
  <c r="G1247" i="1"/>
  <c r="H1247" i="1" s="1"/>
  <c r="G1246" i="1"/>
  <c r="H1246" i="1" s="1"/>
  <c r="G1245" i="1"/>
  <c r="H1245" i="1" s="1"/>
  <c r="G1244" i="1"/>
  <c r="H1244" i="1" s="1"/>
  <c r="G1243" i="1"/>
  <c r="H1243" i="1" s="1"/>
  <c r="G1242" i="1"/>
  <c r="H1242" i="1" s="1"/>
  <c r="G1241" i="1"/>
  <c r="H1241" i="1" s="1"/>
  <c r="G1240" i="1"/>
  <c r="H1240" i="1" s="1"/>
  <c r="G1239" i="1"/>
  <c r="H1239" i="1" s="1"/>
  <c r="G1238" i="1"/>
  <c r="H1238" i="1" s="1"/>
  <c r="G1237" i="1"/>
  <c r="H1237" i="1" s="1"/>
  <c r="G1236" i="1"/>
  <c r="H1236" i="1" s="1"/>
  <c r="G1235" i="1"/>
  <c r="H1235" i="1" s="1"/>
  <c r="G1234" i="1"/>
  <c r="H1234" i="1" s="1"/>
  <c r="G1233" i="1"/>
  <c r="H1233" i="1" s="1"/>
  <c r="G1232" i="1"/>
  <c r="H1232" i="1" s="1"/>
  <c r="G1231" i="1"/>
  <c r="H1231" i="1" s="1"/>
  <c r="G1230" i="1"/>
  <c r="H1230" i="1" s="1"/>
  <c r="G1229" i="1"/>
  <c r="H1229" i="1" s="1"/>
  <c r="G1228" i="1"/>
  <c r="H1228" i="1" s="1"/>
  <c r="G1227" i="1"/>
  <c r="H1227" i="1" s="1"/>
  <c r="G1226" i="1"/>
  <c r="H1226" i="1" s="1"/>
  <c r="G1225" i="1"/>
  <c r="H1225" i="1" s="1"/>
  <c r="G1224" i="1"/>
  <c r="H1224" i="1" s="1"/>
  <c r="G1223" i="1"/>
  <c r="H1223" i="1" s="1"/>
  <c r="G1222" i="1"/>
  <c r="H1222" i="1" s="1"/>
  <c r="G1221" i="1"/>
  <c r="H1221" i="1" s="1"/>
  <c r="G1220" i="1"/>
  <c r="H1220" i="1" s="1"/>
  <c r="G1219" i="1"/>
  <c r="H1219" i="1" s="1"/>
  <c r="G1218" i="1"/>
  <c r="H1218" i="1" s="1"/>
  <c r="G1217" i="1"/>
  <c r="H1217" i="1" s="1"/>
  <c r="G1216" i="1"/>
  <c r="H1216" i="1" s="1"/>
  <c r="G1215" i="1"/>
  <c r="H1215" i="1" s="1"/>
  <c r="G1214" i="1"/>
  <c r="H1214" i="1" s="1"/>
  <c r="G1213" i="1"/>
  <c r="H1213" i="1" s="1"/>
  <c r="G1212" i="1"/>
  <c r="H1212" i="1" s="1"/>
  <c r="G1211" i="1"/>
  <c r="H1211" i="1" s="1"/>
  <c r="G1210" i="1"/>
  <c r="H1210" i="1" s="1"/>
  <c r="G1209" i="1"/>
  <c r="H1209" i="1" s="1"/>
  <c r="G1208" i="1"/>
  <c r="H1208" i="1" s="1"/>
  <c r="G1207" i="1"/>
  <c r="H1207" i="1" s="1"/>
  <c r="G1206" i="1"/>
  <c r="H1206" i="1" s="1"/>
  <c r="G1205" i="1"/>
  <c r="H1205" i="1" s="1"/>
  <c r="G1204" i="1"/>
  <c r="H1204" i="1" s="1"/>
  <c r="G1203" i="1"/>
  <c r="H1203" i="1" s="1"/>
  <c r="G1202" i="1"/>
  <c r="H1202" i="1" s="1"/>
  <c r="G1201" i="1"/>
  <c r="H1201" i="1" s="1"/>
  <c r="G1200" i="1"/>
  <c r="H1200" i="1" s="1"/>
  <c r="G1199" i="1"/>
  <c r="H1199" i="1" s="1"/>
  <c r="G1198" i="1"/>
  <c r="H1198" i="1" s="1"/>
  <c r="G1197" i="1"/>
  <c r="H1197" i="1" s="1"/>
  <c r="G1196" i="1"/>
  <c r="H1196" i="1" s="1"/>
  <c r="G1195" i="1"/>
  <c r="H1195" i="1" s="1"/>
  <c r="G1194" i="1"/>
  <c r="H1194" i="1" s="1"/>
  <c r="G1193" i="1"/>
  <c r="H1193" i="1" s="1"/>
  <c r="G1192" i="1"/>
  <c r="H1192" i="1" s="1"/>
  <c r="G1191" i="1"/>
  <c r="H1191" i="1" s="1"/>
  <c r="G1190" i="1"/>
  <c r="H1190" i="1" s="1"/>
  <c r="G1189" i="1"/>
  <c r="H1189" i="1" s="1"/>
  <c r="G1188" i="1"/>
  <c r="H1188" i="1" s="1"/>
  <c r="G1187" i="1"/>
  <c r="H1187" i="1" s="1"/>
  <c r="G1186" i="1"/>
  <c r="H1186" i="1" s="1"/>
  <c r="G1185" i="1"/>
  <c r="H1185" i="1" s="1"/>
  <c r="G1184" i="1"/>
  <c r="H1184" i="1" s="1"/>
  <c r="G1183" i="1"/>
  <c r="H1183" i="1" s="1"/>
  <c r="G1182" i="1"/>
  <c r="H1182" i="1" s="1"/>
  <c r="G1181" i="1"/>
  <c r="H1181" i="1" s="1"/>
  <c r="G1180" i="1"/>
  <c r="H1180" i="1" s="1"/>
  <c r="G1179" i="1"/>
  <c r="H1179" i="1" s="1"/>
  <c r="G1178" i="1"/>
  <c r="H1178" i="1" s="1"/>
  <c r="G1177" i="1"/>
  <c r="H1177" i="1" s="1"/>
  <c r="G1176" i="1"/>
  <c r="H1176" i="1" s="1"/>
  <c r="G1175" i="1"/>
  <c r="H1175" i="1" s="1"/>
  <c r="G1174" i="1"/>
  <c r="H1174" i="1" s="1"/>
  <c r="G1173" i="1"/>
  <c r="H1173" i="1" s="1"/>
  <c r="G1172" i="1"/>
  <c r="H1172" i="1" s="1"/>
  <c r="G1171" i="1"/>
  <c r="H1171" i="1" s="1"/>
  <c r="G1170" i="1"/>
  <c r="H1170" i="1" s="1"/>
  <c r="G1169" i="1"/>
  <c r="H1169" i="1" s="1"/>
  <c r="G1168" i="1"/>
  <c r="H1168" i="1" s="1"/>
  <c r="G1167" i="1"/>
  <c r="H1167" i="1" s="1"/>
  <c r="G1166" i="1"/>
  <c r="H1166" i="1" s="1"/>
  <c r="G1165" i="1"/>
  <c r="H1165" i="1" s="1"/>
  <c r="G1164" i="1"/>
  <c r="H1164" i="1" s="1"/>
  <c r="G1163" i="1"/>
  <c r="H1163" i="1" s="1"/>
  <c r="G1162" i="1"/>
  <c r="H1162" i="1" s="1"/>
  <c r="G1161" i="1"/>
  <c r="H1161" i="1" s="1"/>
  <c r="G1160" i="1"/>
  <c r="H1160" i="1" s="1"/>
  <c r="G1159" i="1"/>
  <c r="H1159" i="1" s="1"/>
  <c r="G1158" i="1"/>
  <c r="H1158" i="1" s="1"/>
  <c r="G1157" i="1"/>
  <c r="H1157" i="1" s="1"/>
  <c r="G1156" i="1"/>
  <c r="H1156" i="1" s="1"/>
  <c r="G1155" i="1"/>
  <c r="H1155" i="1" s="1"/>
  <c r="G1154" i="1"/>
  <c r="H1154" i="1" s="1"/>
  <c r="G1153" i="1"/>
  <c r="H1153" i="1" s="1"/>
  <c r="G1152" i="1"/>
  <c r="H1152" i="1" s="1"/>
  <c r="G1151" i="1"/>
  <c r="H1151" i="1" s="1"/>
  <c r="G1150" i="1"/>
  <c r="H1150" i="1" s="1"/>
  <c r="G1149" i="1"/>
  <c r="H1149" i="1" s="1"/>
  <c r="G1148" i="1"/>
  <c r="H1148" i="1" s="1"/>
  <c r="G1147" i="1"/>
  <c r="H1147" i="1" s="1"/>
  <c r="G1146" i="1"/>
  <c r="H1146" i="1" s="1"/>
  <c r="G1145" i="1"/>
  <c r="H1145" i="1" s="1"/>
  <c r="G1144" i="1"/>
  <c r="H1144" i="1" s="1"/>
  <c r="G1143" i="1"/>
  <c r="H1143" i="1" s="1"/>
  <c r="G1142" i="1"/>
  <c r="H1142" i="1" s="1"/>
  <c r="G1141" i="1"/>
  <c r="H1141" i="1" s="1"/>
  <c r="G1140" i="1"/>
  <c r="H1140" i="1" s="1"/>
  <c r="G1139" i="1"/>
  <c r="H1139" i="1" s="1"/>
  <c r="G1138" i="1"/>
  <c r="H1138" i="1" s="1"/>
  <c r="G1137" i="1"/>
  <c r="H1137" i="1" s="1"/>
  <c r="G1136" i="1"/>
  <c r="H1136" i="1" s="1"/>
  <c r="G1135" i="1"/>
  <c r="H1135" i="1" s="1"/>
  <c r="G1134" i="1"/>
  <c r="H1134" i="1" s="1"/>
  <c r="G1133" i="1"/>
  <c r="H1133" i="1" s="1"/>
  <c r="G1132" i="1"/>
  <c r="H1132" i="1" s="1"/>
  <c r="G1131" i="1"/>
  <c r="H1131" i="1" s="1"/>
  <c r="G1130" i="1"/>
  <c r="H1130" i="1" s="1"/>
  <c r="G1129" i="1"/>
  <c r="H1129" i="1" s="1"/>
  <c r="G1128" i="1"/>
  <c r="H1128" i="1" s="1"/>
  <c r="G1127" i="1"/>
  <c r="H1127" i="1" s="1"/>
  <c r="G1126" i="1"/>
  <c r="H1126" i="1" s="1"/>
  <c r="G1125" i="1"/>
  <c r="H1125" i="1" s="1"/>
  <c r="G1124" i="1"/>
  <c r="H1124" i="1" s="1"/>
  <c r="G1123" i="1"/>
  <c r="H1123" i="1" s="1"/>
  <c r="G1122" i="1"/>
  <c r="H1122" i="1" s="1"/>
  <c r="G1121" i="1"/>
  <c r="H1121" i="1" s="1"/>
  <c r="G1120" i="1"/>
  <c r="H1120" i="1" s="1"/>
  <c r="G1119" i="1"/>
  <c r="H1119" i="1" s="1"/>
  <c r="G1118" i="1"/>
  <c r="H1118" i="1" s="1"/>
  <c r="G1117" i="1"/>
  <c r="H1117" i="1" s="1"/>
  <c r="G1116" i="1"/>
  <c r="H1116" i="1" s="1"/>
  <c r="G1115" i="1"/>
  <c r="H1115" i="1" s="1"/>
  <c r="G1114" i="1"/>
  <c r="H1114" i="1" s="1"/>
  <c r="G1113" i="1"/>
  <c r="H1113" i="1" s="1"/>
  <c r="G1112" i="1"/>
  <c r="H1112" i="1" s="1"/>
  <c r="G1111" i="1"/>
  <c r="H1111" i="1" s="1"/>
  <c r="G1110" i="1"/>
  <c r="H1110" i="1" s="1"/>
  <c r="G1109" i="1"/>
  <c r="H1109" i="1" s="1"/>
  <c r="G1108" i="1"/>
  <c r="H1108" i="1" s="1"/>
  <c r="G1107" i="1"/>
  <c r="H1107" i="1" s="1"/>
  <c r="G1106" i="1"/>
  <c r="H1106" i="1" s="1"/>
  <c r="G1105" i="1"/>
  <c r="H1105" i="1" s="1"/>
  <c r="G1104" i="1"/>
  <c r="H1104" i="1" s="1"/>
  <c r="G1103" i="1"/>
  <c r="H1103" i="1" s="1"/>
  <c r="G1102" i="1"/>
  <c r="H1102" i="1" s="1"/>
  <c r="G1101" i="1"/>
  <c r="H1101" i="1" s="1"/>
  <c r="G1100" i="1"/>
  <c r="H1100" i="1" s="1"/>
  <c r="G1099" i="1"/>
  <c r="H1099" i="1" s="1"/>
  <c r="G1098" i="1"/>
  <c r="H1098" i="1" s="1"/>
  <c r="G1097" i="1"/>
  <c r="H1097" i="1" s="1"/>
  <c r="G1096" i="1"/>
  <c r="H1096" i="1" s="1"/>
  <c r="G1095" i="1"/>
  <c r="H1095" i="1" s="1"/>
  <c r="G1094" i="1"/>
  <c r="H1094" i="1" s="1"/>
  <c r="G1093" i="1"/>
  <c r="H1093" i="1" s="1"/>
  <c r="G1092" i="1"/>
  <c r="H1092" i="1" s="1"/>
  <c r="G1091" i="1"/>
  <c r="H1091" i="1" s="1"/>
  <c r="G1090" i="1"/>
  <c r="H1090" i="1" s="1"/>
  <c r="G1089" i="1"/>
  <c r="H1089" i="1" s="1"/>
  <c r="G1088" i="1"/>
  <c r="H1088" i="1" s="1"/>
  <c r="G1087" i="1"/>
  <c r="H1087" i="1" s="1"/>
  <c r="G1086" i="1"/>
  <c r="H1086" i="1" s="1"/>
  <c r="G1085" i="1"/>
  <c r="H1085" i="1" s="1"/>
  <c r="G1084" i="1"/>
  <c r="H1084" i="1" s="1"/>
  <c r="G1083" i="1"/>
  <c r="H1083" i="1" s="1"/>
  <c r="G1082" i="1"/>
  <c r="H1082" i="1" s="1"/>
  <c r="G1081" i="1"/>
  <c r="H1081" i="1" s="1"/>
  <c r="G1080" i="1"/>
  <c r="H1080" i="1" s="1"/>
  <c r="G1079" i="1"/>
  <c r="H1079" i="1" s="1"/>
  <c r="G1078" i="1"/>
  <c r="H1078" i="1" s="1"/>
  <c r="G1077" i="1"/>
  <c r="H1077" i="1" s="1"/>
  <c r="G1076" i="1"/>
  <c r="H1076" i="1" s="1"/>
  <c r="G1075" i="1"/>
  <c r="H1075" i="1" s="1"/>
  <c r="G1074" i="1"/>
  <c r="H1074" i="1" s="1"/>
  <c r="G1073" i="1"/>
  <c r="H1073" i="1" s="1"/>
  <c r="G1072" i="1"/>
  <c r="H1072" i="1" s="1"/>
  <c r="G1071" i="1"/>
  <c r="H1071" i="1" s="1"/>
  <c r="G1070" i="1"/>
  <c r="H1070" i="1" s="1"/>
  <c r="G1069" i="1"/>
  <c r="H1069" i="1" s="1"/>
  <c r="G1068" i="1"/>
  <c r="H1068" i="1" s="1"/>
  <c r="G1067" i="1"/>
  <c r="H1067" i="1" s="1"/>
  <c r="G1066" i="1"/>
  <c r="H1066" i="1" s="1"/>
  <c r="G1065" i="1"/>
  <c r="H1065" i="1" s="1"/>
  <c r="G1064" i="1"/>
  <c r="H1064" i="1" s="1"/>
  <c r="G1063" i="1"/>
  <c r="H1063" i="1" s="1"/>
  <c r="G1062" i="1"/>
  <c r="H1062" i="1" s="1"/>
  <c r="G1061" i="1"/>
  <c r="H1061" i="1" s="1"/>
  <c r="G1060" i="1"/>
  <c r="H1060" i="1" s="1"/>
  <c r="G1059" i="1"/>
  <c r="H1059" i="1" s="1"/>
  <c r="G1058" i="1"/>
  <c r="H1058" i="1" s="1"/>
  <c r="G1057" i="1"/>
  <c r="H1057" i="1" s="1"/>
  <c r="G1056" i="1"/>
  <c r="H1056" i="1" s="1"/>
  <c r="G1055" i="1"/>
  <c r="H1055" i="1" s="1"/>
  <c r="G1054" i="1"/>
  <c r="H1054" i="1" s="1"/>
  <c r="G1053" i="1"/>
  <c r="H1053" i="1" s="1"/>
  <c r="G1052" i="1"/>
  <c r="H1052" i="1" s="1"/>
  <c r="G1051" i="1"/>
  <c r="H1051" i="1" s="1"/>
  <c r="G1050" i="1"/>
  <c r="H1050" i="1" s="1"/>
  <c r="G1049" i="1"/>
  <c r="H1049" i="1" s="1"/>
  <c r="G1048" i="1"/>
  <c r="H1048" i="1" s="1"/>
  <c r="G1047" i="1"/>
  <c r="H1047" i="1" s="1"/>
  <c r="G1046" i="1"/>
  <c r="H1046" i="1" s="1"/>
  <c r="G1045" i="1"/>
  <c r="H1045" i="1" s="1"/>
  <c r="G1044" i="1"/>
  <c r="H1044" i="1" s="1"/>
  <c r="G1043" i="1"/>
  <c r="H1043" i="1" s="1"/>
  <c r="G1042" i="1"/>
  <c r="H1042" i="1" s="1"/>
  <c r="G1041" i="1"/>
  <c r="H1041" i="1" s="1"/>
  <c r="G1040" i="1"/>
  <c r="H1040" i="1" s="1"/>
  <c r="G1039" i="1"/>
  <c r="H1039" i="1" s="1"/>
  <c r="G1038" i="1"/>
  <c r="H1038" i="1" s="1"/>
  <c r="G1037" i="1"/>
  <c r="H1037" i="1" s="1"/>
  <c r="G1036" i="1"/>
  <c r="H1036" i="1" s="1"/>
  <c r="G1035" i="1"/>
  <c r="H1035" i="1" s="1"/>
  <c r="G1034" i="1"/>
  <c r="H1034" i="1" s="1"/>
  <c r="G1033" i="1"/>
  <c r="H1033" i="1" s="1"/>
  <c r="G1032" i="1"/>
  <c r="H1032" i="1" s="1"/>
  <c r="G1031" i="1"/>
  <c r="H1031" i="1" s="1"/>
  <c r="G1030" i="1"/>
  <c r="H1030" i="1" s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G1022" i="1"/>
  <c r="H1022" i="1" s="1"/>
  <c r="G1021" i="1"/>
  <c r="H1021" i="1" s="1"/>
  <c r="G1020" i="1"/>
  <c r="H1020" i="1" s="1"/>
  <c r="G1019" i="1"/>
  <c r="H1019" i="1" s="1"/>
  <c r="G1018" i="1"/>
  <c r="H1018" i="1" s="1"/>
  <c r="G1017" i="1"/>
  <c r="H1017" i="1" s="1"/>
  <c r="G1016" i="1"/>
  <c r="H1016" i="1" s="1"/>
  <c r="G1015" i="1"/>
  <c r="H1015" i="1" s="1"/>
  <c r="G1014" i="1"/>
  <c r="H1014" i="1" s="1"/>
  <c r="G1013" i="1"/>
  <c r="H1013" i="1" s="1"/>
  <c r="G1012" i="1"/>
  <c r="H1012" i="1" s="1"/>
  <c r="G1011" i="1"/>
  <c r="H1011" i="1" s="1"/>
  <c r="G1010" i="1"/>
  <c r="H1010" i="1" s="1"/>
  <c r="G1009" i="1"/>
  <c r="H1009" i="1" s="1"/>
  <c r="G1008" i="1"/>
  <c r="H1008" i="1" s="1"/>
  <c r="G1007" i="1"/>
  <c r="H1007" i="1" s="1"/>
  <c r="G1006" i="1"/>
  <c r="H1006" i="1" s="1"/>
  <c r="G1005" i="1"/>
  <c r="H1005" i="1" s="1"/>
  <c r="G1004" i="1"/>
  <c r="H1004" i="1" s="1"/>
  <c r="G1003" i="1"/>
  <c r="H1003" i="1" s="1"/>
  <c r="G1002" i="1"/>
  <c r="H1002" i="1" s="1"/>
  <c r="G1001" i="1"/>
  <c r="H1001" i="1" s="1"/>
  <c r="G1000" i="1"/>
  <c r="H1000" i="1" s="1"/>
  <c r="G999" i="1"/>
  <c r="H999" i="1" s="1"/>
  <c r="G998" i="1"/>
  <c r="H998" i="1" s="1"/>
  <c r="G997" i="1"/>
  <c r="H997" i="1" s="1"/>
  <c r="G996" i="1"/>
  <c r="H996" i="1" s="1"/>
  <c r="G995" i="1"/>
  <c r="H995" i="1" s="1"/>
  <c r="G994" i="1"/>
  <c r="H994" i="1" s="1"/>
  <c r="G993" i="1"/>
  <c r="H993" i="1" s="1"/>
  <c r="G992" i="1"/>
  <c r="H992" i="1" s="1"/>
  <c r="G991" i="1"/>
  <c r="H991" i="1" s="1"/>
  <c r="G990" i="1"/>
  <c r="H990" i="1" s="1"/>
  <c r="G989" i="1"/>
  <c r="H989" i="1" s="1"/>
  <c r="G988" i="1"/>
  <c r="H988" i="1" s="1"/>
  <c r="G987" i="1"/>
  <c r="H987" i="1" s="1"/>
  <c r="G986" i="1"/>
  <c r="H986" i="1" s="1"/>
  <c r="G985" i="1"/>
  <c r="H985" i="1" s="1"/>
  <c r="G984" i="1"/>
  <c r="H984" i="1" s="1"/>
  <c r="G983" i="1"/>
  <c r="H983" i="1" s="1"/>
  <c r="G982" i="1"/>
  <c r="H982" i="1" s="1"/>
  <c r="G981" i="1"/>
  <c r="H981" i="1" s="1"/>
  <c r="G980" i="1"/>
  <c r="H980" i="1" s="1"/>
  <c r="G979" i="1"/>
  <c r="H979" i="1" s="1"/>
  <c r="G978" i="1"/>
  <c r="H978" i="1" s="1"/>
  <c r="G977" i="1"/>
  <c r="H977" i="1" s="1"/>
  <c r="G976" i="1"/>
  <c r="H976" i="1" s="1"/>
  <c r="G975" i="1"/>
  <c r="H975" i="1" s="1"/>
  <c r="G974" i="1"/>
  <c r="H974" i="1" s="1"/>
  <c r="G973" i="1"/>
  <c r="H973" i="1" s="1"/>
  <c r="G972" i="1"/>
  <c r="H972" i="1" s="1"/>
  <c r="G971" i="1"/>
  <c r="H971" i="1" s="1"/>
  <c r="G970" i="1"/>
  <c r="H970" i="1" s="1"/>
  <c r="G969" i="1"/>
  <c r="H969" i="1" s="1"/>
  <c r="G968" i="1"/>
  <c r="H968" i="1" s="1"/>
  <c r="G967" i="1"/>
  <c r="H967" i="1" s="1"/>
  <c r="G966" i="1"/>
  <c r="H966" i="1" s="1"/>
  <c r="G965" i="1"/>
  <c r="H965" i="1" s="1"/>
  <c r="G964" i="1"/>
  <c r="H964" i="1" s="1"/>
  <c r="G963" i="1"/>
  <c r="H963" i="1" s="1"/>
  <c r="G962" i="1"/>
  <c r="H962" i="1" s="1"/>
  <c r="G961" i="1"/>
  <c r="H961" i="1" s="1"/>
  <c r="G960" i="1"/>
  <c r="H960" i="1" s="1"/>
  <c r="G959" i="1"/>
  <c r="H959" i="1" s="1"/>
  <c r="G958" i="1"/>
  <c r="H958" i="1" s="1"/>
  <c r="G957" i="1"/>
  <c r="H957" i="1" s="1"/>
  <c r="G956" i="1"/>
  <c r="H956" i="1" s="1"/>
  <c r="G955" i="1"/>
  <c r="H955" i="1" s="1"/>
  <c r="G954" i="1"/>
  <c r="H954" i="1" s="1"/>
  <c r="G953" i="1"/>
  <c r="H953" i="1" s="1"/>
  <c r="G952" i="1"/>
  <c r="H952" i="1" s="1"/>
  <c r="G951" i="1"/>
  <c r="H951" i="1" s="1"/>
  <c r="G950" i="1"/>
  <c r="H950" i="1" s="1"/>
  <c r="G949" i="1"/>
  <c r="H949" i="1" s="1"/>
  <c r="G948" i="1"/>
  <c r="H948" i="1" s="1"/>
  <c r="G947" i="1"/>
  <c r="H947" i="1" s="1"/>
  <c r="G946" i="1"/>
  <c r="H946" i="1" s="1"/>
  <c r="G945" i="1"/>
  <c r="H945" i="1" s="1"/>
  <c r="G944" i="1"/>
  <c r="H944" i="1" s="1"/>
  <c r="G943" i="1"/>
  <c r="H943" i="1" s="1"/>
  <c r="G942" i="1"/>
  <c r="H942" i="1" s="1"/>
  <c r="G941" i="1"/>
  <c r="H941" i="1" s="1"/>
  <c r="G940" i="1"/>
  <c r="H940" i="1" s="1"/>
  <c r="G939" i="1"/>
  <c r="H939" i="1" s="1"/>
  <c r="G938" i="1"/>
  <c r="H938" i="1" s="1"/>
  <c r="G937" i="1"/>
  <c r="H937" i="1" s="1"/>
  <c r="G936" i="1"/>
  <c r="H936" i="1" s="1"/>
  <c r="G935" i="1"/>
  <c r="H935" i="1" s="1"/>
  <c r="G934" i="1"/>
  <c r="H934" i="1" s="1"/>
  <c r="G933" i="1"/>
  <c r="H933" i="1" s="1"/>
  <c r="G932" i="1"/>
  <c r="H932" i="1" s="1"/>
  <c r="G931" i="1"/>
  <c r="H931" i="1" s="1"/>
  <c r="G930" i="1"/>
  <c r="H930" i="1" s="1"/>
  <c r="G929" i="1"/>
  <c r="H929" i="1" s="1"/>
  <c r="G928" i="1"/>
  <c r="H928" i="1" s="1"/>
  <c r="G927" i="1"/>
  <c r="H927" i="1" s="1"/>
  <c r="G926" i="1"/>
  <c r="H926" i="1" s="1"/>
  <c r="G925" i="1"/>
  <c r="H925" i="1" s="1"/>
  <c r="G924" i="1"/>
  <c r="H924" i="1" s="1"/>
  <c r="G923" i="1"/>
  <c r="H923" i="1" s="1"/>
  <c r="G922" i="1"/>
  <c r="H922" i="1" s="1"/>
  <c r="G921" i="1"/>
  <c r="H921" i="1" s="1"/>
  <c r="G920" i="1"/>
  <c r="H920" i="1" s="1"/>
  <c r="G919" i="1"/>
  <c r="H919" i="1" s="1"/>
  <c r="G918" i="1"/>
  <c r="H918" i="1" s="1"/>
  <c r="G917" i="1"/>
  <c r="H917" i="1" s="1"/>
  <c r="G916" i="1"/>
  <c r="H916" i="1" s="1"/>
  <c r="G915" i="1"/>
  <c r="H915" i="1" s="1"/>
  <c r="G914" i="1"/>
  <c r="H914" i="1" s="1"/>
  <c r="G913" i="1"/>
  <c r="H913" i="1" s="1"/>
  <c r="G912" i="1"/>
  <c r="H912" i="1" s="1"/>
  <c r="G911" i="1"/>
  <c r="H911" i="1" s="1"/>
  <c r="G910" i="1"/>
  <c r="H910" i="1" s="1"/>
  <c r="G909" i="1"/>
  <c r="H909" i="1" s="1"/>
  <c r="G908" i="1"/>
  <c r="H908" i="1" s="1"/>
  <c r="G907" i="1"/>
  <c r="H907" i="1" s="1"/>
  <c r="G906" i="1"/>
  <c r="H906" i="1" s="1"/>
  <c r="G905" i="1"/>
  <c r="H905" i="1" s="1"/>
  <c r="G904" i="1"/>
  <c r="H904" i="1" s="1"/>
  <c r="G903" i="1"/>
  <c r="H903" i="1" s="1"/>
  <c r="G902" i="1"/>
  <c r="H902" i="1" s="1"/>
  <c r="G901" i="1"/>
  <c r="H901" i="1" s="1"/>
  <c r="G900" i="1"/>
  <c r="H900" i="1" s="1"/>
  <c r="G899" i="1"/>
  <c r="H899" i="1" s="1"/>
  <c r="G898" i="1"/>
  <c r="H898" i="1" s="1"/>
  <c r="G897" i="1"/>
  <c r="H897" i="1" s="1"/>
  <c r="G896" i="1"/>
  <c r="H896" i="1" s="1"/>
  <c r="G895" i="1"/>
  <c r="H895" i="1" s="1"/>
  <c r="G894" i="1"/>
  <c r="H894" i="1" s="1"/>
  <c r="G893" i="1"/>
  <c r="H893" i="1" s="1"/>
  <c r="G892" i="1"/>
  <c r="H892" i="1" s="1"/>
  <c r="G891" i="1"/>
  <c r="H891" i="1" s="1"/>
  <c r="G890" i="1"/>
  <c r="H890" i="1" s="1"/>
  <c r="G889" i="1"/>
  <c r="H889" i="1" s="1"/>
  <c r="G888" i="1"/>
  <c r="H888" i="1" s="1"/>
  <c r="G887" i="1"/>
  <c r="H887" i="1" s="1"/>
  <c r="G886" i="1"/>
  <c r="H886" i="1" s="1"/>
  <c r="G885" i="1"/>
  <c r="H885" i="1" s="1"/>
  <c r="G884" i="1"/>
  <c r="H884" i="1" s="1"/>
  <c r="G883" i="1"/>
  <c r="H883" i="1" s="1"/>
  <c r="G882" i="1"/>
  <c r="H882" i="1" s="1"/>
  <c r="G881" i="1"/>
  <c r="H881" i="1" s="1"/>
  <c r="G880" i="1"/>
  <c r="H880" i="1" s="1"/>
  <c r="G879" i="1"/>
  <c r="H879" i="1" s="1"/>
  <c r="G878" i="1"/>
  <c r="H878" i="1" s="1"/>
  <c r="G877" i="1"/>
  <c r="H877" i="1" s="1"/>
  <c r="G876" i="1"/>
  <c r="H876" i="1" s="1"/>
  <c r="G875" i="1"/>
  <c r="H875" i="1" s="1"/>
  <c r="G874" i="1"/>
  <c r="H874" i="1" s="1"/>
  <c r="G873" i="1"/>
  <c r="H873" i="1" s="1"/>
  <c r="G872" i="1"/>
  <c r="H872" i="1" s="1"/>
  <c r="G871" i="1"/>
  <c r="H871" i="1" s="1"/>
  <c r="G870" i="1"/>
  <c r="H870" i="1" s="1"/>
  <c r="G869" i="1"/>
  <c r="H869" i="1" s="1"/>
  <c r="G868" i="1"/>
  <c r="H868" i="1" s="1"/>
  <c r="G867" i="1"/>
  <c r="H867" i="1" s="1"/>
  <c r="G866" i="1"/>
  <c r="H866" i="1" s="1"/>
  <c r="G865" i="1"/>
  <c r="H865" i="1" s="1"/>
  <c r="G864" i="1"/>
  <c r="H864" i="1" s="1"/>
  <c r="G863" i="1"/>
  <c r="H863" i="1" s="1"/>
  <c r="G862" i="1"/>
  <c r="H862" i="1" s="1"/>
  <c r="G861" i="1"/>
  <c r="H861" i="1" s="1"/>
  <c r="G860" i="1"/>
  <c r="H860" i="1" s="1"/>
  <c r="G859" i="1"/>
  <c r="H859" i="1" s="1"/>
  <c r="G858" i="1"/>
  <c r="H858" i="1" s="1"/>
  <c r="G857" i="1"/>
  <c r="H857" i="1" s="1"/>
  <c r="G856" i="1"/>
  <c r="H856" i="1" s="1"/>
  <c r="G855" i="1"/>
  <c r="H855" i="1" s="1"/>
  <c r="G854" i="1"/>
  <c r="H854" i="1" s="1"/>
  <c r="G853" i="1"/>
  <c r="H853" i="1" s="1"/>
  <c r="G852" i="1"/>
  <c r="H852" i="1" s="1"/>
  <c r="G851" i="1"/>
  <c r="H851" i="1" s="1"/>
  <c r="G850" i="1"/>
  <c r="H850" i="1" s="1"/>
  <c r="G849" i="1"/>
  <c r="H849" i="1" s="1"/>
  <c r="G848" i="1"/>
  <c r="H848" i="1" s="1"/>
  <c r="G847" i="1"/>
  <c r="H847" i="1" s="1"/>
  <c r="G846" i="1"/>
  <c r="H846" i="1" s="1"/>
  <c r="G845" i="1"/>
  <c r="H845" i="1" s="1"/>
  <c r="G844" i="1"/>
  <c r="H844" i="1" s="1"/>
  <c r="G843" i="1"/>
  <c r="H843" i="1" s="1"/>
  <c r="G842" i="1"/>
  <c r="H842" i="1" s="1"/>
  <c r="G841" i="1"/>
  <c r="H841" i="1" s="1"/>
  <c r="G840" i="1"/>
  <c r="H840" i="1" s="1"/>
  <c r="G839" i="1"/>
  <c r="H839" i="1" s="1"/>
  <c r="G838" i="1"/>
  <c r="H838" i="1" s="1"/>
  <c r="G837" i="1"/>
  <c r="H837" i="1" s="1"/>
  <c r="G836" i="1"/>
  <c r="H836" i="1" s="1"/>
  <c r="G835" i="1"/>
  <c r="H835" i="1" s="1"/>
  <c r="G834" i="1"/>
  <c r="H834" i="1" s="1"/>
  <c r="G833" i="1"/>
  <c r="H833" i="1" s="1"/>
  <c r="G832" i="1"/>
  <c r="H832" i="1" s="1"/>
  <c r="G831" i="1"/>
  <c r="H831" i="1" s="1"/>
  <c r="G830" i="1"/>
  <c r="H830" i="1" s="1"/>
  <c r="G829" i="1"/>
  <c r="H829" i="1" s="1"/>
  <c r="G828" i="1"/>
  <c r="H828" i="1" s="1"/>
  <c r="G827" i="1"/>
  <c r="H827" i="1" s="1"/>
  <c r="G826" i="1"/>
  <c r="H826" i="1" s="1"/>
  <c r="G825" i="1"/>
  <c r="H825" i="1" s="1"/>
  <c r="G824" i="1"/>
  <c r="H824" i="1" s="1"/>
  <c r="G823" i="1"/>
  <c r="H823" i="1" s="1"/>
  <c r="G822" i="1"/>
  <c r="H822" i="1" s="1"/>
  <c r="G821" i="1"/>
  <c r="H821" i="1" s="1"/>
  <c r="G820" i="1"/>
  <c r="H820" i="1" s="1"/>
  <c r="G819" i="1"/>
  <c r="H819" i="1" s="1"/>
  <c r="G818" i="1"/>
  <c r="H818" i="1" s="1"/>
  <c r="G817" i="1"/>
  <c r="H817" i="1" s="1"/>
  <c r="G816" i="1"/>
  <c r="H816" i="1" s="1"/>
  <c r="G815" i="1"/>
  <c r="H815" i="1" s="1"/>
  <c r="G814" i="1"/>
  <c r="H814" i="1" s="1"/>
  <c r="G813" i="1"/>
  <c r="H813" i="1" s="1"/>
  <c r="G812" i="1"/>
  <c r="H812" i="1" s="1"/>
  <c r="G811" i="1"/>
  <c r="H811" i="1" s="1"/>
  <c r="G810" i="1"/>
  <c r="H810" i="1" s="1"/>
  <c r="G809" i="1"/>
  <c r="H809" i="1" s="1"/>
  <c r="G808" i="1"/>
  <c r="H808" i="1" s="1"/>
  <c r="G807" i="1"/>
  <c r="H807" i="1" s="1"/>
  <c r="G806" i="1"/>
  <c r="H806" i="1" s="1"/>
  <c r="G805" i="1"/>
  <c r="H805" i="1" s="1"/>
  <c r="G804" i="1"/>
  <c r="H804" i="1" s="1"/>
  <c r="G803" i="1"/>
  <c r="H803" i="1" s="1"/>
  <c r="G802" i="1"/>
  <c r="H802" i="1" s="1"/>
  <c r="G801" i="1"/>
  <c r="H801" i="1" s="1"/>
  <c r="G800" i="1"/>
  <c r="H800" i="1" s="1"/>
  <c r="G799" i="1"/>
  <c r="H799" i="1" s="1"/>
  <c r="G798" i="1"/>
  <c r="H798" i="1" s="1"/>
  <c r="G797" i="1"/>
  <c r="H797" i="1" s="1"/>
  <c r="G796" i="1"/>
  <c r="H796" i="1" s="1"/>
  <c r="G795" i="1"/>
  <c r="H795" i="1" s="1"/>
  <c r="G794" i="1"/>
  <c r="H794" i="1" s="1"/>
  <c r="G793" i="1"/>
  <c r="H793" i="1" s="1"/>
  <c r="G792" i="1"/>
  <c r="H792" i="1" s="1"/>
  <c r="G791" i="1"/>
  <c r="H791" i="1" s="1"/>
  <c r="G790" i="1"/>
  <c r="H790" i="1" s="1"/>
  <c r="G789" i="1"/>
  <c r="H789" i="1" s="1"/>
  <c r="G788" i="1"/>
  <c r="H788" i="1" s="1"/>
  <c r="G787" i="1"/>
  <c r="H787" i="1" s="1"/>
  <c r="G786" i="1"/>
  <c r="H786" i="1" s="1"/>
  <c r="G785" i="1"/>
  <c r="H785" i="1" s="1"/>
  <c r="G784" i="1"/>
  <c r="H784" i="1" s="1"/>
  <c r="G783" i="1"/>
  <c r="H783" i="1" s="1"/>
  <c r="G782" i="1"/>
  <c r="H782" i="1" s="1"/>
  <c r="G781" i="1"/>
  <c r="H781" i="1" s="1"/>
  <c r="G780" i="1"/>
  <c r="H780" i="1" s="1"/>
  <c r="G779" i="1"/>
  <c r="H779" i="1" s="1"/>
  <c r="G778" i="1"/>
  <c r="H778" i="1" s="1"/>
  <c r="G777" i="1"/>
  <c r="H777" i="1" s="1"/>
  <c r="G776" i="1"/>
  <c r="H776" i="1" s="1"/>
  <c r="G775" i="1"/>
  <c r="H775" i="1" s="1"/>
  <c r="G774" i="1"/>
  <c r="H774" i="1" s="1"/>
  <c r="G773" i="1"/>
  <c r="H773" i="1" s="1"/>
  <c r="G772" i="1"/>
  <c r="H772" i="1" s="1"/>
  <c r="G771" i="1"/>
  <c r="H771" i="1" s="1"/>
  <c r="G770" i="1"/>
  <c r="H770" i="1" s="1"/>
  <c r="G769" i="1"/>
  <c r="H769" i="1" s="1"/>
  <c r="G768" i="1"/>
  <c r="H768" i="1" s="1"/>
  <c r="G767" i="1"/>
  <c r="H767" i="1" s="1"/>
  <c r="G766" i="1"/>
  <c r="H766" i="1" s="1"/>
  <c r="G765" i="1"/>
  <c r="H765" i="1" s="1"/>
  <c r="G764" i="1"/>
  <c r="H764" i="1" s="1"/>
  <c r="G763" i="1"/>
  <c r="H763" i="1" s="1"/>
  <c r="G762" i="1"/>
  <c r="H762" i="1" s="1"/>
  <c r="G761" i="1"/>
  <c r="H761" i="1" s="1"/>
  <c r="G760" i="1"/>
  <c r="H760" i="1" s="1"/>
  <c r="G759" i="1"/>
  <c r="H759" i="1" s="1"/>
  <c r="G758" i="1"/>
  <c r="H758" i="1" s="1"/>
  <c r="G757" i="1"/>
  <c r="H757" i="1" s="1"/>
  <c r="G756" i="1"/>
  <c r="H756" i="1" s="1"/>
  <c r="G755" i="1"/>
  <c r="H755" i="1" s="1"/>
  <c r="G754" i="1"/>
  <c r="H754" i="1" s="1"/>
  <c r="G753" i="1"/>
  <c r="H753" i="1" s="1"/>
  <c r="G752" i="1"/>
  <c r="H752" i="1" s="1"/>
  <c r="G751" i="1"/>
  <c r="H751" i="1" s="1"/>
  <c r="G750" i="1"/>
  <c r="H750" i="1" s="1"/>
  <c r="G749" i="1"/>
  <c r="H749" i="1" s="1"/>
  <c r="G748" i="1"/>
  <c r="H748" i="1" s="1"/>
  <c r="G747" i="1"/>
  <c r="H747" i="1" s="1"/>
  <c r="G746" i="1"/>
  <c r="H746" i="1" s="1"/>
  <c r="G745" i="1"/>
  <c r="H745" i="1" s="1"/>
  <c r="G744" i="1"/>
  <c r="H744" i="1" s="1"/>
  <c r="G743" i="1"/>
  <c r="H743" i="1" s="1"/>
  <c r="G742" i="1"/>
  <c r="H742" i="1" s="1"/>
  <c r="G741" i="1"/>
  <c r="H741" i="1" s="1"/>
  <c r="G740" i="1"/>
  <c r="H740" i="1" s="1"/>
  <c r="G739" i="1"/>
  <c r="H739" i="1" s="1"/>
  <c r="G738" i="1"/>
  <c r="H738" i="1" s="1"/>
  <c r="G737" i="1"/>
  <c r="H737" i="1" s="1"/>
  <c r="G736" i="1"/>
  <c r="H736" i="1" s="1"/>
  <c r="G735" i="1"/>
  <c r="H735" i="1" s="1"/>
  <c r="G734" i="1"/>
  <c r="H734" i="1" s="1"/>
  <c r="G733" i="1"/>
  <c r="H733" i="1" s="1"/>
  <c r="G732" i="1"/>
  <c r="H732" i="1" s="1"/>
  <c r="G731" i="1"/>
  <c r="H731" i="1" s="1"/>
  <c r="G730" i="1"/>
  <c r="H730" i="1" s="1"/>
  <c r="G729" i="1"/>
  <c r="H729" i="1" s="1"/>
  <c r="G728" i="1"/>
  <c r="H728" i="1" s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G721" i="1"/>
  <c r="H721" i="1" s="1"/>
  <c r="G720" i="1"/>
  <c r="H720" i="1" s="1"/>
  <c r="G719" i="1"/>
  <c r="H719" i="1" s="1"/>
  <c r="G718" i="1"/>
  <c r="H718" i="1" s="1"/>
  <c r="G717" i="1"/>
  <c r="H717" i="1" s="1"/>
  <c r="G716" i="1"/>
  <c r="H716" i="1" s="1"/>
  <c r="G715" i="1"/>
  <c r="H715" i="1" s="1"/>
  <c r="G714" i="1"/>
  <c r="H714" i="1" s="1"/>
  <c r="G713" i="1"/>
  <c r="H713" i="1" s="1"/>
  <c r="G712" i="1"/>
  <c r="H712" i="1" s="1"/>
  <c r="G711" i="1"/>
  <c r="H711" i="1" s="1"/>
  <c r="G710" i="1"/>
  <c r="H710" i="1" s="1"/>
  <c r="G709" i="1"/>
  <c r="H709" i="1" s="1"/>
  <c r="G708" i="1"/>
  <c r="H708" i="1" s="1"/>
  <c r="G707" i="1"/>
  <c r="H707" i="1" s="1"/>
  <c r="G706" i="1"/>
  <c r="H706" i="1" s="1"/>
  <c r="G705" i="1"/>
  <c r="H705" i="1" s="1"/>
  <c r="G704" i="1"/>
  <c r="H704" i="1" s="1"/>
  <c r="G703" i="1"/>
  <c r="H703" i="1" s="1"/>
  <c r="G702" i="1"/>
  <c r="H702" i="1" s="1"/>
  <c r="G701" i="1"/>
  <c r="H701" i="1" s="1"/>
  <c r="G700" i="1"/>
  <c r="H700" i="1" s="1"/>
  <c r="G699" i="1"/>
  <c r="H699" i="1" s="1"/>
  <c r="G698" i="1"/>
  <c r="H698" i="1" s="1"/>
  <c r="G697" i="1"/>
  <c r="H697" i="1" s="1"/>
  <c r="G696" i="1"/>
  <c r="H696" i="1" s="1"/>
  <c r="G695" i="1"/>
  <c r="H695" i="1" s="1"/>
  <c r="G694" i="1"/>
  <c r="H694" i="1" s="1"/>
  <c r="G693" i="1"/>
  <c r="H693" i="1" s="1"/>
  <c r="G692" i="1"/>
  <c r="H692" i="1" s="1"/>
  <c r="G691" i="1"/>
  <c r="H691" i="1" s="1"/>
  <c r="G690" i="1"/>
  <c r="H690" i="1" s="1"/>
  <c r="G689" i="1"/>
  <c r="H689" i="1" s="1"/>
  <c r="G688" i="1"/>
  <c r="H688" i="1" s="1"/>
  <c r="G687" i="1"/>
  <c r="H687" i="1" s="1"/>
  <c r="G686" i="1"/>
  <c r="H686" i="1" s="1"/>
  <c r="G685" i="1"/>
  <c r="H685" i="1" s="1"/>
  <c r="G684" i="1"/>
  <c r="H684" i="1" s="1"/>
  <c r="G683" i="1"/>
  <c r="H683" i="1" s="1"/>
  <c r="G682" i="1"/>
  <c r="H682" i="1" s="1"/>
  <c r="G681" i="1"/>
  <c r="H681" i="1" s="1"/>
  <c r="G680" i="1"/>
  <c r="H680" i="1" s="1"/>
  <c r="G679" i="1"/>
  <c r="H679" i="1" s="1"/>
  <c r="G678" i="1"/>
  <c r="H678" i="1" s="1"/>
  <c r="G677" i="1"/>
  <c r="H677" i="1" s="1"/>
  <c r="G676" i="1"/>
  <c r="H676" i="1" s="1"/>
  <c r="G675" i="1"/>
  <c r="H675" i="1" s="1"/>
  <c r="G674" i="1"/>
  <c r="H674" i="1" s="1"/>
  <c r="G673" i="1"/>
  <c r="H673" i="1" s="1"/>
  <c r="G672" i="1"/>
  <c r="H672" i="1" s="1"/>
  <c r="G671" i="1"/>
  <c r="H671" i="1" s="1"/>
  <c r="G670" i="1"/>
  <c r="H670" i="1" s="1"/>
  <c r="G669" i="1"/>
  <c r="H669" i="1" s="1"/>
  <c r="G668" i="1"/>
  <c r="H668" i="1" s="1"/>
  <c r="G667" i="1"/>
  <c r="H667" i="1" s="1"/>
  <c r="G666" i="1"/>
  <c r="H666" i="1" s="1"/>
  <c r="G665" i="1"/>
  <c r="H665" i="1" s="1"/>
  <c r="G664" i="1"/>
  <c r="H664" i="1" s="1"/>
  <c r="G663" i="1"/>
  <c r="H663" i="1" s="1"/>
  <c r="G662" i="1"/>
  <c r="H662" i="1" s="1"/>
  <c r="G661" i="1"/>
  <c r="H661" i="1" s="1"/>
  <c r="G660" i="1"/>
  <c r="H660" i="1" s="1"/>
  <c r="G659" i="1"/>
  <c r="H659" i="1" s="1"/>
  <c r="G658" i="1"/>
  <c r="H658" i="1" s="1"/>
  <c r="G657" i="1"/>
  <c r="H657" i="1" s="1"/>
  <c r="G656" i="1"/>
  <c r="H656" i="1" s="1"/>
  <c r="G655" i="1"/>
  <c r="H655" i="1" s="1"/>
  <c r="G654" i="1"/>
  <c r="H654" i="1" s="1"/>
  <c r="G653" i="1"/>
  <c r="H653" i="1" s="1"/>
  <c r="G652" i="1"/>
  <c r="H652" i="1" s="1"/>
  <c r="G651" i="1"/>
  <c r="H651" i="1" s="1"/>
  <c r="G650" i="1"/>
  <c r="H650" i="1" s="1"/>
  <c r="G649" i="1"/>
  <c r="H649" i="1" s="1"/>
  <c r="G648" i="1"/>
  <c r="H648" i="1" s="1"/>
  <c r="G647" i="1"/>
  <c r="H647" i="1" s="1"/>
  <c r="G646" i="1"/>
  <c r="H646" i="1" s="1"/>
  <c r="G645" i="1"/>
  <c r="H645" i="1" s="1"/>
  <c r="G644" i="1"/>
  <c r="H644" i="1" s="1"/>
  <c r="G643" i="1"/>
  <c r="H643" i="1" s="1"/>
  <c r="G642" i="1"/>
  <c r="H642" i="1" s="1"/>
  <c r="G641" i="1"/>
  <c r="H641" i="1" s="1"/>
  <c r="G640" i="1"/>
  <c r="H640" i="1" s="1"/>
  <c r="G639" i="1"/>
  <c r="H639" i="1" s="1"/>
  <c r="G638" i="1"/>
  <c r="H638" i="1" s="1"/>
  <c r="G637" i="1"/>
  <c r="H637" i="1" s="1"/>
  <c r="G636" i="1"/>
  <c r="H636" i="1" s="1"/>
  <c r="G635" i="1"/>
  <c r="H635" i="1" s="1"/>
  <c r="G634" i="1"/>
  <c r="H634" i="1" s="1"/>
  <c r="G633" i="1"/>
  <c r="H633" i="1" s="1"/>
  <c r="G632" i="1"/>
  <c r="H632" i="1" s="1"/>
  <c r="G631" i="1"/>
  <c r="H631" i="1" s="1"/>
  <c r="G630" i="1"/>
  <c r="H630" i="1" s="1"/>
  <c r="G629" i="1"/>
  <c r="H629" i="1" s="1"/>
  <c r="G628" i="1"/>
  <c r="H628" i="1" s="1"/>
  <c r="G627" i="1"/>
  <c r="H627" i="1" s="1"/>
  <c r="G626" i="1"/>
  <c r="H626" i="1" s="1"/>
  <c r="G625" i="1"/>
  <c r="H625" i="1" s="1"/>
  <c r="G624" i="1"/>
  <c r="H624" i="1" s="1"/>
  <c r="G623" i="1"/>
  <c r="H623" i="1" s="1"/>
  <c r="G622" i="1"/>
  <c r="H622" i="1" s="1"/>
  <c r="G621" i="1"/>
  <c r="H621" i="1" s="1"/>
  <c r="G620" i="1"/>
  <c r="H620" i="1" s="1"/>
  <c r="G619" i="1"/>
  <c r="H619" i="1" s="1"/>
  <c r="G618" i="1"/>
  <c r="H618" i="1" s="1"/>
  <c r="G617" i="1"/>
  <c r="H617" i="1" s="1"/>
  <c r="G616" i="1"/>
  <c r="H616" i="1" s="1"/>
  <c r="G615" i="1"/>
  <c r="H615" i="1" s="1"/>
  <c r="G614" i="1"/>
  <c r="H614" i="1" s="1"/>
  <c r="G613" i="1"/>
  <c r="H613" i="1" s="1"/>
  <c r="G612" i="1"/>
  <c r="H612" i="1" s="1"/>
  <c r="G611" i="1"/>
  <c r="H611" i="1" s="1"/>
  <c r="G610" i="1"/>
  <c r="H610" i="1" s="1"/>
  <c r="G609" i="1"/>
  <c r="H609" i="1" s="1"/>
  <c r="G608" i="1"/>
  <c r="H608" i="1" s="1"/>
  <c r="G607" i="1"/>
  <c r="H607" i="1" s="1"/>
  <c r="G606" i="1"/>
  <c r="H606" i="1" s="1"/>
  <c r="G605" i="1"/>
  <c r="H605" i="1" s="1"/>
  <c r="G604" i="1"/>
  <c r="H604" i="1" s="1"/>
  <c r="G603" i="1"/>
  <c r="H603" i="1" s="1"/>
  <c r="G602" i="1"/>
  <c r="H602" i="1" s="1"/>
  <c r="G601" i="1"/>
  <c r="H601" i="1" s="1"/>
  <c r="G600" i="1"/>
  <c r="H600" i="1" s="1"/>
  <c r="G599" i="1"/>
  <c r="H599" i="1" s="1"/>
  <c r="G598" i="1"/>
  <c r="H598" i="1" s="1"/>
  <c r="G597" i="1"/>
  <c r="H597" i="1" s="1"/>
  <c r="G596" i="1"/>
  <c r="H596" i="1" s="1"/>
  <c r="G595" i="1"/>
  <c r="H595" i="1" s="1"/>
  <c r="G594" i="1"/>
  <c r="H594" i="1" s="1"/>
  <c r="G593" i="1"/>
  <c r="H593" i="1" s="1"/>
  <c r="G592" i="1"/>
  <c r="H592" i="1" s="1"/>
  <c r="G591" i="1"/>
  <c r="H591" i="1" s="1"/>
  <c r="G590" i="1"/>
  <c r="H590" i="1" s="1"/>
  <c r="G589" i="1"/>
  <c r="H589" i="1" s="1"/>
  <c r="G588" i="1"/>
  <c r="H588" i="1" s="1"/>
  <c r="G587" i="1"/>
  <c r="H587" i="1" s="1"/>
  <c r="G586" i="1"/>
  <c r="H586" i="1" s="1"/>
  <c r="G585" i="1"/>
  <c r="H585" i="1" s="1"/>
  <c r="G584" i="1"/>
  <c r="H584" i="1" s="1"/>
  <c r="G583" i="1"/>
  <c r="H583" i="1" s="1"/>
  <c r="G582" i="1"/>
  <c r="H582" i="1" s="1"/>
  <c r="G581" i="1"/>
  <c r="H581" i="1" s="1"/>
  <c r="G580" i="1"/>
  <c r="H580" i="1" s="1"/>
  <c r="G579" i="1"/>
  <c r="H579" i="1" s="1"/>
  <c r="G578" i="1"/>
  <c r="G577" i="1"/>
  <c r="H577" i="1" s="1"/>
  <c r="G576" i="1"/>
  <c r="H576" i="1" s="1"/>
  <c r="G575" i="1"/>
  <c r="H575" i="1" s="1"/>
  <c r="G574" i="1"/>
  <c r="H574" i="1" s="1"/>
  <c r="G573" i="1"/>
  <c r="H573" i="1" s="1"/>
  <c r="G572" i="1"/>
  <c r="H572" i="1" s="1"/>
  <c r="G571" i="1"/>
  <c r="H571" i="1" s="1"/>
  <c r="G570" i="1"/>
  <c r="H570" i="1" s="1"/>
  <c r="G569" i="1"/>
  <c r="H569" i="1" s="1"/>
  <c r="G568" i="1"/>
  <c r="H568" i="1" s="1"/>
  <c r="G567" i="1"/>
  <c r="H567" i="1" s="1"/>
  <c r="G566" i="1"/>
  <c r="H566" i="1" s="1"/>
  <c r="G565" i="1"/>
  <c r="H565" i="1" s="1"/>
  <c r="G564" i="1"/>
  <c r="H564" i="1" s="1"/>
  <c r="G563" i="1"/>
  <c r="H563" i="1" s="1"/>
  <c r="G562" i="1"/>
  <c r="H562" i="1" s="1"/>
  <c r="G561" i="1"/>
  <c r="H561" i="1" s="1"/>
  <c r="G560" i="1"/>
  <c r="H560" i="1" s="1"/>
  <c r="G559" i="1"/>
  <c r="H559" i="1" s="1"/>
  <c r="G558" i="1"/>
  <c r="H558" i="1" s="1"/>
  <c r="G557" i="1"/>
  <c r="H557" i="1" s="1"/>
  <c r="G556" i="1"/>
  <c r="H556" i="1" s="1"/>
  <c r="G555" i="1"/>
  <c r="H555" i="1" s="1"/>
  <c r="G554" i="1"/>
  <c r="H554" i="1" s="1"/>
  <c r="G553" i="1"/>
  <c r="H553" i="1" s="1"/>
  <c r="G552" i="1"/>
  <c r="H552" i="1" s="1"/>
  <c r="G551" i="1"/>
  <c r="H551" i="1" s="1"/>
  <c r="G550" i="1"/>
  <c r="H550" i="1" s="1"/>
  <c r="G549" i="1"/>
  <c r="H549" i="1" s="1"/>
  <c r="G548" i="1"/>
  <c r="H548" i="1" s="1"/>
  <c r="G547" i="1"/>
  <c r="H547" i="1" s="1"/>
  <c r="G546" i="1"/>
  <c r="H546" i="1" s="1"/>
  <c r="G545" i="1"/>
  <c r="H545" i="1" s="1"/>
  <c r="G544" i="1"/>
  <c r="H544" i="1" s="1"/>
  <c r="G543" i="1"/>
  <c r="H543" i="1" s="1"/>
  <c r="G542" i="1"/>
  <c r="H542" i="1" s="1"/>
  <c r="G541" i="1"/>
  <c r="H541" i="1" s="1"/>
  <c r="G540" i="1"/>
  <c r="H540" i="1" s="1"/>
  <c r="G539" i="1"/>
  <c r="H539" i="1" s="1"/>
  <c r="G538" i="1"/>
  <c r="H538" i="1" s="1"/>
  <c r="G537" i="1"/>
  <c r="H537" i="1" s="1"/>
  <c r="G536" i="1"/>
  <c r="H536" i="1" s="1"/>
  <c r="G535" i="1"/>
  <c r="H535" i="1" s="1"/>
  <c r="G534" i="1"/>
  <c r="H534" i="1" s="1"/>
  <c r="G533" i="1"/>
  <c r="H533" i="1" s="1"/>
  <c r="G532" i="1"/>
  <c r="H532" i="1" s="1"/>
  <c r="G531" i="1"/>
  <c r="H531" i="1" s="1"/>
  <c r="G530" i="1"/>
  <c r="H530" i="1" s="1"/>
  <c r="G529" i="1"/>
  <c r="H529" i="1" s="1"/>
  <c r="G528" i="1"/>
  <c r="H528" i="1" s="1"/>
  <c r="G527" i="1"/>
  <c r="H527" i="1" s="1"/>
  <c r="G526" i="1"/>
  <c r="H526" i="1" s="1"/>
  <c r="G525" i="1"/>
  <c r="H525" i="1" s="1"/>
  <c r="G524" i="1"/>
  <c r="H524" i="1" s="1"/>
  <c r="G523" i="1"/>
  <c r="H523" i="1" s="1"/>
  <c r="G522" i="1"/>
  <c r="H522" i="1" s="1"/>
  <c r="G521" i="1"/>
  <c r="H521" i="1" s="1"/>
  <c r="G520" i="1"/>
  <c r="H520" i="1" s="1"/>
  <c r="G519" i="1"/>
  <c r="H519" i="1" s="1"/>
  <c r="G518" i="1"/>
  <c r="H518" i="1" s="1"/>
  <c r="G517" i="1"/>
  <c r="H517" i="1" s="1"/>
  <c r="G516" i="1"/>
  <c r="H516" i="1" s="1"/>
  <c r="G515" i="1"/>
  <c r="H515" i="1" s="1"/>
  <c r="G514" i="1"/>
  <c r="H514" i="1" s="1"/>
  <c r="G513" i="1"/>
  <c r="H513" i="1" s="1"/>
  <c r="G512" i="1"/>
  <c r="H512" i="1" s="1"/>
  <c r="G511" i="1"/>
  <c r="H511" i="1" s="1"/>
  <c r="G510" i="1"/>
  <c r="H510" i="1" s="1"/>
  <c r="G509" i="1"/>
  <c r="H509" i="1" s="1"/>
  <c r="G508" i="1"/>
  <c r="H508" i="1" s="1"/>
  <c r="G507" i="1"/>
  <c r="H507" i="1" s="1"/>
  <c r="G506" i="1"/>
  <c r="H506" i="1" s="1"/>
  <c r="G505" i="1"/>
  <c r="H505" i="1" s="1"/>
  <c r="G504" i="1"/>
  <c r="H504" i="1" s="1"/>
  <c r="G503" i="1"/>
  <c r="H503" i="1" s="1"/>
  <c r="G502" i="1"/>
  <c r="H502" i="1" s="1"/>
  <c r="G501" i="1"/>
  <c r="H501" i="1" s="1"/>
  <c r="G500" i="1"/>
  <c r="H500" i="1" s="1"/>
  <c r="G499" i="1"/>
  <c r="H499" i="1" s="1"/>
  <c r="G498" i="1"/>
  <c r="H498" i="1" s="1"/>
  <c r="G497" i="1"/>
  <c r="H497" i="1" s="1"/>
  <c r="G496" i="1"/>
  <c r="H496" i="1" s="1"/>
  <c r="G495" i="1"/>
  <c r="H495" i="1" s="1"/>
  <c r="G494" i="1"/>
  <c r="H494" i="1" s="1"/>
  <c r="G493" i="1"/>
  <c r="H493" i="1" s="1"/>
  <c r="G492" i="1"/>
  <c r="H492" i="1" s="1"/>
  <c r="G491" i="1"/>
  <c r="H491" i="1" s="1"/>
  <c r="G490" i="1"/>
  <c r="H490" i="1" s="1"/>
  <c r="G489" i="1"/>
  <c r="H489" i="1" s="1"/>
  <c r="G488" i="1"/>
  <c r="H488" i="1" s="1"/>
  <c r="G487" i="1"/>
  <c r="H487" i="1" s="1"/>
  <c r="G486" i="1"/>
  <c r="H486" i="1" s="1"/>
  <c r="G485" i="1"/>
  <c r="H485" i="1" s="1"/>
  <c r="G484" i="1"/>
  <c r="H484" i="1" s="1"/>
  <c r="G483" i="1"/>
  <c r="H483" i="1" s="1"/>
  <c r="G482" i="1"/>
  <c r="H482" i="1" s="1"/>
  <c r="G481" i="1"/>
  <c r="H481" i="1" s="1"/>
  <c r="G480" i="1"/>
  <c r="H480" i="1" s="1"/>
  <c r="G479" i="1"/>
  <c r="H479" i="1" s="1"/>
  <c r="G478" i="1"/>
  <c r="H478" i="1" s="1"/>
  <c r="G477" i="1"/>
  <c r="H477" i="1" s="1"/>
  <c r="G476" i="1"/>
  <c r="H476" i="1" s="1"/>
  <c r="G475" i="1"/>
  <c r="H475" i="1" s="1"/>
  <c r="G474" i="1"/>
  <c r="H474" i="1" s="1"/>
  <c r="G473" i="1"/>
  <c r="H473" i="1" s="1"/>
  <c r="G472" i="1"/>
  <c r="H472" i="1" s="1"/>
  <c r="G471" i="1"/>
  <c r="H471" i="1" s="1"/>
  <c r="G470" i="1"/>
  <c r="H470" i="1" s="1"/>
  <c r="G469" i="1"/>
  <c r="H469" i="1" s="1"/>
  <c r="G468" i="1"/>
  <c r="H468" i="1" s="1"/>
  <c r="G467" i="1"/>
  <c r="H467" i="1" s="1"/>
  <c r="G466" i="1"/>
  <c r="H466" i="1" s="1"/>
  <c r="G465" i="1"/>
  <c r="H465" i="1" s="1"/>
  <c r="G464" i="1"/>
  <c r="H464" i="1" s="1"/>
  <c r="G463" i="1"/>
  <c r="H463" i="1" s="1"/>
  <c r="G462" i="1"/>
  <c r="H462" i="1" s="1"/>
  <c r="G461" i="1"/>
  <c r="H461" i="1" s="1"/>
  <c r="G460" i="1"/>
  <c r="H460" i="1" s="1"/>
  <c r="G459" i="1"/>
  <c r="H459" i="1" s="1"/>
  <c r="G458" i="1"/>
  <c r="H458" i="1" s="1"/>
  <c r="G457" i="1"/>
  <c r="H457" i="1" s="1"/>
  <c r="G456" i="1"/>
  <c r="H456" i="1" s="1"/>
  <c r="G455" i="1"/>
  <c r="H455" i="1" s="1"/>
  <c r="G454" i="1"/>
  <c r="H454" i="1" s="1"/>
  <c r="G453" i="1"/>
  <c r="H453" i="1" s="1"/>
  <c r="G452" i="1"/>
  <c r="H452" i="1" s="1"/>
  <c r="G451" i="1"/>
  <c r="H451" i="1" s="1"/>
  <c r="G450" i="1"/>
  <c r="H450" i="1" s="1"/>
  <c r="G449" i="1"/>
  <c r="H449" i="1" s="1"/>
  <c r="G448" i="1"/>
  <c r="H448" i="1" s="1"/>
  <c r="G447" i="1"/>
  <c r="H447" i="1" s="1"/>
  <c r="G446" i="1"/>
  <c r="H446" i="1" s="1"/>
  <c r="G445" i="1"/>
  <c r="H445" i="1" s="1"/>
  <c r="G444" i="1"/>
  <c r="H444" i="1" s="1"/>
  <c r="G443" i="1"/>
  <c r="H443" i="1" s="1"/>
  <c r="G442" i="1"/>
  <c r="H442" i="1" s="1"/>
  <c r="G441" i="1"/>
  <c r="H441" i="1" s="1"/>
  <c r="G440" i="1"/>
  <c r="H440" i="1" s="1"/>
  <c r="G439" i="1"/>
  <c r="H439" i="1" s="1"/>
  <c r="G438" i="1"/>
  <c r="H438" i="1" s="1"/>
  <c r="G437" i="1"/>
  <c r="H437" i="1" s="1"/>
  <c r="G436" i="1"/>
  <c r="H436" i="1" s="1"/>
  <c r="G435" i="1"/>
  <c r="H435" i="1" s="1"/>
  <c r="G434" i="1"/>
  <c r="H434" i="1" s="1"/>
  <c r="G433" i="1"/>
  <c r="H433" i="1" s="1"/>
  <c r="G432" i="1"/>
  <c r="H432" i="1" s="1"/>
  <c r="G431" i="1"/>
  <c r="H431" i="1" s="1"/>
  <c r="G430" i="1"/>
  <c r="H430" i="1" s="1"/>
  <c r="G429" i="1"/>
  <c r="H429" i="1" s="1"/>
  <c r="G428" i="1"/>
  <c r="H428" i="1" s="1"/>
  <c r="G427" i="1"/>
  <c r="H427" i="1" s="1"/>
  <c r="G426" i="1"/>
  <c r="H426" i="1" s="1"/>
  <c r="G425" i="1"/>
  <c r="H425" i="1" s="1"/>
  <c r="G424" i="1"/>
  <c r="H424" i="1" s="1"/>
  <c r="G423" i="1"/>
  <c r="H423" i="1" s="1"/>
  <c r="G422" i="1"/>
  <c r="H422" i="1" s="1"/>
  <c r="G421" i="1"/>
  <c r="H421" i="1" s="1"/>
  <c r="G420" i="1"/>
  <c r="H420" i="1" s="1"/>
  <c r="G419" i="1"/>
  <c r="H419" i="1" s="1"/>
  <c r="G418" i="1"/>
  <c r="H418" i="1" s="1"/>
  <c r="G417" i="1"/>
  <c r="H417" i="1" s="1"/>
  <c r="G416" i="1"/>
  <c r="H416" i="1" s="1"/>
  <c r="G415" i="1"/>
  <c r="H415" i="1" s="1"/>
  <c r="G414" i="1"/>
  <c r="H414" i="1" s="1"/>
  <c r="G413" i="1"/>
  <c r="H413" i="1" s="1"/>
  <c r="G412" i="1"/>
  <c r="H412" i="1" s="1"/>
  <c r="G411" i="1"/>
  <c r="H411" i="1" s="1"/>
  <c r="G410" i="1"/>
  <c r="H410" i="1" s="1"/>
  <c r="G409" i="1"/>
  <c r="H409" i="1" s="1"/>
  <c r="G408" i="1"/>
  <c r="H408" i="1" s="1"/>
  <c r="G407" i="1"/>
  <c r="H407" i="1" s="1"/>
  <c r="G406" i="1"/>
  <c r="H406" i="1" s="1"/>
  <c r="G405" i="1"/>
  <c r="H405" i="1" s="1"/>
  <c r="G404" i="1"/>
  <c r="H404" i="1" s="1"/>
  <c r="G403" i="1"/>
  <c r="H403" i="1" s="1"/>
  <c r="G402" i="1"/>
  <c r="H402" i="1" s="1"/>
  <c r="G401" i="1"/>
  <c r="H401" i="1" s="1"/>
  <c r="G400" i="1"/>
  <c r="H400" i="1" s="1"/>
  <c r="G399" i="1"/>
  <c r="H399" i="1" s="1"/>
  <c r="G398" i="1"/>
  <c r="H398" i="1" s="1"/>
  <c r="G397" i="1"/>
  <c r="H397" i="1" s="1"/>
  <c r="G396" i="1"/>
  <c r="H396" i="1" s="1"/>
  <c r="G395" i="1"/>
  <c r="H395" i="1" s="1"/>
  <c r="G394" i="1"/>
  <c r="H394" i="1" s="1"/>
  <c r="G393" i="1"/>
  <c r="H393" i="1" s="1"/>
  <c r="G392" i="1"/>
  <c r="H392" i="1" s="1"/>
  <c r="G391" i="1"/>
  <c r="H391" i="1" s="1"/>
  <c r="G390" i="1"/>
  <c r="H390" i="1" s="1"/>
  <c r="G389" i="1"/>
  <c r="H389" i="1" s="1"/>
  <c r="G388" i="1"/>
  <c r="H388" i="1" s="1"/>
  <c r="G387" i="1"/>
  <c r="H387" i="1" s="1"/>
  <c r="G386" i="1"/>
  <c r="H386" i="1" s="1"/>
  <c r="G385" i="1"/>
  <c r="H385" i="1" s="1"/>
  <c r="G384" i="1"/>
  <c r="H384" i="1" s="1"/>
  <c r="G383" i="1"/>
  <c r="H383" i="1" s="1"/>
  <c r="G382" i="1"/>
  <c r="H382" i="1" s="1"/>
  <c r="G381" i="1"/>
  <c r="H381" i="1" s="1"/>
  <c r="G380" i="1"/>
  <c r="H380" i="1" s="1"/>
  <c r="G379" i="1"/>
  <c r="H379" i="1" s="1"/>
  <c r="G378" i="1"/>
  <c r="H378" i="1" s="1"/>
  <c r="G377" i="1"/>
  <c r="H377" i="1" s="1"/>
  <c r="G376" i="1"/>
  <c r="H376" i="1" s="1"/>
  <c r="G375" i="1"/>
  <c r="H375" i="1" s="1"/>
  <c r="G374" i="1"/>
  <c r="H374" i="1" s="1"/>
  <c r="G373" i="1"/>
  <c r="H373" i="1" s="1"/>
  <c r="G372" i="1"/>
  <c r="H372" i="1" s="1"/>
  <c r="G371" i="1"/>
  <c r="H371" i="1" s="1"/>
  <c r="G370" i="1"/>
  <c r="H370" i="1" s="1"/>
  <c r="G369" i="1"/>
  <c r="H369" i="1" s="1"/>
  <c r="G368" i="1"/>
  <c r="H368" i="1" s="1"/>
  <c r="G367" i="1"/>
  <c r="H367" i="1" s="1"/>
  <c r="G366" i="1"/>
  <c r="H366" i="1" s="1"/>
  <c r="G365" i="1"/>
  <c r="H365" i="1" s="1"/>
  <c r="G364" i="1"/>
  <c r="H364" i="1" s="1"/>
  <c r="G363" i="1"/>
  <c r="H363" i="1" s="1"/>
  <c r="G362" i="1"/>
  <c r="H362" i="1" s="1"/>
  <c r="G361" i="1"/>
  <c r="H361" i="1" s="1"/>
  <c r="G360" i="1"/>
  <c r="H360" i="1" s="1"/>
  <c r="G359" i="1"/>
  <c r="H359" i="1" s="1"/>
  <c r="G358" i="1"/>
  <c r="H358" i="1" s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G344" i="1"/>
  <c r="H344" i="1" s="1"/>
  <c r="G343" i="1"/>
  <c r="H343" i="1" s="1"/>
  <c r="G342" i="1"/>
  <c r="H342" i="1" s="1"/>
  <c r="G341" i="1"/>
  <c r="H341" i="1" s="1"/>
  <c r="G340" i="1"/>
  <c r="H340" i="1" s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G315" i="1"/>
  <c r="H315" i="1" s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C11690" i="1" a="1"/>
  <c r="C11690" i="1" s="1"/>
  <c r="C11689" i="1" a="1"/>
  <c r="C11689" i="1" s="1"/>
  <c r="C11688" i="1" a="1"/>
  <c r="C11688" i="1" s="1"/>
  <c r="C11687" i="1" a="1"/>
  <c r="C11687" i="1" s="1"/>
  <c r="C11686" i="1" a="1"/>
  <c r="C11686" i="1" s="1"/>
  <c r="C11685" i="1" a="1"/>
  <c r="C11685" i="1" s="1"/>
  <c r="C11684" i="1" a="1"/>
  <c r="C11684" i="1" s="1"/>
  <c r="C11683" i="1" a="1"/>
  <c r="C11683" i="1" s="1"/>
  <c r="C11682" i="1" a="1"/>
  <c r="C11682" i="1" s="1"/>
  <c r="C11681" i="1" a="1"/>
  <c r="C11681" i="1" s="1"/>
  <c r="C11680" i="1" a="1"/>
  <c r="C11680" i="1" s="1"/>
  <c r="C11679" i="1" a="1"/>
  <c r="C11679" i="1" s="1"/>
  <c r="C11678" i="1" a="1"/>
  <c r="C11678" i="1" s="1"/>
  <c r="C11677" i="1" a="1"/>
  <c r="C11677" i="1" s="1"/>
  <c r="C11676" i="1" a="1"/>
  <c r="C11676" i="1" s="1"/>
  <c r="C11675" i="1" a="1"/>
  <c r="C11675" i="1" s="1"/>
  <c r="C11674" i="1" a="1"/>
  <c r="C11674" i="1" s="1"/>
  <c r="C11673" i="1" a="1"/>
  <c r="C11673" i="1" s="1"/>
  <c r="C11672" i="1" a="1"/>
  <c r="C11672" i="1" s="1"/>
  <c r="C11671" i="1" a="1"/>
  <c r="C11671" i="1" s="1"/>
  <c r="C11670" i="1" a="1"/>
  <c r="C11670" i="1" s="1"/>
  <c r="C11669" i="1" a="1"/>
  <c r="C11669" i="1" s="1"/>
  <c r="C11668" i="1" a="1"/>
  <c r="C11668" i="1" s="1"/>
  <c r="C11667" i="1" a="1"/>
  <c r="C11667" i="1" s="1"/>
  <c r="C11666" i="1" a="1"/>
  <c r="C11666" i="1" s="1"/>
  <c r="C11665" i="1" a="1"/>
  <c r="C11665" i="1" s="1"/>
  <c r="C11664" i="1" a="1"/>
  <c r="C11664" i="1" s="1"/>
  <c r="C11663" i="1" a="1"/>
  <c r="C11663" i="1" s="1"/>
  <c r="C11662" i="1" a="1"/>
  <c r="C11662" i="1" s="1"/>
  <c r="C11661" i="1" a="1"/>
  <c r="C11661" i="1" s="1"/>
  <c r="C11660" i="1" a="1"/>
  <c r="C11660" i="1" s="1"/>
  <c r="C11659" i="1" a="1"/>
  <c r="C11659" i="1" s="1"/>
  <c r="C11658" i="1" a="1"/>
  <c r="C11658" i="1" s="1"/>
  <c r="C11657" i="1" a="1"/>
  <c r="C11657" i="1" s="1"/>
  <c r="C11656" i="1" a="1"/>
  <c r="C11656" i="1" s="1"/>
  <c r="C11655" i="1" a="1"/>
  <c r="C11655" i="1" s="1"/>
  <c r="C11654" i="1" a="1"/>
  <c r="C11654" i="1" s="1"/>
  <c r="C11653" i="1" a="1"/>
  <c r="C11653" i="1" s="1"/>
  <c r="C11652" i="1" a="1"/>
  <c r="C11652" i="1" s="1"/>
  <c r="C11651" i="1" a="1"/>
  <c r="C11651" i="1" s="1"/>
  <c r="C11650" i="1" a="1"/>
  <c r="C11650" i="1" s="1"/>
  <c r="C11649" i="1" a="1"/>
  <c r="C11649" i="1" s="1"/>
  <c r="C11648" i="1" a="1"/>
  <c r="C11648" i="1" s="1"/>
  <c r="C11647" i="1" a="1"/>
  <c r="C11647" i="1" s="1"/>
  <c r="C11646" i="1" a="1"/>
  <c r="C11646" i="1" s="1"/>
  <c r="C11645" i="1" a="1"/>
  <c r="C11645" i="1" s="1"/>
  <c r="C11644" i="1" a="1"/>
  <c r="C11644" i="1" s="1"/>
  <c r="C11643" i="1" a="1"/>
  <c r="C11643" i="1" s="1"/>
  <c r="C11642" i="1" a="1"/>
  <c r="C11642" i="1" s="1"/>
  <c r="C11641" i="1" a="1"/>
  <c r="C11641" i="1" s="1"/>
  <c r="C11640" i="1" a="1"/>
  <c r="C11640" i="1" s="1"/>
  <c r="C11639" i="1" a="1"/>
  <c r="C11639" i="1" s="1"/>
  <c r="C11638" i="1" a="1"/>
  <c r="C11638" i="1" s="1"/>
  <c r="C11637" i="1" a="1"/>
  <c r="C11637" i="1" s="1"/>
  <c r="C11636" i="1" a="1"/>
  <c r="C11636" i="1" s="1"/>
  <c r="C11635" i="1" a="1"/>
  <c r="C11635" i="1" s="1"/>
  <c r="C11634" i="1" a="1"/>
  <c r="C11634" i="1" s="1"/>
  <c r="C11633" i="1" a="1"/>
  <c r="C11633" i="1" s="1"/>
  <c r="C11632" i="1" a="1"/>
  <c r="C11632" i="1" s="1"/>
  <c r="C11631" i="1" a="1"/>
  <c r="C11631" i="1" s="1"/>
  <c r="C11630" i="1" a="1"/>
  <c r="C11630" i="1" s="1"/>
  <c r="C11629" i="1" a="1"/>
  <c r="C11629" i="1" s="1"/>
  <c r="C11628" i="1" a="1"/>
  <c r="C11628" i="1" s="1"/>
  <c r="C11627" i="1" a="1"/>
  <c r="C11627" i="1" s="1"/>
  <c r="C11626" i="1" a="1"/>
  <c r="C11626" i="1" s="1"/>
  <c r="C11625" i="1" a="1"/>
  <c r="C11625" i="1" s="1"/>
  <c r="C11624" i="1" a="1"/>
  <c r="C11624" i="1" s="1"/>
  <c r="C11623" i="1" a="1"/>
  <c r="C11623" i="1" s="1"/>
  <c r="C11622" i="1" a="1"/>
  <c r="C11622" i="1" s="1"/>
  <c r="C11621" i="1" a="1"/>
  <c r="C11621" i="1" s="1"/>
  <c r="C11620" i="1" a="1"/>
  <c r="C11620" i="1" s="1"/>
  <c r="C11619" i="1" a="1"/>
  <c r="C11619" i="1" s="1"/>
  <c r="C11618" i="1" a="1"/>
  <c r="C11618" i="1" s="1"/>
  <c r="C11617" i="1" a="1"/>
  <c r="C11617" i="1" s="1"/>
  <c r="C11616" i="1" a="1"/>
  <c r="C11616" i="1" s="1"/>
  <c r="C11615" i="1" a="1"/>
  <c r="C11615" i="1" s="1"/>
  <c r="C11614" i="1" a="1"/>
  <c r="C11614" i="1" s="1"/>
  <c r="C11613" i="1" a="1"/>
  <c r="C11613" i="1" s="1"/>
  <c r="C11612" i="1" a="1"/>
  <c r="C11612" i="1" s="1"/>
  <c r="C11611" i="1" a="1"/>
  <c r="C11611" i="1" s="1"/>
  <c r="C11610" i="1" a="1"/>
  <c r="C11610" i="1" s="1"/>
  <c r="C11609" i="1" a="1"/>
  <c r="C11609" i="1" s="1"/>
  <c r="C11608" i="1" a="1"/>
  <c r="C11608" i="1" s="1"/>
  <c r="C11607" i="1" a="1"/>
  <c r="C11607" i="1" s="1"/>
  <c r="C11606" i="1" a="1"/>
  <c r="C11606" i="1" s="1"/>
  <c r="C11605" i="1" a="1"/>
  <c r="C11605" i="1" s="1"/>
  <c r="C11604" i="1" a="1"/>
  <c r="C11604" i="1" s="1"/>
  <c r="C11603" i="1" a="1"/>
  <c r="C11603" i="1" s="1"/>
  <c r="C11602" i="1" a="1"/>
  <c r="C11602" i="1" s="1"/>
  <c r="C11601" i="1" a="1"/>
  <c r="C11601" i="1" s="1"/>
  <c r="C11600" i="1" a="1"/>
  <c r="C11600" i="1" s="1"/>
  <c r="C11599" i="1" a="1"/>
  <c r="C11599" i="1" s="1"/>
  <c r="C11598" i="1" a="1"/>
  <c r="C11598" i="1" s="1"/>
  <c r="C11597" i="1" a="1"/>
  <c r="C11597" i="1" s="1"/>
  <c r="C11596" i="1" a="1"/>
  <c r="C11596" i="1" s="1"/>
  <c r="C11595" i="1" a="1"/>
  <c r="C11595" i="1" s="1"/>
  <c r="C11594" i="1" a="1"/>
  <c r="C11594" i="1" s="1"/>
  <c r="C11593" i="1" a="1"/>
  <c r="C11593" i="1" s="1"/>
  <c r="C11592" i="1" a="1"/>
  <c r="C11592" i="1" s="1"/>
  <c r="C11591" i="1" a="1"/>
  <c r="C11591" i="1" s="1"/>
  <c r="C11590" i="1" a="1"/>
  <c r="C11590" i="1" s="1"/>
  <c r="C11589" i="1" a="1"/>
  <c r="C11589" i="1" s="1"/>
  <c r="C11588" i="1" a="1"/>
  <c r="C11588" i="1" s="1"/>
  <c r="C11587" i="1" a="1"/>
  <c r="C11587" i="1" s="1"/>
  <c r="C11586" i="1" a="1"/>
  <c r="C11586" i="1" s="1"/>
  <c r="C11585" i="1" a="1"/>
  <c r="C11585" i="1" s="1"/>
  <c r="C11584" i="1" a="1"/>
  <c r="C11584" i="1" s="1"/>
  <c r="C11583" i="1" a="1"/>
  <c r="C11583" i="1" s="1"/>
  <c r="C11582" i="1" a="1"/>
  <c r="C11582" i="1" s="1"/>
  <c r="C11581" i="1" a="1"/>
  <c r="C11581" i="1" s="1"/>
  <c r="C11580" i="1" a="1"/>
  <c r="C11580" i="1" s="1"/>
  <c r="C11579" i="1" a="1"/>
  <c r="C11579" i="1" s="1"/>
  <c r="C11578" i="1" a="1"/>
  <c r="C11578" i="1" s="1"/>
  <c r="C11577" i="1" a="1"/>
  <c r="C11577" i="1" s="1"/>
  <c r="C11576" i="1" a="1"/>
  <c r="C11576" i="1" s="1"/>
  <c r="C11575" i="1" a="1"/>
  <c r="C11575" i="1" s="1"/>
  <c r="C11574" i="1" a="1"/>
  <c r="C11574" i="1" s="1"/>
  <c r="C11573" i="1" a="1"/>
  <c r="C11573" i="1" s="1"/>
  <c r="C11572" i="1" a="1"/>
  <c r="C11572" i="1" s="1"/>
  <c r="C11571" i="1" a="1"/>
  <c r="C11571" i="1" s="1"/>
  <c r="C11570" i="1" a="1"/>
  <c r="C11570" i="1" s="1"/>
  <c r="C11569" i="1" a="1"/>
  <c r="C11569" i="1" s="1"/>
  <c r="C11568" i="1" a="1"/>
  <c r="C11568" i="1" s="1"/>
  <c r="C11567" i="1" a="1"/>
  <c r="C11567" i="1" s="1"/>
  <c r="C11566" i="1" a="1"/>
  <c r="C11566" i="1" s="1"/>
  <c r="C11565" i="1" a="1"/>
  <c r="C11565" i="1" s="1"/>
  <c r="C11564" i="1" a="1"/>
  <c r="C11564" i="1" s="1"/>
  <c r="C11563" i="1" a="1"/>
  <c r="C11563" i="1" s="1"/>
  <c r="C11562" i="1" a="1"/>
  <c r="C11562" i="1" s="1"/>
  <c r="C11561" i="1" a="1"/>
  <c r="C11561" i="1" s="1"/>
  <c r="C11560" i="1" a="1"/>
  <c r="C11560" i="1" s="1"/>
  <c r="C11559" i="1" a="1"/>
  <c r="C11559" i="1" s="1"/>
  <c r="C11558" i="1" a="1"/>
  <c r="C11558" i="1" s="1"/>
  <c r="C11557" i="1" a="1"/>
  <c r="C11557" i="1" s="1"/>
  <c r="C11556" i="1" a="1"/>
  <c r="C11556" i="1" s="1"/>
  <c r="C11555" i="1" a="1"/>
  <c r="C11555" i="1" s="1"/>
  <c r="C11554" i="1" a="1"/>
  <c r="C11554" i="1" s="1"/>
  <c r="C11553" i="1" a="1"/>
  <c r="C11553" i="1" s="1"/>
  <c r="C11552" i="1" a="1"/>
  <c r="C11552" i="1" s="1"/>
  <c r="C11551" i="1" a="1"/>
  <c r="C11551" i="1" s="1"/>
  <c r="C11550" i="1" a="1"/>
  <c r="C11550" i="1" s="1"/>
  <c r="C11549" i="1" a="1"/>
  <c r="C11549" i="1" s="1"/>
  <c r="C11548" i="1" a="1"/>
  <c r="C11548" i="1" s="1"/>
  <c r="C11547" i="1" a="1"/>
  <c r="C11547" i="1" s="1"/>
  <c r="C11546" i="1" a="1"/>
  <c r="C11546" i="1" s="1"/>
  <c r="C11545" i="1" a="1"/>
  <c r="C11545" i="1" s="1"/>
  <c r="C11544" i="1" a="1"/>
  <c r="C11544" i="1" s="1"/>
  <c r="C11543" i="1" a="1"/>
  <c r="C11543" i="1" s="1"/>
  <c r="C11542" i="1" a="1"/>
  <c r="C11542" i="1" s="1"/>
  <c r="C11541" i="1" a="1"/>
  <c r="C11541" i="1" s="1"/>
  <c r="C11540" i="1" a="1"/>
  <c r="C11540" i="1" s="1"/>
  <c r="C11539" i="1" a="1"/>
  <c r="C11539" i="1" s="1"/>
  <c r="C11538" i="1" a="1"/>
  <c r="C11538" i="1" s="1"/>
  <c r="C11537" i="1" a="1"/>
  <c r="C11537" i="1" s="1"/>
  <c r="C11536" i="1" a="1"/>
  <c r="C11536" i="1" s="1"/>
  <c r="C11535" i="1" a="1"/>
  <c r="C11535" i="1" s="1"/>
  <c r="C11534" i="1" a="1"/>
  <c r="C11534" i="1" s="1"/>
  <c r="C11533" i="1" a="1"/>
  <c r="C11533" i="1" s="1"/>
  <c r="C11532" i="1" a="1"/>
  <c r="C11532" i="1" s="1"/>
  <c r="C11531" i="1" a="1"/>
  <c r="C11531" i="1" s="1"/>
  <c r="C11530" i="1" a="1"/>
  <c r="C11530" i="1" s="1"/>
  <c r="C11529" i="1" a="1"/>
  <c r="C11529" i="1" s="1"/>
  <c r="C11528" i="1" a="1"/>
  <c r="C11528" i="1" s="1"/>
  <c r="C11527" i="1" a="1"/>
  <c r="C11527" i="1" s="1"/>
  <c r="C11526" i="1" a="1"/>
  <c r="C11526" i="1" s="1"/>
  <c r="C11525" i="1" a="1"/>
  <c r="C11525" i="1" s="1"/>
  <c r="C11524" i="1" a="1"/>
  <c r="C11524" i="1" s="1"/>
  <c r="C11523" i="1" a="1"/>
  <c r="C11523" i="1" s="1"/>
  <c r="C11522" i="1" a="1"/>
  <c r="C11522" i="1" s="1"/>
  <c r="C11521" i="1" a="1"/>
  <c r="C11521" i="1" s="1"/>
  <c r="C11520" i="1" a="1"/>
  <c r="C11520" i="1" s="1"/>
  <c r="C11519" i="1" a="1"/>
  <c r="C11519" i="1" s="1"/>
  <c r="C11518" i="1" a="1"/>
  <c r="C11518" i="1" s="1"/>
  <c r="C11517" i="1" a="1"/>
  <c r="C11517" i="1" s="1"/>
  <c r="C11516" i="1" a="1"/>
  <c r="C11516" i="1" s="1"/>
  <c r="C11515" i="1" a="1"/>
  <c r="C11515" i="1" s="1"/>
  <c r="C11514" i="1" a="1"/>
  <c r="C11514" i="1" s="1"/>
  <c r="C11513" i="1" a="1"/>
  <c r="C11513" i="1" s="1"/>
  <c r="C11512" i="1" a="1"/>
  <c r="C11512" i="1" s="1"/>
  <c r="C11511" i="1" a="1"/>
  <c r="C11511" i="1" s="1"/>
  <c r="C11510" i="1" a="1"/>
  <c r="C11510" i="1" s="1"/>
  <c r="C11509" i="1" a="1"/>
  <c r="C11509" i="1" s="1"/>
  <c r="C11508" i="1" a="1"/>
  <c r="C11508" i="1" s="1"/>
  <c r="C11507" i="1" a="1"/>
  <c r="C11507" i="1" s="1"/>
  <c r="C11506" i="1" a="1"/>
  <c r="C11506" i="1" s="1"/>
  <c r="C11505" i="1" a="1"/>
  <c r="C11505" i="1" s="1"/>
  <c r="C11504" i="1" a="1"/>
  <c r="C11504" i="1" s="1"/>
  <c r="C11503" i="1" a="1"/>
  <c r="C11503" i="1" s="1"/>
  <c r="C11502" i="1" a="1"/>
  <c r="C11502" i="1" s="1"/>
  <c r="C11501" i="1" a="1"/>
  <c r="C11501" i="1" s="1"/>
  <c r="C11500" i="1" a="1"/>
  <c r="C11500" i="1" s="1"/>
  <c r="C11499" i="1" a="1"/>
  <c r="C11499" i="1" s="1"/>
  <c r="C11498" i="1" a="1"/>
  <c r="C11498" i="1" s="1"/>
  <c r="C11497" i="1" a="1"/>
  <c r="C11497" i="1" s="1"/>
  <c r="C11496" i="1" a="1"/>
  <c r="C11496" i="1" s="1"/>
  <c r="C11495" i="1" a="1"/>
  <c r="C11495" i="1" s="1"/>
  <c r="C11494" i="1" a="1"/>
  <c r="C11494" i="1" s="1"/>
  <c r="C11493" i="1" a="1"/>
  <c r="C11493" i="1" s="1"/>
  <c r="C11492" i="1" a="1"/>
  <c r="C11492" i="1" s="1"/>
  <c r="C11491" i="1" a="1"/>
  <c r="C11491" i="1" s="1"/>
  <c r="C11490" i="1" a="1"/>
  <c r="C11490" i="1" s="1"/>
  <c r="C11489" i="1" a="1"/>
  <c r="C11489" i="1" s="1"/>
  <c r="C11488" i="1" a="1"/>
  <c r="C11488" i="1" s="1"/>
  <c r="C11487" i="1" a="1"/>
  <c r="C11487" i="1" s="1"/>
  <c r="C11486" i="1" a="1"/>
  <c r="C11486" i="1" s="1"/>
  <c r="C11485" i="1" a="1"/>
  <c r="C11485" i="1" s="1"/>
  <c r="C11484" i="1" a="1"/>
  <c r="C11484" i="1" s="1"/>
  <c r="C11483" i="1" a="1"/>
  <c r="C11483" i="1" s="1"/>
  <c r="C11482" i="1" a="1"/>
  <c r="C11482" i="1" s="1"/>
  <c r="C11481" i="1" a="1"/>
  <c r="C11481" i="1" s="1"/>
  <c r="C11480" i="1" a="1"/>
  <c r="C11480" i="1" s="1"/>
  <c r="C11479" i="1" a="1"/>
  <c r="C11479" i="1" s="1"/>
  <c r="C11478" i="1" a="1"/>
  <c r="C11478" i="1" s="1"/>
  <c r="C11477" i="1" a="1"/>
  <c r="C11477" i="1" s="1"/>
  <c r="C11476" i="1" a="1"/>
  <c r="C11476" i="1" s="1"/>
  <c r="C11475" i="1" a="1"/>
  <c r="C11475" i="1" s="1"/>
  <c r="C11474" i="1" a="1"/>
  <c r="C11474" i="1" s="1"/>
  <c r="C11473" i="1" a="1"/>
  <c r="C11473" i="1" s="1"/>
  <c r="C11472" i="1" a="1"/>
  <c r="C11472" i="1" s="1"/>
  <c r="C11471" i="1" a="1"/>
  <c r="C11471" i="1" s="1"/>
  <c r="C11470" i="1" a="1"/>
  <c r="C11470" i="1" s="1"/>
  <c r="C11469" i="1" a="1"/>
  <c r="C11469" i="1" s="1"/>
  <c r="C11468" i="1" a="1"/>
  <c r="C11468" i="1" s="1"/>
  <c r="C11467" i="1" a="1"/>
  <c r="C11467" i="1" s="1"/>
  <c r="C11466" i="1" a="1"/>
  <c r="C11466" i="1" s="1"/>
  <c r="C11465" i="1" a="1"/>
  <c r="C11465" i="1" s="1"/>
  <c r="C11464" i="1" a="1"/>
  <c r="C11464" i="1" s="1"/>
  <c r="C11463" i="1" a="1"/>
  <c r="C11463" i="1" s="1"/>
  <c r="C11462" i="1" a="1"/>
  <c r="C11462" i="1" s="1"/>
  <c r="C11461" i="1" a="1"/>
  <c r="C11461" i="1" s="1"/>
  <c r="C11460" i="1" a="1"/>
  <c r="C11460" i="1" s="1"/>
  <c r="C11459" i="1" a="1"/>
  <c r="C11459" i="1" s="1"/>
  <c r="C11458" i="1" a="1"/>
  <c r="C11458" i="1" s="1"/>
  <c r="C11457" i="1" a="1"/>
  <c r="C11457" i="1" s="1"/>
  <c r="C11456" i="1" a="1"/>
  <c r="C11456" i="1" s="1"/>
  <c r="C11455" i="1" a="1"/>
  <c r="C11455" i="1" s="1"/>
  <c r="C11454" i="1" a="1"/>
  <c r="C11454" i="1" s="1"/>
  <c r="C11453" i="1" a="1"/>
  <c r="C11453" i="1" s="1"/>
  <c r="C11452" i="1" a="1"/>
  <c r="C11452" i="1" s="1"/>
  <c r="C11451" i="1" a="1"/>
  <c r="C11451" i="1" s="1"/>
  <c r="C11450" i="1" a="1"/>
  <c r="C11450" i="1" s="1"/>
  <c r="C11449" i="1" a="1"/>
  <c r="C11449" i="1" s="1"/>
  <c r="C11448" i="1" a="1"/>
  <c r="C11448" i="1" s="1"/>
  <c r="C11447" i="1" a="1"/>
  <c r="C11447" i="1" s="1"/>
  <c r="C11446" i="1" a="1"/>
  <c r="C11446" i="1" s="1"/>
  <c r="C11445" i="1" a="1"/>
  <c r="C11445" i="1" s="1"/>
  <c r="C11444" i="1" a="1"/>
  <c r="C11444" i="1" s="1"/>
  <c r="C11443" i="1" a="1"/>
  <c r="C11443" i="1" s="1"/>
  <c r="C11442" i="1" a="1"/>
  <c r="C11442" i="1" s="1"/>
  <c r="C11441" i="1" a="1"/>
  <c r="C11441" i="1" s="1"/>
  <c r="C11440" i="1" a="1"/>
  <c r="C11440" i="1" s="1"/>
  <c r="C11439" i="1" a="1"/>
  <c r="C11439" i="1" s="1"/>
  <c r="C11438" i="1" a="1"/>
  <c r="C11438" i="1" s="1"/>
  <c r="C11437" i="1" a="1"/>
  <c r="C11437" i="1" s="1"/>
  <c r="C11436" i="1" a="1"/>
  <c r="C11436" i="1" s="1"/>
  <c r="C11435" i="1" a="1"/>
  <c r="C11435" i="1" s="1"/>
  <c r="C11434" i="1" a="1"/>
  <c r="C11434" i="1" s="1"/>
  <c r="C11433" i="1" a="1"/>
  <c r="C11433" i="1" s="1"/>
  <c r="C11432" i="1" a="1"/>
  <c r="C11432" i="1" s="1"/>
  <c r="C11431" i="1" a="1"/>
  <c r="C11431" i="1" s="1"/>
  <c r="C11430" i="1" a="1"/>
  <c r="C11430" i="1" s="1"/>
  <c r="C11429" i="1" a="1"/>
  <c r="C11429" i="1" s="1"/>
  <c r="C11428" i="1" a="1"/>
  <c r="C11428" i="1" s="1"/>
  <c r="C11427" i="1" a="1"/>
  <c r="C11427" i="1" s="1"/>
  <c r="C11426" i="1" a="1"/>
  <c r="C11426" i="1" s="1"/>
  <c r="C11425" i="1" a="1"/>
  <c r="C11425" i="1" s="1"/>
  <c r="C11424" i="1" a="1"/>
  <c r="C11424" i="1" s="1"/>
  <c r="C11423" i="1" a="1"/>
  <c r="C11423" i="1" s="1"/>
  <c r="C11422" i="1" a="1"/>
  <c r="C11422" i="1" s="1"/>
  <c r="C11421" i="1" a="1"/>
  <c r="C11421" i="1" s="1"/>
  <c r="C11420" i="1" a="1"/>
  <c r="C11420" i="1" s="1"/>
  <c r="C11419" i="1" a="1"/>
  <c r="C11419" i="1" s="1"/>
  <c r="C11418" i="1" a="1"/>
  <c r="C11418" i="1" s="1"/>
  <c r="C11417" i="1" a="1"/>
  <c r="C11417" i="1" s="1"/>
  <c r="C11416" i="1" a="1"/>
  <c r="C11416" i="1" s="1"/>
  <c r="C11415" i="1" a="1"/>
  <c r="C11415" i="1" s="1"/>
  <c r="C11414" i="1" a="1"/>
  <c r="C11414" i="1" s="1"/>
  <c r="C11413" i="1" a="1"/>
  <c r="C11413" i="1" s="1"/>
  <c r="C11412" i="1" a="1"/>
  <c r="C11412" i="1" s="1"/>
  <c r="C11411" i="1" a="1"/>
  <c r="C11411" i="1" s="1"/>
  <c r="C11410" i="1" a="1"/>
  <c r="C11410" i="1" s="1"/>
  <c r="C11409" i="1" a="1"/>
  <c r="C11409" i="1" s="1"/>
  <c r="C11408" i="1" a="1"/>
  <c r="C11408" i="1" s="1"/>
  <c r="C11407" i="1" a="1"/>
  <c r="C11407" i="1" s="1"/>
  <c r="C11406" i="1" a="1"/>
  <c r="C11406" i="1" s="1"/>
  <c r="C11405" i="1" a="1"/>
  <c r="C11405" i="1" s="1"/>
  <c r="C11404" i="1" a="1"/>
  <c r="C11404" i="1" s="1"/>
  <c r="C11403" i="1" a="1"/>
  <c r="C11403" i="1" s="1"/>
  <c r="C11402" i="1" a="1"/>
  <c r="C11402" i="1" s="1"/>
  <c r="C11401" i="1" a="1"/>
  <c r="C11401" i="1" s="1"/>
  <c r="C11400" i="1" a="1"/>
  <c r="C11400" i="1" s="1"/>
  <c r="C11399" i="1" a="1"/>
  <c r="C11399" i="1" s="1"/>
  <c r="C11398" i="1" a="1"/>
  <c r="C11398" i="1" s="1"/>
  <c r="C11397" i="1" a="1"/>
  <c r="C11397" i="1" s="1"/>
  <c r="C11396" i="1" a="1"/>
  <c r="C11396" i="1" s="1"/>
  <c r="C11395" i="1" a="1"/>
  <c r="C11395" i="1" s="1"/>
  <c r="C11394" i="1" a="1"/>
  <c r="C11394" i="1" s="1"/>
  <c r="C11393" i="1" a="1"/>
  <c r="C11393" i="1" s="1"/>
  <c r="C11392" i="1" a="1"/>
  <c r="C11392" i="1" s="1"/>
  <c r="C11391" i="1" a="1"/>
  <c r="C11391" i="1" s="1"/>
  <c r="C11390" i="1" a="1"/>
  <c r="C11390" i="1" s="1"/>
  <c r="C11389" i="1" a="1"/>
  <c r="C11389" i="1" s="1"/>
  <c r="C11388" i="1" a="1"/>
  <c r="C11388" i="1" s="1"/>
  <c r="C11387" i="1" a="1"/>
  <c r="C11387" i="1" s="1"/>
  <c r="C11386" i="1" a="1"/>
  <c r="C11386" i="1" s="1"/>
  <c r="C11385" i="1" a="1"/>
  <c r="C11385" i="1" s="1"/>
  <c r="C11384" i="1" a="1"/>
  <c r="C11384" i="1" s="1"/>
  <c r="C11383" i="1" a="1"/>
  <c r="C11383" i="1" s="1"/>
  <c r="C11382" i="1" a="1"/>
  <c r="C11382" i="1" s="1"/>
  <c r="C11381" i="1" a="1"/>
  <c r="C11381" i="1" s="1"/>
  <c r="C11380" i="1" a="1"/>
  <c r="C11380" i="1" s="1"/>
  <c r="C11379" i="1" a="1"/>
  <c r="C11379" i="1" s="1"/>
  <c r="C11378" i="1" a="1"/>
  <c r="C11378" i="1" s="1"/>
  <c r="C11377" i="1" a="1"/>
  <c r="C11377" i="1" s="1"/>
  <c r="C11376" i="1" a="1"/>
  <c r="C11376" i="1" s="1"/>
  <c r="C11375" i="1" a="1"/>
  <c r="C11375" i="1" s="1"/>
  <c r="C11374" i="1" a="1"/>
  <c r="C11374" i="1" s="1"/>
  <c r="C11373" i="1" a="1"/>
  <c r="C11373" i="1" s="1"/>
  <c r="C11372" i="1" a="1"/>
  <c r="C11372" i="1" s="1"/>
  <c r="C11371" i="1" a="1"/>
  <c r="C11371" i="1" s="1"/>
  <c r="C11370" i="1" a="1"/>
  <c r="C11370" i="1" s="1"/>
  <c r="C11369" i="1" a="1"/>
  <c r="C11369" i="1" s="1"/>
  <c r="C11368" i="1" a="1"/>
  <c r="C11368" i="1" s="1"/>
  <c r="C11367" i="1" a="1"/>
  <c r="C11367" i="1" s="1"/>
  <c r="C11366" i="1" a="1"/>
  <c r="C11366" i="1" s="1"/>
  <c r="C11365" i="1" a="1"/>
  <c r="C11365" i="1" s="1"/>
  <c r="C11364" i="1" a="1"/>
  <c r="C11364" i="1" s="1"/>
  <c r="C11363" i="1" a="1"/>
  <c r="C11363" i="1" s="1"/>
  <c r="C11362" i="1" a="1"/>
  <c r="C11362" i="1" s="1"/>
  <c r="C11361" i="1" a="1"/>
  <c r="C11361" i="1" s="1"/>
  <c r="C11360" i="1" a="1"/>
  <c r="C11360" i="1" s="1"/>
  <c r="C11359" i="1" a="1"/>
  <c r="C11359" i="1" s="1"/>
  <c r="C11358" i="1" a="1"/>
  <c r="C11358" i="1" s="1"/>
  <c r="C11357" i="1" a="1"/>
  <c r="C11357" i="1" s="1"/>
  <c r="C11356" i="1" a="1"/>
  <c r="C11356" i="1" s="1"/>
  <c r="C11355" i="1" a="1"/>
  <c r="C11355" i="1" s="1"/>
  <c r="C11354" i="1" a="1"/>
  <c r="C11354" i="1" s="1"/>
  <c r="C11353" i="1" a="1"/>
  <c r="C11353" i="1" s="1"/>
  <c r="C11352" i="1" a="1"/>
  <c r="C11352" i="1" s="1"/>
  <c r="C11351" i="1" a="1"/>
  <c r="C11351" i="1" s="1"/>
  <c r="C11350" i="1" a="1"/>
  <c r="C11350" i="1" s="1"/>
  <c r="C11349" i="1" a="1"/>
  <c r="C11349" i="1" s="1"/>
  <c r="C11348" i="1" a="1"/>
  <c r="C11348" i="1" s="1"/>
  <c r="C11347" i="1" a="1"/>
  <c r="C11347" i="1" s="1"/>
  <c r="C11346" i="1" a="1"/>
  <c r="C11346" i="1" s="1"/>
  <c r="C11345" i="1" a="1"/>
  <c r="C11345" i="1" s="1"/>
  <c r="C11344" i="1" a="1"/>
  <c r="C11344" i="1" s="1"/>
  <c r="C11343" i="1" a="1"/>
  <c r="C11343" i="1" s="1"/>
  <c r="C11342" i="1" a="1"/>
  <c r="C11342" i="1" s="1"/>
  <c r="C11341" i="1" a="1"/>
  <c r="C11341" i="1" s="1"/>
  <c r="C11340" i="1" a="1"/>
  <c r="C11340" i="1" s="1"/>
  <c r="C11339" i="1" a="1"/>
  <c r="C11339" i="1" s="1"/>
  <c r="C11338" i="1" a="1"/>
  <c r="C11338" i="1" s="1"/>
  <c r="C11337" i="1" a="1"/>
  <c r="C11337" i="1" s="1"/>
  <c r="C11336" i="1" a="1"/>
  <c r="C11336" i="1" s="1"/>
  <c r="C11335" i="1" a="1"/>
  <c r="C11335" i="1" s="1"/>
  <c r="C11334" i="1" a="1"/>
  <c r="C11334" i="1" s="1"/>
  <c r="C11333" i="1" a="1"/>
  <c r="C11333" i="1" s="1"/>
  <c r="C11332" i="1" a="1"/>
  <c r="C11332" i="1" s="1"/>
  <c r="C11331" i="1" a="1"/>
  <c r="C11331" i="1" s="1"/>
  <c r="C11330" i="1" a="1"/>
  <c r="C11330" i="1" s="1"/>
  <c r="C11329" i="1" a="1"/>
  <c r="C11329" i="1" s="1"/>
  <c r="C11328" i="1" a="1"/>
  <c r="C11328" i="1" s="1"/>
  <c r="C11327" i="1" a="1"/>
  <c r="C11327" i="1" s="1"/>
  <c r="C11326" i="1" a="1"/>
  <c r="C11326" i="1" s="1"/>
  <c r="C11325" i="1" a="1"/>
  <c r="C11325" i="1" s="1"/>
  <c r="C11324" i="1" a="1"/>
  <c r="C11324" i="1" s="1"/>
  <c r="C11323" i="1" a="1"/>
  <c r="C11323" i="1" s="1"/>
  <c r="C11322" i="1" a="1"/>
  <c r="C11322" i="1" s="1"/>
  <c r="C11321" i="1" a="1"/>
  <c r="C11321" i="1" s="1"/>
  <c r="C11320" i="1" a="1"/>
  <c r="C11320" i="1" s="1"/>
  <c r="C11319" i="1" a="1"/>
  <c r="C11319" i="1" s="1"/>
  <c r="C11318" i="1" a="1"/>
  <c r="C11318" i="1" s="1"/>
  <c r="C11317" i="1" a="1"/>
  <c r="C11317" i="1" s="1"/>
  <c r="C11316" i="1" a="1"/>
  <c r="C11316" i="1" s="1"/>
  <c r="C11315" i="1" a="1"/>
  <c r="C11315" i="1" s="1"/>
  <c r="C11314" i="1" a="1"/>
  <c r="C11314" i="1" s="1"/>
  <c r="C11313" i="1" a="1"/>
  <c r="C11313" i="1" s="1"/>
  <c r="C11312" i="1" a="1"/>
  <c r="C11312" i="1" s="1"/>
  <c r="C11311" i="1" a="1"/>
  <c r="C11311" i="1" s="1"/>
  <c r="C11310" i="1" a="1"/>
  <c r="C11310" i="1" s="1"/>
  <c r="C11309" i="1" a="1"/>
  <c r="C11309" i="1" s="1"/>
  <c r="C11308" i="1" a="1"/>
  <c r="C11308" i="1" s="1"/>
  <c r="C11307" i="1" a="1"/>
  <c r="C11307" i="1" s="1"/>
  <c r="C11306" i="1" a="1"/>
  <c r="C11306" i="1" s="1"/>
  <c r="C11305" i="1" a="1"/>
  <c r="C11305" i="1" s="1"/>
  <c r="C11304" i="1" a="1"/>
  <c r="C11304" i="1" s="1"/>
  <c r="C11303" i="1" a="1"/>
  <c r="C11303" i="1" s="1"/>
  <c r="C11302" i="1" a="1"/>
  <c r="C11302" i="1" s="1"/>
  <c r="C11301" i="1" a="1"/>
  <c r="C11301" i="1" s="1"/>
  <c r="C11300" i="1" a="1"/>
  <c r="C11300" i="1" s="1"/>
  <c r="C11299" i="1" a="1"/>
  <c r="C11299" i="1" s="1"/>
  <c r="C11298" i="1" a="1"/>
  <c r="C11298" i="1" s="1"/>
  <c r="C11297" i="1" a="1"/>
  <c r="C11297" i="1" s="1"/>
  <c r="C11296" i="1" a="1"/>
  <c r="C11296" i="1" s="1"/>
  <c r="C11295" i="1" a="1"/>
  <c r="C11295" i="1" s="1"/>
  <c r="C11294" i="1" a="1"/>
  <c r="C11294" i="1" s="1"/>
  <c r="C11293" i="1" a="1"/>
  <c r="C11293" i="1" s="1"/>
  <c r="C11292" i="1" a="1"/>
  <c r="C11292" i="1" s="1"/>
  <c r="C11291" i="1" a="1"/>
  <c r="C11291" i="1" s="1"/>
  <c r="C11290" i="1" a="1"/>
  <c r="C11290" i="1" s="1"/>
  <c r="C11289" i="1" a="1"/>
  <c r="C11289" i="1" s="1"/>
  <c r="C11288" i="1" a="1"/>
  <c r="C11288" i="1" s="1"/>
  <c r="C11287" i="1" a="1"/>
  <c r="C11287" i="1" s="1"/>
  <c r="C11286" i="1" a="1"/>
  <c r="C11286" i="1" s="1"/>
  <c r="C11285" i="1" a="1"/>
  <c r="C11285" i="1" s="1"/>
  <c r="C11284" i="1" a="1"/>
  <c r="C11284" i="1" s="1"/>
  <c r="C11283" i="1" a="1"/>
  <c r="C11283" i="1" s="1"/>
  <c r="C11282" i="1" a="1"/>
  <c r="C11282" i="1" s="1"/>
  <c r="C11281" i="1" a="1"/>
  <c r="C11281" i="1" s="1"/>
  <c r="C11280" i="1" a="1"/>
  <c r="C11280" i="1" s="1"/>
  <c r="C11279" i="1" a="1"/>
  <c r="C11279" i="1" s="1"/>
  <c r="C11278" i="1" a="1"/>
  <c r="C11278" i="1" s="1"/>
  <c r="C11277" i="1" a="1"/>
  <c r="C11277" i="1" s="1"/>
  <c r="C11276" i="1" a="1"/>
  <c r="C11276" i="1" s="1"/>
  <c r="C11275" i="1" a="1"/>
  <c r="C11275" i="1" s="1"/>
  <c r="C11274" i="1" a="1"/>
  <c r="C11274" i="1" s="1"/>
  <c r="C11273" i="1" a="1"/>
  <c r="C11273" i="1" s="1"/>
  <c r="C11272" i="1" a="1"/>
  <c r="C11272" i="1" s="1"/>
  <c r="C11271" i="1" a="1"/>
  <c r="C11271" i="1" s="1"/>
  <c r="C11270" i="1" a="1"/>
  <c r="C11270" i="1" s="1"/>
  <c r="C11269" i="1" a="1"/>
  <c r="C11269" i="1" s="1"/>
  <c r="C11268" i="1" a="1"/>
  <c r="C11268" i="1" s="1"/>
  <c r="C11267" i="1" a="1"/>
  <c r="C11267" i="1" s="1"/>
  <c r="C11266" i="1" a="1"/>
  <c r="C11266" i="1" s="1"/>
  <c r="C11265" i="1" a="1"/>
  <c r="C11265" i="1" s="1"/>
  <c r="C11264" i="1" a="1"/>
  <c r="C11264" i="1" s="1"/>
  <c r="C11263" i="1" a="1"/>
  <c r="C11263" i="1" s="1"/>
  <c r="C11262" i="1" a="1"/>
  <c r="C11262" i="1" s="1"/>
  <c r="C11261" i="1" a="1"/>
  <c r="C11261" i="1" s="1"/>
  <c r="C11260" i="1" a="1"/>
  <c r="C11260" i="1" s="1"/>
  <c r="C11259" i="1" a="1"/>
  <c r="C11259" i="1" s="1"/>
  <c r="C11258" i="1" a="1"/>
  <c r="C11258" i="1" s="1"/>
  <c r="C11257" i="1" a="1"/>
  <c r="C11257" i="1" s="1"/>
  <c r="C11256" i="1" a="1"/>
  <c r="C11256" i="1" s="1"/>
  <c r="C11255" i="1" a="1"/>
  <c r="C11255" i="1" s="1"/>
  <c r="C11254" i="1" a="1"/>
  <c r="C11254" i="1" s="1"/>
  <c r="C11253" i="1" a="1"/>
  <c r="C11253" i="1" s="1"/>
  <c r="C11252" i="1" a="1"/>
  <c r="C11252" i="1" s="1"/>
  <c r="C11251" i="1" a="1"/>
  <c r="C11251" i="1" s="1"/>
  <c r="C11250" i="1" a="1"/>
  <c r="C11250" i="1" s="1"/>
  <c r="C11249" i="1" a="1"/>
  <c r="C11249" i="1" s="1"/>
  <c r="C11248" i="1" a="1"/>
  <c r="C11248" i="1" s="1"/>
  <c r="C11247" i="1" a="1"/>
  <c r="C11247" i="1" s="1"/>
  <c r="C11246" i="1" a="1"/>
  <c r="C11246" i="1" s="1"/>
  <c r="C11245" i="1" a="1"/>
  <c r="C11245" i="1" s="1"/>
  <c r="C11244" i="1" a="1"/>
  <c r="C11244" i="1" s="1"/>
  <c r="C11243" i="1" a="1"/>
  <c r="C11243" i="1" s="1"/>
  <c r="C11242" i="1" a="1"/>
  <c r="C11242" i="1" s="1"/>
  <c r="C11241" i="1" a="1"/>
  <c r="C11241" i="1" s="1"/>
  <c r="C11240" i="1" a="1"/>
  <c r="C11240" i="1" s="1"/>
  <c r="C11239" i="1" a="1"/>
  <c r="C11239" i="1" s="1"/>
  <c r="C11238" i="1" a="1"/>
  <c r="C11238" i="1" s="1"/>
  <c r="C11237" i="1" a="1"/>
  <c r="C11237" i="1" s="1"/>
  <c r="C11236" i="1" a="1"/>
  <c r="C11236" i="1" s="1"/>
  <c r="C11235" i="1" a="1"/>
  <c r="C11235" i="1" s="1"/>
  <c r="C11234" i="1" a="1"/>
  <c r="C11234" i="1" s="1"/>
  <c r="C11233" i="1" a="1"/>
  <c r="C11233" i="1" s="1"/>
  <c r="C11232" i="1" a="1"/>
  <c r="C11232" i="1" s="1"/>
  <c r="C11231" i="1" a="1"/>
  <c r="C11231" i="1" s="1"/>
  <c r="C11230" i="1" a="1"/>
  <c r="C11230" i="1" s="1"/>
  <c r="C11229" i="1" a="1"/>
  <c r="C11229" i="1" s="1"/>
  <c r="C11228" i="1" a="1"/>
  <c r="C11228" i="1" s="1"/>
  <c r="C11227" i="1" a="1"/>
  <c r="C11227" i="1" s="1"/>
  <c r="C11226" i="1" a="1"/>
  <c r="C11226" i="1" s="1"/>
  <c r="C11225" i="1" a="1"/>
  <c r="C11225" i="1" s="1"/>
  <c r="C11224" i="1" a="1"/>
  <c r="C11224" i="1" s="1"/>
  <c r="C11223" i="1" a="1"/>
  <c r="C11223" i="1" s="1"/>
  <c r="C11222" i="1" a="1"/>
  <c r="C11222" i="1" s="1"/>
  <c r="C11221" i="1" a="1"/>
  <c r="C11221" i="1" s="1"/>
  <c r="C11220" i="1" a="1"/>
  <c r="C11220" i="1" s="1"/>
  <c r="C11219" i="1" a="1"/>
  <c r="C11219" i="1" s="1"/>
  <c r="C11218" i="1" a="1"/>
  <c r="C11218" i="1" s="1"/>
  <c r="C11217" i="1" a="1"/>
  <c r="C11217" i="1" s="1"/>
  <c r="C11216" i="1" a="1"/>
  <c r="C11216" i="1" s="1"/>
  <c r="C11215" i="1" a="1"/>
  <c r="C11215" i="1" s="1"/>
  <c r="C11214" i="1" a="1"/>
  <c r="C11214" i="1" s="1"/>
  <c r="C11213" i="1" a="1"/>
  <c r="C11213" i="1" s="1"/>
  <c r="C11212" i="1" a="1"/>
  <c r="C11212" i="1" s="1"/>
  <c r="C11211" i="1" a="1"/>
  <c r="C11211" i="1" s="1"/>
  <c r="C11210" i="1" a="1"/>
  <c r="C11210" i="1" s="1"/>
  <c r="C11209" i="1" a="1"/>
  <c r="C11209" i="1" s="1"/>
  <c r="C11208" i="1" a="1"/>
  <c r="C11208" i="1" s="1"/>
  <c r="C11207" i="1" a="1"/>
  <c r="C11207" i="1" s="1"/>
  <c r="C11206" i="1" a="1"/>
  <c r="C11206" i="1" s="1"/>
  <c r="C11205" i="1" a="1"/>
  <c r="C11205" i="1" s="1"/>
  <c r="C11204" i="1" a="1"/>
  <c r="C11204" i="1" s="1"/>
  <c r="C11203" i="1" a="1"/>
  <c r="C11203" i="1" s="1"/>
  <c r="C11202" i="1" a="1"/>
  <c r="C11202" i="1" s="1"/>
  <c r="C11201" i="1" a="1"/>
  <c r="C11201" i="1" s="1"/>
  <c r="C11200" i="1" a="1"/>
  <c r="C11200" i="1" s="1"/>
  <c r="C11199" i="1" a="1"/>
  <c r="C11199" i="1" s="1"/>
  <c r="C11198" i="1" a="1"/>
  <c r="C11198" i="1" s="1"/>
  <c r="C11197" i="1" a="1"/>
  <c r="C11197" i="1" s="1"/>
  <c r="C11196" i="1" a="1"/>
  <c r="C11196" i="1" s="1"/>
  <c r="C11195" i="1" a="1"/>
  <c r="C11195" i="1" s="1"/>
  <c r="C11194" i="1" a="1"/>
  <c r="C11194" i="1" s="1"/>
  <c r="C11193" i="1" a="1"/>
  <c r="C11193" i="1" s="1"/>
  <c r="C11192" i="1" a="1"/>
  <c r="C11192" i="1" s="1"/>
  <c r="C11191" i="1" a="1"/>
  <c r="C11191" i="1" s="1"/>
  <c r="C11190" i="1" a="1"/>
  <c r="C11190" i="1" s="1"/>
  <c r="C11189" i="1" a="1"/>
  <c r="C11189" i="1" s="1"/>
  <c r="C11188" i="1" a="1"/>
  <c r="C11188" i="1" s="1"/>
  <c r="C11187" i="1" a="1"/>
  <c r="C11187" i="1" s="1"/>
  <c r="C11186" i="1" a="1"/>
  <c r="C11186" i="1" s="1"/>
  <c r="C11185" i="1" a="1"/>
  <c r="C11185" i="1" s="1"/>
  <c r="C11184" i="1" a="1"/>
  <c r="C11184" i="1" s="1"/>
  <c r="C11183" i="1" a="1"/>
  <c r="C11183" i="1" s="1"/>
  <c r="C11182" i="1" a="1"/>
  <c r="C11182" i="1" s="1"/>
  <c r="C11181" i="1" a="1"/>
  <c r="C11181" i="1" s="1"/>
  <c r="C11180" i="1" a="1"/>
  <c r="C11180" i="1" s="1"/>
  <c r="C11179" i="1" a="1"/>
  <c r="C11179" i="1" s="1"/>
  <c r="C11178" i="1" a="1"/>
  <c r="C11178" i="1" s="1"/>
  <c r="C11177" i="1" a="1"/>
  <c r="C11177" i="1" s="1"/>
  <c r="C11176" i="1" a="1"/>
  <c r="C11176" i="1" s="1"/>
  <c r="C11175" i="1" a="1"/>
  <c r="C11175" i="1" s="1"/>
  <c r="C11174" i="1" a="1"/>
  <c r="C11174" i="1" s="1"/>
  <c r="C11173" i="1" a="1"/>
  <c r="C11173" i="1" s="1"/>
  <c r="C11172" i="1" a="1"/>
  <c r="C11172" i="1" s="1"/>
  <c r="C11171" i="1" a="1"/>
  <c r="C11171" i="1" s="1"/>
  <c r="C11170" i="1" a="1"/>
  <c r="C11170" i="1" s="1"/>
  <c r="C11169" i="1" a="1"/>
  <c r="C11169" i="1" s="1"/>
  <c r="C11168" i="1" a="1"/>
  <c r="C11168" i="1" s="1"/>
  <c r="C11167" i="1" a="1"/>
  <c r="C11167" i="1" s="1"/>
  <c r="C11166" i="1" a="1"/>
  <c r="C11166" i="1" s="1"/>
  <c r="C11165" i="1" a="1"/>
  <c r="C11165" i="1" s="1"/>
  <c r="C11164" i="1" a="1"/>
  <c r="C11164" i="1" s="1"/>
  <c r="C11163" i="1" a="1"/>
  <c r="C11163" i="1" s="1"/>
  <c r="C11162" i="1" a="1"/>
  <c r="C11162" i="1" s="1"/>
  <c r="C11161" i="1" a="1"/>
  <c r="C11161" i="1" s="1"/>
  <c r="C11160" i="1" a="1"/>
  <c r="C11160" i="1" s="1"/>
  <c r="C11159" i="1" a="1"/>
  <c r="C11159" i="1" s="1"/>
  <c r="C11158" i="1" a="1"/>
  <c r="C11158" i="1" s="1"/>
  <c r="C11157" i="1" a="1"/>
  <c r="C11157" i="1" s="1"/>
  <c r="C11156" i="1" a="1"/>
  <c r="C11156" i="1" s="1"/>
  <c r="C11155" i="1" a="1"/>
  <c r="C11155" i="1" s="1"/>
  <c r="C11154" i="1" a="1"/>
  <c r="C11154" i="1" s="1"/>
  <c r="C11153" i="1" a="1"/>
  <c r="C11153" i="1" s="1"/>
  <c r="C11152" i="1" a="1"/>
  <c r="C11152" i="1" s="1"/>
  <c r="C11151" i="1" a="1"/>
  <c r="C11151" i="1" s="1"/>
  <c r="C11150" i="1" a="1"/>
  <c r="C11150" i="1" s="1"/>
  <c r="C11149" i="1" a="1"/>
  <c r="C11149" i="1" s="1"/>
  <c r="C11148" i="1" a="1"/>
  <c r="C11148" i="1" s="1"/>
  <c r="C11147" i="1" a="1"/>
  <c r="C11147" i="1" s="1"/>
  <c r="C11146" i="1" a="1"/>
  <c r="C11146" i="1" s="1"/>
  <c r="C11145" i="1" a="1"/>
  <c r="C11145" i="1" s="1"/>
  <c r="C11144" i="1" a="1"/>
  <c r="C11144" i="1" s="1"/>
  <c r="C11143" i="1" a="1"/>
  <c r="C11143" i="1" s="1"/>
  <c r="C11142" i="1" a="1"/>
  <c r="C11142" i="1" s="1"/>
  <c r="C11141" i="1" a="1"/>
  <c r="C11141" i="1" s="1"/>
  <c r="C11140" i="1" a="1"/>
  <c r="C11140" i="1" s="1"/>
  <c r="C11139" i="1" a="1"/>
  <c r="C11139" i="1" s="1"/>
  <c r="C11138" i="1" a="1"/>
  <c r="C11138" i="1" s="1"/>
  <c r="C11137" i="1" a="1"/>
  <c r="C11137" i="1" s="1"/>
  <c r="C11136" i="1" a="1"/>
  <c r="C11136" i="1" s="1"/>
  <c r="C11135" i="1" a="1"/>
  <c r="C11135" i="1" s="1"/>
  <c r="C11134" i="1" a="1"/>
  <c r="C11134" i="1" s="1"/>
  <c r="C11133" i="1" a="1"/>
  <c r="C11133" i="1" s="1"/>
  <c r="C11132" i="1" a="1"/>
  <c r="C11132" i="1" s="1"/>
  <c r="C11131" i="1" a="1"/>
  <c r="C11131" i="1" s="1"/>
  <c r="C11130" i="1" a="1"/>
  <c r="C11130" i="1" s="1"/>
  <c r="C11129" i="1" a="1"/>
  <c r="C11129" i="1" s="1"/>
  <c r="C11128" i="1" a="1"/>
  <c r="C11128" i="1" s="1"/>
  <c r="C11127" i="1" a="1"/>
  <c r="C11127" i="1" s="1"/>
  <c r="C11126" i="1" a="1"/>
  <c r="C11126" i="1" s="1"/>
  <c r="C11125" i="1" a="1"/>
  <c r="C11125" i="1" s="1"/>
  <c r="C11124" i="1" a="1"/>
  <c r="C11124" i="1" s="1"/>
  <c r="C11123" i="1" a="1"/>
  <c r="C11123" i="1" s="1"/>
  <c r="C11122" i="1" a="1"/>
  <c r="C11122" i="1" s="1"/>
  <c r="C11121" i="1" a="1"/>
  <c r="C11121" i="1" s="1"/>
  <c r="C11120" i="1" a="1"/>
  <c r="C11120" i="1" s="1"/>
  <c r="C11119" i="1" a="1"/>
  <c r="C11119" i="1" s="1"/>
  <c r="C11118" i="1" a="1"/>
  <c r="C11118" i="1" s="1"/>
  <c r="C11117" i="1" a="1"/>
  <c r="C11117" i="1" s="1"/>
  <c r="C11116" i="1" a="1"/>
  <c r="C11116" i="1" s="1"/>
  <c r="C11115" i="1" a="1"/>
  <c r="C11115" i="1" s="1"/>
  <c r="C11114" i="1" a="1"/>
  <c r="C11114" i="1" s="1"/>
  <c r="C11113" i="1" a="1"/>
  <c r="C11113" i="1" s="1"/>
  <c r="C11112" i="1" a="1"/>
  <c r="C11112" i="1" s="1"/>
  <c r="C11111" i="1" a="1"/>
  <c r="C11111" i="1" s="1"/>
  <c r="C11110" i="1" a="1"/>
  <c r="C11110" i="1" s="1"/>
  <c r="C11109" i="1" a="1"/>
  <c r="C11109" i="1" s="1"/>
  <c r="C11108" i="1" a="1"/>
  <c r="C11108" i="1" s="1"/>
  <c r="C11107" i="1" a="1"/>
  <c r="C11107" i="1" s="1"/>
  <c r="C11106" i="1" a="1"/>
  <c r="C11106" i="1" s="1"/>
  <c r="C11105" i="1" a="1"/>
  <c r="C11105" i="1" s="1"/>
  <c r="C11104" i="1" a="1"/>
  <c r="C11104" i="1" s="1"/>
  <c r="C11103" i="1" a="1"/>
  <c r="C11103" i="1" s="1"/>
  <c r="C11102" i="1" a="1"/>
  <c r="C11102" i="1" s="1"/>
  <c r="C11101" i="1" a="1"/>
  <c r="C11101" i="1" s="1"/>
  <c r="C11100" i="1" a="1"/>
  <c r="C11100" i="1" s="1"/>
  <c r="C11099" i="1" a="1"/>
  <c r="C11099" i="1" s="1"/>
  <c r="C11098" i="1" a="1"/>
  <c r="C11098" i="1" s="1"/>
  <c r="C11097" i="1" a="1"/>
  <c r="C11097" i="1" s="1"/>
  <c r="C11096" i="1" a="1"/>
  <c r="C11096" i="1" s="1"/>
  <c r="C11095" i="1" a="1"/>
  <c r="C11095" i="1" s="1"/>
  <c r="C11094" i="1" a="1"/>
  <c r="C11094" i="1" s="1"/>
  <c r="C11093" i="1" a="1"/>
  <c r="C11093" i="1" s="1"/>
  <c r="C11092" i="1" a="1"/>
  <c r="C11092" i="1" s="1"/>
  <c r="C11091" i="1" a="1"/>
  <c r="C11091" i="1" s="1"/>
  <c r="C11090" i="1" a="1"/>
  <c r="C11090" i="1" s="1"/>
  <c r="C11089" i="1" a="1"/>
  <c r="C11089" i="1" s="1"/>
  <c r="C11088" i="1" a="1"/>
  <c r="C11088" i="1" s="1"/>
  <c r="C11087" i="1" a="1"/>
  <c r="C11087" i="1" s="1"/>
  <c r="C11086" i="1" a="1"/>
  <c r="C11086" i="1" s="1"/>
  <c r="C11085" i="1" a="1"/>
  <c r="C11085" i="1" s="1"/>
  <c r="C11084" i="1" a="1"/>
  <c r="C11084" i="1" s="1"/>
  <c r="C11083" i="1" a="1"/>
  <c r="C11083" i="1" s="1"/>
  <c r="C11082" i="1" a="1"/>
  <c r="C11082" i="1" s="1"/>
  <c r="C11081" i="1" a="1"/>
  <c r="C11081" i="1" s="1"/>
  <c r="C11080" i="1" a="1"/>
  <c r="C11080" i="1" s="1"/>
  <c r="C11079" i="1" a="1"/>
  <c r="C11079" i="1" s="1"/>
  <c r="C11078" i="1" a="1"/>
  <c r="C11078" i="1" s="1"/>
  <c r="C11077" i="1" a="1"/>
  <c r="C11077" i="1" s="1"/>
  <c r="C11076" i="1" a="1"/>
  <c r="C11076" i="1" s="1"/>
  <c r="C11075" i="1" a="1"/>
  <c r="C11075" i="1" s="1"/>
  <c r="C11074" i="1" a="1"/>
  <c r="C11074" i="1" s="1"/>
  <c r="C11073" i="1" a="1"/>
  <c r="C11073" i="1" s="1"/>
  <c r="C11072" i="1" a="1"/>
  <c r="C11072" i="1" s="1"/>
  <c r="C11071" i="1" a="1"/>
  <c r="C11071" i="1" s="1"/>
  <c r="C11070" i="1" a="1"/>
  <c r="C11070" i="1" s="1"/>
  <c r="C11069" i="1" a="1"/>
  <c r="C11069" i="1" s="1"/>
  <c r="C11068" i="1" a="1"/>
  <c r="C11068" i="1" s="1"/>
  <c r="C11067" i="1" a="1"/>
  <c r="C11067" i="1" s="1"/>
  <c r="C11066" i="1" a="1"/>
  <c r="C11066" i="1" s="1"/>
  <c r="C11065" i="1" a="1"/>
  <c r="C11065" i="1" s="1"/>
  <c r="C11064" i="1" a="1"/>
  <c r="C11064" i="1" s="1"/>
  <c r="C11063" i="1" a="1"/>
  <c r="C11063" i="1" s="1"/>
  <c r="C11062" i="1" a="1"/>
  <c r="C11062" i="1" s="1"/>
  <c r="C11061" i="1" a="1"/>
  <c r="C11061" i="1" s="1"/>
  <c r="C11060" i="1" a="1"/>
  <c r="C11060" i="1" s="1"/>
  <c r="C11059" i="1" a="1"/>
  <c r="C11059" i="1" s="1"/>
  <c r="C11058" i="1" a="1"/>
  <c r="C11058" i="1" s="1"/>
  <c r="C11057" i="1" a="1"/>
  <c r="C11057" i="1" s="1"/>
  <c r="C11056" i="1" a="1"/>
  <c r="C11056" i="1" s="1"/>
  <c r="C11055" i="1" a="1"/>
  <c r="C11055" i="1" s="1"/>
  <c r="C11054" i="1" a="1"/>
  <c r="C11054" i="1" s="1"/>
  <c r="C11053" i="1" a="1"/>
  <c r="C11053" i="1" s="1"/>
  <c r="C11052" i="1" a="1"/>
  <c r="C11052" i="1" s="1"/>
  <c r="C11051" i="1" a="1"/>
  <c r="C11051" i="1" s="1"/>
  <c r="C11050" i="1" a="1"/>
  <c r="C11050" i="1" s="1"/>
  <c r="C11049" i="1" a="1"/>
  <c r="C11049" i="1" s="1"/>
  <c r="C11048" i="1" a="1"/>
  <c r="C11048" i="1" s="1"/>
  <c r="C11047" i="1" a="1"/>
  <c r="C11047" i="1" s="1"/>
  <c r="C11046" i="1" a="1"/>
  <c r="C11046" i="1" s="1"/>
  <c r="C11045" i="1" a="1"/>
  <c r="C11045" i="1" s="1"/>
  <c r="C11044" i="1" a="1"/>
  <c r="C11044" i="1" s="1"/>
  <c r="C11043" i="1" a="1"/>
  <c r="C11043" i="1" s="1"/>
  <c r="C11042" i="1" a="1"/>
  <c r="C11042" i="1" s="1"/>
  <c r="C11041" i="1" a="1"/>
  <c r="C11041" i="1" s="1"/>
  <c r="C11040" i="1" a="1"/>
  <c r="C11040" i="1" s="1"/>
  <c r="C11039" i="1" a="1"/>
  <c r="C11039" i="1" s="1"/>
  <c r="C11038" i="1" a="1"/>
  <c r="C11038" i="1" s="1"/>
  <c r="C11037" i="1" a="1"/>
  <c r="C11037" i="1" s="1"/>
  <c r="C11036" i="1" a="1"/>
  <c r="C11036" i="1" s="1"/>
  <c r="C11035" i="1" a="1"/>
  <c r="C11035" i="1" s="1"/>
  <c r="C11034" i="1" a="1"/>
  <c r="C11034" i="1" s="1"/>
  <c r="C11033" i="1" a="1"/>
  <c r="C11033" i="1" s="1"/>
  <c r="C11032" i="1" a="1"/>
  <c r="C11032" i="1" s="1"/>
  <c r="C11031" i="1" a="1"/>
  <c r="C11031" i="1" s="1"/>
  <c r="C11030" i="1" a="1"/>
  <c r="C11030" i="1" s="1"/>
  <c r="C11029" i="1" a="1"/>
  <c r="C11029" i="1" s="1"/>
  <c r="C11028" i="1" a="1"/>
  <c r="C11028" i="1" s="1"/>
  <c r="C11027" i="1" a="1"/>
  <c r="C11027" i="1" s="1"/>
  <c r="C11026" i="1" a="1"/>
  <c r="C11026" i="1" s="1"/>
  <c r="C11025" i="1" a="1"/>
  <c r="C11025" i="1" s="1"/>
  <c r="C11024" i="1" a="1"/>
  <c r="C11024" i="1" s="1"/>
  <c r="C11023" i="1" a="1"/>
  <c r="C11023" i="1" s="1"/>
  <c r="C11022" i="1" a="1"/>
  <c r="C11022" i="1" s="1"/>
  <c r="C11021" i="1" a="1"/>
  <c r="C11021" i="1" s="1"/>
  <c r="C11020" i="1" a="1"/>
  <c r="C11020" i="1" s="1"/>
  <c r="C11019" i="1" a="1"/>
  <c r="C11019" i="1" s="1"/>
  <c r="C11018" i="1" a="1"/>
  <c r="C11018" i="1" s="1"/>
  <c r="C11017" i="1" a="1"/>
  <c r="C11017" i="1" s="1"/>
  <c r="C11016" i="1" a="1"/>
  <c r="C11016" i="1" s="1"/>
  <c r="C11015" i="1" a="1"/>
  <c r="C11015" i="1" s="1"/>
  <c r="C11014" i="1" a="1"/>
  <c r="C11014" i="1" s="1"/>
  <c r="C11013" i="1" a="1"/>
  <c r="C11013" i="1" s="1"/>
  <c r="C11012" i="1" a="1"/>
  <c r="C11012" i="1" s="1"/>
  <c r="C11011" i="1" a="1"/>
  <c r="C11011" i="1" s="1"/>
  <c r="C11010" i="1" a="1"/>
  <c r="C11010" i="1" s="1"/>
  <c r="C11009" i="1" a="1"/>
  <c r="C11009" i="1" s="1"/>
  <c r="C11008" i="1" a="1"/>
  <c r="C11008" i="1" s="1"/>
  <c r="C11007" i="1" a="1"/>
  <c r="C11007" i="1" s="1"/>
  <c r="C11006" i="1" a="1"/>
  <c r="C11006" i="1" s="1"/>
  <c r="C11005" i="1" a="1"/>
  <c r="C11005" i="1" s="1"/>
  <c r="C11004" i="1" a="1"/>
  <c r="C11004" i="1" s="1"/>
  <c r="C11003" i="1" a="1"/>
  <c r="C11003" i="1" s="1"/>
  <c r="C11002" i="1" a="1"/>
  <c r="C11002" i="1" s="1"/>
  <c r="C11001" i="1" a="1"/>
  <c r="C11001" i="1" s="1"/>
  <c r="C11000" i="1" a="1"/>
  <c r="C11000" i="1" s="1"/>
  <c r="C10999" i="1" a="1"/>
  <c r="C10999" i="1" s="1"/>
  <c r="C10998" i="1" a="1"/>
  <c r="C10998" i="1" s="1"/>
  <c r="C10997" i="1" a="1"/>
  <c r="C10997" i="1" s="1"/>
  <c r="C10996" i="1" a="1"/>
  <c r="C10996" i="1" s="1"/>
  <c r="C10995" i="1" a="1"/>
  <c r="C10995" i="1" s="1"/>
  <c r="C10994" i="1" a="1"/>
  <c r="C10994" i="1" s="1"/>
  <c r="C10993" i="1" a="1"/>
  <c r="C10993" i="1" s="1"/>
  <c r="C10992" i="1" a="1"/>
  <c r="C10992" i="1" s="1"/>
  <c r="C10991" i="1" a="1"/>
  <c r="C10991" i="1" s="1"/>
  <c r="C10990" i="1" a="1"/>
  <c r="C10990" i="1" s="1"/>
  <c r="C10989" i="1" a="1"/>
  <c r="C10989" i="1" s="1"/>
  <c r="C10988" i="1" a="1"/>
  <c r="C10988" i="1" s="1"/>
  <c r="C10987" i="1" a="1"/>
  <c r="C10987" i="1" s="1"/>
  <c r="C10986" i="1" a="1"/>
  <c r="C10986" i="1" s="1"/>
  <c r="C10985" i="1" a="1"/>
  <c r="C10985" i="1" s="1"/>
  <c r="C10984" i="1" a="1"/>
  <c r="C10984" i="1" s="1"/>
  <c r="C10983" i="1" a="1"/>
  <c r="C10983" i="1" s="1"/>
  <c r="C10982" i="1" a="1"/>
  <c r="C10982" i="1" s="1"/>
  <c r="C10981" i="1" a="1"/>
  <c r="C10981" i="1" s="1"/>
  <c r="C10980" i="1" a="1"/>
  <c r="C10980" i="1" s="1"/>
  <c r="C10979" i="1" a="1"/>
  <c r="C10979" i="1" s="1"/>
  <c r="C10978" i="1" a="1"/>
  <c r="C10978" i="1" s="1"/>
  <c r="C10977" i="1" a="1"/>
  <c r="C10977" i="1" s="1"/>
  <c r="C10976" i="1" a="1"/>
  <c r="C10976" i="1" s="1"/>
  <c r="C10975" i="1" a="1"/>
  <c r="C10975" i="1" s="1"/>
  <c r="C10974" i="1" a="1"/>
  <c r="C10974" i="1" s="1"/>
  <c r="C10973" i="1" a="1"/>
  <c r="C10973" i="1" s="1"/>
  <c r="C10972" i="1" a="1"/>
  <c r="C10972" i="1" s="1"/>
  <c r="C10971" i="1" a="1"/>
  <c r="C10971" i="1" s="1"/>
  <c r="C10970" i="1" a="1"/>
  <c r="C10970" i="1" s="1"/>
  <c r="C10969" i="1" a="1"/>
  <c r="C10969" i="1" s="1"/>
  <c r="C10968" i="1" a="1"/>
  <c r="C10968" i="1" s="1"/>
  <c r="C10967" i="1" a="1"/>
  <c r="C10967" i="1" s="1"/>
  <c r="C10966" i="1" a="1"/>
  <c r="C10966" i="1" s="1"/>
  <c r="C10965" i="1" a="1"/>
  <c r="C10965" i="1" s="1"/>
  <c r="C10964" i="1" a="1"/>
  <c r="C10964" i="1" s="1"/>
  <c r="C10963" i="1" a="1"/>
  <c r="C10963" i="1" s="1"/>
  <c r="C10962" i="1" a="1"/>
  <c r="C10962" i="1" s="1"/>
  <c r="C10961" i="1" a="1"/>
  <c r="C10961" i="1" s="1"/>
  <c r="C10960" i="1" a="1"/>
  <c r="C10960" i="1" s="1"/>
  <c r="C10959" i="1" a="1"/>
  <c r="C10959" i="1" s="1"/>
  <c r="C10958" i="1" a="1"/>
  <c r="C10958" i="1" s="1"/>
  <c r="C10957" i="1" a="1"/>
  <c r="C10957" i="1" s="1"/>
  <c r="C10956" i="1" a="1"/>
  <c r="C10956" i="1" s="1"/>
  <c r="C10955" i="1" a="1"/>
  <c r="C10955" i="1" s="1"/>
  <c r="C10954" i="1" a="1"/>
  <c r="C10954" i="1" s="1"/>
  <c r="C10953" i="1" a="1"/>
  <c r="C10953" i="1" s="1"/>
  <c r="C10952" i="1" a="1"/>
  <c r="C10952" i="1" s="1"/>
  <c r="C10951" i="1" a="1"/>
  <c r="C10951" i="1" s="1"/>
  <c r="C10950" i="1" a="1"/>
  <c r="C10950" i="1" s="1"/>
  <c r="C10949" i="1" a="1"/>
  <c r="C10949" i="1" s="1"/>
  <c r="C10948" i="1" a="1"/>
  <c r="C10948" i="1" s="1"/>
  <c r="C10947" i="1" a="1"/>
  <c r="C10947" i="1" s="1"/>
  <c r="C10946" i="1" a="1"/>
  <c r="C10946" i="1" s="1"/>
  <c r="C10945" i="1" a="1"/>
  <c r="C10945" i="1" s="1"/>
  <c r="C10944" i="1" a="1"/>
  <c r="C10944" i="1" s="1"/>
  <c r="C10943" i="1" a="1"/>
  <c r="C10943" i="1" s="1"/>
  <c r="C10942" i="1" a="1"/>
  <c r="C10942" i="1" s="1"/>
  <c r="C10941" i="1" a="1"/>
  <c r="C10941" i="1" s="1"/>
  <c r="C10940" i="1" a="1"/>
  <c r="C10940" i="1" s="1"/>
  <c r="C10939" i="1" a="1"/>
  <c r="C10939" i="1" s="1"/>
  <c r="C10938" i="1" a="1"/>
  <c r="C10938" i="1" s="1"/>
  <c r="C10937" i="1" a="1"/>
  <c r="C10937" i="1" s="1"/>
  <c r="C10936" i="1" a="1"/>
  <c r="C10936" i="1" s="1"/>
  <c r="C10935" i="1" a="1"/>
  <c r="C10935" i="1" s="1"/>
  <c r="C10934" i="1" a="1"/>
  <c r="C10934" i="1" s="1"/>
  <c r="C10933" i="1" a="1"/>
  <c r="C10933" i="1" s="1"/>
  <c r="C10932" i="1" a="1"/>
  <c r="C10932" i="1" s="1"/>
  <c r="C10931" i="1" a="1"/>
  <c r="C10931" i="1" s="1"/>
  <c r="C10930" i="1" a="1"/>
  <c r="C10930" i="1" s="1"/>
  <c r="C10929" i="1" a="1"/>
  <c r="C10929" i="1" s="1"/>
  <c r="C10928" i="1" a="1"/>
  <c r="C10928" i="1" s="1"/>
  <c r="C10927" i="1" a="1"/>
  <c r="C10927" i="1" s="1"/>
  <c r="C10926" i="1" a="1"/>
  <c r="C10926" i="1" s="1"/>
  <c r="C10925" i="1" a="1"/>
  <c r="C10925" i="1" s="1"/>
  <c r="C10924" i="1" a="1"/>
  <c r="C10924" i="1" s="1"/>
  <c r="C10923" i="1" a="1"/>
  <c r="C10923" i="1" s="1"/>
  <c r="C10922" i="1" a="1"/>
  <c r="C10922" i="1" s="1"/>
  <c r="C10921" i="1" a="1"/>
  <c r="C10921" i="1" s="1"/>
  <c r="C10920" i="1" a="1"/>
  <c r="C10920" i="1" s="1"/>
  <c r="C10919" i="1" a="1"/>
  <c r="C10919" i="1" s="1"/>
  <c r="C10918" i="1" a="1"/>
  <c r="C10918" i="1" s="1"/>
  <c r="C10917" i="1" a="1"/>
  <c r="C10917" i="1" s="1"/>
  <c r="C10916" i="1" a="1"/>
  <c r="C10916" i="1" s="1"/>
  <c r="C10915" i="1" a="1"/>
  <c r="C10915" i="1" s="1"/>
  <c r="C10914" i="1" a="1"/>
  <c r="C10914" i="1" s="1"/>
  <c r="C10913" i="1" a="1"/>
  <c r="C10913" i="1" s="1"/>
  <c r="C10912" i="1" a="1"/>
  <c r="C10912" i="1" s="1"/>
  <c r="C10911" i="1" a="1"/>
  <c r="C10911" i="1" s="1"/>
  <c r="C10910" i="1" a="1"/>
  <c r="C10910" i="1" s="1"/>
  <c r="C10909" i="1" a="1"/>
  <c r="C10909" i="1" s="1"/>
  <c r="C10908" i="1" a="1"/>
  <c r="C10908" i="1" s="1"/>
  <c r="C10907" i="1" a="1"/>
  <c r="C10907" i="1" s="1"/>
  <c r="C10906" i="1" a="1"/>
  <c r="C10906" i="1" s="1"/>
  <c r="C10905" i="1" a="1"/>
  <c r="C10905" i="1" s="1"/>
  <c r="C10904" i="1" a="1"/>
  <c r="C10904" i="1" s="1"/>
  <c r="C10903" i="1" a="1"/>
  <c r="C10903" i="1" s="1"/>
  <c r="C10902" i="1" a="1"/>
  <c r="C10902" i="1" s="1"/>
  <c r="C10901" i="1" a="1"/>
  <c r="C10901" i="1" s="1"/>
  <c r="C10900" i="1" a="1"/>
  <c r="C10900" i="1" s="1"/>
  <c r="C10899" i="1" a="1"/>
  <c r="C10899" i="1" s="1"/>
  <c r="C10898" i="1" a="1"/>
  <c r="C10898" i="1" s="1"/>
  <c r="C10897" i="1" a="1"/>
  <c r="C10897" i="1" s="1"/>
  <c r="C10896" i="1" a="1"/>
  <c r="C10896" i="1" s="1"/>
  <c r="C10895" i="1" a="1"/>
  <c r="C10895" i="1" s="1"/>
  <c r="C10894" i="1" a="1"/>
  <c r="C10894" i="1" s="1"/>
  <c r="C10893" i="1" a="1"/>
  <c r="C10893" i="1" s="1"/>
  <c r="C10892" i="1" a="1"/>
  <c r="C10892" i="1" s="1"/>
  <c r="C10891" i="1" a="1"/>
  <c r="C10891" i="1" s="1"/>
  <c r="C10890" i="1" a="1"/>
  <c r="C10890" i="1" s="1"/>
  <c r="C10889" i="1" a="1"/>
  <c r="C10889" i="1" s="1"/>
  <c r="C10888" i="1" a="1"/>
  <c r="C10888" i="1" s="1"/>
  <c r="C10887" i="1" a="1"/>
  <c r="C10887" i="1" s="1"/>
  <c r="C10886" i="1" a="1"/>
  <c r="C10886" i="1" s="1"/>
  <c r="C10885" i="1" a="1"/>
  <c r="C10885" i="1" s="1"/>
  <c r="C10884" i="1" a="1"/>
  <c r="C10884" i="1" s="1"/>
  <c r="C10883" i="1" a="1"/>
  <c r="C10883" i="1" s="1"/>
  <c r="C10882" i="1" a="1"/>
  <c r="C10882" i="1" s="1"/>
  <c r="C10881" i="1" a="1"/>
  <c r="C10881" i="1" s="1"/>
  <c r="C10880" i="1" a="1"/>
  <c r="C10880" i="1" s="1"/>
  <c r="C10879" i="1" a="1"/>
  <c r="C10879" i="1" s="1"/>
  <c r="C10878" i="1" a="1"/>
  <c r="C10878" i="1" s="1"/>
  <c r="C10877" i="1" a="1"/>
  <c r="C10877" i="1" s="1"/>
  <c r="C10876" i="1" a="1"/>
  <c r="C10876" i="1" s="1"/>
  <c r="C10875" i="1" a="1"/>
  <c r="C10875" i="1" s="1"/>
  <c r="C10874" i="1" a="1"/>
  <c r="C10874" i="1" s="1"/>
  <c r="C10873" i="1" a="1"/>
  <c r="C10873" i="1" s="1"/>
  <c r="C10872" i="1" a="1"/>
  <c r="C10872" i="1" s="1"/>
  <c r="C10871" i="1" a="1"/>
  <c r="C10871" i="1" s="1"/>
  <c r="C10870" i="1" a="1"/>
  <c r="C10870" i="1" s="1"/>
  <c r="C10869" i="1" a="1"/>
  <c r="C10869" i="1" s="1"/>
  <c r="C10868" i="1" a="1"/>
  <c r="C10868" i="1" s="1"/>
  <c r="C10867" i="1" a="1"/>
  <c r="C10867" i="1" s="1"/>
  <c r="C10866" i="1" a="1"/>
  <c r="C10866" i="1" s="1"/>
  <c r="C10865" i="1" a="1"/>
  <c r="C10865" i="1" s="1"/>
  <c r="C10864" i="1" a="1"/>
  <c r="C10864" i="1" s="1"/>
  <c r="C10863" i="1" a="1"/>
  <c r="C10863" i="1" s="1"/>
  <c r="C10862" i="1" a="1"/>
  <c r="C10862" i="1" s="1"/>
  <c r="C10861" i="1" a="1"/>
  <c r="C10861" i="1" s="1"/>
  <c r="C10860" i="1" a="1"/>
  <c r="C10860" i="1" s="1"/>
  <c r="C10859" i="1" a="1"/>
  <c r="C10859" i="1" s="1"/>
  <c r="C10858" i="1" a="1"/>
  <c r="C10858" i="1" s="1"/>
  <c r="C10857" i="1" a="1"/>
  <c r="C10857" i="1" s="1"/>
  <c r="C10856" i="1" a="1"/>
  <c r="C10856" i="1" s="1"/>
  <c r="C10855" i="1" a="1"/>
  <c r="C10855" i="1" s="1"/>
  <c r="C10854" i="1" a="1"/>
  <c r="C10854" i="1" s="1"/>
  <c r="C10853" i="1" a="1"/>
  <c r="C10853" i="1" s="1"/>
  <c r="C10852" i="1" a="1"/>
  <c r="C10852" i="1" s="1"/>
  <c r="C10851" i="1" a="1"/>
  <c r="C10851" i="1" s="1"/>
  <c r="C10850" i="1" a="1"/>
  <c r="C10850" i="1" s="1"/>
  <c r="C10849" i="1" a="1"/>
  <c r="C10849" i="1" s="1"/>
  <c r="C10848" i="1" a="1"/>
  <c r="C10848" i="1" s="1"/>
  <c r="C10847" i="1" a="1"/>
  <c r="C10847" i="1" s="1"/>
  <c r="C10846" i="1" a="1"/>
  <c r="C10846" i="1" s="1"/>
  <c r="C10845" i="1" a="1"/>
  <c r="C10845" i="1" s="1"/>
  <c r="C10844" i="1" a="1"/>
  <c r="C10844" i="1" s="1"/>
  <c r="C10843" i="1" a="1"/>
  <c r="C10843" i="1" s="1"/>
  <c r="C10842" i="1" a="1"/>
  <c r="C10842" i="1" s="1"/>
  <c r="C10841" i="1" a="1"/>
  <c r="C10841" i="1" s="1"/>
  <c r="C10840" i="1" a="1"/>
  <c r="C10840" i="1" s="1"/>
  <c r="C10839" i="1" a="1"/>
  <c r="C10839" i="1" s="1"/>
  <c r="C10838" i="1" a="1"/>
  <c r="C10838" i="1" s="1"/>
  <c r="C10837" i="1" a="1"/>
  <c r="C10837" i="1" s="1"/>
  <c r="C10836" i="1" a="1"/>
  <c r="C10836" i="1" s="1"/>
  <c r="C10835" i="1" a="1"/>
  <c r="C10835" i="1" s="1"/>
  <c r="C10834" i="1" a="1"/>
  <c r="C10834" i="1" s="1"/>
  <c r="C10833" i="1" a="1"/>
  <c r="C10833" i="1" s="1"/>
  <c r="C10832" i="1" a="1"/>
  <c r="C10832" i="1" s="1"/>
  <c r="C10831" i="1" a="1"/>
  <c r="C10831" i="1" s="1"/>
  <c r="C10830" i="1" a="1"/>
  <c r="C10830" i="1" s="1"/>
  <c r="C10829" i="1" a="1"/>
  <c r="C10829" i="1" s="1"/>
  <c r="C10828" i="1" a="1"/>
  <c r="C10828" i="1" s="1"/>
  <c r="C10827" i="1" a="1"/>
  <c r="C10827" i="1" s="1"/>
  <c r="C10826" i="1" a="1"/>
  <c r="C10826" i="1" s="1"/>
  <c r="C10825" i="1" a="1"/>
  <c r="C10825" i="1" s="1"/>
  <c r="C10824" i="1" a="1"/>
  <c r="C10824" i="1" s="1"/>
  <c r="C10823" i="1" a="1"/>
  <c r="C10823" i="1" s="1"/>
  <c r="C10822" i="1" a="1"/>
  <c r="C10822" i="1" s="1"/>
  <c r="C10821" i="1" a="1"/>
  <c r="C10821" i="1" s="1"/>
  <c r="C10820" i="1" a="1"/>
  <c r="C10820" i="1" s="1"/>
  <c r="C10819" i="1" a="1"/>
  <c r="C10819" i="1" s="1"/>
  <c r="C10818" i="1" a="1"/>
  <c r="C10818" i="1" s="1"/>
  <c r="C10817" i="1" a="1"/>
  <c r="C10817" i="1" s="1"/>
  <c r="C10816" i="1" a="1"/>
  <c r="C10816" i="1" s="1"/>
  <c r="C10815" i="1" a="1"/>
  <c r="C10815" i="1" s="1"/>
  <c r="C10814" i="1" a="1"/>
  <c r="C10814" i="1" s="1"/>
  <c r="C10813" i="1" a="1"/>
  <c r="C10813" i="1" s="1"/>
  <c r="C10812" i="1" a="1"/>
  <c r="C10812" i="1" s="1"/>
  <c r="C10811" i="1" a="1"/>
  <c r="C10811" i="1" s="1"/>
  <c r="C10810" i="1" a="1"/>
  <c r="C10810" i="1" s="1"/>
  <c r="C10809" i="1" a="1"/>
  <c r="C10809" i="1" s="1"/>
  <c r="C10808" i="1" a="1"/>
  <c r="C10808" i="1" s="1"/>
  <c r="C10807" i="1" a="1"/>
  <c r="C10807" i="1" s="1"/>
  <c r="C10806" i="1" a="1"/>
  <c r="C10806" i="1" s="1"/>
  <c r="C10805" i="1" a="1"/>
  <c r="C10805" i="1" s="1"/>
  <c r="C10804" i="1" a="1"/>
  <c r="C10804" i="1" s="1"/>
  <c r="C10803" i="1" a="1"/>
  <c r="C10803" i="1" s="1"/>
  <c r="C10802" i="1" a="1"/>
  <c r="C10802" i="1" s="1"/>
  <c r="C10801" i="1" a="1"/>
  <c r="C10801" i="1" s="1"/>
  <c r="C10800" i="1" a="1"/>
  <c r="C10800" i="1" s="1"/>
  <c r="C10799" i="1" a="1"/>
  <c r="C10799" i="1" s="1"/>
  <c r="C10798" i="1" a="1"/>
  <c r="C10798" i="1" s="1"/>
  <c r="C10797" i="1" a="1"/>
  <c r="C10797" i="1" s="1"/>
  <c r="C10796" i="1" a="1"/>
  <c r="C10796" i="1" s="1"/>
  <c r="C10795" i="1" a="1"/>
  <c r="C10795" i="1" s="1"/>
  <c r="C10794" i="1" a="1"/>
  <c r="C10794" i="1" s="1"/>
  <c r="C10793" i="1" a="1"/>
  <c r="C10793" i="1" s="1"/>
  <c r="C10792" i="1" a="1"/>
  <c r="C10792" i="1" s="1"/>
  <c r="C10791" i="1" a="1"/>
  <c r="C10791" i="1" s="1"/>
  <c r="C10790" i="1" a="1"/>
  <c r="C10790" i="1" s="1"/>
  <c r="C10789" i="1" a="1"/>
  <c r="C10789" i="1" s="1"/>
  <c r="C10788" i="1" a="1"/>
  <c r="C10788" i="1" s="1"/>
  <c r="C10787" i="1" a="1"/>
  <c r="C10787" i="1" s="1"/>
  <c r="C10786" i="1" a="1"/>
  <c r="C10786" i="1" s="1"/>
  <c r="C10785" i="1" a="1"/>
  <c r="C10785" i="1" s="1"/>
  <c r="C10784" i="1" a="1"/>
  <c r="C10784" i="1" s="1"/>
  <c r="C10783" i="1" a="1"/>
  <c r="C10783" i="1" s="1"/>
  <c r="C10782" i="1" a="1"/>
  <c r="C10782" i="1" s="1"/>
  <c r="C10781" i="1" a="1"/>
  <c r="C10781" i="1" s="1"/>
  <c r="C10780" i="1" a="1"/>
  <c r="C10780" i="1" s="1"/>
  <c r="C10779" i="1" a="1"/>
  <c r="C10779" i="1" s="1"/>
  <c r="C10778" i="1" a="1"/>
  <c r="C10778" i="1" s="1"/>
  <c r="C10777" i="1" a="1"/>
  <c r="C10777" i="1" s="1"/>
  <c r="C10776" i="1" a="1"/>
  <c r="C10776" i="1" s="1"/>
  <c r="C10775" i="1" a="1"/>
  <c r="C10775" i="1" s="1"/>
  <c r="C10774" i="1" a="1"/>
  <c r="C10774" i="1" s="1"/>
  <c r="C10773" i="1" a="1"/>
  <c r="C10773" i="1" s="1"/>
  <c r="C10772" i="1" a="1"/>
  <c r="C10772" i="1" s="1"/>
  <c r="C10771" i="1" a="1"/>
  <c r="C10771" i="1" s="1"/>
  <c r="C10770" i="1" a="1"/>
  <c r="C10770" i="1" s="1"/>
  <c r="C10769" i="1" a="1"/>
  <c r="C10769" i="1" s="1"/>
  <c r="C10768" i="1" a="1"/>
  <c r="C10768" i="1" s="1"/>
  <c r="C10767" i="1" a="1"/>
  <c r="C10767" i="1" s="1"/>
  <c r="C10766" i="1" a="1"/>
  <c r="C10766" i="1" s="1"/>
  <c r="C10765" i="1" a="1"/>
  <c r="C10765" i="1" s="1"/>
  <c r="C10764" i="1" a="1"/>
  <c r="C10764" i="1" s="1"/>
  <c r="C10763" i="1" a="1"/>
  <c r="C10763" i="1" s="1"/>
  <c r="C10762" i="1" a="1"/>
  <c r="C10762" i="1" s="1"/>
  <c r="C10761" i="1" a="1"/>
  <c r="C10761" i="1" s="1"/>
  <c r="C10760" i="1" a="1"/>
  <c r="C10760" i="1" s="1"/>
  <c r="C10759" i="1" a="1"/>
  <c r="C10759" i="1" s="1"/>
  <c r="C10758" i="1" a="1"/>
  <c r="C10758" i="1" s="1"/>
  <c r="C10757" i="1" a="1"/>
  <c r="C10757" i="1" s="1"/>
  <c r="C10756" i="1" a="1"/>
  <c r="C10756" i="1" s="1"/>
  <c r="C10755" i="1" a="1"/>
  <c r="C10755" i="1" s="1"/>
  <c r="C10754" i="1" a="1"/>
  <c r="C10754" i="1" s="1"/>
  <c r="C10753" i="1" a="1"/>
  <c r="C10753" i="1" s="1"/>
  <c r="C10752" i="1" a="1"/>
  <c r="C10752" i="1" s="1"/>
  <c r="C10751" i="1" a="1"/>
  <c r="C10751" i="1" s="1"/>
  <c r="C10750" i="1" a="1"/>
  <c r="C10750" i="1" s="1"/>
  <c r="C10749" i="1" a="1"/>
  <c r="C10749" i="1" s="1"/>
  <c r="C10748" i="1" a="1"/>
  <c r="C10748" i="1" s="1"/>
  <c r="C10747" i="1" a="1"/>
  <c r="C10747" i="1" s="1"/>
  <c r="C10746" i="1" a="1"/>
  <c r="C10746" i="1" s="1"/>
  <c r="C10745" i="1" a="1"/>
  <c r="C10745" i="1" s="1"/>
  <c r="C10744" i="1" a="1"/>
  <c r="C10744" i="1" s="1"/>
  <c r="C10743" i="1" a="1"/>
  <c r="C10743" i="1" s="1"/>
  <c r="C10742" i="1" a="1"/>
  <c r="C10742" i="1" s="1"/>
  <c r="C10741" i="1" a="1"/>
  <c r="C10741" i="1" s="1"/>
  <c r="C10740" i="1" a="1"/>
  <c r="C10740" i="1" s="1"/>
  <c r="C10739" i="1" a="1"/>
  <c r="C10739" i="1" s="1"/>
  <c r="C10738" i="1" a="1"/>
  <c r="C10738" i="1" s="1"/>
  <c r="C10737" i="1" a="1"/>
  <c r="C10737" i="1" s="1"/>
  <c r="C10736" i="1" a="1"/>
  <c r="C10736" i="1" s="1"/>
  <c r="C10735" i="1" a="1"/>
  <c r="C10735" i="1" s="1"/>
  <c r="C10734" i="1" a="1"/>
  <c r="C10734" i="1" s="1"/>
  <c r="C10733" i="1" a="1"/>
  <c r="C10733" i="1" s="1"/>
  <c r="C10732" i="1" a="1"/>
  <c r="C10732" i="1" s="1"/>
  <c r="C10731" i="1" a="1"/>
  <c r="C10731" i="1" s="1"/>
  <c r="C10730" i="1" a="1"/>
  <c r="C10730" i="1" s="1"/>
  <c r="C10729" i="1" a="1"/>
  <c r="C10729" i="1" s="1"/>
  <c r="C10728" i="1" a="1"/>
  <c r="C10728" i="1" s="1"/>
  <c r="C10727" i="1" a="1"/>
  <c r="C10727" i="1" s="1"/>
  <c r="C10726" i="1" a="1"/>
  <c r="C10726" i="1" s="1"/>
  <c r="C10725" i="1" a="1"/>
  <c r="C10725" i="1" s="1"/>
  <c r="C10724" i="1" a="1"/>
  <c r="C10724" i="1" s="1"/>
  <c r="C10723" i="1" a="1"/>
  <c r="C10723" i="1" s="1"/>
  <c r="C10722" i="1" a="1"/>
  <c r="C10722" i="1" s="1"/>
  <c r="C10721" i="1" a="1"/>
  <c r="C10721" i="1" s="1"/>
  <c r="C10720" i="1" a="1"/>
  <c r="C10720" i="1" s="1"/>
  <c r="C10719" i="1" a="1"/>
  <c r="C10719" i="1" s="1"/>
  <c r="C10718" i="1" a="1"/>
  <c r="C10718" i="1" s="1"/>
  <c r="C10717" i="1" a="1"/>
  <c r="C10717" i="1" s="1"/>
  <c r="C10716" i="1" a="1"/>
  <c r="C10716" i="1" s="1"/>
  <c r="C10715" i="1" a="1"/>
  <c r="C10715" i="1" s="1"/>
  <c r="C10714" i="1" a="1"/>
  <c r="C10714" i="1" s="1"/>
  <c r="C10713" i="1" a="1"/>
  <c r="C10713" i="1" s="1"/>
  <c r="C10712" i="1" a="1"/>
  <c r="C10712" i="1" s="1"/>
  <c r="C10711" i="1" a="1"/>
  <c r="C10711" i="1" s="1"/>
  <c r="C10710" i="1" a="1"/>
  <c r="C10710" i="1" s="1"/>
  <c r="C10709" i="1" a="1"/>
  <c r="C10709" i="1" s="1"/>
  <c r="C10708" i="1" a="1"/>
  <c r="C10708" i="1" s="1"/>
  <c r="C10707" i="1" a="1"/>
  <c r="C10707" i="1" s="1"/>
  <c r="C10706" i="1" a="1"/>
  <c r="C10706" i="1" s="1"/>
  <c r="C10705" i="1" a="1"/>
  <c r="C10705" i="1" s="1"/>
  <c r="C10704" i="1" a="1"/>
  <c r="C10704" i="1" s="1"/>
  <c r="C10703" i="1" a="1"/>
  <c r="C10703" i="1" s="1"/>
  <c r="C10702" i="1" a="1"/>
  <c r="C10702" i="1" s="1"/>
  <c r="C10701" i="1" a="1"/>
  <c r="C10701" i="1" s="1"/>
  <c r="C10700" i="1" a="1"/>
  <c r="C10700" i="1" s="1"/>
  <c r="C10699" i="1" a="1"/>
  <c r="C10699" i="1" s="1"/>
  <c r="C10698" i="1" a="1"/>
  <c r="C10698" i="1" s="1"/>
  <c r="C10697" i="1" a="1"/>
  <c r="C10697" i="1" s="1"/>
  <c r="C10696" i="1" a="1"/>
  <c r="C10696" i="1" s="1"/>
  <c r="C10695" i="1" a="1"/>
  <c r="C10695" i="1" s="1"/>
  <c r="C10694" i="1" a="1"/>
  <c r="C10694" i="1" s="1"/>
  <c r="C10693" i="1" a="1"/>
  <c r="C10693" i="1" s="1"/>
  <c r="C10692" i="1" a="1"/>
  <c r="C10692" i="1" s="1"/>
  <c r="C10691" i="1" a="1"/>
  <c r="C10691" i="1" s="1"/>
  <c r="C10690" i="1" a="1"/>
  <c r="C10690" i="1" s="1"/>
  <c r="C10689" i="1" a="1"/>
  <c r="C10689" i="1" s="1"/>
  <c r="C10688" i="1" a="1"/>
  <c r="C10688" i="1" s="1"/>
  <c r="C10687" i="1" a="1"/>
  <c r="C10687" i="1" s="1"/>
  <c r="C10686" i="1" a="1"/>
  <c r="C10686" i="1" s="1"/>
  <c r="C10685" i="1" a="1"/>
  <c r="C10685" i="1" s="1"/>
  <c r="C10684" i="1" a="1"/>
  <c r="C10684" i="1" s="1"/>
  <c r="C10683" i="1" a="1"/>
  <c r="C10683" i="1" s="1"/>
  <c r="C10682" i="1" a="1"/>
  <c r="C10682" i="1" s="1"/>
  <c r="C10681" i="1" a="1"/>
  <c r="C10681" i="1" s="1"/>
  <c r="C10680" i="1" a="1"/>
  <c r="C10680" i="1" s="1"/>
  <c r="C10679" i="1" a="1"/>
  <c r="C10679" i="1" s="1"/>
  <c r="C10678" i="1" a="1"/>
  <c r="C10678" i="1" s="1"/>
  <c r="C10677" i="1" a="1"/>
  <c r="C10677" i="1" s="1"/>
  <c r="C10676" i="1" a="1"/>
  <c r="C10676" i="1" s="1"/>
  <c r="C10675" i="1" a="1"/>
  <c r="C10675" i="1" s="1"/>
  <c r="C10674" i="1" a="1"/>
  <c r="C10674" i="1" s="1"/>
  <c r="C10673" i="1" a="1"/>
  <c r="C10673" i="1" s="1"/>
  <c r="C10672" i="1" a="1"/>
  <c r="C10672" i="1" s="1"/>
  <c r="C10671" i="1" a="1"/>
  <c r="C10671" i="1" s="1"/>
  <c r="C10670" i="1" a="1"/>
  <c r="C10670" i="1" s="1"/>
  <c r="C10669" i="1" a="1"/>
  <c r="C10669" i="1" s="1"/>
  <c r="C10668" i="1" a="1"/>
  <c r="C10668" i="1" s="1"/>
  <c r="C10667" i="1" a="1"/>
  <c r="C10667" i="1" s="1"/>
  <c r="C10666" i="1" a="1"/>
  <c r="C10666" i="1" s="1"/>
  <c r="C10665" i="1" a="1"/>
  <c r="C10665" i="1" s="1"/>
  <c r="C10664" i="1" a="1"/>
  <c r="C10664" i="1" s="1"/>
  <c r="C10663" i="1" a="1"/>
  <c r="C10663" i="1" s="1"/>
  <c r="C10662" i="1" a="1"/>
  <c r="C10662" i="1" s="1"/>
  <c r="C10661" i="1" a="1"/>
  <c r="C10661" i="1" s="1"/>
  <c r="C10660" i="1" a="1"/>
  <c r="C10660" i="1" s="1"/>
  <c r="C10659" i="1" a="1"/>
  <c r="C10659" i="1" s="1"/>
  <c r="C10658" i="1" a="1"/>
  <c r="C10658" i="1" s="1"/>
  <c r="C10657" i="1" a="1"/>
  <c r="C10657" i="1" s="1"/>
  <c r="C10656" i="1" a="1"/>
  <c r="C10656" i="1" s="1"/>
  <c r="C10655" i="1" a="1"/>
  <c r="C10655" i="1" s="1"/>
  <c r="C10654" i="1" a="1"/>
  <c r="C10654" i="1" s="1"/>
  <c r="C10653" i="1" a="1"/>
  <c r="C10653" i="1" s="1"/>
  <c r="C10652" i="1" a="1"/>
  <c r="C10652" i="1" s="1"/>
  <c r="C10651" i="1" a="1"/>
  <c r="C10651" i="1" s="1"/>
  <c r="C10650" i="1" a="1"/>
  <c r="C10650" i="1" s="1"/>
  <c r="C10649" i="1" a="1"/>
  <c r="C10649" i="1" s="1"/>
  <c r="C10648" i="1" a="1"/>
  <c r="C10648" i="1" s="1"/>
  <c r="C10647" i="1" a="1"/>
  <c r="C10647" i="1" s="1"/>
  <c r="C10646" i="1" a="1"/>
  <c r="C10646" i="1" s="1"/>
  <c r="C10645" i="1" a="1"/>
  <c r="C10645" i="1" s="1"/>
  <c r="C10644" i="1" a="1"/>
  <c r="C10644" i="1" s="1"/>
  <c r="C10643" i="1" a="1"/>
  <c r="C10643" i="1" s="1"/>
  <c r="C10642" i="1" a="1"/>
  <c r="C10642" i="1" s="1"/>
  <c r="C10641" i="1" a="1"/>
  <c r="C10641" i="1" s="1"/>
  <c r="C10640" i="1" a="1"/>
  <c r="C10640" i="1" s="1"/>
  <c r="C10639" i="1" a="1"/>
  <c r="C10639" i="1" s="1"/>
  <c r="C10638" i="1" a="1"/>
  <c r="C10638" i="1" s="1"/>
  <c r="C10637" i="1" a="1"/>
  <c r="C10637" i="1" s="1"/>
  <c r="C10636" i="1" a="1"/>
  <c r="C10636" i="1" s="1"/>
  <c r="C10635" i="1" a="1"/>
  <c r="C10635" i="1" s="1"/>
  <c r="C10634" i="1" a="1"/>
  <c r="C10634" i="1" s="1"/>
  <c r="C10633" i="1" a="1"/>
  <c r="C10633" i="1" s="1"/>
  <c r="C10632" i="1" a="1"/>
  <c r="C10632" i="1" s="1"/>
  <c r="C10631" i="1" a="1"/>
  <c r="C10631" i="1" s="1"/>
  <c r="C10630" i="1" a="1"/>
  <c r="C10630" i="1" s="1"/>
  <c r="C10629" i="1" a="1"/>
  <c r="C10629" i="1" s="1"/>
  <c r="C10628" i="1" a="1"/>
  <c r="C10628" i="1" s="1"/>
  <c r="C10627" i="1" a="1"/>
  <c r="C10627" i="1" s="1"/>
  <c r="C10626" i="1" a="1"/>
  <c r="C10626" i="1" s="1"/>
  <c r="C10625" i="1" a="1"/>
  <c r="C10625" i="1" s="1"/>
  <c r="C10624" i="1" a="1"/>
  <c r="C10624" i="1" s="1"/>
  <c r="C10623" i="1" a="1"/>
  <c r="C10623" i="1" s="1"/>
  <c r="C10622" i="1" a="1"/>
  <c r="C10622" i="1" s="1"/>
  <c r="C10621" i="1" a="1"/>
  <c r="C10621" i="1" s="1"/>
  <c r="C10620" i="1" a="1"/>
  <c r="C10620" i="1" s="1"/>
  <c r="C10619" i="1" a="1"/>
  <c r="C10619" i="1" s="1"/>
  <c r="C10618" i="1" a="1"/>
  <c r="C10618" i="1" s="1"/>
  <c r="C10617" i="1" a="1"/>
  <c r="C10617" i="1" s="1"/>
  <c r="C10616" i="1" a="1"/>
  <c r="C10616" i="1" s="1"/>
  <c r="C10615" i="1" a="1"/>
  <c r="C10615" i="1" s="1"/>
  <c r="C10614" i="1" a="1"/>
  <c r="C10614" i="1" s="1"/>
  <c r="C10613" i="1" a="1"/>
  <c r="C10613" i="1" s="1"/>
  <c r="C10612" i="1" a="1"/>
  <c r="C10612" i="1" s="1"/>
  <c r="C10611" i="1" a="1"/>
  <c r="C10611" i="1" s="1"/>
  <c r="C10610" i="1" a="1"/>
  <c r="C10610" i="1" s="1"/>
  <c r="C10609" i="1" a="1"/>
  <c r="C10609" i="1" s="1"/>
  <c r="C10608" i="1" a="1"/>
  <c r="C10608" i="1" s="1"/>
  <c r="C10607" i="1" a="1"/>
  <c r="C10607" i="1" s="1"/>
  <c r="C10606" i="1" a="1"/>
  <c r="C10606" i="1" s="1"/>
  <c r="C10605" i="1" a="1"/>
  <c r="C10605" i="1" s="1"/>
  <c r="C10604" i="1" a="1"/>
  <c r="C10604" i="1" s="1"/>
  <c r="C10603" i="1" a="1"/>
  <c r="C10603" i="1" s="1"/>
  <c r="C10602" i="1" a="1"/>
  <c r="C10602" i="1" s="1"/>
  <c r="C10601" i="1" a="1"/>
  <c r="C10601" i="1" s="1"/>
  <c r="C10600" i="1" a="1"/>
  <c r="C10600" i="1" s="1"/>
  <c r="C10599" i="1" a="1"/>
  <c r="C10599" i="1" s="1"/>
  <c r="C10598" i="1" a="1"/>
  <c r="C10598" i="1" s="1"/>
  <c r="C10597" i="1" a="1"/>
  <c r="C10597" i="1" s="1"/>
  <c r="C10596" i="1" a="1"/>
  <c r="C10596" i="1" s="1"/>
  <c r="C10595" i="1" a="1"/>
  <c r="C10595" i="1" s="1"/>
  <c r="C10594" i="1" a="1"/>
  <c r="C10594" i="1" s="1"/>
  <c r="C10593" i="1" a="1"/>
  <c r="C10593" i="1" s="1"/>
  <c r="C10592" i="1" a="1"/>
  <c r="C10592" i="1" s="1"/>
  <c r="C10591" i="1" a="1"/>
  <c r="C10591" i="1" s="1"/>
  <c r="C10590" i="1" a="1"/>
  <c r="C10590" i="1" s="1"/>
  <c r="C10589" i="1" a="1"/>
  <c r="C10589" i="1" s="1"/>
  <c r="C10588" i="1" a="1"/>
  <c r="C10588" i="1" s="1"/>
  <c r="C10587" i="1" a="1"/>
  <c r="C10587" i="1" s="1"/>
  <c r="C10586" i="1" a="1"/>
  <c r="C10586" i="1" s="1"/>
  <c r="C10585" i="1" a="1"/>
  <c r="C10585" i="1" s="1"/>
  <c r="C10584" i="1" a="1"/>
  <c r="C10584" i="1" s="1"/>
  <c r="C10583" i="1" a="1"/>
  <c r="C10583" i="1" s="1"/>
  <c r="C10582" i="1" a="1"/>
  <c r="C10582" i="1" s="1"/>
  <c r="C10581" i="1" a="1"/>
  <c r="C10581" i="1" s="1"/>
  <c r="C10580" i="1" a="1"/>
  <c r="C10580" i="1" s="1"/>
  <c r="C10579" i="1" a="1"/>
  <c r="C10579" i="1" s="1"/>
  <c r="C10578" i="1" a="1"/>
  <c r="C10578" i="1" s="1"/>
  <c r="C10577" i="1" a="1"/>
  <c r="C10577" i="1" s="1"/>
  <c r="C10576" i="1" a="1"/>
  <c r="C10576" i="1" s="1"/>
  <c r="C10575" i="1" a="1"/>
  <c r="C10575" i="1" s="1"/>
  <c r="C10574" i="1" a="1"/>
  <c r="C10574" i="1" s="1"/>
  <c r="C10573" i="1" a="1"/>
  <c r="C10573" i="1" s="1"/>
  <c r="C10572" i="1" a="1"/>
  <c r="C10572" i="1" s="1"/>
  <c r="C10571" i="1" a="1"/>
  <c r="C10571" i="1" s="1"/>
  <c r="C10570" i="1" a="1"/>
  <c r="C10570" i="1" s="1"/>
  <c r="C10569" i="1" a="1"/>
  <c r="C10569" i="1" s="1"/>
  <c r="C10568" i="1" a="1"/>
  <c r="C10568" i="1" s="1"/>
  <c r="C10567" i="1" a="1"/>
  <c r="C10567" i="1" s="1"/>
  <c r="C10566" i="1" a="1"/>
  <c r="C10566" i="1" s="1"/>
  <c r="C10565" i="1" a="1"/>
  <c r="C10565" i="1" s="1"/>
  <c r="C10564" i="1" a="1"/>
  <c r="C10564" i="1" s="1"/>
  <c r="C10563" i="1" a="1"/>
  <c r="C10563" i="1" s="1"/>
  <c r="C10562" i="1" a="1"/>
  <c r="C10562" i="1" s="1"/>
  <c r="C10561" i="1" a="1"/>
  <c r="C10561" i="1" s="1"/>
  <c r="C10560" i="1" a="1"/>
  <c r="C10560" i="1" s="1"/>
  <c r="C10559" i="1" a="1"/>
  <c r="C10559" i="1" s="1"/>
  <c r="C10558" i="1" a="1"/>
  <c r="C10558" i="1" s="1"/>
  <c r="C10557" i="1" a="1"/>
  <c r="C10557" i="1" s="1"/>
  <c r="C10556" i="1" a="1"/>
  <c r="C10556" i="1" s="1"/>
  <c r="C10555" i="1" a="1"/>
  <c r="C10555" i="1" s="1"/>
  <c r="C10554" i="1" a="1"/>
  <c r="C10554" i="1" s="1"/>
  <c r="C10553" i="1" a="1"/>
  <c r="C10553" i="1" s="1"/>
  <c r="C10552" i="1" a="1"/>
  <c r="C10552" i="1" s="1"/>
  <c r="C10551" i="1" a="1"/>
  <c r="C10551" i="1" s="1"/>
  <c r="C10550" i="1" a="1"/>
  <c r="C10550" i="1" s="1"/>
  <c r="C10549" i="1" a="1"/>
  <c r="C10549" i="1" s="1"/>
  <c r="C10548" i="1" a="1"/>
  <c r="C10548" i="1" s="1"/>
  <c r="C10547" i="1" a="1"/>
  <c r="C10547" i="1" s="1"/>
  <c r="C10546" i="1" a="1"/>
  <c r="C10546" i="1" s="1"/>
  <c r="C10545" i="1" a="1"/>
  <c r="C10545" i="1" s="1"/>
  <c r="C10544" i="1" a="1"/>
  <c r="C10544" i="1" s="1"/>
  <c r="C10543" i="1" a="1"/>
  <c r="C10543" i="1" s="1"/>
  <c r="C10542" i="1" a="1"/>
  <c r="C10542" i="1" s="1"/>
  <c r="C10541" i="1" a="1"/>
  <c r="C10541" i="1" s="1"/>
  <c r="C10540" i="1" a="1"/>
  <c r="C10540" i="1" s="1"/>
  <c r="C10539" i="1" a="1"/>
  <c r="C10539" i="1" s="1"/>
  <c r="C10538" i="1" a="1"/>
  <c r="C10538" i="1" s="1"/>
  <c r="C10537" i="1" a="1"/>
  <c r="C10537" i="1" s="1"/>
  <c r="C10536" i="1" a="1"/>
  <c r="C10536" i="1" s="1"/>
  <c r="C10535" i="1" a="1"/>
  <c r="C10535" i="1" s="1"/>
  <c r="C10534" i="1" a="1"/>
  <c r="C10534" i="1" s="1"/>
  <c r="C10533" i="1" a="1"/>
  <c r="C10533" i="1" s="1"/>
  <c r="C10532" i="1" a="1"/>
  <c r="C10532" i="1" s="1"/>
  <c r="C10531" i="1" a="1"/>
  <c r="C10531" i="1" s="1"/>
  <c r="C10530" i="1" a="1"/>
  <c r="C10530" i="1" s="1"/>
  <c r="C10529" i="1" a="1"/>
  <c r="C10529" i="1" s="1"/>
  <c r="C10528" i="1" a="1"/>
  <c r="C10528" i="1" s="1"/>
  <c r="C10527" i="1" a="1"/>
  <c r="C10527" i="1" s="1"/>
  <c r="C10526" i="1" a="1"/>
  <c r="C10526" i="1" s="1"/>
  <c r="C10525" i="1" a="1"/>
  <c r="C10525" i="1" s="1"/>
  <c r="C10524" i="1" a="1"/>
  <c r="C10524" i="1" s="1"/>
  <c r="C10523" i="1" a="1"/>
  <c r="C10523" i="1" s="1"/>
  <c r="C10522" i="1" a="1"/>
  <c r="C10522" i="1" s="1"/>
  <c r="C10521" i="1" a="1"/>
  <c r="C10521" i="1" s="1"/>
  <c r="C10520" i="1" a="1"/>
  <c r="C10520" i="1" s="1"/>
  <c r="C10519" i="1" a="1"/>
  <c r="C10519" i="1" s="1"/>
  <c r="C10518" i="1" a="1"/>
  <c r="C10518" i="1" s="1"/>
  <c r="C10517" i="1" a="1"/>
  <c r="C10517" i="1" s="1"/>
  <c r="C10516" i="1" a="1"/>
  <c r="C10516" i="1" s="1"/>
  <c r="C10515" i="1" a="1"/>
  <c r="C10515" i="1" s="1"/>
  <c r="C10514" i="1" a="1"/>
  <c r="C10514" i="1" s="1"/>
  <c r="C10513" i="1" a="1"/>
  <c r="C10513" i="1" s="1"/>
  <c r="C10512" i="1" a="1"/>
  <c r="C10512" i="1" s="1"/>
  <c r="C10511" i="1" a="1"/>
  <c r="C10511" i="1" s="1"/>
  <c r="C10510" i="1" a="1"/>
  <c r="C10510" i="1" s="1"/>
  <c r="C10509" i="1" a="1"/>
  <c r="C10509" i="1" s="1"/>
  <c r="C10508" i="1" a="1"/>
  <c r="C10508" i="1" s="1"/>
  <c r="C10507" i="1" a="1"/>
  <c r="C10507" i="1" s="1"/>
  <c r="C10506" i="1" a="1"/>
  <c r="C10506" i="1" s="1"/>
  <c r="C10505" i="1" a="1"/>
  <c r="C10505" i="1" s="1"/>
  <c r="C10504" i="1" a="1"/>
  <c r="C10504" i="1" s="1"/>
  <c r="C10503" i="1" a="1"/>
  <c r="C10503" i="1" s="1"/>
  <c r="C10502" i="1" a="1"/>
  <c r="C10502" i="1" s="1"/>
  <c r="C10501" i="1" a="1"/>
  <c r="C10501" i="1" s="1"/>
  <c r="C10500" i="1" a="1"/>
  <c r="C10500" i="1" s="1"/>
  <c r="C10499" i="1" a="1"/>
  <c r="C10499" i="1" s="1"/>
  <c r="C10498" i="1" a="1"/>
  <c r="C10498" i="1" s="1"/>
  <c r="C10497" i="1" a="1"/>
  <c r="C10497" i="1" s="1"/>
  <c r="C10496" i="1" a="1"/>
  <c r="C10496" i="1" s="1"/>
  <c r="C10495" i="1" a="1"/>
  <c r="C10495" i="1" s="1"/>
  <c r="C10494" i="1" a="1"/>
  <c r="C10494" i="1" s="1"/>
  <c r="C10493" i="1" a="1"/>
  <c r="C10493" i="1" s="1"/>
  <c r="C10492" i="1" a="1"/>
  <c r="C10492" i="1" s="1"/>
  <c r="C10491" i="1" a="1"/>
  <c r="C10491" i="1" s="1"/>
  <c r="C10490" i="1" a="1"/>
  <c r="C10490" i="1" s="1"/>
  <c r="C10489" i="1" a="1"/>
  <c r="C10489" i="1" s="1"/>
  <c r="C10488" i="1" a="1"/>
  <c r="C10488" i="1" s="1"/>
  <c r="C10487" i="1" a="1"/>
  <c r="C10487" i="1" s="1"/>
  <c r="C10486" i="1" a="1"/>
  <c r="C10486" i="1" s="1"/>
  <c r="C10485" i="1" a="1"/>
  <c r="C10485" i="1" s="1"/>
  <c r="C10484" i="1" a="1"/>
  <c r="C10484" i="1" s="1"/>
  <c r="C10483" i="1" a="1"/>
  <c r="C10483" i="1" s="1"/>
  <c r="C10482" i="1" a="1"/>
  <c r="C10482" i="1" s="1"/>
  <c r="C10481" i="1" a="1"/>
  <c r="C10481" i="1" s="1"/>
  <c r="C10480" i="1" a="1"/>
  <c r="C10480" i="1" s="1"/>
  <c r="C10479" i="1" a="1"/>
  <c r="C10479" i="1" s="1"/>
  <c r="C10478" i="1" a="1"/>
  <c r="C10478" i="1" s="1"/>
  <c r="C10477" i="1" a="1"/>
  <c r="C10477" i="1" s="1"/>
  <c r="C10476" i="1" a="1"/>
  <c r="C10476" i="1" s="1"/>
  <c r="C10475" i="1" a="1"/>
  <c r="C10475" i="1" s="1"/>
  <c r="C10474" i="1" a="1"/>
  <c r="C10474" i="1" s="1"/>
  <c r="C10473" i="1" a="1"/>
  <c r="C10473" i="1" s="1"/>
  <c r="C10472" i="1" a="1"/>
  <c r="C10472" i="1" s="1"/>
  <c r="C10471" i="1" a="1"/>
  <c r="C10471" i="1" s="1"/>
  <c r="C10470" i="1" a="1"/>
  <c r="C10470" i="1" s="1"/>
  <c r="C10469" i="1" a="1"/>
  <c r="C10469" i="1" s="1"/>
  <c r="C10468" i="1" a="1"/>
  <c r="C10468" i="1" s="1"/>
  <c r="C10467" i="1" a="1"/>
  <c r="C10467" i="1" s="1"/>
  <c r="C10466" i="1" a="1"/>
  <c r="C10466" i="1" s="1"/>
  <c r="C10465" i="1" a="1"/>
  <c r="C10465" i="1" s="1"/>
  <c r="C10464" i="1" a="1"/>
  <c r="C10464" i="1" s="1"/>
  <c r="C10463" i="1" a="1"/>
  <c r="C10463" i="1" s="1"/>
  <c r="C10462" i="1" a="1"/>
  <c r="C10462" i="1" s="1"/>
  <c r="C10461" i="1" a="1"/>
  <c r="C10461" i="1" s="1"/>
  <c r="C10460" i="1" a="1"/>
  <c r="C10460" i="1" s="1"/>
  <c r="C10459" i="1" a="1"/>
  <c r="C10459" i="1" s="1"/>
  <c r="C10458" i="1" a="1"/>
  <c r="C10458" i="1" s="1"/>
  <c r="C10457" i="1" a="1"/>
  <c r="C10457" i="1" s="1"/>
  <c r="C10456" i="1" a="1"/>
  <c r="C10456" i="1" s="1"/>
  <c r="C10455" i="1" a="1"/>
  <c r="C10455" i="1" s="1"/>
  <c r="C10454" i="1" a="1"/>
  <c r="C10454" i="1" s="1"/>
  <c r="C10453" i="1" a="1"/>
  <c r="C10453" i="1" s="1"/>
  <c r="C10452" i="1" a="1"/>
  <c r="C10452" i="1" s="1"/>
  <c r="C10451" i="1" a="1"/>
  <c r="C10451" i="1" s="1"/>
  <c r="C10450" i="1" a="1"/>
  <c r="C10450" i="1" s="1"/>
  <c r="C10449" i="1" a="1"/>
  <c r="C10449" i="1" s="1"/>
  <c r="C10448" i="1" a="1"/>
  <c r="C10448" i="1" s="1"/>
  <c r="C10447" i="1" a="1"/>
  <c r="C10447" i="1" s="1"/>
  <c r="C10446" i="1" a="1"/>
  <c r="C10446" i="1" s="1"/>
  <c r="C10445" i="1" a="1"/>
  <c r="C10445" i="1" s="1"/>
  <c r="C10444" i="1" a="1"/>
  <c r="C10444" i="1" s="1"/>
  <c r="C10443" i="1" a="1"/>
  <c r="C10443" i="1" s="1"/>
  <c r="C10442" i="1" a="1"/>
  <c r="C10442" i="1" s="1"/>
  <c r="C10441" i="1" a="1"/>
  <c r="C10441" i="1" s="1"/>
  <c r="C10440" i="1" a="1"/>
  <c r="C10440" i="1" s="1"/>
  <c r="C10439" i="1" a="1"/>
  <c r="C10439" i="1" s="1"/>
  <c r="C10438" i="1" a="1"/>
  <c r="C10438" i="1" s="1"/>
  <c r="C10437" i="1" a="1"/>
  <c r="C10437" i="1" s="1"/>
  <c r="C10436" i="1" a="1"/>
  <c r="C10436" i="1" s="1"/>
  <c r="C10435" i="1" a="1"/>
  <c r="C10435" i="1" s="1"/>
  <c r="C10434" i="1" a="1"/>
  <c r="C10434" i="1" s="1"/>
  <c r="C10433" i="1" a="1"/>
  <c r="C10433" i="1" s="1"/>
  <c r="C10432" i="1" a="1"/>
  <c r="C10432" i="1" s="1"/>
  <c r="C10431" i="1" a="1"/>
  <c r="C10431" i="1" s="1"/>
  <c r="C10430" i="1" a="1"/>
  <c r="C10430" i="1" s="1"/>
  <c r="C10429" i="1" a="1"/>
  <c r="C10429" i="1" s="1"/>
  <c r="C10428" i="1" a="1"/>
  <c r="C10428" i="1" s="1"/>
  <c r="C10427" i="1" a="1"/>
  <c r="C10427" i="1" s="1"/>
  <c r="C10426" i="1" a="1"/>
  <c r="C10426" i="1" s="1"/>
  <c r="C10425" i="1" a="1"/>
  <c r="C10425" i="1" s="1"/>
  <c r="C10424" i="1" a="1"/>
  <c r="C10424" i="1" s="1"/>
  <c r="C10423" i="1" a="1"/>
  <c r="C10423" i="1" s="1"/>
  <c r="C10422" i="1" a="1"/>
  <c r="C10422" i="1" s="1"/>
  <c r="C10421" i="1" a="1"/>
  <c r="C10421" i="1" s="1"/>
  <c r="C10420" i="1" a="1"/>
  <c r="C10420" i="1" s="1"/>
  <c r="C10419" i="1" a="1"/>
  <c r="C10419" i="1" s="1"/>
  <c r="C10418" i="1" a="1"/>
  <c r="C10418" i="1" s="1"/>
  <c r="C10417" i="1" a="1"/>
  <c r="C10417" i="1" s="1"/>
  <c r="C10416" i="1" a="1"/>
  <c r="C10416" i="1" s="1"/>
  <c r="C10415" i="1" a="1"/>
  <c r="C10415" i="1" s="1"/>
  <c r="C10414" i="1" a="1"/>
  <c r="C10414" i="1" s="1"/>
  <c r="C10413" i="1" a="1"/>
  <c r="C10413" i="1" s="1"/>
  <c r="C10412" i="1" a="1"/>
  <c r="C10412" i="1" s="1"/>
  <c r="C10411" i="1" a="1"/>
  <c r="C10411" i="1" s="1"/>
  <c r="C10410" i="1" a="1"/>
  <c r="C10410" i="1" s="1"/>
  <c r="C10409" i="1" a="1"/>
  <c r="C10409" i="1" s="1"/>
  <c r="C10408" i="1" a="1"/>
  <c r="C10408" i="1" s="1"/>
  <c r="C10407" i="1" a="1"/>
  <c r="C10407" i="1" s="1"/>
  <c r="C10406" i="1" a="1"/>
  <c r="C10406" i="1" s="1"/>
  <c r="C10405" i="1" a="1"/>
  <c r="C10405" i="1" s="1"/>
  <c r="C10404" i="1" a="1"/>
  <c r="C10404" i="1" s="1"/>
  <c r="C10403" i="1" a="1"/>
  <c r="C10403" i="1" s="1"/>
  <c r="C10402" i="1" a="1"/>
  <c r="C10402" i="1" s="1"/>
  <c r="C10401" i="1" a="1"/>
  <c r="C10401" i="1" s="1"/>
  <c r="C10400" i="1" a="1"/>
  <c r="C10400" i="1" s="1"/>
  <c r="C10399" i="1" a="1"/>
  <c r="C10399" i="1" s="1"/>
  <c r="C10398" i="1" a="1"/>
  <c r="C10398" i="1" s="1"/>
  <c r="C10397" i="1" a="1"/>
  <c r="C10397" i="1" s="1"/>
  <c r="C10396" i="1" a="1"/>
  <c r="C10396" i="1" s="1"/>
  <c r="C10395" i="1" a="1"/>
  <c r="C10395" i="1" s="1"/>
  <c r="C10394" i="1" a="1"/>
  <c r="C10394" i="1" s="1"/>
  <c r="C10393" i="1" a="1"/>
  <c r="C10393" i="1" s="1"/>
  <c r="C10392" i="1" a="1"/>
  <c r="C10392" i="1" s="1"/>
  <c r="C10391" i="1" a="1"/>
  <c r="C10391" i="1" s="1"/>
  <c r="C10390" i="1" a="1"/>
  <c r="C10390" i="1" s="1"/>
  <c r="C10389" i="1" a="1"/>
  <c r="C10389" i="1" s="1"/>
  <c r="C10388" i="1" a="1"/>
  <c r="C10388" i="1" s="1"/>
  <c r="C10387" i="1" a="1"/>
  <c r="C10387" i="1" s="1"/>
  <c r="C10386" i="1" a="1"/>
  <c r="C10386" i="1" s="1"/>
  <c r="C10385" i="1" a="1"/>
  <c r="C10385" i="1" s="1"/>
  <c r="C10384" i="1" a="1"/>
  <c r="C10384" i="1" s="1"/>
  <c r="C10383" i="1" a="1"/>
  <c r="C10383" i="1" s="1"/>
  <c r="C10382" i="1" a="1"/>
  <c r="C10382" i="1" s="1"/>
  <c r="C10381" i="1" a="1"/>
  <c r="C10381" i="1" s="1"/>
  <c r="C10380" i="1" a="1"/>
  <c r="C10380" i="1" s="1"/>
  <c r="C10379" i="1" a="1"/>
  <c r="C10379" i="1" s="1"/>
  <c r="C10378" i="1" a="1"/>
  <c r="C10378" i="1" s="1"/>
  <c r="C10377" i="1" a="1"/>
  <c r="C10377" i="1" s="1"/>
  <c r="C10376" i="1" a="1"/>
  <c r="C10376" i="1" s="1"/>
  <c r="C10375" i="1" a="1"/>
  <c r="C10375" i="1" s="1"/>
  <c r="C10374" i="1" a="1"/>
  <c r="C10374" i="1" s="1"/>
  <c r="C10373" i="1" a="1"/>
  <c r="C10373" i="1" s="1"/>
  <c r="C10372" i="1" a="1"/>
  <c r="C10372" i="1" s="1"/>
  <c r="C10371" i="1" a="1"/>
  <c r="C10371" i="1" s="1"/>
  <c r="C10370" i="1" a="1"/>
  <c r="C10370" i="1" s="1"/>
  <c r="C10369" i="1" a="1"/>
  <c r="C10369" i="1" s="1"/>
  <c r="C10368" i="1" a="1"/>
  <c r="C10368" i="1" s="1"/>
  <c r="C10367" i="1" a="1"/>
  <c r="C10367" i="1" s="1"/>
  <c r="C10366" i="1" a="1"/>
  <c r="C10366" i="1" s="1"/>
  <c r="C10365" i="1" a="1"/>
  <c r="C10365" i="1" s="1"/>
  <c r="C10364" i="1" a="1"/>
  <c r="C10364" i="1" s="1"/>
  <c r="C10363" i="1" a="1"/>
  <c r="C10363" i="1" s="1"/>
  <c r="C10362" i="1" a="1"/>
  <c r="C10362" i="1" s="1"/>
  <c r="C10361" i="1" a="1"/>
  <c r="C10361" i="1" s="1"/>
  <c r="C10360" i="1" a="1"/>
  <c r="C10360" i="1" s="1"/>
  <c r="C10359" i="1" a="1"/>
  <c r="C10359" i="1" s="1"/>
  <c r="C10358" i="1" a="1"/>
  <c r="C10358" i="1" s="1"/>
  <c r="C10357" i="1" a="1"/>
  <c r="C10357" i="1" s="1"/>
  <c r="C10356" i="1" a="1"/>
  <c r="C10356" i="1" s="1"/>
  <c r="C10355" i="1" a="1"/>
  <c r="C10355" i="1" s="1"/>
  <c r="C10354" i="1" a="1"/>
  <c r="C10354" i="1" s="1"/>
  <c r="C10353" i="1" a="1"/>
  <c r="C10353" i="1" s="1"/>
  <c r="C10352" i="1" a="1"/>
  <c r="C10352" i="1" s="1"/>
  <c r="C10351" i="1" a="1"/>
  <c r="C10351" i="1" s="1"/>
  <c r="C10350" i="1" a="1"/>
  <c r="C10350" i="1" s="1"/>
  <c r="C10349" i="1" a="1"/>
  <c r="C10349" i="1" s="1"/>
  <c r="C10348" i="1" a="1"/>
  <c r="C10348" i="1" s="1"/>
  <c r="C10347" i="1" a="1"/>
  <c r="C10347" i="1" s="1"/>
  <c r="C10346" i="1" a="1"/>
  <c r="C10346" i="1" s="1"/>
  <c r="C10345" i="1" a="1"/>
  <c r="C10345" i="1" s="1"/>
  <c r="C10344" i="1" a="1"/>
  <c r="C10344" i="1" s="1"/>
  <c r="C10343" i="1" a="1"/>
  <c r="C10343" i="1" s="1"/>
  <c r="C10342" i="1" a="1"/>
  <c r="C10342" i="1" s="1"/>
  <c r="C10341" i="1" a="1"/>
  <c r="C10341" i="1" s="1"/>
  <c r="C10340" i="1" a="1"/>
  <c r="C10340" i="1" s="1"/>
  <c r="C10339" i="1" a="1"/>
  <c r="C10339" i="1" s="1"/>
  <c r="C10338" i="1" a="1"/>
  <c r="C10338" i="1" s="1"/>
  <c r="C10337" i="1" a="1"/>
  <c r="C10337" i="1" s="1"/>
  <c r="C10336" i="1" a="1"/>
  <c r="C10336" i="1" s="1"/>
  <c r="C10335" i="1" a="1"/>
  <c r="C10335" i="1" s="1"/>
  <c r="C10334" i="1" a="1"/>
  <c r="C10334" i="1" s="1"/>
  <c r="C10333" i="1" a="1"/>
  <c r="C10333" i="1" s="1"/>
  <c r="C10332" i="1" a="1"/>
  <c r="C10332" i="1" s="1"/>
  <c r="C10331" i="1" a="1"/>
  <c r="C10331" i="1" s="1"/>
  <c r="C10330" i="1" a="1"/>
  <c r="C10330" i="1" s="1"/>
  <c r="C10329" i="1" a="1"/>
  <c r="C10329" i="1" s="1"/>
  <c r="C10328" i="1" a="1"/>
  <c r="C10328" i="1" s="1"/>
  <c r="C10327" i="1" a="1"/>
  <c r="C10327" i="1" s="1"/>
  <c r="C10326" i="1" a="1"/>
  <c r="C10326" i="1" s="1"/>
  <c r="C10325" i="1" a="1"/>
  <c r="C10325" i="1" s="1"/>
  <c r="C10324" i="1" a="1"/>
  <c r="C10324" i="1" s="1"/>
  <c r="C10323" i="1" a="1"/>
  <c r="C10323" i="1" s="1"/>
  <c r="C10322" i="1" a="1"/>
  <c r="C10322" i="1" s="1"/>
  <c r="C10321" i="1" a="1"/>
  <c r="C10321" i="1" s="1"/>
  <c r="C10320" i="1" a="1"/>
  <c r="C10320" i="1" s="1"/>
  <c r="C10319" i="1" a="1"/>
  <c r="C10319" i="1" s="1"/>
  <c r="C10318" i="1" a="1"/>
  <c r="C10318" i="1" s="1"/>
  <c r="C10317" i="1" a="1"/>
  <c r="C10317" i="1" s="1"/>
  <c r="C10316" i="1" a="1"/>
  <c r="C10316" i="1" s="1"/>
  <c r="C10315" i="1" a="1"/>
  <c r="C10315" i="1" s="1"/>
  <c r="C10314" i="1" a="1"/>
  <c r="C10314" i="1" s="1"/>
  <c r="C10313" i="1" a="1"/>
  <c r="C10313" i="1" s="1"/>
  <c r="C10312" i="1" a="1"/>
  <c r="C10312" i="1" s="1"/>
  <c r="C10311" i="1" a="1"/>
  <c r="C10311" i="1" s="1"/>
  <c r="C10310" i="1" a="1"/>
  <c r="C10310" i="1" s="1"/>
  <c r="C10309" i="1" a="1"/>
  <c r="C10309" i="1" s="1"/>
  <c r="C10308" i="1" a="1"/>
  <c r="C10308" i="1" s="1"/>
  <c r="C10307" i="1" a="1"/>
  <c r="C10307" i="1" s="1"/>
  <c r="C10306" i="1" a="1"/>
  <c r="C10306" i="1" s="1"/>
  <c r="C10305" i="1" a="1"/>
  <c r="C10305" i="1" s="1"/>
  <c r="C10304" i="1" a="1"/>
  <c r="C10304" i="1" s="1"/>
  <c r="C10303" i="1" a="1"/>
  <c r="C10303" i="1" s="1"/>
  <c r="C10302" i="1" a="1"/>
  <c r="C10302" i="1" s="1"/>
  <c r="C10301" i="1" a="1"/>
  <c r="C10301" i="1" s="1"/>
  <c r="C10300" i="1" a="1"/>
  <c r="C10300" i="1" s="1"/>
  <c r="C10299" i="1" a="1"/>
  <c r="C10299" i="1" s="1"/>
  <c r="C10298" i="1" a="1"/>
  <c r="C10298" i="1" s="1"/>
  <c r="C10297" i="1" a="1"/>
  <c r="C10297" i="1" s="1"/>
  <c r="C10296" i="1" a="1"/>
  <c r="C10296" i="1" s="1"/>
  <c r="C10295" i="1" a="1"/>
  <c r="C10295" i="1" s="1"/>
  <c r="C10294" i="1" a="1"/>
  <c r="C10294" i="1" s="1"/>
  <c r="C10293" i="1" a="1"/>
  <c r="C10293" i="1" s="1"/>
  <c r="C10292" i="1" a="1"/>
  <c r="C10292" i="1" s="1"/>
  <c r="C10291" i="1" a="1"/>
  <c r="C10291" i="1" s="1"/>
  <c r="C10290" i="1" a="1"/>
  <c r="C10290" i="1" s="1"/>
  <c r="C10289" i="1" a="1"/>
  <c r="C10289" i="1" s="1"/>
  <c r="C10288" i="1" a="1"/>
  <c r="C10288" i="1" s="1"/>
  <c r="C10287" i="1" a="1"/>
  <c r="C10287" i="1" s="1"/>
  <c r="C10286" i="1" a="1"/>
  <c r="C10286" i="1" s="1"/>
  <c r="C10285" i="1" a="1"/>
  <c r="C10285" i="1" s="1"/>
  <c r="C10284" i="1" a="1"/>
  <c r="C10284" i="1" s="1"/>
  <c r="C10283" i="1" a="1"/>
  <c r="C10283" i="1" s="1"/>
  <c r="C10282" i="1" a="1"/>
  <c r="C10282" i="1" s="1"/>
  <c r="C10281" i="1" a="1"/>
  <c r="C10281" i="1" s="1"/>
  <c r="C10280" i="1" a="1"/>
  <c r="C10280" i="1" s="1"/>
  <c r="C10279" i="1" a="1"/>
  <c r="C10279" i="1" s="1"/>
  <c r="C10278" i="1" a="1"/>
  <c r="C10278" i="1" s="1"/>
  <c r="C10277" i="1" a="1"/>
  <c r="C10277" i="1" s="1"/>
  <c r="C10276" i="1" a="1"/>
  <c r="C10276" i="1" s="1"/>
  <c r="C10275" i="1" a="1"/>
  <c r="C10275" i="1" s="1"/>
  <c r="C10274" i="1" a="1"/>
  <c r="C10274" i="1" s="1"/>
  <c r="C10273" i="1" a="1"/>
  <c r="C10273" i="1" s="1"/>
  <c r="C10272" i="1" a="1"/>
  <c r="C10272" i="1" s="1"/>
  <c r="C10271" i="1" a="1"/>
  <c r="C10271" i="1" s="1"/>
  <c r="C10270" i="1" a="1"/>
  <c r="C10270" i="1" s="1"/>
  <c r="C10269" i="1" a="1"/>
  <c r="C10269" i="1" s="1"/>
  <c r="C10268" i="1" a="1"/>
  <c r="C10268" i="1" s="1"/>
  <c r="C10267" i="1" a="1"/>
  <c r="C10267" i="1" s="1"/>
  <c r="C10266" i="1" a="1"/>
  <c r="C10266" i="1" s="1"/>
  <c r="C10265" i="1" a="1"/>
  <c r="C10265" i="1" s="1"/>
  <c r="C10264" i="1" a="1"/>
  <c r="C10264" i="1" s="1"/>
  <c r="C10263" i="1" a="1"/>
  <c r="C10263" i="1" s="1"/>
  <c r="C10262" i="1" a="1"/>
  <c r="C10262" i="1" s="1"/>
  <c r="C10261" i="1" a="1"/>
  <c r="C10261" i="1" s="1"/>
  <c r="C10260" i="1" a="1"/>
  <c r="C10260" i="1" s="1"/>
  <c r="C10259" i="1" a="1"/>
  <c r="C10259" i="1" s="1"/>
  <c r="C10258" i="1" a="1"/>
  <c r="C10258" i="1" s="1"/>
  <c r="C10257" i="1" a="1"/>
  <c r="C10257" i="1" s="1"/>
  <c r="C10256" i="1" a="1"/>
  <c r="C10256" i="1" s="1"/>
  <c r="C10255" i="1" a="1"/>
  <c r="C10255" i="1" s="1"/>
  <c r="C10254" i="1" a="1"/>
  <c r="C10254" i="1" s="1"/>
  <c r="C10253" i="1" a="1"/>
  <c r="C10253" i="1" s="1"/>
  <c r="C10252" i="1" a="1"/>
  <c r="C10252" i="1" s="1"/>
  <c r="C10251" i="1" a="1"/>
  <c r="C10251" i="1" s="1"/>
  <c r="C10250" i="1" a="1"/>
  <c r="C10250" i="1" s="1"/>
  <c r="C10249" i="1" a="1"/>
  <c r="C10249" i="1" s="1"/>
  <c r="C10248" i="1" a="1"/>
  <c r="C10248" i="1" s="1"/>
  <c r="C10247" i="1" a="1"/>
  <c r="C10247" i="1" s="1"/>
  <c r="C10246" i="1" a="1"/>
  <c r="C10246" i="1" s="1"/>
  <c r="C10245" i="1" a="1"/>
  <c r="C10245" i="1" s="1"/>
  <c r="C10244" i="1" a="1"/>
  <c r="C10244" i="1" s="1"/>
  <c r="C10243" i="1" a="1"/>
  <c r="C10243" i="1" s="1"/>
  <c r="C10242" i="1" a="1"/>
  <c r="C10242" i="1" s="1"/>
  <c r="C10241" i="1" a="1"/>
  <c r="C10241" i="1" s="1"/>
  <c r="C10240" i="1" a="1"/>
  <c r="C10240" i="1" s="1"/>
  <c r="C10239" i="1" a="1"/>
  <c r="C10239" i="1" s="1"/>
  <c r="C10238" i="1" a="1"/>
  <c r="C10238" i="1" s="1"/>
  <c r="C10237" i="1" a="1"/>
  <c r="C10237" i="1" s="1"/>
  <c r="C10236" i="1" a="1"/>
  <c r="C10236" i="1" s="1"/>
  <c r="C10235" i="1" a="1"/>
  <c r="C10235" i="1" s="1"/>
  <c r="C10234" i="1" a="1"/>
  <c r="C10234" i="1" s="1"/>
  <c r="C10233" i="1" a="1"/>
  <c r="C10233" i="1" s="1"/>
  <c r="C10232" i="1" a="1"/>
  <c r="C10232" i="1" s="1"/>
  <c r="C10231" i="1" a="1"/>
  <c r="C10231" i="1" s="1"/>
  <c r="C10230" i="1" a="1"/>
  <c r="C10230" i="1" s="1"/>
  <c r="C10229" i="1" a="1"/>
  <c r="C10229" i="1" s="1"/>
  <c r="C10228" i="1" a="1"/>
  <c r="C10228" i="1" s="1"/>
  <c r="C10227" i="1" a="1"/>
  <c r="C10227" i="1" s="1"/>
  <c r="C10226" i="1" a="1"/>
  <c r="C10226" i="1" s="1"/>
  <c r="C10225" i="1" a="1"/>
  <c r="C10225" i="1" s="1"/>
  <c r="C10224" i="1" a="1"/>
  <c r="C10224" i="1" s="1"/>
  <c r="C10223" i="1" a="1"/>
  <c r="C10223" i="1" s="1"/>
  <c r="C10222" i="1" a="1"/>
  <c r="C10222" i="1" s="1"/>
  <c r="C10221" i="1" a="1"/>
  <c r="C10221" i="1" s="1"/>
  <c r="C10220" i="1" a="1"/>
  <c r="C10220" i="1" s="1"/>
  <c r="C10219" i="1" a="1"/>
  <c r="C10219" i="1" s="1"/>
  <c r="C10218" i="1" a="1"/>
  <c r="C10218" i="1" s="1"/>
  <c r="C10217" i="1" a="1"/>
  <c r="C10217" i="1" s="1"/>
  <c r="C10216" i="1" a="1"/>
  <c r="C10216" i="1" s="1"/>
  <c r="C10215" i="1" a="1"/>
  <c r="C10215" i="1" s="1"/>
  <c r="C10214" i="1" a="1"/>
  <c r="C10214" i="1" s="1"/>
  <c r="C10213" i="1" a="1"/>
  <c r="C10213" i="1" s="1"/>
  <c r="C10212" i="1" a="1"/>
  <c r="C10212" i="1" s="1"/>
  <c r="C10211" i="1" a="1"/>
  <c r="C10211" i="1" s="1"/>
  <c r="C10210" i="1" a="1"/>
  <c r="C10210" i="1" s="1"/>
  <c r="C10209" i="1" a="1"/>
  <c r="C10209" i="1" s="1"/>
  <c r="C10208" i="1" a="1"/>
  <c r="C10208" i="1" s="1"/>
  <c r="C10207" i="1" a="1"/>
  <c r="C10207" i="1" s="1"/>
  <c r="C10206" i="1" a="1"/>
  <c r="C10206" i="1" s="1"/>
  <c r="C10205" i="1" a="1"/>
  <c r="C10205" i="1" s="1"/>
  <c r="C10204" i="1" a="1"/>
  <c r="C10204" i="1" s="1"/>
  <c r="C10203" i="1" a="1"/>
  <c r="C10203" i="1" s="1"/>
  <c r="C10202" i="1" a="1"/>
  <c r="C10202" i="1" s="1"/>
  <c r="C10201" i="1" a="1"/>
  <c r="C10201" i="1" s="1"/>
  <c r="C10200" i="1" a="1"/>
  <c r="C10200" i="1" s="1"/>
  <c r="C10199" i="1" a="1"/>
  <c r="C10199" i="1" s="1"/>
  <c r="C10198" i="1" a="1"/>
  <c r="C10198" i="1" s="1"/>
  <c r="C10197" i="1" a="1"/>
  <c r="C10197" i="1" s="1"/>
  <c r="C10196" i="1" a="1"/>
  <c r="C10196" i="1" s="1"/>
  <c r="C10195" i="1" a="1"/>
  <c r="C10195" i="1" s="1"/>
  <c r="C10194" i="1" a="1"/>
  <c r="C10194" i="1" s="1"/>
  <c r="C10193" i="1" a="1"/>
  <c r="C10193" i="1" s="1"/>
  <c r="C10192" i="1" a="1"/>
  <c r="C10192" i="1" s="1"/>
  <c r="C10191" i="1" a="1"/>
  <c r="C10191" i="1" s="1"/>
  <c r="C10190" i="1" a="1"/>
  <c r="C10190" i="1" s="1"/>
  <c r="C10189" i="1" a="1"/>
  <c r="C10189" i="1" s="1"/>
  <c r="C10188" i="1" a="1"/>
  <c r="C10188" i="1" s="1"/>
  <c r="C10187" i="1" a="1"/>
  <c r="C10187" i="1" s="1"/>
  <c r="C10186" i="1" a="1"/>
  <c r="C10186" i="1" s="1"/>
  <c r="C10185" i="1" a="1"/>
  <c r="C10185" i="1" s="1"/>
  <c r="C10184" i="1" a="1"/>
  <c r="C10184" i="1" s="1"/>
  <c r="C10183" i="1" a="1"/>
  <c r="C10183" i="1" s="1"/>
  <c r="C10182" i="1" a="1"/>
  <c r="C10182" i="1" s="1"/>
  <c r="C10181" i="1" a="1"/>
  <c r="C10181" i="1" s="1"/>
  <c r="C10180" i="1" a="1"/>
  <c r="C10180" i="1" s="1"/>
  <c r="C10179" i="1" a="1"/>
  <c r="C10179" i="1" s="1"/>
  <c r="C10178" i="1" a="1"/>
  <c r="C10178" i="1" s="1"/>
  <c r="C10177" i="1" a="1"/>
  <c r="C10177" i="1" s="1"/>
  <c r="C10176" i="1" a="1"/>
  <c r="C10176" i="1" s="1"/>
  <c r="C10175" i="1" a="1"/>
  <c r="C10175" i="1" s="1"/>
  <c r="C10174" i="1" a="1"/>
  <c r="C10174" i="1" s="1"/>
  <c r="C10173" i="1" a="1"/>
  <c r="C10173" i="1" s="1"/>
  <c r="C10172" i="1" a="1"/>
  <c r="C10172" i="1" s="1"/>
  <c r="C10171" i="1" a="1"/>
  <c r="C10171" i="1" s="1"/>
  <c r="C10170" i="1" a="1"/>
  <c r="C10170" i="1" s="1"/>
  <c r="C10169" i="1" a="1"/>
  <c r="C10169" i="1" s="1"/>
  <c r="C10168" i="1" a="1"/>
  <c r="C10168" i="1" s="1"/>
  <c r="C10167" i="1" a="1"/>
  <c r="C10167" i="1" s="1"/>
  <c r="C10166" i="1" a="1"/>
  <c r="C10166" i="1" s="1"/>
  <c r="C10165" i="1" a="1"/>
  <c r="C10165" i="1" s="1"/>
  <c r="C10164" i="1" a="1"/>
  <c r="C10164" i="1" s="1"/>
  <c r="C10163" i="1" a="1"/>
  <c r="C10163" i="1" s="1"/>
  <c r="C10162" i="1" a="1"/>
  <c r="C10162" i="1" s="1"/>
  <c r="C10161" i="1" a="1"/>
  <c r="C10161" i="1" s="1"/>
  <c r="C10160" i="1" a="1"/>
  <c r="C10160" i="1" s="1"/>
  <c r="C10159" i="1" a="1"/>
  <c r="C10159" i="1" s="1"/>
  <c r="C10158" i="1" a="1"/>
  <c r="C10158" i="1" s="1"/>
  <c r="C10157" i="1" a="1"/>
  <c r="C10157" i="1" s="1"/>
  <c r="C10156" i="1" a="1"/>
  <c r="C10156" i="1" s="1"/>
  <c r="C10155" i="1" a="1"/>
  <c r="C10155" i="1" s="1"/>
  <c r="C10154" i="1" a="1"/>
  <c r="C10154" i="1" s="1"/>
  <c r="C10153" i="1" a="1"/>
  <c r="C10153" i="1" s="1"/>
  <c r="C10152" i="1" a="1"/>
  <c r="C10152" i="1" s="1"/>
  <c r="C10151" i="1" a="1"/>
  <c r="C10151" i="1" s="1"/>
  <c r="C10150" i="1" a="1"/>
  <c r="C10150" i="1" s="1"/>
  <c r="C10149" i="1" a="1"/>
  <c r="C10149" i="1" s="1"/>
  <c r="C10148" i="1" a="1"/>
  <c r="C10148" i="1" s="1"/>
  <c r="C10147" i="1" a="1"/>
  <c r="C10147" i="1" s="1"/>
  <c r="C10146" i="1" a="1"/>
  <c r="C10146" i="1" s="1"/>
  <c r="C10145" i="1" a="1"/>
  <c r="C10145" i="1" s="1"/>
  <c r="C10144" i="1" a="1"/>
  <c r="C10144" i="1" s="1"/>
  <c r="C10143" i="1" a="1"/>
  <c r="C10143" i="1" s="1"/>
  <c r="C10142" i="1" a="1"/>
  <c r="C10142" i="1" s="1"/>
  <c r="C10141" i="1" a="1"/>
  <c r="C10141" i="1" s="1"/>
  <c r="C10140" i="1" a="1"/>
  <c r="C10140" i="1" s="1"/>
  <c r="C10139" i="1" a="1"/>
  <c r="C10139" i="1" s="1"/>
  <c r="C10138" i="1" a="1"/>
  <c r="C10138" i="1" s="1"/>
  <c r="C10137" i="1" a="1"/>
  <c r="C10137" i="1" s="1"/>
  <c r="C10136" i="1" a="1"/>
  <c r="C10136" i="1" s="1"/>
  <c r="C10135" i="1" a="1"/>
  <c r="C10135" i="1" s="1"/>
  <c r="C10134" i="1" a="1"/>
  <c r="C10134" i="1" s="1"/>
  <c r="C10133" i="1" a="1"/>
  <c r="C10133" i="1" s="1"/>
  <c r="C10132" i="1" a="1"/>
  <c r="C10132" i="1" s="1"/>
  <c r="C10131" i="1" a="1"/>
  <c r="C10131" i="1" s="1"/>
  <c r="C10130" i="1" a="1"/>
  <c r="C10130" i="1" s="1"/>
  <c r="C10129" i="1" a="1"/>
  <c r="C10129" i="1" s="1"/>
  <c r="C10128" i="1" a="1"/>
  <c r="C10128" i="1" s="1"/>
  <c r="C10127" i="1" a="1"/>
  <c r="C10127" i="1" s="1"/>
  <c r="C10126" i="1" a="1"/>
  <c r="C10126" i="1" s="1"/>
  <c r="C10125" i="1" a="1"/>
  <c r="C10125" i="1" s="1"/>
  <c r="C10124" i="1" a="1"/>
  <c r="C10124" i="1" s="1"/>
  <c r="C10123" i="1" a="1"/>
  <c r="C10123" i="1" s="1"/>
  <c r="C10122" i="1" a="1"/>
  <c r="C10122" i="1" s="1"/>
  <c r="C10121" i="1" a="1"/>
  <c r="C10121" i="1" s="1"/>
  <c r="C10120" i="1" a="1"/>
  <c r="C10120" i="1" s="1"/>
  <c r="C10119" i="1" a="1"/>
  <c r="C10119" i="1" s="1"/>
  <c r="C10118" i="1" a="1"/>
  <c r="C10118" i="1" s="1"/>
  <c r="C10117" i="1" a="1"/>
  <c r="C10117" i="1" s="1"/>
  <c r="C10116" i="1" a="1"/>
  <c r="C10116" i="1" s="1"/>
  <c r="C10115" i="1" a="1"/>
  <c r="C10115" i="1" s="1"/>
  <c r="C10114" i="1" a="1"/>
  <c r="C10114" i="1" s="1"/>
  <c r="C10113" i="1" a="1"/>
  <c r="C10113" i="1" s="1"/>
  <c r="C10112" i="1" a="1"/>
  <c r="C10112" i="1" s="1"/>
  <c r="C10111" i="1" a="1"/>
  <c r="C10111" i="1" s="1"/>
  <c r="C10110" i="1" a="1"/>
  <c r="C10110" i="1" s="1"/>
  <c r="C10109" i="1" a="1"/>
  <c r="C10109" i="1" s="1"/>
  <c r="C10108" i="1" a="1"/>
  <c r="C10108" i="1" s="1"/>
  <c r="C10107" i="1" a="1"/>
  <c r="C10107" i="1" s="1"/>
  <c r="C10106" i="1" a="1"/>
  <c r="C10106" i="1" s="1"/>
  <c r="C10105" i="1" a="1"/>
  <c r="C10105" i="1" s="1"/>
  <c r="C10104" i="1" a="1"/>
  <c r="C10104" i="1" s="1"/>
  <c r="C10103" i="1" a="1"/>
  <c r="C10103" i="1" s="1"/>
  <c r="C10102" i="1" a="1"/>
  <c r="C10102" i="1" s="1"/>
  <c r="C10101" i="1" a="1"/>
  <c r="C10101" i="1" s="1"/>
  <c r="C10100" i="1" a="1"/>
  <c r="C10100" i="1" s="1"/>
  <c r="C10099" i="1" a="1"/>
  <c r="C10099" i="1" s="1"/>
  <c r="C10098" i="1" a="1"/>
  <c r="C10098" i="1" s="1"/>
  <c r="C10097" i="1" a="1"/>
  <c r="C10097" i="1" s="1"/>
  <c r="C10096" i="1" a="1"/>
  <c r="C10096" i="1" s="1"/>
  <c r="C10095" i="1" a="1"/>
  <c r="C10095" i="1" s="1"/>
  <c r="C10094" i="1" a="1"/>
  <c r="C10094" i="1" s="1"/>
  <c r="C10093" i="1" a="1"/>
  <c r="C10093" i="1" s="1"/>
  <c r="C10092" i="1" a="1"/>
  <c r="C10092" i="1" s="1"/>
  <c r="C10091" i="1" a="1"/>
  <c r="C10091" i="1" s="1"/>
  <c r="C10090" i="1" a="1"/>
  <c r="C10090" i="1" s="1"/>
  <c r="C10089" i="1" a="1"/>
  <c r="C10089" i="1" s="1"/>
  <c r="C10088" i="1" a="1"/>
  <c r="C10088" i="1" s="1"/>
  <c r="C10087" i="1" a="1"/>
  <c r="C10087" i="1" s="1"/>
  <c r="C10086" i="1" a="1"/>
  <c r="C10086" i="1" s="1"/>
  <c r="C10085" i="1" a="1"/>
  <c r="C10085" i="1" s="1"/>
  <c r="C10084" i="1" a="1"/>
  <c r="C10084" i="1" s="1"/>
  <c r="C10083" i="1" a="1"/>
  <c r="C10083" i="1" s="1"/>
  <c r="C10082" i="1" a="1"/>
  <c r="C10082" i="1" s="1"/>
  <c r="C10081" i="1" a="1"/>
  <c r="C10081" i="1" s="1"/>
  <c r="C10080" i="1" a="1"/>
  <c r="C10080" i="1" s="1"/>
  <c r="C10079" i="1" a="1"/>
  <c r="C10079" i="1" s="1"/>
  <c r="C10078" i="1" a="1"/>
  <c r="C10078" i="1" s="1"/>
  <c r="C10077" i="1" a="1"/>
  <c r="C10077" i="1" s="1"/>
  <c r="C10076" i="1" a="1"/>
  <c r="C10076" i="1" s="1"/>
  <c r="C10075" i="1" a="1"/>
  <c r="C10075" i="1" s="1"/>
  <c r="C10074" i="1" a="1"/>
  <c r="C10074" i="1" s="1"/>
  <c r="C10073" i="1" a="1"/>
  <c r="C10073" i="1" s="1"/>
  <c r="C10072" i="1" a="1"/>
  <c r="C10072" i="1" s="1"/>
  <c r="C10071" i="1" a="1"/>
  <c r="C10071" i="1" s="1"/>
  <c r="C10070" i="1" a="1"/>
  <c r="C10070" i="1" s="1"/>
  <c r="C10069" i="1" a="1"/>
  <c r="C10069" i="1" s="1"/>
  <c r="C10068" i="1" a="1"/>
  <c r="C10068" i="1" s="1"/>
  <c r="C10067" i="1" a="1"/>
  <c r="C10067" i="1" s="1"/>
  <c r="C10066" i="1" a="1"/>
  <c r="C10066" i="1" s="1"/>
  <c r="C10065" i="1" a="1"/>
  <c r="C10065" i="1" s="1"/>
  <c r="C10064" i="1" a="1"/>
  <c r="C10064" i="1" s="1"/>
  <c r="C10063" i="1" a="1"/>
  <c r="C10063" i="1" s="1"/>
  <c r="C10062" i="1" a="1"/>
  <c r="C10062" i="1" s="1"/>
  <c r="C10061" i="1" a="1"/>
  <c r="C10061" i="1" s="1"/>
  <c r="C10060" i="1" a="1"/>
  <c r="C10060" i="1" s="1"/>
  <c r="C10059" i="1" a="1"/>
  <c r="C10059" i="1" s="1"/>
  <c r="C10058" i="1" a="1"/>
  <c r="C10058" i="1" s="1"/>
  <c r="C10057" i="1" a="1"/>
  <c r="C10057" i="1" s="1"/>
  <c r="C10056" i="1" a="1"/>
  <c r="C10056" i="1" s="1"/>
  <c r="C10055" i="1" a="1"/>
  <c r="C10055" i="1" s="1"/>
  <c r="C10054" i="1" a="1"/>
  <c r="C10054" i="1" s="1"/>
  <c r="C10053" i="1" a="1"/>
  <c r="C10053" i="1" s="1"/>
  <c r="C10052" i="1" a="1"/>
  <c r="C10052" i="1" s="1"/>
  <c r="C10051" i="1" a="1"/>
  <c r="C10051" i="1" s="1"/>
  <c r="C10050" i="1" a="1"/>
  <c r="C10050" i="1" s="1"/>
  <c r="C10049" i="1" a="1"/>
  <c r="C10049" i="1" s="1"/>
  <c r="C10048" i="1" a="1"/>
  <c r="C10048" i="1" s="1"/>
  <c r="C10047" i="1" a="1"/>
  <c r="C10047" i="1" s="1"/>
  <c r="C10046" i="1" a="1"/>
  <c r="C10046" i="1" s="1"/>
  <c r="C10045" i="1" a="1"/>
  <c r="C10045" i="1" s="1"/>
  <c r="C10044" i="1" a="1"/>
  <c r="C10044" i="1" s="1"/>
  <c r="C10043" i="1" a="1"/>
  <c r="C10043" i="1" s="1"/>
  <c r="C10042" i="1" a="1"/>
  <c r="C10042" i="1" s="1"/>
  <c r="C10041" i="1" a="1"/>
  <c r="C10041" i="1" s="1"/>
  <c r="C10040" i="1" a="1"/>
  <c r="C10040" i="1" s="1"/>
  <c r="C10039" i="1" a="1"/>
  <c r="C10039" i="1" s="1"/>
  <c r="C10038" i="1" a="1"/>
  <c r="C10038" i="1" s="1"/>
  <c r="C10037" i="1" a="1"/>
  <c r="C10037" i="1" s="1"/>
  <c r="C10036" i="1" a="1"/>
  <c r="C10036" i="1" s="1"/>
  <c r="C10035" i="1" a="1"/>
  <c r="C10035" i="1" s="1"/>
  <c r="C10034" i="1" a="1"/>
  <c r="C10034" i="1" s="1"/>
  <c r="C10033" i="1" a="1"/>
  <c r="C10033" i="1" s="1"/>
  <c r="C10032" i="1" a="1"/>
  <c r="C10032" i="1" s="1"/>
  <c r="C10031" i="1" a="1"/>
  <c r="C10031" i="1" s="1"/>
  <c r="C10030" i="1" a="1"/>
  <c r="C10030" i="1" s="1"/>
  <c r="C10029" i="1" a="1"/>
  <c r="C10029" i="1" s="1"/>
  <c r="C10028" i="1" a="1"/>
  <c r="C10028" i="1" s="1"/>
  <c r="C10027" i="1" a="1"/>
  <c r="C10027" i="1" s="1"/>
  <c r="C10026" i="1" a="1"/>
  <c r="C10026" i="1" s="1"/>
  <c r="C10025" i="1" a="1"/>
  <c r="C10025" i="1" s="1"/>
  <c r="C10024" i="1" a="1"/>
  <c r="C10024" i="1" s="1"/>
  <c r="C10023" i="1" a="1"/>
  <c r="C10023" i="1" s="1"/>
  <c r="C10022" i="1" a="1"/>
  <c r="C10022" i="1" s="1"/>
  <c r="C10021" i="1" a="1"/>
  <c r="C10021" i="1" s="1"/>
  <c r="C10020" i="1" a="1"/>
  <c r="C10020" i="1" s="1"/>
  <c r="C10019" i="1" a="1"/>
  <c r="C10019" i="1" s="1"/>
  <c r="C10018" i="1" a="1"/>
  <c r="C10018" i="1" s="1"/>
  <c r="C10017" i="1" a="1"/>
  <c r="C10017" i="1" s="1"/>
  <c r="C10016" i="1" a="1"/>
  <c r="C10016" i="1" s="1"/>
  <c r="C10015" i="1" a="1"/>
  <c r="C10015" i="1" s="1"/>
  <c r="C10014" i="1" a="1"/>
  <c r="C10014" i="1" s="1"/>
  <c r="C10013" i="1" a="1"/>
  <c r="C10013" i="1" s="1"/>
  <c r="C10012" i="1" a="1"/>
  <c r="C10012" i="1" s="1"/>
  <c r="C10011" i="1" a="1"/>
  <c r="C10011" i="1" s="1"/>
  <c r="C10010" i="1" a="1"/>
  <c r="C10010" i="1" s="1"/>
  <c r="C10009" i="1" a="1"/>
  <c r="C10009" i="1" s="1"/>
  <c r="C10008" i="1" a="1"/>
  <c r="C10008" i="1" s="1"/>
  <c r="C10007" i="1" a="1"/>
  <c r="C10007" i="1" s="1"/>
  <c r="C10006" i="1" a="1"/>
  <c r="C10006" i="1" s="1"/>
  <c r="C10005" i="1" a="1"/>
  <c r="C10005" i="1" s="1"/>
  <c r="C10004" i="1" a="1"/>
  <c r="C10004" i="1" s="1"/>
  <c r="C10003" i="1" a="1"/>
  <c r="C10003" i="1" s="1"/>
  <c r="C10002" i="1" a="1"/>
  <c r="C10002" i="1" s="1"/>
  <c r="C10001" i="1" a="1"/>
  <c r="C10001" i="1" s="1"/>
  <c r="C10000" i="1" a="1"/>
  <c r="C10000" i="1" s="1"/>
  <c r="C9999" i="1" a="1"/>
  <c r="C9999" i="1" s="1"/>
  <c r="C9998" i="1" a="1"/>
  <c r="C9998" i="1" s="1"/>
  <c r="C9997" i="1" a="1"/>
  <c r="C9997" i="1" s="1"/>
  <c r="C9996" i="1" a="1"/>
  <c r="C9996" i="1" s="1"/>
  <c r="C9995" i="1" a="1"/>
  <c r="C9995" i="1" s="1"/>
  <c r="C9994" i="1" a="1"/>
  <c r="C9994" i="1" s="1"/>
  <c r="C9993" i="1" a="1"/>
  <c r="C9993" i="1" s="1"/>
  <c r="C9992" i="1" a="1"/>
  <c r="C9992" i="1" s="1"/>
  <c r="C9991" i="1" a="1"/>
  <c r="C9991" i="1" s="1"/>
  <c r="C9990" i="1" a="1"/>
  <c r="C9990" i="1" s="1"/>
  <c r="C9989" i="1" a="1"/>
  <c r="C9989" i="1" s="1"/>
  <c r="C9988" i="1" a="1"/>
  <c r="C9988" i="1" s="1"/>
  <c r="C9987" i="1" a="1"/>
  <c r="C9987" i="1" s="1"/>
  <c r="C9986" i="1" a="1"/>
  <c r="C9986" i="1" s="1"/>
  <c r="C9985" i="1" a="1"/>
  <c r="C9985" i="1" s="1"/>
  <c r="C9984" i="1" a="1"/>
  <c r="C9984" i="1" s="1"/>
  <c r="C9983" i="1" a="1"/>
  <c r="C9983" i="1" s="1"/>
  <c r="C9982" i="1" a="1"/>
  <c r="C9982" i="1" s="1"/>
  <c r="C9981" i="1" a="1"/>
  <c r="C9981" i="1" s="1"/>
  <c r="C9980" i="1" a="1"/>
  <c r="C9980" i="1" s="1"/>
  <c r="C9979" i="1" a="1"/>
  <c r="C9979" i="1" s="1"/>
  <c r="C9978" i="1" a="1"/>
  <c r="C9978" i="1" s="1"/>
  <c r="C9977" i="1" a="1"/>
  <c r="C9977" i="1" s="1"/>
  <c r="C9976" i="1" a="1"/>
  <c r="C9976" i="1" s="1"/>
  <c r="C9975" i="1" a="1"/>
  <c r="C9975" i="1" s="1"/>
  <c r="C9974" i="1" a="1"/>
  <c r="C9974" i="1" s="1"/>
  <c r="C9973" i="1" a="1"/>
  <c r="C9973" i="1" s="1"/>
  <c r="C9972" i="1" a="1"/>
  <c r="C9972" i="1" s="1"/>
  <c r="C9971" i="1" a="1"/>
  <c r="C9971" i="1" s="1"/>
  <c r="C9970" i="1" a="1"/>
  <c r="C9970" i="1" s="1"/>
  <c r="C9969" i="1" a="1"/>
  <c r="C9969" i="1" s="1"/>
  <c r="C9968" i="1" a="1"/>
  <c r="C9968" i="1" s="1"/>
  <c r="C9967" i="1" a="1"/>
  <c r="C9967" i="1" s="1"/>
  <c r="C9966" i="1" a="1"/>
  <c r="C9966" i="1" s="1"/>
  <c r="C9965" i="1" a="1"/>
  <c r="C9965" i="1" s="1"/>
  <c r="C9964" i="1" a="1"/>
  <c r="C9964" i="1" s="1"/>
  <c r="C9963" i="1" a="1"/>
  <c r="C9963" i="1" s="1"/>
  <c r="C9962" i="1" a="1"/>
  <c r="C9962" i="1" s="1"/>
  <c r="C9961" i="1" a="1"/>
  <c r="C9961" i="1" s="1"/>
  <c r="C9960" i="1" a="1"/>
  <c r="C9960" i="1" s="1"/>
  <c r="C9959" i="1" a="1"/>
  <c r="C9959" i="1" s="1"/>
  <c r="C9958" i="1" a="1"/>
  <c r="C9958" i="1" s="1"/>
  <c r="C9957" i="1" a="1"/>
  <c r="C9957" i="1" s="1"/>
  <c r="C9956" i="1" a="1"/>
  <c r="C9956" i="1" s="1"/>
  <c r="C9955" i="1" a="1"/>
  <c r="C9955" i="1" s="1"/>
  <c r="C9954" i="1" a="1"/>
  <c r="C9954" i="1" s="1"/>
  <c r="C9953" i="1" a="1"/>
  <c r="C9953" i="1" s="1"/>
  <c r="C9952" i="1" a="1"/>
  <c r="C9952" i="1" s="1"/>
  <c r="C9951" i="1" a="1"/>
  <c r="C9951" i="1" s="1"/>
  <c r="C9950" i="1" a="1"/>
  <c r="C9950" i="1" s="1"/>
  <c r="C9949" i="1" a="1"/>
  <c r="C9949" i="1" s="1"/>
  <c r="C9948" i="1" a="1"/>
  <c r="C9948" i="1" s="1"/>
  <c r="C9947" i="1" a="1"/>
  <c r="C9947" i="1" s="1"/>
  <c r="C9946" i="1" a="1"/>
  <c r="C9946" i="1" s="1"/>
  <c r="C9945" i="1" a="1"/>
  <c r="C9945" i="1" s="1"/>
  <c r="C9944" i="1" a="1"/>
  <c r="C9944" i="1" s="1"/>
  <c r="C9943" i="1" a="1"/>
  <c r="C9943" i="1" s="1"/>
  <c r="C9942" i="1" a="1"/>
  <c r="C9942" i="1" s="1"/>
  <c r="C9941" i="1" a="1"/>
  <c r="C9941" i="1" s="1"/>
  <c r="C9940" i="1" a="1"/>
  <c r="C9940" i="1" s="1"/>
  <c r="C9939" i="1" a="1"/>
  <c r="C9939" i="1" s="1"/>
  <c r="C9938" i="1" a="1"/>
  <c r="C9938" i="1" s="1"/>
  <c r="C9937" i="1" a="1"/>
  <c r="C9937" i="1" s="1"/>
  <c r="C9936" i="1" a="1"/>
  <c r="C9936" i="1" s="1"/>
  <c r="C9935" i="1" a="1"/>
  <c r="C9935" i="1" s="1"/>
  <c r="C9934" i="1" a="1"/>
  <c r="C9934" i="1" s="1"/>
  <c r="C9933" i="1" a="1"/>
  <c r="C9933" i="1" s="1"/>
  <c r="C9932" i="1" a="1"/>
  <c r="C9932" i="1" s="1"/>
  <c r="C9931" i="1" a="1"/>
  <c r="C9931" i="1" s="1"/>
  <c r="C9930" i="1" a="1"/>
  <c r="C9930" i="1" s="1"/>
  <c r="C9929" i="1" a="1"/>
  <c r="C9929" i="1" s="1"/>
  <c r="C9928" i="1" a="1"/>
  <c r="C9928" i="1" s="1"/>
  <c r="C9927" i="1" a="1"/>
  <c r="C9927" i="1" s="1"/>
  <c r="C9926" i="1" a="1"/>
  <c r="C9926" i="1" s="1"/>
  <c r="C9925" i="1" a="1"/>
  <c r="C9925" i="1" s="1"/>
  <c r="C9924" i="1" a="1"/>
  <c r="C9924" i="1" s="1"/>
  <c r="C9923" i="1" a="1"/>
  <c r="C9923" i="1" s="1"/>
  <c r="C9922" i="1" a="1"/>
  <c r="C9922" i="1" s="1"/>
  <c r="C9921" i="1" a="1"/>
  <c r="C9921" i="1" s="1"/>
  <c r="C9920" i="1" a="1"/>
  <c r="C9920" i="1" s="1"/>
  <c r="C9919" i="1" a="1"/>
  <c r="C9919" i="1" s="1"/>
  <c r="C9918" i="1" a="1"/>
  <c r="C9918" i="1" s="1"/>
  <c r="C9917" i="1" a="1"/>
  <c r="C9917" i="1" s="1"/>
  <c r="C9916" i="1" a="1"/>
  <c r="C9916" i="1" s="1"/>
  <c r="C9915" i="1" a="1"/>
  <c r="C9915" i="1" s="1"/>
  <c r="C9914" i="1" a="1"/>
  <c r="C9914" i="1" s="1"/>
  <c r="C9913" i="1" a="1"/>
  <c r="C9913" i="1" s="1"/>
  <c r="C9912" i="1" a="1"/>
  <c r="C9912" i="1" s="1"/>
  <c r="C9911" i="1" a="1"/>
  <c r="C9911" i="1" s="1"/>
  <c r="C9910" i="1" a="1"/>
  <c r="C9910" i="1" s="1"/>
  <c r="C9909" i="1" a="1"/>
  <c r="C9909" i="1" s="1"/>
  <c r="C9908" i="1" a="1"/>
  <c r="C9908" i="1" s="1"/>
  <c r="C9907" i="1" a="1"/>
  <c r="C9907" i="1" s="1"/>
  <c r="C9906" i="1" a="1"/>
  <c r="C9906" i="1" s="1"/>
  <c r="C9905" i="1" a="1"/>
  <c r="C9905" i="1" s="1"/>
  <c r="C9904" i="1" a="1"/>
  <c r="C9904" i="1" s="1"/>
  <c r="C9903" i="1" a="1"/>
  <c r="C9903" i="1" s="1"/>
  <c r="C9902" i="1" a="1"/>
  <c r="C9902" i="1" s="1"/>
  <c r="C9901" i="1" a="1"/>
  <c r="C9901" i="1" s="1"/>
  <c r="C9900" i="1" a="1"/>
  <c r="C9900" i="1" s="1"/>
  <c r="C9899" i="1" a="1"/>
  <c r="C9899" i="1" s="1"/>
  <c r="C9898" i="1" a="1"/>
  <c r="C9898" i="1" s="1"/>
  <c r="C9897" i="1" a="1"/>
  <c r="C9897" i="1" s="1"/>
  <c r="C9896" i="1" a="1"/>
  <c r="C9896" i="1" s="1"/>
  <c r="C9895" i="1" a="1"/>
  <c r="C9895" i="1" s="1"/>
  <c r="C9894" i="1" a="1"/>
  <c r="C9894" i="1" s="1"/>
  <c r="C9893" i="1" a="1"/>
  <c r="C9893" i="1" s="1"/>
  <c r="C9892" i="1" a="1"/>
  <c r="C9892" i="1" s="1"/>
  <c r="C9891" i="1" a="1"/>
  <c r="C9891" i="1" s="1"/>
  <c r="C9890" i="1" a="1"/>
  <c r="C9890" i="1" s="1"/>
  <c r="C9889" i="1" a="1"/>
  <c r="C9889" i="1" s="1"/>
  <c r="C9888" i="1" a="1"/>
  <c r="C9888" i="1" s="1"/>
  <c r="C9887" i="1" a="1"/>
  <c r="C9887" i="1" s="1"/>
  <c r="C9886" i="1" a="1"/>
  <c r="C9886" i="1" s="1"/>
  <c r="C9885" i="1" a="1"/>
  <c r="C9885" i="1" s="1"/>
  <c r="C9884" i="1" a="1"/>
  <c r="C9884" i="1" s="1"/>
  <c r="C9883" i="1" a="1"/>
  <c r="C9883" i="1" s="1"/>
  <c r="C9882" i="1" a="1"/>
  <c r="C9882" i="1" s="1"/>
  <c r="C9881" i="1" a="1"/>
  <c r="C9881" i="1" s="1"/>
  <c r="C9880" i="1" a="1"/>
  <c r="C9880" i="1" s="1"/>
  <c r="C9879" i="1" a="1"/>
  <c r="C9879" i="1" s="1"/>
  <c r="C9878" i="1" a="1"/>
  <c r="C9878" i="1" s="1"/>
  <c r="C9877" i="1" a="1"/>
  <c r="C9877" i="1" s="1"/>
  <c r="C9876" i="1" a="1"/>
  <c r="C9876" i="1" s="1"/>
  <c r="C9875" i="1" a="1"/>
  <c r="C9875" i="1" s="1"/>
  <c r="C9874" i="1" a="1"/>
  <c r="C9874" i="1" s="1"/>
  <c r="C9873" i="1" a="1"/>
  <c r="C9873" i="1" s="1"/>
  <c r="C9872" i="1" a="1"/>
  <c r="C9872" i="1" s="1"/>
  <c r="C9871" i="1" a="1"/>
  <c r="C9871" i="1" s="1"/>
  <c r="C9870" i="1" a="1"/>
  <c r="C9870" i="1" s="1"/>
  <c r="C9869" i="1" a="1"/>
  <c r="C9869" i="1" s="1"/>
  <c r="C9868" i="1" a="1"/>
  <c r="C9868" i="1" s="1"/>
  <c r="C9867" i="1" a="1"/>
  <c r="C9867" i="1" s="1"/>
  <c r="C9866" i="1" a="1"/>
  <c r="C9866" i="1" s="1"/>
  <c r="C9865" i="1" a="1"/>
  <c r="C9865" i="1" s="1"/>
  <c r="C9864" i="1" a="1"/>
  <c r="C9864" i="1" s="1"/>
  <c r="C9863" i="1" a="1"/>
  <c r="C9863" i="1" s="1"/>
  <c r="C9862" i="1" a="1"/>
  <c r="C9862" i="1" s="1"/>
  <c r="C9861" i="1" a="1"/>
  <c r="C9861" i="1" s="1"/>
  <c r="C9860" i="1" a="1"/>
  <c r="C9860" i="1" s="1"/>
  <c r="C9859" i="1" a="1"/>
  <c r="C9859" i="1" s="1"/>
  <c r="C9858" i="1" a="1"/>
  <c r="C9858" i="1" s="1"/>
  <c r="C9857" i="1" a="1"/>
  <c r="C9857" i="1" s="1"/>
  <c r="C9856" i="1" a="1"/>
  <c r="C9856" i="1" s="1"/>
  <c r="C9855" i="1" a="1"/>
  <c r="C9855" i="1" s="1"/>
  <c r="C9854" i="1" a="1"/>
  <c r="C9854" i="1" s="1"/>
  <c r="C9853" i="1" a="1"/>
  <c r="C9853" i="1" s="1"/>
  <c r="C9852" i="1" a="1"/>
  <c r="C9852" i="1" s="1"/>
  <c r="C9851" i="1" a="1"/>
  <c r="C9851" i="1" s="1"/>
  <c r="C9850" i="1" a="1"/>
  <c r="C9850" i="1" s="1"/>
  <c r="C9849" i="1" a="1"/>
  <c r="C9849" i="1" s="1"/>
  <c r="C9848" i="1" a="1"/>
  <c r="C9848" i="1" s="1"/>
  <c r="C9847" i="1" a="1"/>
  <c r="C9847" i="1" s="1"/>
  <c r="C9846" i="1" a="1"/>
  <c r="C9846" i="1" s="1"/>
  <c r="C9845" i="1" a="1"/>
  <c r="C9845" i="1" s="1"/>
  <c r="C9844" i="1" a="1"/>
  <c r="C9844" i="1" s="1"/>
  <c r="C9843" i="1" a="1"/>
  <c r="C9843" i="1" s="1"/>
  <c r="C9842" i="1" a="1"/>
  <c r="C9842" i="1" s="1"/>
  <c r="C9841" i="1" a="1"/>
  <c r="C9841" i="1" s="1"/>
  <c r="C9840" i="1" a="1"/>
  <c r="C9840" i="1" s="1"/>
  <c r="C9839" i="1" a="1"/>
  <c r="C9839" i="1" s="1"/>
  <c r="C9838" i="1" a="1"/>
  <c r="C9838" i="1" s="1"/>
  <c r="C9837" i="1" a="1"/>
  <c r="C9837" i="1" s="1"/>
  <c r="C9836" i="1" a="1"/>
  <c r="C9836" i="1" s="1"/>
  <c r="C9835" i="1" a="1"/>
  <c r="C9835" i="1" s="1"/>
  <c r="C9834" i="1" a="1"/>
  <c r="C9834" i="1" s="1"/>
  <c r="C9833" i="1" a="1"/>
  <c r="C9833" i="1" s="1"/>
  <c r="C9832" i="1" a="1"/>
  <c r="C9832" i="1" s="1"/>
  <c r="C9831" i="1" a="1"/>
  <c r="C9831" i="1" s="1"/>
  <c r="C9830" i="1" a="1"/>
  <c r="C9830" i="1" s="1"/>
  <c r="C9829" i="1" a="1"/>
  <c r="C9829" i="1" s="1"/>
  <c r="C9828" i="1" a="1"/>
  <c r="C9828" i="1" s="1"/>
  <c r="C9827" i="1" a="1"/>
  <c r="C9827" i="1" s="1"/>
  <c r="C9826" i="1" a="1"/>
  <c r="C9826" i="1" s="1"/>
  <c r="C9825" i="1" a="1"/>
  <c r="C9825" i="1" s="1"/>
  <c r="C9824" i="1" a="1"/>
  <c r="C9824" i="1" s="1"/>
  <c r="C9823" i="1" a="1"/>
  <c r="C9823" i="1" s="1"/>
  <c r="C9822" i="1" a="1"/>
  <c r="C9822" i="1" s="1"/>
  <c r="C9821" i="1" a="1"/>
  <c r="C9821" i="1" s="1"/>
  <c r="C9820" i="1" a="1"/>
  <c r="C9820" i="1" s="1"/>
  <c r="C9819" i="1" a="1"/>
  <c r="C9819" i="1" s="1"/>
  <c r="C9818" i="1" a="1"/>
  <c r="C9818" i="1" s="1"/>
  <c r="C9817" i="1" a="1"/>
  <c r="C9817" i="1" s="1"/>
  <c r="C9816" i="1" a="1"/>
  <c r="C9816" i="1" s="1"/>
  <c r="C9815" i="1" a="1"/>
  <c r="C9815" i="1" s="1"/>
  <c r="C9814" i="1" a="1"/>
  <c r="C9814" i="1" s="1"/>
  <c r="C9813" i="1" a="1"/>
  <c r="C9813" i="1" s="1"/>
  <c r="C9812" i="1" a="1"/>
  <c r="C9812" i="1" s="1"/>
  <c r="C9811" i="1" a="1"/>
  <c r="C9811" i="1" s="1"/>
  <c r="C9810" i="1" a="1"/>
  <c r="C9810" i="1" s="1"/>
  <c r="C9809" i="1" a="1"/>
  <c r="C9809" i="1" s="1"/>
  <c r="C9808" i="1" a="1"/>
  <c r="C9808" i="1" s="1"/>
  <c r="C9807" i="1" a="1"/>
  <c r="C9807" i="1" s="1"/>
  <c r="C9806" i="1" a="1"/>
  <c r="C9806" i="1" s="1"/>
  <c r="C9805" i="1" a="1"/>
  <c r="C9805" i="1" s="1"/>
  <c r="C9804" i="1" a="1"/>
  <c r="C9804" i="1" s="1"/>
  <c r="C9803" i="1" a="1"/>
  <c r="C9803" i="1" s="1"/>
  <c r="C9802" i="1" a="1"/>
  <c r="C9802" i="1" s="1"/>
  <c r="C9801" i="1" a="1"/>
  <c r="C9801" i="1" s="1"/>
  <c r="C9800" i="1" a="1"/>
  <c r="C9800" i="1" s="1"/>
  <c r="C9799" i="1" a="1"/>
  <c r="C9799" i="1" s="1"/>
  <c r="C9798" i="1" a="1"/>
  <c r="C9798" i="1" s="1"/>
  <c r="C9797" i="1" a="1"/>
  <c r="C9797" i="1" s="1"/>
  <c r="C9796" i="1" a="1"/>
  <c r="C9796" i="1" s="1"/>
  <c r="C9795" i="1" a="1"/>
  <c r="C9795" i="1" s="1"/>
  <c r="C9794" i="1" a="1"/>
  <c r="C9794" i="1" s="1"/>
  <c r="C9793" i="1" a="1"/>
  <c r="C9793" i="1" s="1"/>
  <c r="C9792" i="1" a="1"/>
  <c r="C9792" i="1" s="1"/>
  <c r="C9791" i="1" a="1"/>
  <c r="C9791" i="1" s="1"/>
  <c r="C9790" i="1" a="1"/>
  <c r="C9790" i="1" s="1"/>
  <c r="C9789" i="1" a="1"/>
  <c r="C9789" i="1" s="1"/>
  <c r="C9788" i="1" a="1"/>
  <c r="C9788" i="1" s="1"/>
  <c r="C9787" i="1" a="1"/>
  <c r="C9787" i="1" s="1"/>
  <c r="C9786" i="1" a="1"/>
  <c r="C9786" i="1" s="1"/>
  <c r="C9785" i="1" a="1"/>
  <c r="C9785" i="1" s="1"/>
  <c r="C9784" i="1" a="1"/>
  <c r="C9784" i="1" s="1"/>
  <c r="C9783" i="1" a="1"/>
  <c r="C9783" i="1" s="1"/>
  <c r="C9782" i="1" a="1"/>
  <c r="C9782" i="1" s="1"/>
  <c r="C9781" i="1" a="1"/>
  <c r="C9781" i="1" s="1"/>
  <c r="C9780" i="1" a="1"/>
  <c r="C9780" i="1" s="1"/>
  <c r="C9779" i="1" a="1"/>
  <c r="C9779" i="1" s="1"/>
  <c r="C9778" i="1" a="1"/>
  <c r="C9778" i="1" s="1"/>
  <c r="C9777" i="1" a="1"/>
  <c r="C9777" i="1" s="1"/>
  <c r="C9776" i="1" a="1"/>
  <c r="C9776" i="1" s="1"/>
  <c r="C9775" i="1" a="1"/>
  <c r="C9775" i="1" s="1"/>
  <c r="C9774" i="1" a="1"/>
  <c r="C9774" i="1" s="1"/>
  <c r="C9773" i="1" a="1"/>
  <c r="C9773" i="1" s="1"/>
  <c r="C9772" i="1" a="1"/>
  <c r="C9772" i="1" s="1"/>
  <c r="C9771" i="1" a="1"/>
  <c r="C9771" i="1" s="1"/>
  <c r="C9770" i="1" a="1"/>
  <c r="C9770" i="1" s="1"/>
  <c r="C9769" i="1" a="1"/>
  <c r="C9769" i="1" s="1"/>
  <c r="C9768" i="1" a="1"/>
  <c r="C9768" i="1" s="1"/>
  <c r="C9767" i="1" a="1"/>
  <c r="C9767" i="1" s="1"/>
  <c r="C9766" i="1" a="1"/>
  <c r="C9766" i="1" s="1"/>
  <c r="C9765" i="1" a="1"/>
  <c r="C9765" i="1" s="1"/>
  <c r="C9764" i="1" a="1"/>
  <c r="C9764" i="1" s="1"/>
  <c r="C9763" i="1" a="1"/>
  <c r="C9763" i="1" s="1"/>
  <c r="C9762" i="1" a="1"/>
  <c r="C9762" i="1" s="1"/>
  <c r="C9761" i="1" a="1"/>
  <c r="C9761" i="1" s="1"/>
  <c r="C9760" i="1" a="1"/>
  <c r="C9760" i="1" s="1"/>
  <c r="C9759" i="1" a="1"/>
  <c r="C9759" i="1" s="1"/>
  <c r="C9758" i="1" a="1"/>
  <c r="C9758" i="1" s="1"/>
  <c r="C9757" i="1" a="1"/>
  <c r="C9757" i="1" s="1"/>
  <c r="C9756" i="1" a="1"/>
  <c r="C9756" i="1" s="1"/>
  <c r="C9755" i="1" a="1"/>
  <c r="C9755" i="1" s="1"/>
  <c r="C9754" i="1" a="1"/>
  <c r="C9754" i="1" s="1"/>
  <c r="C9753" i="1" a="1"/>
  <c r="C9753" i="1" s="1"/>
  <c r="C9752" i="1" a="1"/>
  <c r="C9752" i="1" s="1"/>
  <c r="C9751" i="1" a="1"/>
  <c r="C9751" i="1" s="1"/>
  <c r="C9750" i="1" a="1"/>
  <c r="C9750" i="1" s="1"/>
  <c r="C9749" i="1" a="1"/>
  <c r="C9749" i="1" s="1"/>
  <c r="C9748" i="1" a="1"/>
  <c r="C9748" i="1" s="1"/>
  <c r="C9747" i="1" a="1"/>
  <c r="C9747" i="1" s="1"/>
  <c r="C9746" i="1" a="1"/>
  <c r="C9746" i="1" s="1"/>
  <c r="C9745" i="1" a="1"/>
  <c r="C9745" i="1" s="1"/>
  <c r="C9744" i="1" a="1"/>
  <c r="C9744" i="1" s="1"/>
  <c r="C9743" i="1" a="1"/>
  <c r="C9743" i="1" s="1"/>
  <c r="C9742" i="1" a="1"/>
  <c r="C9742" i="1" s="1"/>
  <c r="C9741" i="1" a="1"/>
  <c r="C9741" i="1" s="1"/>
  <c r="C9740" i="1" a="1"/>
  <c r="C9740" i="1" s="1"/>
  <c r="C9739" i="1" a="1"/>
  <c r="C9739" i="1" s="1"/>
  <c r="C9738" i="1" a="1"/>
  <c r="C9738" i="1" s="1"/>
  <c r="C9737" i="1" a="1"/>
  <c r="C9737" i="1" s="1"/>
  <c r="C9736" i="1" a="1"/>
  <c r="C9736" i="1" s="1"/>
  <c r="C9735" i="1" a="1"/>
  <c r="C9735" i="1" s="1"/>
  <c r="C9734" i="1" a="1"/>
  <c r="C9734" i="1" s="1"/>
  <c r="C9733" i="1" a="1"/>
  <c r="C9733" i="1" s="1"/>
  <c r="C9732" i="1" a="1"/>
  <c r="C9732" i="1" s="1"/>
  <c r="C9731" i="1" a="1"/>
  <c r="C9731" i="1" s="1"/>
  <c r="C9730" i="1" a="1"/>
  <c r="C9730" i="1" s="1"/>
  <c r="C9729" i="1" a="1"/>
  <c r="C9729" i="1" s="1"/>
  <c r="C9728" i="1" a="1"/>
  <c r="C9728" i="1" s="1"/>
  <c r="C9727" i="1" a="1"/>
  <c r="C9727" i="1" s="1"/>
  <c r="C9726" i="1" a="1"/>
  <c r="C9726" i="1" s="1"/>
  <c r="C9725" i="1" a="1"/>
  <c r="C9725" i="1" s="1"/>
  <c r="C9724" i="1" a="1"/>
  <c r="C9724" i="1" s="1"/>
  <c r="C9723" i="1" a="1"/>
  <c r="C9723" i="1" s="1"/>
  <c r="C9722" i="1" a="1"/>
  <c r="C9722" i="1" s="1"/>
  <c r="C9721" i="1" a="1"/>
  <c r="C9721" i="1" s="1"/>
  <c r="C9720" i="1" a="1"/>
  <c r="C9720" i="1" s="1"/>
  <c r="C9719" i="1" a="1"/>
  <c r="C9719" i="1" s="1"/>
  <c r="C9718" i="1" a="1"/>
  <c r="C9718" i="1" s="1"/>
  <c r="C9717" i="1" a="1"/>
  <c r="C9717" i="1" s="1"/>
  <c r="C9716" i="1" a="1"/>
  <c r="C9716" i="1" s="1"/>
  <c r="C9715" i="1" a="1"/>
  <c r="C9715" i="1" s="1"/>
  <c r="C9714" i="1" a="1"/>
  <c r="C9714" i="1" s="1"/>
  <c r="C9713" i="1" a="1"/>
  <c r="C9713" i="1" s="1"/>
  <c r="C9712" i="1" a="1"/>
  <c r="C9712" i="1" s="1"/>
  <c r="C9711" i="1" a="1"/>
  <c r="C9711" i="1" s="1"/>
  <c r="C9710" i="1" a="1"/>
  <c r="C9710" i="1" s="1"/>
  <c r="C9709" i="1" a="1"/>
  <c r="C9709" i="1" s="1"/>
  <c r="C9708" i="1" a="1"/>
  <c r="C9708" i="1" s="1"/>
  <c r="C9707" i="1" a="1"/>
  <c r="C9707" i="1" s="1"/>
  <c r="C9706" i="1" a="1"/>
  <c r="C9706" i="1" s="1"/>
  <c r="C9705" i="1" a="1"/>
  <c r="C9705" i="1" s="1"/>
  <c r="C9704" i="1" a="1"/>
  <c r="C9704" i="1" s="1"/>
  <c r="C9703" i="1" a="1"/>
  <c r="C9703" i="1" s="1"/>
  <c r="C9702" i="1" a="1"/>
  <c r="C9702" i="1" s="1"/>
  <c r="C9701" i="1" a="1"/>
  <c r="C9701" i="1" s="1"/>
  <c r="C9700" i="1" a="1"/>
  <c r="C9700" i="1" s="1"/>
  <c r="C9699" i="1" a="1"/>
  <c r="C9699" i="1" s="1"/>
  <c r="C9698" i="1" a="1"/>
  <c r="C9698" i="1" s="1"/>
  <c r="C9697" i="1" a="1"/>
  <c r="C9697" i="1" s="1"/>
  <c r="C9696" i="1" a="1"/>
  <c r="C9696" i="1" s="1"/>
  <c r="C9695" i="1" a="1"/>
  <c r="C9695" i="1" s="1"/>
  <c r="C9694" i="1" a="1"/>
  <c r="C9694" i="1" s="1"/>
  <c r="C9693" i="1" a="1"/>
  <c r="C9693" i="1" s="1"/>
  <c r="C9692" i="1" a="1"/>
  <c r="C9692" i="1" s="1"/>
  <c r="C9691" i="1" a="1"/>
  <c r="C9691" i="1" s="1"/>
  <c r="C9690" i="1" a="1"/>
  <c r="C9690" i="1" s="1"/>
  <c r="C9689" i="1" a="1"/>
  <c r="C9689" i="1" s="1"/>
  <c r="C9688" i="1" a="1"/>
  <c r="C9688" i="1" s="1"/>
  <c r="C9687" i="1" a="1"/>
  <c r="C9687" i="1" s="1"/>
  <c r="C9686" i="1" a="1"/>
  <c r="C9686" i="1" s="1"/>
  <c r="C9685" i="1" a="1"/>
  <c r="C9685" i="1" s="1"/>
  <c r="C9684" i="1" a="1"/>
  <c r="C9684" i="1" s="1"/>
  <c r="C9683" i="1" a="1"/>
  <c r="C9683" i="1" s="1"/>
  <c r="C9682" i="1" a="1"/>
  <c r="C9682" i="1" s="1"/>
  <c r="C9681" i="1" a="1"/>
  <c r="C9681" i="1" s="1"/>
  <c r="C9680" i="1" a="1"/>
  <c r="C9680" i="1" s="1"/>
  <c r="C9679" i="1" a="1"/>
  <c r="C9679" i="1" s="1"/>
  <c r="C9678" i="1" a="1"/>
  <c r="C9678" i="1" s="1"/>
  <c r="C9677" i="1" a="1"/>
  <c r="C9677" i="1" s="1"/>
  <c r="C9676" i="1" a="1"/>
  <c r="C9676" i="1" s="1"/>
  <c r="C9675" i="1" a="1"/>
  <c r="C9675" i="1" s="1"/>
  <c r="C9674" i="1" a="1"/>
  <c r="C9674" i="1" s="1"/>
  <c r="C9673" i="1" a="1"/>
  <c r="C9673" i="1" s="1"/>
  <c r="C9672" i="1" a="1"/>
  <c r="C9672" i="1" s="1"/>
  <c r="C9671" i="1" a="1"/>
  <c r="C9671" i="1" s="1"/>
  <c r="C9670" i="1" a="1"/>
  <c r="C9670" i="1" s="1"/>
  <c r="C9669" i="1" a="1"/>
  <c r="C9669" i="1" s="1"/>
  <c r="C9668" i="1" a="1"/>
  <c r="C9668" i="1" s="1"/>
  <c r="C9667" i="1" a="1"/>
  <c r="C9667" i="1" s="1"/>
  <c r="C9666" i="1" a="1"/>
  <c r="C9666" i="1" s="1"/>
  <c r="C9665" i="1" a="1"/>
  <c r="C9665" i="1" s="1"/>
  <c r="C9664" i="1" a="1"/>
  <c r="C9664" i="1" s="1"/>
  <c r="C9663" i="1" a="1"/>
  <c r="C9663" i="1" s="1"/>
  <c r="C9662" i="1" a="1"/>
  <c r="C9662" i="1" s="1"/>
  <c r="C9661" i="1" a="1"/>
  <c r="C9661" i="1" s="1"/>
  <c r="C9660" i="1" a="1"/>
  <c r="C9660" i="1" s="1"/>
  <c r="C9659" i="1" a="1"/>
  <c r="C9659" i="1" s="1"/>
  <c r="C9658" i="1" a="1"/>
  <c r="C9658" i="1" s="1"/>
  <c r="C9657" i="1" a="1"/>
  <c r="C9657" i="1" s="1"/>
  <c r="C9656" i="1" a="1"/>
  <c r="C9656" i="1" s="1"/>
  <c r="C9655" i="1" a="1"/>
  <c r="C9655" i="1" s="1"/>
  <c r="C9654" i="1" a="1"/>
  <c r="C9654" i="1" s="1"/>
  <c r="C9653" i="1" a="1"/>
  <c r="C9653" i="1" s="1"/>
  <c r="C9652" i="1" a="1"/>
  <c r="C9652" i="1" s="1"/>
  <c r="C9651" i="1" a="1"/>
  <c r="C9651" i="1" s="1"/>
  <c r="C9650" i="1" a="1"/>
  <c r="C9650" i="1" s="1"/>
  <c r="C9649" i="1" a="1"/>
  <c r="C9649" i="1" s="1"/>
  <c r="C9648" i="1" a="1"/>
  <c r="C9648" i="1" s="1"/>
  <c r="C9647" i="1" a="1"/>
  <c r="C9647" i="1" s="1"/>
  <c r="C9646" i="1" a="1"/>
  <c r="C9646" i="1" s="1"/>
  <c r="C9645" i="1" a="1"/>
  <c r="C9645" i="1" s="1"/>
  <c r="C9644" i="1" a="1"/>
  <c r="C9644" i="1" s="1"/>
  <c r="C9643" i="1" a="1"/>
  <c r="C9643" i="1" s="1"/>
  <c r="C9642" i="1" a="1"/>
  <c r="C9642" i="1" s="1"/>
  <c r="C9641" i="1" a="1"/>
  <c r="C9641" i="1" s="1"/>
  <c r="C9640" i="1" a="1"/>
  <c r="C9640" i="1" s="1"/>
  <c r="C9639" i="1" a="1"/>
  <c r="C9639" i="1" s="1"/>
  <c r="C9638" i="1" a="1"/>
  <c r="C9638" i="1" s="1"/>
  <c r="C9637" i="1" a="1"/>
  <c r="C9637" i="1" s="1"/>
  <c r="C9636" i="1" a="1"/>
  <c r="C9636" i="1" s="1"/>
  <c r="C9635" i="1" a="1"/>
  <c r="C9635" i="1" s="1"/>
  <c r="C9634" i="1" a="1"/>
  <c r="C9634" i="1" s="1"/>
  <c r="C9633" i="1" a="1"/>
  <c r="C9633" i="1" s="1"/>
  <c r="C9632" i="1" a="1"/>
  <c r="C9632" i="1" s="1"/>
  <c r="C9631" i="1" a="1"/>
  <c r="C9631" i="1" s="1"/>
  <c r="C9630" i="1" a="1"/>
  <c r="C9630" i="1" s="1"/>
  <c r="C9629" i="1" a="1"/>
  <c r="C9629" i="1" s="1"/>
  <c r="C9628" i="1" a="1"/>
  <c r="C9628" i="1" s="1"/>
  <c r="C9627" i="1" a="1"/>
  <c r="C9627" i="1" s="1"/>
  <c r="C9626" i="1" a="1"/>
  <c r="C9626" i="1" s="1"/>
  <c r="C9625" i="1" a="1"/>
  <c r="C9625" i="1" s="1"/>
  <c r="C9624" i="1" a="1"/>
  <c r="C9624" i="1" s="1"/>
  <c r="C9623" i="1" a="1"/>
  <c r="C9623" i="1" s="1"/>
  <c r="C9622" i="1" a="1"/>
  <c r="C9622" i="1" s="1"/>
  <c r="C9621" i="1" a="1"/>
  <c r="C9621" i="1" s="1"/>
  <c r="C9620" i="1" a="1"/>
  <c r="C9620" i="1" s="1"/>
  <c r="C9619" i="1" a="1"/>
  <c r="C9619" i="1" s="1"/>
  <c r="C9618" i="1" a="1"/>
  <c r="C9618" i="1" s="1"/>
  <c r="C9617" i="1" a="1"/>
  <c r="C9617" i="1" s="1"/>
  <c r="C9616" i="1" a="1"/>
  <c r="C9616" i="1" s="1"/>
  <c r="C9615" i="1" a="1"/>
  <c r="C9615" i="1" s="1"/>
  <c r="C9614" i="1" a="1"/>
  <c r="C9614" i="1" s="1"/>
  <c r="C9613" i="1" a="1"/>
  <c r="C9613" i="1" s="1"/>
  <c r="C9612" i="1" a="1"/>
  <c r="C9612" i="1" s="1"/>
  <c r="C9611" i="1" a="1"/>
  <c r="C9611" i="1" s="1"/>
  <c r="C9610" i="1" a="1"/>
  <c r="C9610" i="1" s="1"/>
  <c r="C9609" i="1" a="1"/>
  <c r="C9609" i="1" s="1"/>
  <c r="C9608" i="1" a="1"/>
  <c r="C9608" i="1" s="1"/>
  <c r="C9607" i="1" a="1"/>
  <c r="C9607" i="1" s="1"/>
  <c r="C9606" i="1" a="1"/>
  <c r="C9606" i="1" s="1"/>
  <c r="C9605" i="1" a="1"/>
  <c r="C9605" i="1" s="1"/>
  <c r="C9604" i="1" a="1"/>
  <c r="C9604" i="1" s="1"/>
  <c r="C9603" i="1" a="1"/>
  <c r="C9603" i="1" s="1"/>
  <c r="C9602" i="1" a="1"/>
  <c r="C9602" i="1" s="1"/>
  <c r="C9601" i="1" a="1"/>
  <c r="C9601" i="1" s="1"/>
  <c r="C9600" i="1" a="1"/>
  <c r="C9600" i="1" s="1"/>
  <c r="C9599" i="1" a="1"/>
  <c r="C9599" i="1" s="1"/>
  <c r="C9598" i="1" a="1"/>
  <c r="C9598" i="1" s="1"/>
  <c r="C9597" i="1" a="1"/>
  <c r="C9597" i="1" s="1"/>
  <c r="C9596" i="1" a="1"/>
  <c r="C9596" i="1" s="1"/>
  <c r="C9595" i="1" a="1"/>
  <c r="C9595" i="1" s="1"/>
  <c r="C9594" i="1" a="1"/>
  <c r="C9594" i="1" s="1"/>
  <c r="C9593" i="1" a="1"/>
  <c r="C9593" i="1" s="1"/>
  <c r="C9592" i="1" a="1"/>
  <c r="C9592" i="1" s="1"/>
  <c r="C9591" i="1" a="1"/>
  <c r="C9591" i="1" s="1"/>
  <c r="C9590" i="1" a="1"/>
  <c r="C9590" i="1" s="1"/>
  <c r="C9589" i="1" a="1"/>
  <c r="C9589" i="1" s="1"/>
  <c r="C9588" i="1" a="1"/>
  <c r="C9588" i="1" s="1"/>
  <c r="C9587" i="1" a="1"/>
  <c r="C9587" i="1" s="1"/>
  <c r="C9586" i="1" a="1"/>
  <c r="C9586" i="1" s="1"/>
  <c r="C9585" i="1" a="1"/>
  <c r="C9585" i="1" s="1"/>
  <c r="C9584" i="1" a="1"/>
  <c r="C9584" i="1" s="1"/>
  <c r="C9583" i="1" a="1"/>
  <c r="C9583" i="1" s="1"/>
  <c r="C9582" i="1" a="1"/>
  <c r="C9582" i="1" s="1"/>
  <c r="C9581" i="1" a="1"/>
  <c r="C9581" i="1" s="1"/>
  <c r="C9580" i="1" a="1"/>
  <c r="C9580" i="1" s="1"/>
  <c r="C9579" i="1" a="1"/>
  <c r="C9579" i="1" s="1"/>
  <c r="C9578" i="1" a="1"/>
  <c r="C9578" i="1" s="1"/>
  <c r="C9577" i="1" a="1"/>
  <c r="C9577" i="1" s="1"/>
  <c r="C9576" i="1" a="1"/>
  <c r="C9576" i="1" s="1"/>
  <c r="C9575" i="1" a="1"/>
  <c r="C9575" i="1" s="1"/>
  <c r="C9574" i="1" a="1"/>
  <c r="C9574" i="1" s="1"/>
  <c r="C9573" i="1" a="1"/>
  <c r="C9573" i="1" s="1"/>
  <c r="C9572" i="1" a="1"/>
  <c r="C9572" i="1" s="1"/>
  <c r="C9571" i="1" a="1"/>
  <c r="C9571" i="1" s="1"/>
  <c r="C9570" i="1" a="1"/>
  <c r="C9570" i="1" s="1"/>
  <c r="C9569" i="1" a="1"/>
  <c r="C9569" i="1" s="1"/>
  <c r="C9568" i="1" a="1"/>
  <c r="C9568" i="1" s="1"/>
  <c r="C9567" i="1" a="1"/>
  <c r="C9567" i="1" s="1"/>
  <c r="C9566" i="1" a="1"/>
  <c r="C9566" i="1" s="1"/>
  <c r="C9565" i="1" a="1"/>
  <c r="C9565" i="1" s="1"/>
  <c r="C9564" i="1" a="1"/>
  <c r="C9564" i="1" s="1"/>
  <c r="C9563" i="1" a="1"/>
  <c r="C9563" i="1" s="1"/>
  <c r="C9562" i="1" a="1"/>
  <c r="C9562" i="1" s="1"/>
  <c r="C9561" i="1" a="1"/>
  <c r="C9561" i="1" s="1"/>
  <c r="C9560" i="1" a="1"/>
  <c r="C9560" i="1" s="1"/>
  <c r="C9559" i="1" a="1"/>
  <c r="C9559" i="1" s="1"/>
  <c r="C9558" i="1" a="1"/>
  <c r="C9558" i="1" s="1"/>
  <c r="C9557" i="1" a="1"/>
  <c r="C9557" i="1" s="1"/>
  <c r="C9556" i="1" a="1"/>
  <c r="C9556" i="1" s="1"/>
  <c r="C9555" i="1" a="1"/>
  <c r="C9555" i="1" s="1"/>
  <c r="C9554" i="1" a="1"/>
  <c r="C9554" i="1" s="1"/>
  <c r="C9553" i="1" a="1"/>
  <c r="C9553" i="1" s="1"/>
  <c r="C9552" i="1" a="1"/>
  <c r="C9552" i="1" s="1"/>
  <c r="C9551" i="1" a="1"/>
  <c r="C9551" i="1" s="1"/>
  <c r="C9550" i="1" a="1"/>
  <c r="C9550" i="1" s="1"/>
  <c r="C9549" i="1" a="1"/>
  <c r="C9549" i="1" s="1"/>
  <c r="C9548" i="1" a="1"/>
  <c r="C9548" i="1" s="1"/>
  <c r="C9547" i="1" a="1"/>
  <c r="C9547" i="1" s="1"/>
  <c r="C9546" i="1" a="1"/>
  <c r="C9546" i="1" s="1"/>
  <c r="C9545" i="1" a="1"/>
  <c r="C9545" i="1" s="1"/>
  <c r="C9544" i="1" a="1"/>
  <c r="C9544" i="1" s="1"/>
  <c r="C9543" i="1" a="1"/>
  <c r="C9543" i="1" s="1"/>
  <c r="C9542" i="1" a="1"/>
  <c r="C9542" i="1" s="1"/>
  <c r="C9541" i="1" a="1"/>
  <c r="C9541" i="1" s="1"/>
  <c r="C9540" i="1" a="1"/>
  <c r="C9540" i="1" s="1"/>
  <c r="C9539" i="1" a="1"/>
  <c r="C9539" i="1" s="1"/>
  <c r="C9538" i="1" a="1"/>
  <c r="C9538" i="1" s="1"/>
  <c r="C9537" i="1" a="1"/>
  <c r="C9537" i="1" s="1"/>
  <c r="C9536" i="1" a="1"/>
  <c r="C9536" i="1" s="1"/>
  <c r="C9535" i="1" a="1"/>
  <c r="C9535" i="1" s="1"/>
  <c r="C9534" i="1" a="1"/>
  <c r="C9534" i="1" s="1"/>
  <c r="C9533" i="1" a="1"/>
  <c r="C9533" i="1" s="1"/>
  <c r="C9532" i="1" a="1"/>
  <c r="C9532" i="1" s="1"/>
  <c r="C9531" i="1" a="1"/>
  <c r="C9531" i="1" s="1"/>
  <c r="C9530" i="1" a="1"/>
  <c r="C9530" i="1" s="1"/>
  <c r="C9529" i="1" a="1"/>
  <c r="C9529" i="1" s="1"/>
  <c r="C9528" i="1" a="1"/>
  <c r="C9528" i="1" s="1"/>
  <c r="C9527" i="1" a="1"/>
  <c r="C9527" i="1" s="1"/>
  <c r="C9526" i="1" a="1"/>
  <c r="C9526" i="1" s="1"/>
  <c r="C9525" i="1" a="1"/>
  <c r="C9525" i="1" s="1"/>
  <c r="C9524" i="1" a="1"/>
  <c r="C9524" i="1" s="1"/>
  <c r="C9523" i="1" a="1"/>
  <c r="C9523" i="1" s="1"/>
  <c r="C9522" i="1" a="1"/>
  <c r="C9522" i="1" s="1"/>
  <c r="C9521" i="1" a="1"/>
  <c r="C9521" i="1" s="1"/>
  <c r="C9520" i="1" a="1"/>
  <c r="C9520" i="1" s="1"/>
  <c r="C9519" i="1" a="1"/>
  <c r="C9519" i="1" s="1"/>
  <c r="C9518" i="1" a="1"/>
  <c r="C9518" i="1" s="1"/>
  <c r="C9517" i="1" a="1"/>
  <c r="C9517" i="1" s="1"/>
  <c r="C9516" i="1" a="1"/>
  <c r="C9516" i="1" s="1"/>
  <c r="C9515" i="1" a="1"/>
  <c r="C9515" i="1" s="1"/>
  <c r="C9514" i="1" a="1"/>
  <c r="C9514" i="1" s="1"/>
  <c r="C9513" i="1" a="1"/>
  <c r="C9513" i="1" s="1"/>
  <c r="C9512" i="1" a="1"/>
  <c r="C9512" i="1" s="1"/>
  <c r="C9511" i="1" a="1"/>
  <c r="C9511" i="1" s="1"/>
  <c r="C9510" i="1" a="1"/>
  <c r="C9510" i="1" s="1"/>
  <c r="C9509" i="1" a="1"/>
  <c r="C9509" i="1" s="1"/>
  <c r="C9508" i="1" a="1"/>
  <c r="C9508" i="1" s="1"/>
  <c r="C9507" i="1" a="1"/>
  <c r="C9507" i="1" s="1"/>
  <c r="C9506" i="1" a="1"/>
  <c r="C9506" i="1" s="1"/>
  <c r="C9505" i="1" a="1"/>
  <c r="C9505" i="1" s="1"/>
  <c r="C9504" i="1" a="1"/>
  <c r="C9504" i="1" s="1"/>
  <c r="C9503" i="1" a="1"/>
  <c r="C9503" i="1" s="1"/>
  <c r="C9502" i="1" a="1"/>
  <c r="C9502" i="1" s="1"/>
  <c r="C9501" i="1" a="1"/>
  <c r="C9501" i="1" s="1"/>
  <c r="C9500" i="1" a="1"/>
  <c r="C9500" i="1" s="1"/>
  <c r="C9499" i="1" a="1"/>
  <c r="C9499" i="1" s="1"/>
  <c r="C9498" i="1" a="1"/>
  <c r="C9498" i="1" s="1"/>
  <c r="C9497" i="1" a="1"/>
  <c r="C9497" i="1" s="1"/>
  <c r="C9496" i="1" a="1"/>
  <c r="C9496" i="1" s="1"/>
  <c r="C9495" i="1" a="1"/>
  <c r="C9495" i="1" s="1"/>
  <c r="C9494" i="1" a="1"/>
  <c r="C9494" i="1" s="1"/>
  <c r="C9493" i="1" a="1"/>
  <c r="C9493" i="1" s="1"/>
  <c r="C9492" i="1" a="1"/>
  <c r="C9492" i="1" s="1"/>
  <c r="C9491" i="1" a="1"/>
  <c r="C9491" i="1" s="1"/>
  <c r="C9490" i="1" a="1"/>
  <c r="C9490" i="1" s="1"/>
  <c r="C9489" i="1" a="1"/>
  <c r="C9489" i="1" s="1"/>
  <c r="C9488" i="1" a="1"/>
  <c r="C9488" i="1" s="1"/>
  <c r="C9487" i="1" a="1"/>
  <c r="C9487" i="1" s="1"/>
  <c r="C9486" i="1" a="1"/>
  <c r="C9486" i="1" s="1"/>
  <c r="C9485" i="1" a="1"/>
  <c r="C9485" i="1" s="1"/>
  <c r="C9484" i="1" a="1"/>
  <c r="C9484" i="1" s="1"/>
  <c r="C9483" i="1" a="1"/>
  <c r="C9483" i="1" s="1"/>
  <c r="C9482" i="1" a="1"/>
  <c r="C9482" i="1" s="1"/>
  <c r="C9481" i="1" a="1"/>
  <c r="C9481" i="1" s="1"/>
  <c r="C9480" i="1" a="1"/>
  <c r="C9480" i="1" s="1"/>
  <c r="C9479" i="1" a="1"/>
  <c r="C9479" i="1" s="1"/>
  <c r="C9478" i="1" a="1"/>
  <c r="C9478" i="1" s="1"/>
  <c r="C9477" i="1" a="1"/>
  <c r="C9477" i="1" s="1"/>
  <c r="C9476" i="1" a="1"/>
  <c r="C9476" i="1" s="1"/>
  <c r="C9475" i="1" a="1"/>
  <c r="C9475" i="1" s="1"/>
  <c r="C9474" i="1" a="1"/>
  <c r="C9474" i="1" s="1"/>
  <c r="C9473" i="1" a="1"/>
  <c r="C9473" i="1" s="1"/>
  <c r="C9472" i="1" a="1"/>
  <c r="C9472" i="1" s="1"/>
  <c r="C9471" i="1" a="1"/>
  <c r="C9471" i="1" s="1"/>
  <c r="C9470" i="1" a="1"/>
  <c r="C9470" i="1" s="1"/>
  <c r="C9469" i="1" a="1"/>
  <c r="C9469" i="1" s="1"/>
  <c r="C9468" i="1" a="1"/>
  <c r="C9468" i="1" s="1"/>
  <c r="C9467" i="1" a="1"/>
  <c r="C9467" i="1" s="1"/>
  <c r="C9466" i="1" a="1"/>
  <c r="C9466" i="1" s="1"/>
  <c r="C9465" i="1" a="1"/>
  <c r="C9465" i="1" s="1"/>
  <c r="C9464" i="1" a="1"/>
  <c r="C9464" i="1" s="1"/>
  <c r="C9463" i="1" a="1"/>
  <c r="C9463" i="1" s="1"/>
  <c r="C9462" i="1" a="1"/>
  <c r="C9462" i="1" s="1"/>
  <c r="C9461" i="1" a="1"/>
  <c r="C9461" i="1" s="1"/>
  <c r="C9460" i="1" a="1"/>
  <c r="C9460" i="1" s="1"/>
  <c r="C9459" i="1" a="1"/>
  <c r="C9459" i="1" s="1"/>
  <c r="C9458" i="1" a="1"/>
  <c r="C9458" i="1" s="1"/>
  <c r="C9457" i="1" a="1"/>
  <c r="C9457" i="1" s="1"/>
  <c r="C9456" i="1" a="1"/>
  <c r="C9456" i="1" s="1"/>
  <c r="C9455" i="1" a="1"/>
  <c r="C9455" i="1" s="1"/>
  <c r="C9454" i="1" a="1"/>
  <c r="C9454" i="1" s="1"/>
  <c r="C9453" i="1" a="1"/>
  <c r="C9453" i="1" s="1"/>
  <c r="C9452" i="1" a="1"/>
  <c r="C9452" i="1" s="1"/>
  <c r="C9451" i="1" a="1"/>
  <c r="C9451" i="1" s="1"/>
  <c r="C9450" i="1" a="1"/>
  <c r="C9450" i="1" s="1"/>
  <c r="C9449" i="1" a="1"/>
  <c r="C9449" i="1" s="1"/>
  <c r="C9448" i="1" a="1"/>
  <c r="C9448" i="1" s="1"/>
  <c r="C9447" i="1" a="1"/>
  <c r="C9447" i="1" s="1"/>
  <c r="C9446" i="1" a="1"/>
  <c r="C9446" i="1" s="1"/>
  <c r="C9445" i="1" a="1"/>
  <c r="C9445" i="1" s="1"/>
  <c r="C9444" i="1" a="1"/>
  <c r="C9444" i="1" s="1"/>
  <c r="C9443" i="1" a="1"/>
  <c r="C9443" i="1" s="1"/>
  <c r="C9442" i="1" a="1"/>
  <c r="C9442" i="1" s="1"/>
  <c r="C9441" i="1" a="1"/>
  <c r="C9441" i="1" s="1"/>
  <c r="C9440" i="1" a="1"/>
  <c r="C9440" i="1" s="1"/>
  <c r="C9439" i="1" a="1"/>
  <c r="C9439" i="1" s="1"/>
  <c r="C9438" i="1" a="1"/>
  <c r="C9438" i="1" s="1"/>
  <c r="C9437" i="1" a="1"/>
  <c r="C9437" i="1" s="1"/>
  <c r="C9436" i="1" a="1"/>
  <c r="C9436" i="1" s="1"/>
  <c r="C9435" i="1" a="1"/>
  <c r="C9435" i="1" s="1"/>
  <c r="C9434" i="1" a="1"/>
  <c r="C9434" i="1" s="1"/>
  <c r="C9433" i="1" a="1"/>
  <c r="C9433" i="1" s="1"/>
  <c r="C9432" i="1" a="1"/>
  <c r="C9432" i="1" s="1"/>
  <c r="C9431" i="1" a="1"/>
  <c r="C9431" i="1" s="1"/>
  <c r="C9430" i="1" a="1"/>
  <c r="C9430" i="1" s="1"/>
  <c r="C9429" i="1" a="1"/>
  <c r="C9429" i="1" s="1"/>
  <c r="C9428" i="1" a="1"/>
  <c r="C9428" i="1" s="1"/>
  <c r="C9427" i="1" a="1"/>
  <c r="C9427" i="1" s="1"/>
  <c r="C9426" i="1" a="1"/>
  <c r="C9426" i="1" s="1"/>
  <c r="C9425" i="1" a="1"/>
  <c r="C9425" i="1" s="1"/>
  <c r="C9424" i="1" a="1"/>
  <c r="C9424" i="1" s="1"/>
  <c r="C9423" i="1" a="1"/>
  <c r="C9423" i="1" s="1"/>
  <c r="C9422" i="1" a="1"/>
  <c r="C9422" i="1" s="1"/>
  <c r="C9421" i="1" a="1"/>
  <c r="C9421" i="1" s="1"/>
  <c r="C9420" i="1" a="1"/>
  <c r="C9420" i="1" s="1"/>
  <c r="C9419" i="1" a="1"/>
  <c r="C9419" i="1" s="1"/>
  <c r="C9418" i="1" a="1"/>
  <c r="C9418" i="1" s="1"/>
  <c r="C9417" i="1" a="1"/>
  <c r="C9417" i="1" s="1"/>
  <c r="C9416" i="1" a="1"/>
  <c r="C9416" i="1" s="1"/>
  <c r="C9415" i="1" a="1"/>
  <c r="C9415" i="1" s="1"/>
  <c r="C9414" i="1" a="1"/>
  <c r="C9414" i="1" s="1"/>
  <c r="C9413" i="1" a="1"/>
  <c r="C9413" i="1" s="1"/>
  <c r="C9412" i="1" a="1"/>
  <c r="C9412" i="1" s="1"/>
  <c r="C9411" i="1" a="1"/>
  <c r="C9411" i="1" s="1"/>
  <c r="C9410" i="1" a="1"/>
  <c r="C9410" i="1" s="1"/>
  <c r="C9409" i="1" a="1"/>
  <c r="C9409" i="1" s="1"/>
  <c r="C9408" i="1" a="1"/>
  <c r="C9408" i="1" s="1"/>
  <c r="C9407" i="1" a="1"/>
  <c r="C9407" i="1" s="1"/>
  <c r="C9406" i="1" a="1"/>
  <c r="C9406" i="1" s="1"/>
  <c r="C9405" i="1" a="1"/>
  <c r="C9405" i="1" s="1"/>
  <c r="C9404" i="1" a="1"/>
  <c r="C9404" i="1" s="1"/>
  <c r="C9403" i="1" a="1"/>
  <c r="C9403" i="1" s="1"/>
  <c r="C9402" i="1" a="1"/>
  <c r="C9402" i="1" s="1"/>
  <c r="C9401" i="1" a="1"/>
  <c r="C9401" i="1" s="1"/>
  <c r="C9400" i="1" a="1"/>
  <c r="C9400" i="1" s="1"/>
  <c r="C9399" i="1" a="1"/>
  <c r="C9399" i="1" s="1"/>
  <c r="C9398" i="1" a="1"/>
  <c r="C9398" i="1" s="1"/>
  <c r="C9397" i="1" a="1"/>
  <c r="C9397" i="1" s="1"/>
  <c r="C9396" i="1" a="1"/>
  <c r="C9396" i="1" s="1"/>
  <c r="C9395" i="1" a="1"/>
  <c r="C9395" i="1" s="1"/>
  <c r="C9394" i="1" a="1"/>
  <c r="C9394" i="1" s="1"/>
  <c r="C9393" i="1" a="1"/>
  <c r="C9393" i="1" s="1"/>
  <c r="C9392" i="1" a="1"/>
  <c r="C9392" i="1" s="1"/>
  <c r="C9391" i="1" a="1"/>
  <c r="C9391" i="1" s="1"/>
  <c r="C9390" i="1" a="1"/>
  <c r="C9390" i="1" s="1"/>
  <c r="C9389" i="1" a="1"/>
  <c r="C9389" i="1" s="1"/>
  <c r="C9388" i="1" a="1"/>
  <c r="C9388" i="1" s="1"/>
  <c r="C9387" i="1" a="1"/>
  <c r="C9387" i="1" s="1"/>
  <c r="C9386" i="1" a="1"/>
  <c r="C9386" i="1" s="1"/>
  <c r="C9385" i="1" a="1"/>
  <c r="C9385" i="1" s="1"/>
  <c r="C9384" i="1" a="1"/>
  <c r="C9384" i="1" s="1"/>
  <c r="C9383" i="1" a="1"/>
  <c r="C9383" i="1" s="1"/>
  <c r="C9382" i="1" a="1"/>
  <c r="C9382" i="1" s="1"/>
  <c r="C9381" i="1" a="1"/>
  <c r="C9381" i="1" s="1"/>
  <c r="C9380" i="1" a="1"/>
  <c r="C9380" i="1" s="1"/>
  <c r="C9379" i="1" a="1"/>
  <c r="C9379" i="1" s="1"/>
  <c r="C9378" i="1" a="1"/>
  <c r="C9378" i="1" s="1"/>
  <c r="C9377" i="1" a="1"/>
  <c r="C9377" i="1" s="1"/>
  <c r="C9376" i="1" a="1"/>
  <c r="C9376" i="1" s="1"/>
  <c r="C9375" i="1" a="1"/>
  <c r="C9375" i="1" s="1"/>
  <c r="C9374" i="1" a="1"/>
  <c r="C9374" i="1" s="1"/>
  <c r="C9373" i="1" a="1"/>
  <c r="C9373" i="1" s="1"/>
  <c r="C9372" i="1" a="1"/>
  <c r="C9372" i="1" s="1"/>
  <c r="C9371" i="1" a="1"/>
  <c r="C9371" i="1" s="1"/>
  <c r="C9370" i="1" a="1"/>
  <c r="C9370" i="1" s="1"/>
  <c r="C9369" i="1" a="1"/>
  <c r="C9369" i="1" s="1"/>
  <c r="C9368" i="1" a="1"/>
  <c r="C9368" i="1" s="1"/>
  <c r="C9367" i="1" a="1"/>
  <c r="C9367" i="1" s="1"/>
  <c r="C9366" i="1" a="1"/>
  <c r="C9366" i="1" s="1"/>
  <c r="C9365" i="1" a="1"/>
  <c r="C9365" i="1" s="1"/>
  <c r="C9364" i="1" a="1"/>
  <c r="C9364" i="1" s="1"/>
  <c r="C9363" i="1" a="1"/>
  <c r="C9363" i="1" s="1"/>
  <c r="C9362" i="1" a="1"/>
  <c r="C9362" i="1" s="1"/>
  <c r="C9361" i="1" a="1"/>
  <c r="C9361" i="1" s="1"/>
  <c r="C9360" i="1" a="1"/>
  <c r="C9360" i="1" s="1"/>
  <c r="C9359" i="1" a="1"/>
  <c r="C9359" i="1" s="1"/>
  <c r="C9358" i="1" a="1"/>
  <c r="C9358" i="1" s="1"/>
  <c r="C9357" i="1" a="1"/>
  <c r="C9357" i="1" s="1"/>
  <c r="C9356" i="1" a="1"/>
  <c r="C9356" i="1" s="1"/>
  <c r="C9355" i="1" a="1"/>
  <c r="C9355" i="1" s="1"/>
  <c r="C9354" i="1" a="1"/>
  <c r="C9354" i="1" s="1"/>
  <c r="C9353" i="1" a="1"/>
  <c r="C9353" i="1" s="1"/>
  <c r="C9352" i="1" a="1"/>
  <c r="C9352" i="1" s="1"/>
  <c r="C9351" i="1" a="1"/>
  <c r="C9351" i="1" s="1"/>
  <c r="C9350" i="1" a="1"/>
  <c r="C9350" i="1" s="1"/>
  <c r="C9349" i="1" a="1"/>
  <c r="C9349" i="1" s="1"/>
  <c r="C9348" i="1" a="1"/>
  <c r="C9348" i="1" s="1"/>
  <c r="C9347" i="1" a="1"/>
  <c r="C9347" i="1" s="1"/>
  <c r="C9346" i="1" a="1"/>
  <c r="C9346" i="1" s="1"/>
  <c r="C9345" i="1" a="1"/>
  <c r="C9345" i="1" s="1"/>
  <c r="C9344" i="1" a="1"/>
  <c r="C9344" i="1" s="1"/>
  <c r="C9343" i="1" a="1"/>
  <c r="C9343" i="1" s="1"/>
  <c r="C9342" i="1" a="1"/>
  <c r="C9342" i="1" s="1"/>
  <c r="C9341" i="1" a="1"/>
  <c r="C9341" i="1" s="1"/>
  <c r="C9340" i="1" a="1"/>
  <c r="C9340" i="1" s="1"/>
  <c r="C9339" i="1" a="1"/>
  <c r="C9339" i="1" s="1"/>
  <c r="C9338" i="1" a="1"/>
  <c r="C9338" i="1" s="1"/>
  <c r="C9337" i="1" a="1"/>
  <c r="C9337" i="1" s="1"/>
  <c r="C9336" i="1" a="1"/>
  <c r="C9336" i="1" s="1"/>
  <c r="C9335" i="1" a="1"/>
  <c r="C9335" i="1" s="1"/>
  <c r="C9334" i="1" a="1"/>
  <c r="C9334" i="1" s="1"/>
  <c r="C9333" i="1" a="1"/>
  <c r="C9333" i="1" s="1"/>
  <c r="C9332" i="1" a="1"/>
  <c r="C9332" i="1" s="1"/>
  <c r="C9331" i="1" a="1"/>
  <c r="C9331" i="1" s="1"/>
  <c r="C9330" i="1" a="1"/>
  <c r="C9330" i="1" s="1"/>
  <c r="C9329" i="1" a="1"/>
  <c r="C9329" i="1" s="1"/>
  <c r="C9328" i="1" a="1"/>
  <c r="C9328" i="1" s="1"/>
  <c r="C9327" i="1" a="1"/>
  <c r="C9327" i="1" s="1"/>
  <c r="C9326" i="1" a="1"/>
  <c r="C9326" i="1" s="1"/>
  <c r="C9325" i="1" a="1"/>
  <c r="C9325" i="1" s="1"/>
  <c r="C9324" i="1" a="1"/>
  <c r="C9324" i="1" s="1"/>
  <c r="C9323" i="1" a="1"/>
  <c r="C9323" i="1" s="1"/>
  <c r="C9322" i="1" a="1"/>
  <c r="C9322" i="1" s="1"/>
  <c r="C9321" i="1" a="1"/>
  <c r="C9321" i="1" s="1"/>
  <c r="C9320" i="1" a="1"/>
  <c r="C9320" i="1" s="1"/>
  <c r="C9319" i="1" a="1"/>
  <c r="C9319" i="1" s="1"/>
  <c r="C9318" i="1" a="1"/>
  <c r="C9318" i="1" s="1"/>
  <c r="C9317" i="1" a="1"/>
  <c r="C9317" i="1" s="1"/>
  <c r="C9316" i="1" a="1"/>
  <c r="C9316" i="1" s="1"/>
  <c r="C9315" i="1" a="1"/>
  <c r="C9315" i="1" s="1"/>
  <c r="C9314" i="1" a="1"/>
  <c r="C9314" i="1" s="1"/>
  <c r="C9313" i="1" a="1"/>
  <c r="C9313" i="1" s="1"/>
  <c r="C9312" i="1" a="1"/>
  <c r="C9312" i="1" s="1"/>
  <c r="C9311" i="1" a="1"/>
  <c r="C9311" i="1" s="1"/>
  <c r="C9310" i="1" a="1"/>
  <c r="C9310" i="1" s="1"/>
  <c r="C9309" i="1" a="1"/>
  <c r="C9309" i="1" s="1"/>
  <c r="C9308" i="1" a="1"/>
  <c r="C9308" i="1" s="1"/>
  <c r="C9307" i="1" a="1"/>
  <c r="C9307" i="1" s="1"/>
  <c r="C9306" i="1" a="1"/>
  <c r="C9306" i="1" s="1"/>
  <c r="C9305" i="1" a="1"/>
  <c r="C9305" i="1" s="1"/>
  <c r="C9304" i="1" a="1"/>
  <c r="C9304" i="1" s="1"/>
  <c r="C9303" i="1" a="1"/>
  <c r="C9303" i="1" s="1"/>
  <c r="C9302" i="1" a="1"/>
  <c r="C9302" i="1" s="1"/>
  <c r="C9301" i="1" a="1"/>
  <c r="C9301" i="1" s="1"/>
  <c r="C9300" i="1" a="1"/>
  <c r="C9300" i="1" s="1"/>
  <c r="C9299" i="1" a="1"/>
  <c r="C9299" i="1" s="1"/>
  <c r="C9298" i="1" a="1"/>
  <c r="C9298" i="1" s="1"/>
  <c r="C9297" i="1" a="1"/>
  <c r="C9297" i="1" s="1"/>
  <c r="C9296" i="1" a="1"/>
  <c r="C9296" i="1" s="1"/>
  <c r="C9295" i="1" a="1"/>
  <c r="C9295" i="1" s="1"/>
  <c r="C9294" i="1" a="1"/>
  <c r="C9294" i="1" s="1"/>
  <c r="C9293" i="1" a="1"/>
  <c r="C9293" i="1" s="1"/>
  <c r="C9292" i="1" a="1"/>
  <c r="C9292" i="1" s="1"/>
  <c r="C9291" i="1" a="1"/>
  <c r="C9291" i="1" s="1"/>
  <c r="C9290" i="1" a="1"/>
  <c r="C9290" i="1" s="1"/>
  <c r="C9289" i="1" a="1"/>
  <c r="C9289" i="1" s="1"/>
  <c r="C9288" i="1" a="1"/>
  <c r="C9288" i="1" s="1"/>
  <c r="C9287" i="1" a="1"/>
  <c r="C9287" i="1" s="1"/>
  <c r="C9286" i="1" a="1"/>
  <c r="C9286" i="1" s="1"/>
  <c r="C9285" i="1" a="1"/>
  <c r="C9285" i="1" s="1"/>
  <c r="C9284" i="1" a="1"/>
  <c r="C9284" i="1" s="1"/>
  <c r="C9283" i="1" a="1"/>
  <c r="C9283" i="1" s="1"/>
  <c r="C9282" i="1" a="1"/>
  <c r="C9282" i="1" s="1"/>
  <c r="C9281" i="1" a="1"/>
  <c r="C9281" i="1" s="1"/>
  <c r="C9280" i="1" a="1"/>
  <c r="C9280" i="1" s="1"/>
  <c r="C9279" i="1" a="1"/>
  <c r="C9279" i="1" s="1"/>
  <c r="C9278" i="1" a="1"/>
  <c r="C9278" i="1" s="1"/>
  <c r="C9277" i="1" a="1"/>
  <c r="C9277" i="1" s="1"/>
  <c r="C9276" i="1" a="1"/>
  <c r="C9276" i="1" s="1"/>
  <c r="C9275" i="1" a="1"/>
  <c r="C9275" i="1" s="1"/>
  <c r="C9274" i="1" a="1"/>
  <c r="C9274" i="1" s="1"/>
  <c r="C9273" i="1" a="1"/>
  <c r="C9273" i="1" s="1"/>
  <c r="C9272" i="1" a="1"/>
  <c r="C9272" i="1" s="1"/>
  <c r="C9271" i="1" a="1"/>
  <c r="C9271" i="1" s="1"/>
  <c r="C9270" i="1" a="1"/>
  <c r="C9270" i="1" s="1"/>
  <c r="C9269" i="1" a="1"/>
  <c r="C9269" i="1" s="1"/>
  <c r="C9268" i="1" a="1"/>
  <c r="C9268" i="1" s="1"/>
  <c r="C9267" i="1" a="1"/>
  <c r="C9267" i="1" s="1"/>
  <c r="C9266" i="1" a="1"/>
  <c r="C9266" i="1" s="1"/>
  <c r="C9265" i="1" a="1"/>
  <c r="C9265" i="1" s="1"/>
  <c r="C9264" i="1" a="1"/>
  <c r="C9264" i="1" s="1"/>
  <c r="C9263" i="1" a="1"/>
  <c r="C9263" i="1" s="1"/>
  <c r="C9262" i="1" a="1"/>
  <c r="C9262" i="1" s="1"/>
  <c r="C9261" i="1" a="1"/>
  <c r="C9261" i="1" s="1"/>
  <c r="C9260" i="1" a="1"/>
  <c r="C9260" i="1" s="1"/>
  <c r="C9259" i="1" a="1"/>
  <c r="C9259" i="1" s="1"/>
  <c r="C9258" i="1" a="1"/>
  <c r="C9258" i="1" s="1"/>
  <c r="C9257" i="1" a="1"/>
  <c r="C9257" i="1" s="1"/>
  <c r="C9256" i="1" a="1"/>
  <c r="C9256" i="1" s="1"/>
  <c r="C9255" i="1" a="1"/>
  <c r="C9255" i="1" s="1"/>
  <c r="C9254" i="1" a="1"/>
  <c r="C9254" i="1" s="1"/>
  <c r="C9253" i="1" a="1"/>
  <c r="C9253" i="1" s="1"/>
  <c r="C9252" i="1" a="1"/>
  <c r="C9252" i="1" s="1"/>
  <c r="C9251" i="1" a="1"/>
  <c r="C9251" i="1" s="1"/>
  <c r="C9250" i="1" a="1"/>
  <c r="C9250" i="1" s="1"/>
  <c r="C9249" i="1" a="1"/>
  <c r="C9249" i="1" s="1"/>
  <c r="C9248" i="1" a="1"/>
  <c r="C9248" i="1" s="1"/>
  <c r="C9247" i="1" a="1"/>
  <c r="C9247" i="1" s="1"/>
  <c r="C9246" i="1" a="1"/>
  <c r="C9246" i="1" s="1"/>
  <c r="C9245" i="1" a="1"/>
  <c r="C9245" i="1" s="1"/>
  <c r="C9244" i="1" a="1"/>
  <c r="C9244" i="1" s="1"/>
  <c r="C9243" i="1" a="1"/>
  <c r="C9243" i="1" s="1"/>
  <c r="C9242" i="1" a="1"/>
  <c r="C9242" i="1" s="1"/>
  <c r="C9241" i="1" a="1"/>
  <c r="C9241" i="1" s="1"/>
  <c r="C9240" i="1" a="1"/>
  <c r="C9240" i="1" s="1"/>
  <c r="C9239" i="1" a="1"/>
  <c r="C9239" i="1" s="1"/>
  <c r="C9238" i="1" a="1"/>
  <c r="C9238" i="1" s="1"/>
  <c r="C9237" i="1" a="1"/>
  <c r="C9237" i="1" s="1"/>
  <c r="C9236" i="1" a="1"/>
  <c r="C9236" i="1" s="1"/>
  <c r="C9235" i="1" a="1"/>
  <c r="C9235" i="1" s="1"/>
  <c r="C9234" i="1" a="1"/>
  <c r="C9234" i="1" s="1"/>
  <c r="C9233" i="1" a="1"/>
  <c r="C9233" i="1" s="1"/>
  <c r="C9232" i="1" a="1"/>
  <c r="C9232" i="1" s="1"/>
  <c r="C9231" i="1" a="1"/>
  <c r="C9231" i="1" s="1"/>
  <c r="C9230" i="1" a="1"/>
  <c r="C9230" i="1" s="1"/>
  <c r="C9229" i="1" a="1"/>
  <c r="C9229" i="1" s="1"/>
  <c r="C9228" i="1" a="1"/>
  <c r="C9228" i="1" s="1"/>
  <c r="C9227" i="1" a="1"/>
  <c r="C9227" i="1" s="1"/>
  <c r="C9226" i="1" a="1"/>
  <c r="C9226" i="1" s="1"/>
  <c r="C9225" i="1" a="1"/>
  <c r="C9225" i="1" s="1"/>
  <c r="C9224" i="1" a="1"/>
  <c r="C9224" i="1" s="1"/>
  <c r="C9223" i="1" a="1"/>
  <c r="C9223" i="1" s="1"/>
  <c r="C9222" i="1" a="1"/>
  <c r="C9222" i="1" s="1"/>
  <c r="C9221" i="1" a="1"/>
  <c r="C9221" i="1" s="1"/>
  <c r="C9220" i="1" a="1"/>
  <c r="C9220" i="1" s="1"/>
  <c r="C9219" i="1" a="1"/>
  <c r="C9219" i="1" s="1"/>
  <c r="C9218" i="1" a="1"/>
  <c r="C9218" i="1" s="1"/>
  <c r="C9217" i="1" a="1"/>
  <c r="C9217" i="1" s="1"/>
  <c r="C9216" i="1" a="1"/>
  <c r="C9216" i="1" s="1"/>
  <c r="C9215" i="1" a="1"/>
  <c r="C9215" i="1" s="1"/>
  <c r="C9214" i="1" a="1"/>
  <c r="C9214" i="1" s="1"/>
  <c r="C9213" i="1" a="1"/>
  <c r="C9213" i="1" s="1"/>
  <c r="C9212" i="1" a="1"/>
  <c r="C9212" i="1" s="1"/>
  <c r="C9211" i="1" a="1"/>
  <c r="C9211" i="1" s="1"/>
  <c r="C9210" i="1" a="1"/>
  <c r="C9210" i="1" s="1"/>
  <c r="C9209" i="1" a="1"/>
  <c r="C9209" i="1" s="1"/>
  <c r="C9208" i="1" a="1"/>
  <c r="C9208" i="1" s="1"/>
  <c r="C9207" i="1" a="1"/>
  <c r="C9207" i="1" s="1"/>
  <c r="C9206" i="1" a="1"/>
  <c r="C9206" i="1" s="1"/>
  <c r="C9205" i="1" a="1"/>
  <c r="C9205" i="1" s="1"/>
  <c r="C9204" i="1" a="1"/>
  <c r="C9204" i="1" s="1"/>
  <c r="C9203" i="1" a="1"/>
  <c r="C9203" i="1" s="1"/>
  <c r="C9202" i="1" a="1"/>
  <c r="C9202" i="1" s="1"/>
  <c r="C9201" i="1" a="1"/>
  <c r="C9201" i="1" s="1"/>
  <c r="C9200" i="1" a="1"/>
  <c r="C9200" i="1" s="1"/>
  <c r="C9199" i="1" a="1"/>
  <c r="C9199" i="1" s="1"/>
  <c r="C9198" i="1" a="1"/>
  <c r="C9198" i="1" s="1"/>
  <c r="C9197" i="1" a="1"/>
  <c r="C9197" i="1" s="1"/>
  <c r="C9196" i="1" a="1"/>
  <c r="C9196" i="1" s="1"/>
  <c r="C9195" i="1" a="1"/>
  <c r="C9195" i="1" s="1"/>
  <c r="C9194" i="1" a="1"/>
  <c r="C9194" i="1" s="1"/>
  <c r="C9193" i="1" a="1"/>
  <c r="C9193" i="1" s="1"/>
  <c r="C9192" i="1" a="1"/>
  <c r="C9192" i="1" s="1"/>
  <c r="C9191" i="1" a="1"/>
  <c r="C9191" i="1" s="1"/>
  <c r="C9190" i="1" a="1"/>
  <c r="C9190" i="1" s="1"/>
  <c r="C9189" i="1" a="1"/>
  <c r="C9189" i="1" s="1"/>
  <c r="C9188" i="1" a="1"/>
  <c r="C9188" i="1" s="1"/>
  <c r="C9187" i="1" a="1"/>
  <c r="C9187" i="1" s="1"/>
  <c r="C9186" i="1" a="1"/>
  <c r="C9186" i="1" s="1"/>
  <c r="C9185" i="1" a="1"/>
  <c r="C9185" i="1" s="1"/>
  <c r="C9184" i="1" a="1"/>
  <c r="C9184" i="1" s="1"/>
  <c r="C9183" i="1" a="1"/>
  <c r="C9183" i="1" s="1"/>
  <c r="C9182" i="1" a="1"/>
  <c r="C9182" i="1" s="1"/>
  <c r="C9181" i="1" a="1"/>
  <c r="C9181" i="1" s="1"/>
  <c r="C9180" i="1" a="1"/>
  <c r="C9180" i="1" s="1"/>
  <c r="C9179" i="1" a="1"/>
  <c r="C9179" i="1" s="1"/>
  <c r="C9178" i="1" a="1"/>
  <c r="C9178" i="1" s="1"/>
  <c r="C9177" i="1" a="1"/>
  <c r="C9177" i="1" s="1"/>
  <c r="C9176" i="1" a="1"/>
  <c r="C9176" i="1" s="1"/>
  <c r="C9175" i="1" a="1"/>
  <c r="C9175" i="1" s="1"/>
  <c r="C9174" i="1" a="1"/>
  <c r="C9174" i="1" s="1"/>
  <c r="C9173" i="1" a="1"/>
  <c r="C9173" i="1" s="1"/>
  <c r="C9172" i="1" a="1"/>
  <c r="C9172" i="1" s="1"/>
  <c r="C9171" i="1" a="1"/>
  <c r="C9171" i="1" s="1"/>
  <c r="C9170" i="1" a="1"/>
  <c r="C9170" i="1" s="1"/>
  <c r="C9169" i="1" a="1"/>
  <c r="C9169" i="1" s="1"/>
  <c r="C9168" i="1" a="1"/>
  <c r="C9168" i="1" s="1"/>
  <c r="C9167" i="1" a="1"/>
  <c r="C9167" i="1" s="1"/>
  <c r="C9166" i="1" a="1"/>
  <c r="C9166" i="1" s="1"/>
  <c r="C9165" i="1" a="1"/>
  <c r="C9165" i="1" s="1"/>
  <c r="C9164" i="1" a="1"/>
  <c r="C9164" i="1" s="1"/>
  <c r="C9163" i="1" a="1"/>
  <c r="C9163" i="1" s="1"/>
  <c r="C9162" i="1" a="1"/>
  <c r="C9162" i="1" s="1"/>
  <c r="C9161" i="1" a="1"/>
  <c r="C9161" i="1" s="1"/>
  <c r="C9160" i="1" a="1"/>
  <c r="C9160" i="1" s="1"/>
  <c r="C9159" i="1" a="1"/>
  <c r="C9159" i="1" s="1"/>
  <c r="C9158" i="1" a="1"/>
  <c r="C9158" i="1" s="1"/>
  <c r="C9157" i="1" a="1"/>
  <c r="C9157" i="1" s="1"/>
  <c r="C9156" i="1" a="1"/>
  <c r="C9156" i="1" s="1"/>
  <c r="C9155" i="1" a="1"/>
  <c r="C9155" i="1" s="1"/>
  <c r="C9154" i="1" a="1"/>
  <c r="C9154" i="1" s="1"/>
  <c r="C9153" i="1" a="1"/>
  <c r="C9153" i="1" s="1"/>
  <c r="C9152" i="1" a="1"/>
  <c r="C9152" i="1" s="1"/>
  <c r="C9151" i="1" a="1"/>
  <c r="C9151" i="1" s="1"/>
  <c r="C9150" i="1" a="1"/>
  <c r="C9150" i="1" s="1"/>
  <c r="C9149" i="1" a="1"/>
  <c r="C9149" i="1" s="1"/>
  <c r="C9148" i="1" a="1"/>
  <c r="C9148" i="1" s="1"/>
  <c r="C9147" i="1" a="1"/>
  <c r="C9147" i="1" s="1"/>
  <c r="C9146" i="1" a="1"/>
  <c r="C9146" i="1" s="1"/>
  <c r="C9145" i="1" a="1"/>
  <c r="C9145" i="1" s="1"/>
  <c r="C9144" i="1" a="1"/>
  <c r="C9144" i="1" s="1"/>
  <c r="C9143" i="1" a="1"/>
  <c r="C9143" i="1" s="1"/>
  <c r="C9142" i="1" a="1"/>
  <c r="C9142" i="1" s="1"/>
  <c r="C9141" i="1" a="1"/>
  <c r="C9141" i="1" s="1"/>
  <c r="C9140" i="1" a="1"/>
  <c r="C9140" i="1" s="1"/>
  <c r="C9139" i="1" a="1"/>
  <c r="C9139" i="1" s="1"/>
  <c r="C9138" i="1" a="1"/>
  <c r="C9138" i="1" s="1"/>
  <c r="C9137" i="1" a="1"/>
  <c r="C9137" i="1" s="1"/>
  <c r="C9136" i="1" a="1"/>
  <c r="C9136" i="1" s="1"/>
  <c r="C9135" i="1" a="1"/>
  <c r="C9135" i="1" s="1"/>
  <c r="C9134" i="1" a="1"/>
  <c r="C9134" i="1" s="1"/>
  <c r="C9133" i="1" a="1"/>
  <c r="C9133" i="1" s="1"/>
  <c r="C9132" i="1" a="1"/>
  <c r="C9132" i="1" s="1"/>
  <c r="C9131" i="1" a="1"/>
  <c r="C9131" i="1" s="1"/>
  <c r="C9130" i="1" a="1"/>
  <c r="C9130" i="1" s="1"/>
  <c r="C9129" i="1" a="1"/>
  <c r="C9129" i="1" s="1"/>
  <c r="C9128" i="1" a="1"/>
  <c r="C9128" i="1" s="1"/>
  <c r="C9127" i="1" a="1"/>
  <c r="C9127" i="1" s="1"/>
  <c r="C9126" i="1" a="1"/>
  <c r="C9126" i="1" s="1"/>
  <c r="C9125" i="1" a="1"/>
  <c r="C9125" i="1" s="1"/>
  <c r="C9124" i="1" a="1"/>
  <c r="C9124" i="1" s="1"/>
  <c r="C9123" i="1" a="1"/>
  <c r="C9123" i="1" s="1"/>
  <c r="C9122" i="1" a="1"/>
  <c r="C9122" i="1" s="1"/>
  <c r="C9121" i="1" a="1"/>
  <c r="C9121" i="1" s="1"/>
  <c r="C9120" i="1" a="1"/>
  <c r="C9120" i="1" s="1"/>
  <c r="C9119" i="1" a="1"/>
  <c r="C9119" i="1" s="1"/>
  <c r="C9118" i="1" a="1"/>
  <c r="C9118" i="1" s="1"/>
  <c r="C9117" i="1" a="1"/>
  <c r="C9117" i="1" s="1"/>
  <c r="C9116" i="1" a="1"/>
  <c r="C9116" i="1" s="1"/>
  <c r="C9115" i="1" a="1"/>
  <c r="C9115" i="1" s="1"/>
  <c r="C9114" i="1" a="1"/>
  <c r="C9114" i="1" s="1"/>
  <c r="C9113" i="1" a="1"/>
  <c r="C9113" i="1" s="1"/>
  <c r="C9112" i="1" a="1"/>
  <c r="C9112" i="1" s="1"/>
  <c r="C9111" i="1" a="1"/>
  <c r="C9111" i="1" s="1"/>
  <c r="C9110" i="1" a="1"/>
  <c r="C9110" i="1" s="1"/>
  <c r="C9109" i="1" a="1"/>
  <c r="C9109" i="1" s="1"/>
  <c r="C9108" i="1" a="1"/>
  <c r="C9108" i="1" s="1"/>
  <c r="C9107" i="1" a="1"/>
  <c r="C9107" i="1" s="1"/>
  <c r="C9106" i="1" a="1"/>
  <c r="C9106" i="1" s="1"/>
  <c r="C9105" i="1" a="1"/>
  <c r="C9105" i="1" s="1"/>
  <c r="C9104" i="1" a="1"/>
  <c r="C9104" i="1" s="1"/>
  <c r="C9103" i="1" a="1"/>
  <c r="C9103" i="1" s="1"/>
  <c r="C9102" i="1" a="1"/>
  <c r="C9102" i="1" s="1"/>
  <c r="C9101" i="1" a="1"/>
  <c r="C9101" i="1" s="1"/>
  <c r="C9100" i="1" a="1"/>
  <c r="C9100" i="1" s="1"/>
  <c r="C9099" i="1" a="1"/>
  <c r="C9099" i="1" s="1"/>
  <c r="C9098" i="1" a="1"/>
  <c r="C9098" i="1" s="1"/>
  <c r="C9097" i="1" a="1"/>
  <c r="C9097" i="1" s="1"/>
  <c r="C9096" i="1" a="1"/>
  <c r="C9096" i="1" s="1"/>
  <c r="C9095" i="1" a="1"/>
  <c r="C9095" i="1" s="1"/>
  <c r="C9094" i="1" a="1"/>
  <c r="C9094" i="1" s="1"/>
  <c r="C9093" i="1" a="1"/>
  <c r="C9093" i="1" s="1"/>
  <c r="C9092" i="1" a="1"/>
  <c r="C9092" i="1" s="1"/>
  <c r="C9091" i="1" a="1"/>
  <c r="C9091" i="1" s="1"/>
  <c r="C9090" i="1" a="1"/>
  <c r="C9090" i="1" s="1"/>
  <c r="C9089" i="1" a="1"/>
  <c r="C9089" i="1" s="1"/>
  <c r="C9088" i="1" a="1"/>
  <c r="C9088" i="1" s="1"/>
  <c r="C9087" i="1" a="1"/>
  <c r="C9087" i="1" s="1"/>
  <c r="C9086" i="1" a="1"/>
  <c r="C9086" i="1" s="1"/>
  <c r="C9085" i="1" a="1"/>
  <c r="C9085" i="1" s="1"/>
  <c r="C9084" i="1" a="1"/>
  <c r="C9084" i="1" s="1"/>
  <c r="C9083" i="1" a="1"/>
  <c r="C9083" i="1" s="1"/>
  <c r="C9082" i="1" a="1"/>
  <c r="C9082" i="1" s="1"/>
  <c r="C9081" i="1" a="1"/>
  <c r="C9081" i="1" s="1"/>
  <c r="C9080" i="1" a="1"/>
  <c r="C9080" i="1" s="1"/>
  <c r="C9079" i="1" a="1"/>
  <c r="C9079" i="1" s="1"/>
  <c r="C9078" i="1" a="1"/>
  <c r="C9078" i="1" s="1"/>
  <c r="C9077" i="1" a="1"/>
  <c r="C9077" i="1" s="1"/>
  <c r="C9076" i="1" a="1"/>
  <c r="C9076" i="1" s="1"/>
  <c r="C9075" i="1" a="1"/>
  <c r="C9075" i="1" s="1"/>
  <c r="C9074" i="1" a="1"/>
  <c r="C9074" i="1" s="1"/>
  <c r="C9073" i="1" a="1"/>
  <c r="C9073" i="1" s="1"/>
  <c r="C9072" i="1" a="1"/>
  <c r="C9072" i="1" s="1"/>
  <c r="C9071" i="1" a="1"/>
  <c r="C9071" i="1" s="1"/>
  <c r="C9070" i="1" a="1"/>
  <c r="C9070" i="1" s="1"/>
  <c r="C9069" i="1" a="1"/>
  <c r="C9069" i="1" s="1"/>
  <c r="C9068" i="1" a="1"/>
  <c r="C9068" i="1" s="1"/>
  <c r="C9067" i="1" a="1"/>
  <c r="C9067" i="1" s="1"/>
  <c r="C9066" i="1" a="1"/>
  <c r="C9066" i="1" s="1"/>
  <c r="C9065" i="1" a="1"/>
  <c r="C9065" i="1" s="1"/>
  <c r="C9064" i="1" a="1"/>
  <c r="C9064" i="1" s="1"/>
  <c r="C9063" i="1" a="1"/>
  <c r="C9063" i="1" s="1"/>
  <c r="C9062" i="1" a="1"/>
  <c r="C9062" i="1" s="1"/>
  <c r="C9061" i="1" a="1"/>
  <c r="C9061" i="1" s="1"/>
  <c r="C9060" i="1" a="1"/>
  <c r="C9060" i="1" s="1"/>
  <c r="C9059" i="1" a="1"/>
  <c r="C9059" i="1" s="1"/>
  <c r="C9058" i="1" a="1"/>
  <c r="C9058" i="1" s="1"/>
  <c r="C9057" i="1" a="1"/>
  <c r="C9057" i="1" s="1"/>
  <c r="C9056" i="1" a="1"/>
  <c r="C9056" i="1" s="1"/>
  <c r="C9055" i="1" a="1"/>
  <c r="C9055" i="1" s="1"/>
  <c r="C9054" i="1" a="1"/>
  <c r="C9054" i="1" s="1"/>
  <c r="C9053" i="1" a="1"/>
  <c r="C9053" i="1" s="1"/>
  <c r="C9052" i="1" a="1"/>
  <c r="C9052" i="1" s="1"/>
  <c r="C9051" i="1" a="1"/>
  <c r="C9051" i="1" s="1"/>
  <c r="C9050" i="1" a="1"/>
  <c r="C9050" i="1" s="1"/>
  <c r="C9049" i="1" a="1"/>
  <c r="C9049" i="1" s="1"/>
  <c r="C9048" i="1" a="1"/>
  <c r="C9048" i="1" s="1"/>
  <c r="C9047" i="1" a="1"/>
  <c r="C9047" i="1" s="1"/>
  <c r="C9046" i="1" a="1"/>
  <c r="C9046" i="1" s="1"/>
  <c r="C9045" i="1" a="1"/>
  <c r="C9045" i="1" s="1"/>
  <c r="C9044" i="1" a="1"/>
  <c r="C9044" i="1" s="1"/>
  <c r="C9043" i="1" a="1"/>
  <c r="C9043" i="1" s="1"/>
  <c r="C9042" i="1" a="1"/>
  <c r="C9042" i="1" s="1"/>
  <c r="C9041" i="1" a="1"/>
  <c r="C9041" i="1" s="1"/>
  <c r="C9040" i="1" a="1"/>
  <c r="C9040" i="1" s="1"/>
  <c r="C9039" i="1" a="1"/>
  <c r="C9039" i="1" s="1"/>
  <c r="C9038" i="1" a="1"/>
  <c r="C9038" i="1" s="1"/>
  <c r="C9037" i="1" a="1"/>
  <c r="C9037" i="1" s="1"/>
  <c r="C9036" i="1" a="1"/>
  <c r="C9036" i="1" s="1"/>
  <c r="C9035" i="1" a="1"/>
  <c r="C9035" i="1" s="1"/>
  <c r="C9034" i="1" a="1"/>
  <c r="C9034" i="1" s="1"/>
  <c r="C9033" i="1" a="1"/>
  <c r="C9033" i="1" s="1"/>
  <c r="C9032" i="1" a="1"/>
  <c r="C9032" i="1" s="1"/>
  <c r="C9031" i="1" a="1"/>
  <c r="C9031" i="1" s="1"/>
  <c r="C9030" i="1" a="1"/>
  <c r="C9030" i="1" s="1"/>
  <c r="C9029" i="1" a="1"/>
  <c r="C9029" i="1" s="1"/>
  <c r="C9028" i="1" a="1"/>
  <c r="C9028" i="1" s="1"/>
  <c r="C9027" i="1" a="1"/>
  <c r="C9027" i="1" s="1"/>
  <c r="C9026" i="1" a="1"/>
  <c r="C9026" i="1" s="1"/>
  <c r="C9025" i="1" a="1"/>
  <c r="C9025" i="1" s="1"/>
  <c r="C9024" i="1" a="1"/>
  <c r="C9024" i="1" s="1"/>
  <c r="C9023" i="1" a="1"/>
  <c r="C9023" i="1" s="1"/>
  <c r="C9022" i="1" a="1"/>
  <c r="C9022" i="1" s="1"/>
  <c r="C9021" i="1" a="1"/>
  <c r="C9021" i="1" s="1"/>
  <c r="C9020" i="1" a="1"/>
  <c r="C9020" i="1" s="1"/>
  <c r="C9019" i="1" a="1"/>
  <c r="C9019" i="1" s="1"/>
  <c r="C9018" i="1" a="1"/>
  <c r="C9018" i="1" s="1"/>
  <c r="C9017" i="1" a="1"/>
  <c r="C9017" i="1" s="1"/>
  <c r="C9016" i="1" a="1"/>
  <c r="C9016" i="1" s="1"/>
  <c r="C9015" i="1" a="1"/>
  <c r="C9015" i="1" s="1"/>
  <c r="C9014" i="1" a="1"/>
  <c r="C9014" i="1" s="1"/>
  <c r="C9013" i="1" a="1"/>
  <c r="C9013" i="1" s="1"/>
  <c r="C9012" i="1" a="1"/>
  <c r="C9012" i="1" s="1"/>
  <c r="C9011" i="1" a="1"/>
  <c r="C9011" i="1" s="1"/>
  <c r="C9010" i="1" a="1"/>
  <c r="C9010" i="1" s="1"/>
  <c r="C9009" i="1" a="1"/>
  <c r="C9009" i="1" s="1"/>
  <c r="C9008" i="1" a="1"/>
  <c r="C9008" i="1" s="1"/>
  <c r="C9007" i="1" a="1"/>
  <c r="C9007" i="1" s="1"/>
  <c r="C9006" i="1" a="1"/>
  <c r="C9006" i="1" s="1"/>
  <c r="C9005" i="1" a="1"/>
  <c r="C9005" i="1" s="1"/>
  <c r="C9004" i="1" a="1"/>
  <c r="C9004" i="1" s="1"/>
  <c r="C9003" i="1" a="1"/>
  <c r="C9003" i="1" s="1"/>
  <c r="C9002" i="1" a="1"/>
  <c r="C9002" i="1" s="1"/>
  <c r="C9001" i="1" a="1"/>
  <c r="C9001" i="1" s="1"/>
  <c r="C9000" i="1" a="1"/>
  <c r="C9000" i="1" s="1"/>
  <c r="C8999" i="1" a="1"/>
  <c r="C8999" i="1" s="1"/>
  <c r="C8998" i="1" a="1"/>
  <c r="C8998" i="1" s="1"/>
  <c r="C8997" i="1" a="1"/>
  <c r="C8997" i="1" s="1"/>
  <c r="C8996" i="1" a="1"/>
  <c r="C8996" i="1" s="1"/>
  <c r="C8995" i="1" a="1"/>
  <c r="C8995" i="1" s="1"/>
  <c r="C8994" i="1" a="1"/>
  <c r="C8994" i="1" s="1"/>
  <c r="C8993" i="1" a="1"/>
  <c r="C8993" i="1" s="1"/>
  <c r="C8992" i="1" a="1"/>
  <c r="C8992" i="1" s="1"/>
  <c r="C8991" i="1" a="1"/>
  <c r="C8991" i="1" s="1"/>
  <c r="C8990" i="1" a="1"/>
  <c r="C8990" i="1" s="1"/>
  <c r="C8989" i="1" a="1"/>
  <c r="C8989" i="1" s="1"/>
  <c r="C8988" i="1" a="1"/>
  <c r="C8988" i="1" s="1"/>
  <c r="C8987" i="1" a="1"/>
  <c r="C8987" i="1" s="1"/>
  <c r="C8986" i="1" a="1"/>
  <c r="C8986" i="1" s="1"/>
  <c r="C8985" i="1" a="1"/>
  <c r="C8985" i="1" s="1"/>
  <c r="C8984" i="1" a="1"/>
  <c r="C8984" i="1" s="1"/>
  <c r="C8983" i="1" a="1"/>
  <c r="C8983" i="1" s="1"/>
  <c r="C8982" i="1" a="1"/>
  <c r="C8982" i="1" s="1"/>
  <c r="C8981" i="1" a="1"/>
  <c r="C8981" i="1" s="1"/>
  <c r="C8980" i="1" a="1"/>
  <c r="C8980" i="1" s="1"/>
  <c r="C8979" i="1" a="1"/>
  <c r="C8979" i="1" s="1"/>
  <c r="C8978" i="1" a="1"/>
  <c r="C8978" i="1" s="1"/>
  <c r="C8977" i="1" a="1"/>
  <c r="C8977" i="1" s="1"/>
  <c r="C8976" i="1" a="1"/>
  <c r="C8976" i="1" s="1"/>
  <c r="C8975" i="1" a="1"/>
  <c r="C8975" i="1" s="1"/>
  <c r="C8974" i="1" a="1"/>
  <c r="C8974" i="1" s="1"/>
  <c r="C8973" i="1" a="1"/>
  <c r="C8973" i="1" s="1"/>
  <c r="C8972" i="1" a="1"/>
  <c r="C8972" i="1" s="1"/>
  <c r="C8971" i="1" a="1"/>
  <c r="C8971" i="1" s="1"/>
  <c r="C8970" i="1" a="1"/>
  <c r="C8970" i="1" s="1"/>
  <c r="C8969" i="1" a="1"/>
  <c r="C8969" i="1" s="1"/>
  <c r="C8968" i="1" a="1"/>
  <c r="C8968" i="1" s="1"/>
  <c r="C8967" i="1" a="1"/>
  <c r="C8967" i="1" s="1"/>
  <c r="C8966" i="1" a="1"/>
  <c r="C8966" i="1" s="1"/>
  <c r="C8965" i="1" a="1"/>
  <c r="C8965" i="1" s="1"/>
  <c r="C8964" i="1" a="1"/>
  <c r="C8964" i="1" s="1"/>
  <c r="C8963" i="1" a="1"/>
  <c r="C8963" i="1" s="1"/>
  <c r="C8962" i="1" a="1"/>
  <c r="C8962" i="1" s="1"/>
  <c r="C8961" i="1" a="1"/>
  <c r="C8961" i="1" s="1"/>
  <c r="C8960" i="1" a="1"/>
  <c r="C8960" i="1" s="1"/>
  <c r="C8959" i="1" a="1"/>
  <c r="C8959" i="1" s="1"/>
  <c r="C8958" i="1" a="1"/>
  <c r="C8958" i="1" s="1"/>
  <c r="C8957" i="1" a="1"/>
  <c r="C8957" i="1" s="1"/>
  <c r="C8956" i="1" a="1"/>
  <c r="C8956" i="1" s="1"/>
  <c r="C8955" i="1" a="1"/>
  <c r="C8955" i="1" s="1"/>
  <c r="C8954" i="1" a="1"/>
  <c r="C8954" i="1" s="1"/>
  <c r="C8953" i="1" a="1"/>
  <c r="C8953" i="1" s="1"/>
  <c r="C8952" i="1" a="1"/>
  <c r="C8952" i="1" s="1"/>
  <c r="C8951" i="1" a="1"/>
  <c r="C8951" i="1" s="1"/>
  <c r="C8950" i="1" a="1"/>
  <c r="C8950" i="1" s="1"/>
  <c r="C8949" i="1" a="1"/>
  <c r="C8949" i="1" s="1"/>
  <c r="C8948" i="1" a="1"/>
  <c r="C8948" i="1" s="1"/>
  <c r="C8947" i="1" a="1"/>
  <c r="C8947" i="1" s="1"/>
  <c r="C8946" i="1" a="1"/>
  <c r="C8946" i="1" s="1"/>
  <c r="C8945" i="1" a="1"/>
  <c r="C8945" i="1" s="1"/>
  <c r="C8944" i="1" a="1"/>
  <c r="C8944" i="1" s="1"/>
  <c r="C8943" i="1" a="1"/>
  <c r="C8943" i="1" s="1"/>
  <c r="C8942" i="1" a="1"/>
  <c r="C8942" i="1" s="1"/>
  <c r="C8941" i="1" a="1"/>
  <c r="C8941" i="1" s="1"/>
  <c r="C8940" i="1" a="1"/>
  <c r="C8940" i="1" s="1"/>
  <c r="C8939" i="1" a="1"/>
  <c r="C8939" i="1" s="1"/>
  <c r="C8938" i="1" a="1"/>
  <c r="C8938" i="1" s="1"/>
  <c r="C8937" i="1" a="1"/>
  <c r="C8937" i="1" s="1"/>
  <c r="C8936" i="1" a="1"/>
  <c r="C8936" i="1" s="1"/>
  <c r="C8935" i="1" a="1"/>
  <c r="C8935" i="1" s="1"/>
  <c r="C8934" i="1" a="1"/>
  <c r="C8934" i="1" s="1"/>
  <c r="C8933" i="1" a="1"/>
  <c r="C8933" i="1" s="1"/>
  <c r="C8932" i="1" a="1"/>
  <c r="C8932" i="1" s="1"/>
  <c r="C8931" i="1" a="1"/>
  <c r="C8931" i="1" s="1"/>
  <c r="C8930" i="1" a="1"/>
  <c r="C8930" i="1" s="1"/>
  <c r="C8929" i="1" a="1"/>
  <c r="C8929" i="1" s="1"/>
  <c r="C8928" i="1" a="1"/>
  <c r="C8928" i="1" s="1"/>
  <c r="C8927" i="1" a="1"/>
  <c r="C8927" i="1" s="1"/>
  <c r="C8926" i="1" a="1"/>
  <c r="C8926" i="1" s="1"/>
  <c r="C8925" i="1" a="1"/>
  <c r="C8925" i="1" s="1"/>
  <c r="C8924" i="1" a="1"/>
  <c r="C8924" i="1" s="1"/>
  <c r="C8923" i="1" a="1"/>
  <c r="C8923" i="1" s="1"/>
  <c r="C8922" i="1" a="1"/>
  <c r="C8922" i="1" s="1"/>
  <c r="C8921" i="1" a="1"/>
  <c r="C8921" i="1" s="1"/>
  <c r="C8920" i="1" a="1"/>
  <c r="C8920" i="1" s="1"/>
  <c r="C8919" i="1" a="1"/>
  <c r="C8919" i="1" s="1"/>
  <c r="C8918" i="1" a="1"/>
  <c r="C8918" i="1" s="1"/>
  <c r="C8917" i="1" a="1"/>
  <c r="C8917" i="1" s="1"/>
  <c r="C8916" i="1" a="1"/>
  <c r="C8916" i="1" s="1"/>
  <c r="C8915" i="1" a="1"/>
  <c r="C8915" i="1" s="1"/>
  <c r="C8914" i="1" a="1"/>
  <c r="C8914" i="1" s="1"/>
  <c r="C8913" i="1" a="1"/>
  <c r="C8913" i="1" s="1"/>
  <c r="C8912" i="1" a="1"/>
  <c r="C8912" i="1" s="1"/>
  <c r="C8911" i="1" a="1"/>
  <c r="C8911" i="1" s="1"/>
  <c r="C8910" i="1" a="1"/>
  <c r="C8910" i="1" s="1"/>
  <c r="C8909" i="1" a="1"/>
  <c r="C8909" i="1" s="1"/>
  <c r="C8908" i="1" a="1"/>
  <c r="C8908" i="1" s="1"/>
  <c r="C8907" i="1" a="1"/>
  <c r="C8907" i="1" s="1"/>
  <c r="C8906" i="1" a="1"/>
  <c r="C8906" i="1" s="1"/>
  <c r="C8905" i="1" a="1"/>
  <c r="C8905" i="1" s="1"/>
  <c r="C8904" i="1" a="1"/>
  <c r="C8904" i="1" s="1"/>
  <c r="C8903" i="1" a="1"/>
  <c r="C8903" i="1" s="1"/>
  <c r="C8902" i="1" a="1"/>
  <c r="C8902" i="1" s="1"/>
  <c r="C8901" i="1" a="1"/>
  <c r="C8901" i="1" s="1"/>
  <c r="C8900" i="1" a="1"/>
  <c r="C8900" i="1" s="1"/>
  <c r="C8899" i="1" a="1"/>
  <c r="C8899" i="1" s="1"/>
  <c r="C8898" i="1" a="1"/>
  <c r="C8898" i="1" s="1"/>
  <c r="C8897" i="1" a="1"/>
  <c r="C8897" i="1" s="1"/>
  <c r="C8896" i="1" a="1"/>
  <c r="C8896" i="1" s="1"/>
  <c r="C8895" i="1" a="1"/>
  <c r="C8895" i="1" s="1"/>
  <c r="C8894" i="1" a="1"/>
  <c r="C8894" i="1" s="1"/>
  <c r="C8893" i="1" a="1"/>
  <c r="C8893" i="1" s="1"/>
  <c r="C8892" i="1" a="1"/>
  <c r="C8892" i="1" s="1"/>
  <c r="C8891" i="1" a="1"/>
  <c r="C8891" i="1" s="1"/>
  <c r="C8890" i="1" a="1"/>
  <c r="C8890" i="1" s="1"/>
  <c r="C8889" i="1" a="1"/>
  <c r="C8889" i="1" s="1"/>
  <c r="C8888" i="1" a="1"/>
  <c r="C8888" i="1" s="1"/>
  <c r="C8887" i="1" a="1"/>
  <c r="C8887" i="1" s="1"/>
  <c r="C8886" i="1" a="1"/>
  <c r="C8886" i="1" s="1"/>
  <c r="C8885" i="1" a="1"/>
  <c r="C8885" i="1" s="1"/>
  <c r="C8884" i="1" a="1"/>
  <c r="C8884" i="1" s="1"/>
  <c r="C8883" i="1" a="1"/>
  <c r="C8883" i="1" s="1"/>
  <c r="C8882" i="1" a="1"/>
  <c r="C8882" i="1" s="1"/>
  <c r="C8881" i="1" a="1"/>
  <c r="C8881" i="1" s="1"/>
  <c r="C8880" i="1" a="1"/>
  <c r="C8880" i="1" s="1"/>
  <c r="C8879" i="1" a="1"/>
  <c r="C8879" i="1" s="1"/>
  <c r="C8878" i="1" a="1"/>
  <c r="C8878" i="1" s="1"/>
  <c r="C8877" i="1" a="1"/>
  <c r="C8877" i="1" s="1"/>
  <c r="C8876" i="1" a="1"/>
  <c r="C8876" i="1" s="1"/>
  <c r="C8875" i="1" a="1"/>
  <c r="C8875" i="1" s="1"/>
  <c r="C8874" i="1" a="1"/>
  <c r="C8874" i="1" s="1"/>
  <c r="C8873" i="1" a="1"/>
  <c r="C8873" i="1" s="1"/>
  <c r="C8872" i="1" a="1"/>
  <c r="C8872" i="1" s="1"/>
  <c r="C8871" i="1" a="1"/>
  <c r="C8871" i="1" s="1"/>
  <c r="C8870" i="1" a="1"/>
  <c r="C8870" i="1" s="1"/>
  <c r="C8869" i="1" a="1"/>
  <c r="C8869" i="1" s="1"/>
  <c r="C8868" i="1" a="1"/>
  <c r="C8868" i="1" s="1"/>
  <c r="C8867" i="1" a="1"/>
  <c r="C8867" i="1" s="1"/>
  <c r="C8866" i="1" a="1"/>
  <c r="C8866" i="1" s="1"/>
  <c r="C8865" i="1" a="1"/>
  <c r="C8865" i="1" s="1"/>
  <c r="C8864" i="1" a="1"/>
  <c r="C8864" i="1" s="1"/>
  <c r="C8863" i="1" a="1"/>
  <c r="C8863" i="1" s="1"/>
  <c r="C8862" i="1" a="1"/>
  <c r="C8862" i="1" s="1"/>
  <c r="C8861" i="1" a="1"/>
  <c r="C8861" i="1" s="1"/>
  <c r="C8860" i="1" a="1"/>
  <c r="C8860" i="1" s="1"/>
  <c r="C8859" i="1" a="1"/>
  <c r="C8859" i="1" s="1"/>
  <c r="C8858" i="1" a="1"/>
  <c r="C8858" i="1" s="1"/>
  <c r="C8857" i="1" a="1"/>
  <c r="C8857" i="1" s="1"/>
  <c r="C8856" i="1" a="1"/>
  <c r="C8856" i="1" s="1"/>
  <c r="C8855" i="1" a="1"/>
  <c r="C8855" i="1" s="1"/>
  <c r="C8854" i="1" a="1"/>
  <c r="C8854" i="1" s="1"/>
  <c r="C8853" i="1" a="1"/>
  <c r="C8853" i="1" s="1"/>
  <c r="C8852" i="1" a="1"/>
  <c r="C8852" i="1" s="1"/>
  <c r="C8851" i="1" a="1"/>
  <c r="C8851" i="1" s="1"/>
  <c r="C8850" i="1" a="1"/>
  <c r="C8850" i="1" s="1"/>
  <c r="C8849" i="1" a="1"/>
  <c r="C8849" i="1" s="1"/>
  <c r="C8848" i="1" a="1"/>
  <c r="C8848" i="1" s="1"/>
  <c r="C8847" i="1" a="1"/>
  <c r="C8847" i="1" s="1"/>
  <c r="C8846" i="1" a="1"/>
  <c r="C8846" i="1" s="1"/>
  <c r="C8845" i="1" a="1"/>
  <c r="C8845" i="1" s="1"/>
  <c r="C8844" i="1" a="1"/>
  <c r="C8844" i="1" s="1"/>
  <c r="C8843" i="1" a="1"/>
  <c r="C8843" i="1" s="1"/>
  <c r="C8842" i="1" a="1"/>
  <c r="C8842" i="1" s="1"/>
  <c r="C8841" i="1" a="1"/>
  <c r="C8841" i="1" s="1"/>
  <c r="C8840" i="1" a="1"/>
  <c r="C8840" i="1" s="1"/>
  <c r="C8839" i="1" a="1"/>
  <c r="C8839" i="1" s="1"/>
  <c r="C8838" i="1" a="1"/>
  <c r="C8838" i="1" s="1"/>
  <c r="C8837" i="1" a="1"/>
  <c r="C8837" i="1" s="1"/>
  <c r="C8836" i="1" a="1"/>
  <c r="C8836" i="1" s="1"/>
  <c r="C8835" i="1" a="1"/>
  <c r="C8835" i="1" s="1"/>
  <c r="C8834" i="1" a="1"/>
  <c r="C8834" i="1" s="1"/>
  <c r="C8833" i="1" a="1"/>
  <c r="C8833" i="1" s="1"/>
  <c r="C8832" i="1" a="1"/>
  <c r="C8832" i="1" s="1"/>
  <c r="C8831" i="1" a="1"/>
  <c r="C8831" i="1" s="1"/>
  <c r="C8830" i="1" a="1"/>
  <c r="C8830" i="1" s="1"/>
  <c r="C8829" i="1" a="1"/>
  <c r="C8829" i="1" s="1"/>
  <c r="C8828" i="1" a="1"/>
  <c r="C8828" i="1" s="1"/>
  <c r="C8827" i="1" a="1"/>
  <c r="C8827" i="1" s="1"/>
  <c r="C8826" i="1" a="1"/>
  <c r="C8826" i="1" s="1"/>
  <c r="C8825" i="1" a="1"/>
  <c r="C8825" i="1" s="1"/>
  <c r="C8824" i="1" a="1"/>
  <c r="C8824" i="1" s="1"/>
  <c r="C8823" i="1" a="1"/>
  <c r="C8823" i="1" s="1"/>
  <c r="C8822" i="1" a="1"/>
  <c r="C8822" i="1" s="1"/>
  <c r="C8821" i="1" a="1"/>
  <c r="C8821" i="1" s="1"/>
  <c r="C8820" i="1" a="1"/>
  <c r="C8820" i="1" s="1"/>
  <c r="C8819" i="1" a="1"/>
  <c r="C8819" i="1" s="1"/>
  <c r="C8818" i="1" a="1"/>
  <c r="C8818" i="1" s="1"/>
  <c r="C8817" i="1" a="1"/>
  <c r="C8817" i="1" s="1"/>
  <c r="C8816" i="1" a="1"/>
  <c r="C8816" i="1" s="1"/>
  <c r="C8815" i="1" a="1"/>
  <c r="C8815" i="1" s="1"/>
  <c r="C8814" i="1" a="1"/>
  <c r="C8814" i="1" s="1"/>
  <c r="C8813" i="1" a="1"/>
  <c r="C8813" i="1" s="1"/>
  <c r="C8812" i="1" a="1"/>
  <c r="C8812" i="1" s="1"/>
  <c r="C8811" i="1" a="1"/>
  <c r="C8811" i="1" s="1"/>
  <c r="C8810" i="1" a="1"/>
  <c r="C8810" i="1" s="1"/>
  <c r="C8809" i="1" a="1"/>
  <c r="C8809" i="1" s="1"/>
  <c r="C8808" i="1" a="1"/>
  <c r="C8808" i="1" s="1"/>
  <c r="C8807" i="1" a="1"/>
  <c r="C8807" i="1" s="1"/>
  <c r="C8806" i="1" a="1"/>
  <c r="C8806" i="1" s="1"/>
  <c r="C8805" i="1" a="1"/>
  <c r="C8805" i="1" s="1"/>
  <c r="C8804" i="1" a="1"/>
  <c r="C8804" i="1" s="1"/>
  <c r="C8803" i="1" a="1"/>
  <c r="C8803" i="1" s="1"/>
  <c r="C8802" i="1" a="1"/>
  <c r="C8802" i="1" s="1"/>
  <c r="C8801" i="1" a="1"/>
  <c r="C8801" i="1" s="1"/>
  <c r="C8800" i="1" a="1"/>
  <c r="C8800" i="1" s="1"/>
  <c r="C8799" i="1" a="1"/>
  <c r="C8799" i="1" s="1"/>
  <c r="C8798" i="1" a="1"/>
  <c r="C8798" i="1" s="1"/>
  <c r="C8797" i="1" a="1"/>
  <c r="C8797" i="1" s="1"/>
  <c r="C8796" i="1" a="1"/>
  <c r="C8796" i="1" s="1"/>
  <c r="C8795" i="1" a="1"/>
  <c r="C8795" i="1" s="1"/>
  <c r="C8794" i="1" a="1"/>
  <c r="C8794" i="1" s="1"/>
  <c r="C8793" i="1" a="1"/>
  <c r="C8793" i="1" s="1"/>
  <c r="C8792" i="1" a="1"/>
  <c r="C8792" i="1" s="1"/>
  <c r="C8791" i="1" a="1"/>
  <c r="C8791" i="1" s="1"/>
  <c r="C8790" i="1" a="1"/>
  <c r="C8790" i="1" s="1"/>
  <c r="C8789" i="1" a="1"/>
  <c r="C8789" i="1" s="1"/>
  <c r="C8788" i="1" a="1"/>
  <c r="C8788" i="1" s="1"/>
  <c r="C8787" i="1" a="1"/>
  <c r="C8787" i="1" s="1"/>
  <c r="C8786" i="1" a="1"/>
  <c r="C8786" i="1" s="1"/>
  <c r="C8785" i="1" a="1"/>
  <c r="C8785" i="1" s="1"/>
  <c r="C8784" i="1" a="1"/>
  <c r="C8784" i="1" s="1"/>
  <c r="C8783" i="1" a="1"/>
  <c r="C8783" i="1" s="1"/>
  <c r="C8782" i="1" a="1"/>
  <c r="C8782" i="1" s="1"/>
  <c r="C8781" i="1" a="1"/>
  <c r="C8781" i="1" s="1"/>
  <c r="C8780" i="1" a="1"/>
  <c r="C8780" i="1" s="1"/>
  <c r="C8779" i="1" a="1"/>
  <c r="C8779" i="1" s="1"/>
  <c r="C8778" i="1" a="1"/>
  <c r="C8778" i="1" s="1"/>
  <c r="C8777" i="1" a="1"/>
  <c r="C8777" i="1" s="1"/>
  <c r="C8776" i="1" a="1"/>
  <c r="C8776" i="1" s="1"/>
  <c r="C8775" i="1" a="1"/>
  <c r="C8775" i="1" s="1"/>
  <c r="C8774" i="1" a="1"/>
  <c r="C8774" i="1" s="1"/>
  <c r="C8773" i="1" a="1"/>
  <c r="C8773" i="1" s="1"/>
  <c r="C8772" i="1" a="1"/>
  <c r="C8772" i="1" s="1"/>
  <c r="C8771" i="1" a="1"/>
  <c r="C8771" i="1" s="1"/>
  <c r="C8770" i="1" a="1"/>
  <c r="C8770" i="1" s="1"/>
  <c r="C8769" i="1" a="1"/>
  <c r="C8769" i="1" s="1"/>
  <c r="C8768" i="1" a="1"/>
  <c r="C8768" i="1" s="1"/>
  <c r="C8767" i="1" a="1"/>
  <c r="C8767" i="1" s="1"/>
  <c r="C8766" i="1" a="1"/>
  <c r="C8766" i="1" s="1"/>
  <c r="C8765" i="1" a="1"/>
  <c r="C8765" i="1" s="1"/>
  <c r="C8764" i="1" a="1"/>
  <c r="C8764" i="1" s="1"/>
  <c r="C8763" i="1" a="1"/>
  <c r="C8763" i="1" s="1"/>
  <c r="C8762" i="1" a="1"/>
  <c r="C8762" i="1" s="1"/>
  <c r="C8761" i="1" a="1"/>
  <c r="C8761" i="1" s="1"/>
  <c r="C8760" i="1" a="1"/>
  <c r="C8760" i="1" s="1"/>
  <c r="C8759" i="1" a="1"/>
  <c r="C8759" i="1" s="1"/>
  <c r="C8758" i="1" a="1"/>
  <c r="C8758" i="1" s="1"/>
  <c r="C8757" i="1" a="1"/>
  <c r="C8757" i="1" s="1"/>
  <c r="C8756" i="1" a="1"/>
  <c r="C8756" i="1" s="1"/>
  <c r="C8755" i="1" a="1"/>
  <c r="C8755" i="1" s="1"/>
  <c r="C8754" i="1" a="1"/>
  <c r="C8754" i="1" s="1"/>
  <c r="C8753" i="1" a="1"/>
  <c r="C8753" i="1" s="1"/>
  <c r="C8752" i="1" a="1"/>
  <c r="C8752" i="1" s="1"/>
  <c r="C8751" i="1" a="1"/>
  <c r="C8751" i="1" s="1"/>
  <c r="C8750" i="1" a="1"/>
  <c r="C8750" i="1" s="1"/>
  <c r="C8749" i="1" a="1"/>
  <c r="C8749" i="1" s="1"/>
  <c r="C8748" i="1" a="1"/>
  <c r="C8748" i="1" s="1"/>
  <c r="C8747" i="1" a="1"/>
  <c r="C8747" i="1" s="1"/>
  <c r="C8746" i="1" a="1"/>
  <c r="C8746" i="1" s="1"/>
  <c r="C8745" i="1" a="1"/>
  <c r="C8745" i="1" s="1"/>
  <c r="C8744" i="1" a="1"/>
  <c r="C8744" i="1" s="1"/>
  <c r="C8743" i="1" a="1"/>
  <c r="C8743" i="1" s="1"/>
  <c r="C8742" i="1" a="1"/>
  <c r="C8742" i="1" s="1"/>
  <c r="C8741" i="1" a="1"/>
  <c r="C8741" i="1" s="1"/>
  <c r="C8740" i="1" a="1"/>
  <c r="C8740" i="1" s="1"/>
  <c r="C8739" i="1" a="1"/>
  <c r="C8739" i="1" s="1"/>
  <c r="C8738" i="1" a="1"/>
  <c r="C8738" i="1" s="1"/>
  <c r="C8737" i="1" a="1"/>
  <c r="C8737" i="1" s="1"/>
  <c r="C8736" i="1" a="1"/>
  <c r="C8736" i="1" s="1"/>
  <c r="C8735" i="1" a="1"/>
  <c r="C8735" i="1" s="1"/>
  <c r="C8734" i="1" a="1"/>
  <c r="C8734" i="1" s="1"/>
  <c r="C8733" i="1" a="1"/>
  <c r="C8733" i="1" s="1"/>
  <c r="C8732" i="1" a="1"/>
  <c r="C8732" i="1" s="1"/>
  <c r="C8731" i="1" a="1"/>
  <c r="C8731" i="1" s="1"/>
  <c r="C8730" i="1" a="1"/>
  <c r="C8730" i="1" s="1"/>
  <c r="C8729" i="1" a="1"/>
  <c r="C8729" i="1" s="1"/>
  <c r="C8728" i="1" a="1"/>
  <c r="C8728" i="1" s="1"/>
  <c r="C8727" i="1" a="1"/>
  <c r="C8727" i="1" s="1"/>
  <c r="C8726" i="1" a="1"/>
  <c r="C8726" i="1" s="1"/>
  <c r="C8725" i="1" a="1"/>
  <c r="C8725" i="1" s="1"/>
  <c r="C8724" i="1" a="1"/>
  <c r="C8724" i="1" s="1"/>
  <c r="C8723" i="1" a="1"/>
  <c r="C8723" i="1" s="1"/>
  <c r="C8722" i="1" a="1"/>
  <c r="C8722" i="1" s="1"/>
  <c r="C8721" i="1" a="1"/>
  <c r="C8721" i="1" s="1"/>
  <c r="C8720" i="1" a="1"/>
  <c r="C8720" i="1" s="1"/>
  <c r="C8719" i="1" a="1"/>
  <c r="C8719" i="1" s="1"/>
  <c r="C8718" i="1" a="1"/>
  <c r="C8718" i="1" s="1"/>
  <c r="C8717" i="1" a="1"/>
  <c r="C8717" i="1" s="1"/>
  <c r="C8716" i="1" a="1"/>
  <c r="C8716" i="1" s="1"/>
  <c r="C8715" i="1" a="1"/>
  <c r="C8715" i="1" s="1"/>
  <c r="C8714" i="1" a="1"/>
  <c r="C8714" i="1" s="1"/>
  <c r="C8713" i="1" a="1"/>
  <c r="C8713" i="1" s="1"/>
  <c r="C8712" i="1" a="1"/>
  <c r="C8712" i="1" s="1"/>
  <c r="C8711" i="1" a="1"/>
  <c r="C8711" i="1" s="1"/>
  <c r="C8710" i="1" a="1"/>
  <c r="C8710" i="1" s="1"/>
  <c r="C8709" i="1" a="1"/>
  <c r="C8709" i="1" s="1"/>
  <c r="C8708" i="1" a="1"/>
  <c r="C8708" i="1" s="1"/>
  <c r="C8707" i="1" a="1"/>
  <c r="C8707" i="1" s="1"/>
  <c r="C8706" i="1" a="1"/>
  <c r="C8706" i="1" s="1"/>
  <c r="C8705" i="1" a="1"/>
  <c r="C8705" i="1" s="1"/>
  <c r="C8704" i="1" a="1"/>
  <c r="C8704" i="1" s="1"/>
  <c r="C8703" i="1" a="1"/>
  <c r="C8703" i="1" s="1"/>
  <c r="C8702" i="1" a="1"/>
  <c r="C8702" i="1" s="1"/>
  <c r="C8701" i="1" a="1"/>
  <c r="C8701" i="1" s="1"/>
  <c r="C8700" i="1" a="1"/>
  <c r="C8700" i="1" s="1"/>
  <c r="C8699" i="1" a="1"/>
  <c r="C8699" i="1" s="1"/>
  <c r="C8698" i="1" a="1"/>
  <c r="C8698" i="1" s="1"/>
  <c r="C8697" i="1" a="1"/>
  <c r="C8697" i="1" s="1"/>
  <c r="C8696" i="1" a="1"/>
  <c r="C8696" i="1" s="1"/>
  <c r="C8695" i="1" a="1"/>
  <c r="C8695" i="1" s="1"/>
  <c r="C8694" i="1" a="1"/>
  <c r="C8694" i="1" s="1"/>
  <c r="C8693" i="1" a="1"/>
  <c r="C8693" i="1" s="1"/>
  <c r="C8692" i="1" a="1"/>
  <c r="C8692" i="1" s="1"/>
  <c r="C8691" i="1" a="1"/>
  <c r="C8691" i="1" s="1"/>
  <c r="C8690" i="1" a="1"/>
  <c r="C8690" i="1" s="1"/>
  <c r="C8689" i="1" a="1"/>
  <c r="C8689" i="1" s="1"/>
  <c r="C8688" i="1" a="1"/>
  <c r="C8688" i="1" s="1"/>
  <c r="C8687" i="1" a="1"/>
  <c r="C8687" i="1" s="1"/>
  <c r="C8686" i="1" a="1"/>
  <c r="C8686" i="1" s="1"/>
  <c r="C8685" i="1" a="1"/>
  <c r="C8685" i="1" s="1"/>
  <c r="C8684" i="1" a="1"/>
  <c r="C8684" i="1" s="1"/>
  <c r="C8683" i="1" a="1"/>
  <c r="C8683" i="1" s="1"/>
  <c r="C8682" i="1" a="1"/>
  <c r="C8682" i="1" s="1"/>
  <c r="C8681" i="1" a="1"/>
  <c r="C8681" i="1" s="1"/>
  <c r="C8680" i="1" a="1"/>
  <c r="C8680" i="1" s="1"/>
  <c r="C8679" i="1" a="1"/>
  <c r="C8679" i="1" s="1"/>
  <c r="C8678" i="1" a="1"/>
  <c r="C8678" i="1" s="1"/>
  <c r="C8677" i="1" a="1"/>
  <c r="C8677" i="1" s="1"/>
  <c r="C8676" i="1" a="1"/>
  <c r="C8676" i="1" s="1"/>
  <c r="C8675" i="1" a="1"/>
  <c r="C8675" i="1" s="1"/>
  <c r="C8674" i="1" a="1"/>
  <c r="C8674" i="1" s="1"/>
  <c r="C8673" i="1" a="1"/>
  <c r="C8673" i="1" s="1"/>
  <c r="C8672" i="1" a="1"/>
  <c r="C8672" i="1" s="1"/>
  <c r="C8671" i="1" a="1"/>
  <c r="C8671" i="1" s="1"/>
  <c r="C8670" i="1" a="1"/>
  <c r="C8670" i="1" s="1"/>
  <c r="C8669" i="1" a="1"/>
  <c r="C8669" i="1" s="1"/>
  <c r="C8668" i="1" a="1"/>
  <c r="C8668" i="1" s="1"/>
  <c r="C8667" i="1" a="1"/>
  <c r="C8667" i="1" s="1"/>
  <c r="C8666" i="1" a="1"/>
  <c r="C8666" i="1" s="1"/>
  <c r="C8665" i="1" a="1"/>
  <c r="C8665" i="1" s="1"/>
  <c r="C8664" i="1" a="1"/>
  <c r="C8664" i="1" s="1"/>
  <c r="C8663" i="1" a="1"/>
  <c r="C8663" i="1" s="1"/>
  <c r="C8662" i="1" a="1"/>
  <c r="C8662" i="1" s="1"/>
  <c r="C8661" i="1" a="1"/>
  <c r="C8661" i="1" s="1"/>
  <c r="C8660" i="1" a="1"/>
  <c r="C8660" i="1" s="1"/>
  <c r="C8659" i="1" a="1"/>
  <c r="C8659" i="1" s="1"/>
  <c r="C8658" i="1" a="1"/>
  <c r="C8658" i="1" s="1"/>
  <c r="C8657" i="1" a="1"/>
  <c r="C8657" i="1" s="1"/>
  <c r="C8656" i="1" a="1"/>
  <c r="C8656" i="1" s="1"/>
  <c r="C8655" i="1" a="1"/>
  <c r="C8655" i="1" s="1"/>
  <c r="C8654" i="1" a="1"/>
  <c r="C8654" i="1" s="1"/>
  <c r="C8653" i="1" a="1"/>
  <c r="C8653" i="1" s="1"/>
  <c r="C8652" i="1" a="1"/>
  <c r="C8652" i="1" s="1"/>
  <c r="C8651" i="1" a="1"/>
  <c r="C8651" i="1" s="1"/>
  <c r="C8650" i="1" a="1"/>
  <c r="C8650" i="1" s="1"/>
  <c r="C8649" i="1" a="1"/>
  <c r="C8649" i="1" s="1"/>
  <c r="C8648" i="1" a="1"/>
  <c r="C8648" i="1" s="1"/>
  <c r="C8647" i="1" a="1"/>
  <c r="C8647" i="1" s="1"/>
  <c r="C8646" i="1" a="1"/>
  <c r="C8646" i="1" s="1"/>
  <c r="C8645" i="1" a="1"/>
  <c r="C8645" i="1" s="1"/>
  <c r="C8644" i="1" a="1"/>
  <c r="C8644" i="1" s="1"/>
  <c r="C8643" i="1" a="1"/>
  <c r="C8643" i="1" s="1"/>
  <c r="C8642" i="1" a="1"/>
  <c r="C8642" i="1" s="1"/>
  <c r="C8641" i="1" a="1"/>
  <c r="C8641" i="1" s="1"/>
  <c r="C8640" i="1" a="1"/>
  <c r="C8640" i="1" s="1"/>
  <c r="C8639" i="1" a="1"/>
  <c r="C8639" i="1" s="1"/>
  <c r="C8638" i="1" a="1"/>
  <c r="C8638" i="1" s="1"/>
  <c r="C8637" i="1" a="1"/>
  <c r="C8637" i="1" s="1"/>
  <c r="C8636" i="1" a="1"/>
  <c r="C8636" i="1" s="1"/>
  <c r="C8635" i="1" a="1"/>
  <c r="C8635" i="1" s="1"/>
  <c r="C8634" i="1" a="1"/>
  <c r="C8634" i="1" s="1"/>
  <c r="C8633" i="1" a="1"/>
  <c r="C8633" i="1" s="1"/>
  <c r="C8632" i="1" a="1"/>
  <c r="C8632" i="1" s="1"/>
  <c r="C8631" i="1" a="1"/>
  <c r="C8631" i="1" s="1"/>
  <c r="C8630" i="1" a="1"/>
  <c r="C8630" i="1" s="1"/>
  <c r="C8629" i="1" a="1"/>
  <c r="C8629" i="1" s="1"/>
  <c r="C8628" i="1" a="1"/>
  <c r="C8628" i="1" s="1"/>
  <c r="C8627" i="1" a="1"/>
  <c r="C8627" i="1" s="1"/>
  <c r="C8626" i="1" a="1"/>
  <c r="C8626" i="1" s="1"/>
  <c r="C8625" i="1" a="1"/>
  <c r="C8625" i="1" s="1"/>
  <c r="C8624" i="1" a="1"/>
  <c r="C8624" i="1" s="1"/>
  <c r="C8623" i="1" a="1"/>
  <c r="C8623" i="1" s="1"/>
  <c r="C8622" i="1" a="1"/>
  <c r="C8622" i="1" s="1"/>
  <c r="C8621" i="1" a="1"/>
  <c r="C8621" i="1" s="1"/>
  <c r="C8620" i="1" a="1"/>
  <c r="C8620" i="1" s="1"/>
  <c r="C8619" i="1" a="1"/>
  <c r="C8619" i="1" s="1"/>
  <c r="C8618" i="1" a="1"/>
  <c r="C8618" i="1" s="1"/>
  <c r="C8617" i="1" a="1"/>
  <c r="C8617" i="1" s="1"/>
  <c r="C8616" i="1" a="1"/>
  <c r="C8616" i="1" s="1"/>
  <c r="C8615" i="1" a="1"/>
  <c r="C8615" i="1" s="1"/>
  <c r="C8614" i="1" a="1"/>
  <c r="C8614" i="1" s="1"/>
  <c r="C8613" i="1" a="1"/>
  <c r="C8613" i="1" s="1"/>
  <c r="C8612" i="1" a="1"/>
  <c r="C8612" i="1" s="1"/>
  <c r="C8611" i="1" a="1"/>
  <c r="C8611" i="1" s="1"/>
  <c r="C8610" i="1" a="1"/>
  <c r="C8610" i="1" s="1"/>
  <c r="C8609" i="1" a="1"/>
  <c r="C8609" i="1" s="1"/>
  <c r="C8608" i="1" a="1"/>
  <c r="C8608" i="1" s="1"/>
  <c r="C8607" i="1" a="1"/>
  <c r="C8607" i="1" s="1"/>
  <c r="C8606" i="1" a="1"/>
  <c r="C8606" i="1" s="1"/>
  <c r="C8605" i="1" a="1"/>
  <c r="C8605" i="1" s="1"/>
  <c r="C8604" i="1" a="1"/>
  <c r="C8604" i="1" s="1"/>
  <c r="C8603" i="1" a="1"/>
  <c r="C8603" i="1" s="1"/>
  <c r="C8602" i="1" a="1"/>
  <c r="C8602" i="1" s="1"/>
  <c r="C8601" i="1" a="1"/>
  <c r="C8601" i="1" s="1"/>
  <c r="C8600" i="1" a="1"/>
  <c r="C8600" i="1" s="1"/>
  <c r="C8599" i="1" a="1"/>
  <c r="C8599" i="1" s="1"/>
  <c r="C8598" i="1" a="1"/>
  <c r="C8598" i="1" s="1"/>
  <c r="C8597" i="1" a="1"/>
  <c r="C8597" i="1" s="1"/>
  <c r="C8596" i="1" a="1"/>
  <c r="C8596" i="1" s="1"/>
  <c r="C8595" i="1" a="1"/>
  <c r="C8595" i="1" s="1"/>
  <c r="C8594" i="1" a="1"/>
  <c r="C8594" i="1" s="1"/>
  <c r="C8593" i="1" a="1"/>
  <c r="C8593" i="1" s="1"/>
  <c r="C8592" i="1" a="1"/>
  <c r="C8592" i="1" s="1"/>
  <c r="C8591" i="1" a="1"/>
  <c r="C8591" i="1" s="1"/>
  <c r="C8590" i="1" a="1"/>
  <c r="C8590" i="1" s="1"/>
  <c r="C8589" i="1" a="1"/>
  <c r="C8589" i="1" s="1"/>
  <c r="C8588" i="1" a="1"/>
  <c r="C8588" i="1" s="1"/>
  <c r="C8587" i="1" a="1"/>
  <c r="C8587" i="1" s="1"/>
  <c r="C8586" i="1" a="1"/>
  <c r="C8586" i="1" s="1"/>
  <c r="C8585" i="1" a="1"/>
  <c r="C8585" i="1" s="1"/>
  <c r="C8584" i="1" a="1"/>
  <c r="C8584" i="1" s="1"/>
  <c r="C8583" i="1" a="1"/>
  <c r="C8583" i="1" s="1"/>
  <c r="C8582" i="1" a="1"/>
  <c r="C8582" i="1" s="1"/>
  <c r="C8581" i="1" a="1"/>
  <c r="C8581" i="1" s="1"/>
  <c r="C8580" i="1" a="1"/>
  <c r="C8580" i="1" s="1"/>
  <c r="C8579" i="1" a="1"/>
  <c r="C8579" i="1" s="1"/>
  <c r="C8578" i="1" a="1"/>
  <c r="C8578" i="1" s="1"/>
  <c r="C8577" i="1" a="1"/>
  <c r="C8577" i="1" s="1"/>
  <c r="C8576" i="1" a="1"/>
  <c r="C8576" i="1" s="1"/>
  <c r="C8575" i="1" a="1"/>
  <c r="C8575" i="1" s="1"/>
  <c r="C8574" i="1" a="1"/>
  <c r="C8574" i="1" s="1"/>
  <c r="C8573" i="1" a="1"/>
  <c r="C8573" i="1" s="1"/>
  <c r="C8572" i="1" a="1"/>
  <c r="C8572" i="1" s="1"/>
  <c r="C8571" i="1" a="1"/>
  <c r="C8571" i="1" s="1"/>
  <c r="C8570" i="1" a="1"/>
  <c r="C8570" i="1" s="1"/>
  <c r="C8569" i="1" a="1"/>
  <c r="C8569" i="1" s="1"/>
  <c r="C8568" i="1" a="1"/>
  <c r="C8568" i="1" s="1"/>
  <c r="C8567" i="1" a="1"/>
  <c r="C8567" i="1" s="1"/>
  <c r="C8566" i="1" a="1"/>
  <c r="C8566" i="1" s="1"/>
  <c r="C8565" i="1" a="1"/>
  <c r="C8565" i="1" s="1"/>
  <c r="C8564" i="1" a="1"/>
  <c r="C8564" i="1" s="1"/>
  <c r="C8563" i="1" a="1"/>
  <c r="C8563" i="1" s="1"/>
  <c r="C8562" i="1" a="1"/>
  <c r="C8562" i="1" s="1"/>
  <c r="C8561" i="1" a="1"/>
  <c r="C8561" i="1" s="1"/>
  <c r="C8560" i="1" a="1"/>
  <c r="C8560" i="1" s="1"/>
  <c r="C8559" i="1" a="1"/>
  <c r="C8559" i="1" s="1"/>
  <c r="C8558" i="1" a="1"/>
  <c r="C8558" i="1" s="1"/>
  <c r="C8557" i="1" a="1"/>
  <c r="C8557" i="1" s="1"/>
  <c r="C8556" i="1" a="1"/>
  <c r="C8556" i="1" s="1"/>
  <c r="C8555" i="1" a="1"/>
  <c r="C8555" i="1" s="1"/>
  <c r="C8554" i="1" a="1"/>
  <c r="C8554" i="1" s="1"/>
  <c r="C8553" i="1" a="1"/>
  <c r="C8553" i="1" s="1"/>
  <c r="C8552" i="1" a="1"/>
  <c r="C8552" i="1" s="1"/>
  <c r="C8551" i="1" a="1"/>
  <c r="C8551" i="1" s="1"/>
  <c r="C8550" i="1" a="1"/>
  <c r="C8550" i="1" s="1"/>
  <c r="C8549" i="1" a="1"/>
  <c r="C8549" i="1" s="1"/>
  <c r="C8548" i="1" a="1"/>
  <c r="C8548" i="1" s="1"/>
  <c r="C8547" i="1" a="1"/>
  <c r="C8547" i="1" s="1"/>
  <c r="C8546" i="1" a="1"/>
  <c r="C8546" i="1" s="1"/>
  <c r="C8545" i="1" a="1"/>
  <c r="C8545" i="1" s="1"/>
  <c r="C8544" i="1" a="1"/>
  <c r="C8544" i="1" s="1"/>
  <c r="C8543" i="1" a="1"/>
  <c r="C8543" i="1" s="1"/>
  <c r="C8542" i="1" a="1"/>
  <c r="C8542" i="1" s="1"/>
  <c r="C8541" i="1" a="1"/>
  <c r="C8541" i="1" s="1"/>
  <c r="C8540" i="1" a="1"/>
  <c r="C8540" i="1" s="1"/>
  <c r="C8539" i="1" a="1"/>
  <c r="C8539" i="1" s="1"/>
  <c r="C8538" i="1" a="1"/>
  <c r="C8538" i="1" s="1"/>
  <c r="C8537" i="1" a="1"/>
  <c r="C8537" i="1" s="1"/>
  <c r="C8536" i="1" a="1"/>
  <c r="C8536" i="1" s="1"/>
  <c r="C8535" i="1" a="1"/>
  <c r="C8535" i="1" s="1"/>
  <c r="C8534" i="1" a="1"/>
  <c r="C8534" i="1" s="1"/>
  <c r="C8533" i="1" a="1"/>
  <c r="C8533" i="1" s="1"/>
  <c r="C8532" i="1" a="1"/>
  <c r="C8532" i="1" s="1"/>
  <c r="C8531" i="1" a="1"/>
  <c r="C8531" i="1" s="1"/>
  <c r="C8530" i="1" a="1"/>
  <c r="C8530" i="1" s="1"/>
  <c r="C8529" i="1" a="1"/>
  <c r="C8529" i="1" s="1"/>
  <c r="C8528" i="1" a="1"/>
  <c r="C8528" i="1" s="1"/>
  <c r="C8527" i="1" a="1"/>
  <c r="C8527" i="1" s="1"/>
  <c r="C8526" i="1" a="1"/>
  <c r="C8526" i="1" s="1"/>
  <c r="C8525" i="1" a="1"/>
  <c r="C8525" i="1" s="1"/>
  <c r="C8524" i="1" a="1"/>
  <c r="C8524" i="1" s="1"/>
  <c r="C8523" i="1" a="1"/>
  <c r="C8523" i="1" s="1"/>
  <c r="C8522" i="1" a="1"/>
  <c r="C8522" i="1" s="1"/>
  <c r="C8521" i="1" a="1"/>
  <c r="C8521" i="1" s="1"/>
  <c r="C8520" i="1" a="1"/>
  <c r="C8520" i="1" s="1"/>
  <c r="C8519" i="1" a="1"/>
  <c r="C8519" i="1" s="1"/>
  <c r="C8518" i="1" a="1"/>
  <c r="C8518" i="1" s="1"/>
  <c r="C8517" i="1" a="1"/>
  <c r="C8517" i="1" s="1"/>
  <c r="C8516" i="1" a="1"/>
  <c r="C8516" i="1" s="1"/>
  <c r="C8515" i="1" a="1"/>
  <c r="C8515" i="1" s="1"/>
  <c r="C8514" i="1" a="1"/>
  <c r="C8514" i="1" s="1"/>
  <c r="C8513" i="1" a="1"/>
  <c r="C8513" i="1" s="1"/>
  <c r="C8512" i="1" a="1"/>
  <c r="C8512" i="1" s="1"/>
  <c r="C8511" i="1" a="1"/>
  <c r="C8511" i="1" s="1"/>
  <c r="C8510" i="1" a="1"/>
  <c r="C8510" i="1" s="1"/>
  <c r="C8509" i="1" a="1"/>
  <c r="C8509" i="1" s="1"/>
  <c r="C8508" i="1" a="1"/>
  <c r="C8508" i="1" s="1"/>
  <c r="C8507" i="1" a="1"/>
  <c r="C8507" i="1" s="1"/>
  <c r="C8506" i="1" a="1"/>
  <c r="C8506" i="1" s="1"/>
  <c r="C8505" i="1" a="1"/>
  <c r="C8505" i="1" s="1"/>
  <c r="C8504" i="1" a="1"/>
  <c r="C8504" i="1" s="1"/>
  <c r="C8503" i="1" a="1"/>
  <c r="C8503" i="1" s="1"/>
  <c r="C8502" i="1" a="1"/>
  <c r="C8502" i="1" s="1"/>
  <c r="C8501" i="1" a="1"/>
  <c r="C8501" i="1" s="1"/>
  <c r="C8500" i="1" a="1"/>
  <c r="C8500" i="1" s="1"/>
  <c r="C8499" i="1" a="1"/>
  <c r="C8499" i="1" s="1"/>
  <c r="C8498" i="1" a="1"/>
  <c r="C8498" i="1" s="1"/>
  <c r="C8497" i="1" a="1"/>
  <c r="C8497" i="1" s="1"/>
  <c r="C8496" i="1" a="1"/>
  <c r="C8496" i="1" s="1"/>
  <c r="C8495" i="1" a="1"/>
  <c r="C8495" i="1" s="1"/>
  <c r="C8494" i="1" a="1"/>
  <c r="C8494" i="1" s="1"/>
  <c r="C8493" i="1" a="1"/>
  <c r="C8493" i="1" s="1"/>
  <c r="C8492" i="1" a="1"/>
  <c r="C8492" i="1" s="1"/>
  <c r="C8491" i="1" a="1"/>
  <c r="C8491" i="1" s="1"/>
  <c r="C8490" i="1" a="1"/>
  <c r="C8490" i="1" s="1"/>
  <c r="C8489" i="1" a="1"/>
  <c r="C8489" i="1" s="1"/>
  <c r="C8488" i="1" a="1"/>
  <c r="C8488" i="1" s="1"/>
  <c r="C8487" i="1" a="1"/>
  <c r="C8487" i="1" s="1"/>
  <c r="C8486" i="1" a="1"/>
  <c r="C8486" i="1" s="1"/>
  <c r="C8485" i="1" a="1"/>
  <c r="C8485" i="1" s="1"/>
  <c r="C8484" i="1" a="1"/>
  <c r="C8484" i="1" s="1"/>
  <c r="C8483" i="1" a="1"/>
  <c r="C8483" i="1" s="1"/>
  <c r="C8482" i="1" a="1"/>
  <c r="C8482" i="1" s="1"/>
  <c r="C8481" i="1" a="1"/>
  <c r="C8481" i="1" s="1"/>
  <c r="C8480" i="1" a="1"/>
  <c r="C8480" i="1" s="1"/>
  <c r="C8479" i="1" a="1"/>
  <c r="C8479" i="1" s="1"/>
  <c r="C8478" i="1" a="1"/>
  <c r="C8478" i="1" s="1"/>
  <c r="C8477" i="1" a="1"/>
  <c r="C8477" i="1" s="1"/>
  <c r="C8476" i="1" a="1"/>
  <c r="C8476" i="1" s="1"/>
  <c r="C8475" i="1" a="1"/>
  <c r="C8475" i="1" s="1"/>
  <c r="C8474" i="1" a="1"/>
  <c r="C8474" i="1" s="1"/>
  <c r="C8473" i="1" a="1"/>
  <c r="C8473" i="1" s="1"/>
  <c r="C8472" i="1" a="1"/>
  <c r="C8472" i="1" s="1"/>
  <c r="C8471" i="1" a="1"/>
  <c r="C8471" i="1" s="1"/>
  <c r="C8470" i="1" a="1"/>
  <c r="C8470" i="1" s="1"/>
  <c r="C8469" i="1" a="1"/>
  <c r="C8469" i="1" s="1"/>
  <c r="C8468" i="1" a="1"/>
  <c r="C8468" i="1" s="1"/>
  <c r="C8467" i="1" a="1"/>
  <c r="C8467" i="1" s="1"/>
  <c r="C8466" i="1" a="1"/>
  <c r="C8466" i="1" s="1"/>
  <c r="C8465" i="1" a="1"/>
  <c r="C8465" i="1" s="1"/>
  <c r="C8464" i="1" a="1"/>
  <c r="C8464" i="1" s="1"/>
  <c r="C8463" i="1" a="1"/>
  <c r="C8463" i="1" s="1"/>
  <c r="C8462" i="1" a="1"/>
  <c r="C8462" i="1" s="1"/>
  <c r="C8461" i="1" a="1"/>
  <c r="C8461" i="1" s="1"/>
  <c r="C8460" i="1" a="1"/>
  <c r="C8460" i="1" s="1"/>
  <c r="C8459" i="1" a="1"/>
  <c r="C8459" i="1" s="1"/>
  <c r="C8458" i="1" a="1"/>
  <c r="C8458" i="1" s="1"/>
  <c r="C8457" i="1" a="1"/>
  <c r="C8457" i="1" s="1"/>
  <c r="C8456" i="1" a="1"/>
  <c r="C8456" i="1" s="1"/>
  <c r="C8455" i="1" a="1"/>
  <c r="C8455" i="1" s="1"/>
  <c r="C8454" i="1" a="1"/>
  <c r="C8454" i="1" s="1"/>
  <c r="C8453" i="1" a="1"/>
  <c r="C8453" i="1" s="1"/>
  <c r="C8452" i="1" a="1"/>
  <c r="C8452" i="1" s="1"/>
  <c r="C8451" i="1" a="1"/>
  <c r="C8451" i="1" s="1"/>
  <c r="C8450" i="1" a="1"/>
  <c r="C8450" i="1" s="1"/>
  <c r="C8449" i="1" a="1"/>
  <c r="C8449" i="1" s="1"/>
  <c r="C8448" i="1" a="1"/>
  <c r="C8448" i="1" s="1"/>
  <c r="C8447" i="1" a="1"/>
  <c r="C8447" i="1" s="1"/>
  <c r="C8446" i="1" a="1"/>
  <c r="C8446" i="1" s="1"/>
  <c r="C8445" i="1" a="1"/>
  <c r="C8445" i="1" s="1"/>
  <c r="C8444" i="1" a="1"/>
  <c r="C8444" i="1" s="1"/>
  <c r="C8443" i="1" a="1"/>
  <c r="C8443" i="1" s="1"/>
  <c r="C8442" i="1" a="1"/>
  <c r="C8442" i="1" s="1"/>
  <c r="C8441" i="1" a="1"/>
  <c r="C8441" i="1" s="1"/>
  <c r="C8440" i="1" a="1"/>
  <c r="C8440" i="1" s="1"/>
  <c r="C8439" i="1" a="1"/>
  <c r="C8439" i="1" s="1"/>
  <c r="C8438" i="1" a="1"/>
  <c r="C8438" i="1" s="1"/>
  <c r="C8437" i="1" a="1"/>
  <c r="C8437" i="1" s="1"/>
  <c r="C8436" i="1" a="1"/>
  <c r="C8436" i="1" s="1"/>
  <c r="C8435" i="1" a="1"/>
  <c r="C8435" i="1" s="1"/>
  <c r="C8434" i="1" a="1"/>
  <c r="C8434" i="1" s="1"/>
  <c r="C8433" i="1" a="1"/>
  <c r="C8433" i="1" s="1"/>
  <c r="C8432" i="1" a="1"/>
  <c r="C8432" i="1" s="1"/>
  <c r="C8431" i="1" a="1"/>
  <c r="C8431" i="1" s="1"/>
  <c r="C8430" i="1" a="1"/>
  <c r="C8430" i="1" s="1"/>
  <c r="C8429" i="1" a="1"/>
  <c r="C8429" i="1" s="1"/>
  <c r="C8428" i="1" a="1"/>
  <c r="C8428" i="1" s="1"/>
  <c r="C8427" i="1" a="1"/>
  <c r="C8427" i="1" s="1"/>
  <c r="C8426" i="1" a="1"/>
  <c r="C8426" i="1" s="1"/>
  <c r="C8425" i="1" a="1"/>
  <c r="C8425" i="1" s="1"/>
  <c r="C8424" i="1" a="1"/>
  <c r="C8424" i="1" s="1"/>
  <c r="C8423" i="1" a="1"/>
  <c r="C8423" i="1" s="1"/>
  <c r="C8422" i="1" a="1"/>
  <c r="C8422" i="1" s="1"/>
  <c r="C8421" i="1" a="1"/>
  <c r="C8421" i="1" s="1"/>
  <c r="C8420" i="1" a="1"/>
  <c r="C8420" i="1" s="1"/>
  <c r="C8419" i="1" a="1"/>
  <c r="C8419" i="1" s="1"/>
  <c r="C8418" i="1" a="1"/>
  <c r="C8418" i="1" s="1"/>
  <c r="C8417" i="1" a="1"/>
  <c r="C8417" i="1" s="1"/>
  <c r="C8416" i="1" a="1"/>
  <c r="C8416" i="1" s="1"/>
  <c r="C8415" i="1" a="1"/>
  <c r="C8415" i="1" s="1"/>
  <c r="C8414" i="1" a="1"/>
  <c r="C8414" i="1" s="1"/>
  <c r="C8413" i="1" a="1"/>
  <c r="C8413" i="1" s="1"/>
  <c r="C8412" i="1" a="1"/>
  <c r="C8412" i="1" s="1"/>
  <c r="C8411" i="1" a="1"/>
  <c r="C8411" i="1" s="1"/>
  <c r="C8410" i="1" a="1"/>
  <c r="C8410" i="1" s="1"/>
  <c r="C8409" i="1" a="1"/>
  <c r="C8409" i="1" s="1"/>
  <c r="C8408" i="1" a="1"/>
  <c r="C8408" i="1" s="1"/>
  <c r="C8407" i="1" a="1"/>
  <c r="C8407" i="1" s="1"/>
  <c r="C8406" i="1" a="1"/>
  <c r="C8406" i="1" s="1"/>
  <c r="C8405" i="1" a="1"/>
  <c r="C8405" i="1" s="1"/>
  <c r="C8404" i="1" a="1"/>
  <c r="C8404" i="1" s="1"/>
  <c r="C8403" i="1" a="1"/>
  <c r="C8403" i="1" s="1"/>
  <c r="C8402" i="1" a="1"/>
  <c r="C8402" i="1" s="1"/>
  <c r="C8401" i="1" a="1"/>
  <c r="C8401" i="1" s="1"/>
  <c r="C8400" i="1" a="1"/>
  <c r="C8400" i="1" s="1"/>
  <c r="C8399" i="1" a="1"/>
  <c r="C8399" i="1" s="1"/>
  <c r="C8398" i="1" a="1"/>
  <c r="C8398" i="1" s="1"/>
  <c r="C8397" i="1" a="1"/>
  <c r="C8397" i="1" s="1"/>
  <c r="C8396" i="1" a="1"/>
  <c r="C8396" i="1" s="1"/>
  <c r="C8395" i="1" a="1"/>
  <c r="C8395" i="1" s="1"/>
  <c r="C8394" i="1" a="1"/>
  <c r="C8394" i="1" s="1"/>
  <c r="C8393" i="1" a="1"/>
  <c r="C8393" i="1" s="1"/>
  <c r="C8392" i="1" a="1"/>
  <c r="C8392" i="1" s="1"/>
  <c r="C8391" i="1" a="1"/>
  <c r="C8391" i="1" s="1"/>
  <c r="C8390" i="1" a="1"/>
  <c r="C8390" i="1" s="1"/>
  <c r="C8389" i="1" a="1"/>
  <c r="C8389" i="1" s="1"/>
  <c r="C8388" i="1" a="1"/>
  <c r="C8388" i="1" s="1"/>
  <c r="C8387" i="1" a="1"/>
  <c r="C8387" i="1" s="1"/>
  <c r="C8386" i="1" a="1"/>
  <c r="C8386" i="1" s="1"/>
  <c r="C8385" i="1" a="1"/>
  <c r="C8385" i="1" s="1"/>
  <c r="C8384" i="1" a="1"/>
  <c r="C8384" i="1" s="1"/>
  <c r="C8383" i="1" a="1"/>
  <c r="C8383" i="1" s="1"/>
  <c r="C8382" i="1" a="1"/>
  <c r="C8382" i="1" s="1"/>
  <c r="C8381" i="1" a="1"/>
  <c r="C8381" i="1" s="1"/>
  <c r="C8380" i="1" a="1"/>
  <c r="C8380" i="1" s="1"/>
  <c r="C8379" i="1" a="1"/>
  <c r="C8379" i="1" s="1"/>
  <c r="C8378" i="1" a="1"/>
  <c r="C8378" i="1" s="1"/>
  <c r="C8377" i="1" a="1"/>
  <c r="C8377" i="1" s="1"/>
  <c r="C8376" i="1" a="1"/>
  <c r="C8376" i="1" s="1"/>
  <c r="C8375" i="1" a="1"/>
  <c r="C8375" i="1" s="1"/>
  <c r="C8374" i="1" a="1"/>
  <c r="C8374" i="1" s="1"/>
  <c r="C8373" i="1" a="1"/>
  <c r="C8373" i="1" s="1"/>
  <c r="C8372" i="1" a="1"/>
  <c r="C8372" i="1" s="1"/>
  <c r="C8371" i="1" a="1"/>
  <c r="C8371" i="1" s="1"/>
  <c r="C8370" i="1" a="1"/>
  <c r="C8370" i="1" s="1"/>
  <c r="C8369" i="1" a="1"/>
  <c r="C8369" i="1" s="1"/>
  <c r="C8368" i="1" a="1"/>
  <c r="C8368" i="1" s="1"/>
  <c r="C8367" i="1" a="1"/>
  <c r="C8367" i="1" s="1"/>
  <c r="C8366" i="1" a="1"/>
  <c r="C8366" i="1" s="1"/>
  <c r="C8365" i="1" a="1"/>
  <c r="C8365" i="1" s="1"/>
  <c r="C8364" i="1" a="1"/>
  <c r="C8364" i="1" s="1"/>
  <c r="C8363" i="1" a="1"/>
  <c r="C8363" i="1" s="1"/>
  <c r="C8362" i="1" a="1"/>
  <c r="C8362" i="1" s="1"/>
  <c r="C8361" i="1" a="1"/>
  <c r="C8361" i="1" s="1"/>
  <c r="C8360" i="1" a="1"/>
  <c r="C8360" i="1" s="1"/>
  <c r="C8359" i="1" a="1"/>
  <c r="C8359" i="1" s="1"/>
  <c r="C8358" i="1" a="1"/>
  <c r="C8358" i="1" s="1"/>
  <c r="C8357" i="1" a="1"/>
  <c r="C8357" i="1" s="1"/>
  <c r="C8356" i="1" a="1"/>
  <c r="C8356" i="1" s="1"/>
  <c r="C8355" i="1" a="1"/>
  <c r="C8355" i="1" s="1"/>
  <c r="C8354" i="1" a="1"/>
  <c r="C8354" i="1" s="1"/>
  <c r="C8353" i="1" a="1"/>
  <c r="C8353" i="1" s="1"/>
  <c r="C8352" i="1" a="1"/>
  <c r="C8352" i="1" s="1"/>
  <c r="C8351" i="1" a="1"/>
  <c r="C8351" i="1" s="1"/>
  <c r="C8350" i="1" a="1"/>
  <c r="C8350" i="1" s="1"/>
  <c r="C8349" i="1" a="1"/>
  <c r="C8349" i="1" s="1"/>
  <c r="C8348" i="1" a="1"/>
  <c r="C8348" i="1" s="1"/>
  <c r="C8347" i="1" a="1"/>
  <c r="C8347" i="1" s="1"/>
  <c r="C8346" i="1" a="1"/>
  <c r="C8346" i="1" s="1"/>
  <c r="C8345" i="1" a="1"/>
  <c r="C8345" i="1" s="1"/>
  <c r="C8344" i="1" a="1"/>
  <c r="C8344" i="1" s="1"/>
  <c r="C8343" i="1" a="1"/>
  <c r="C8343" i="1" s="1"/>
  <c r="C8342" i="1" a="1"/>
  <c r="C8342" i="1" s="1"/>
  <c r="C8341" i="1" a="1"/>
  <c r="C8341" i="1" s="1"/>
  <c r="C8340" i="1" a="1"/>
  <c r="C8340" i="1" s="1"/>
  <c r="C8339" i="1" a="1"/>
  <c r="C8339" i="1" s="1"/>
  <c r="C8338" i="1" a="1"/>
  <c r="C8338" i="1" s="1"/>
  <c r="C8337" i="1" a="1"/>
  <c r="C8337" i="1" s="1"/>
  <c r="C8336" i="1" a="1"/>
  <c r="C8336" i="1" s="1"/>
  <c r="C8335" i="1" a="1"/>
  <c r="C8335" i="1" s="1"/>
  <c r="C8334" i="1" a="1"/>
  <c r="C8334" i="1" s="1"/>
  <c r="C8333" i="1" a="1"/>
  <c r="C8333" i="1" s="1"/>
  <c r="C8332" i="1" a="1"/>
  <c r="C8332" i="1" s="1"/>
  <c r="C8331" i="1" a="1"/>
  <c r="C8331" i="1" s="1"/>
  <c r="C8330" i="1" a="1"/>
  <c r="C8330" i="1" s="1"/>
  <c r="C8329" i="1" a="1"/>
  <c r="C8329" i="1" s="1"/>
  <c r="C8328" i="1" a="1"/>
  <c r="C8328" i="1" s="1"/>
  <c r="C8327" i="1" a="1"/>
  <c r="C8327" i="1" s="1"/>
  <c r="C8326" i="1" a="1"/>
  <c r="C8326" i="1" s="1"/>
  <c r="C8325" i="1" a="1"/>
  <c r="C8325" i="1" s="1"/>
  <c r="C8324" i="1" a="1"/>
  <c r="C8324" i="1" s="1"/>
  <c r="C8323" i="1" a="1"/>
  <c r="C8323" i="1" s="1"/>
  <c r="C8322" i="1" a="1"/>
  <c r="C8322" i="1" s="1"/>
  <c r="C8321" i="1" a="1"/>
  <c r="C8321" i="1" s="1"/>
  <c r="C8320" i="1" a="1"/>
  <c r="C8320" i="1" s="1"/>
  <c r="C8319" i="1" a="1"/>
  <c r="C8319" i="1" s="1"/>
  <c r="C8318" i="1" a="1"/>
  <c r="C8318" i="1" s="1"/>
  <c r="C8317" i="1" a="1"/>
  <c r="C8317" i="1" s="1"/>
  <c r="C8316" i="1" a="1"/>
  <c r="C8316" i="1" s="1"/>
  <c r="C8315" i="1" a="1"/>
  <c r="C8315" i="1" s="1"/>
  <c r="C8314" i="1" a="1"/>
  <c r="C8314" i="1" s="1"/>
  <c r="C8313" i="1" a="1"/>
  <c r="C8313" i="1" s="1"/>
  <c r="C8312" i="1" a="1"/>
  <c r="C8312" i="1" s="1"/>
  <c r="C8311" i="1" a="1"/>
  <c r="C8311" i="1" s="1"/>
  <c r="C8310" i="1" a="1"/>
  <c r="C8310" i="1" s="1"/>
  <c r="C8309" i="1" a="1"/>
  <c r="C8309" i="1" s="1"/>
  <c r="C8308" i="1" a="1"/>
  <c r="C8308" i="1" s="1"/>
  <c r="C8307" i="1" a="1"/>
  <c r="C8307" i="1" s="1"/>
  <c r="C8306" i="1" a="1"/>
  <c r="C8306" i="1" s="1"/>
  <c r="C8305" i="1" a="1"/>
  <c r="C8305" i="1" s="1"/>
  <c r="C8304" i="1" a="1"/>
  <c r="C8304" i="1" s="1"/>
  <c r="C8303" i="1" a="1"/>
  <c r="C8303" i="1" s="1"/>
  <c r="C8302" i="1" a="1"/>
  <c r="C8302" i="1" s="1"/>
  <c r="C8301" i="1" a="1"/>
  <c r="C8301" i="1" s="1"/>
  <c r="C8300" i="1" a="1"/>
  <c r="C8300" i="1" s="1"/>
  <c r="C8299" i="1" a="1"/>
  <c r="C8299" i="1" s="1"/>
  <c r="C8298" i="1" a="1"/>
  <c r="C8298" i="1" s="1"/>
  <c r="C8297" i="1" a="1"/>
  <c r="C8297" i="1" s="1"/>
  <c r="C8296" i="1" a="1"/>
  <c r="C8296" i="1" s="1"/>
  <c r="C8295" i="1" a="1"/>
  <c r="C8295" i="1" s="1"/>
  <c r="C8294" i="1" a="1"/>
  <c r="C8294" i="1" s="1"/>
  <c r="C8293" i="1" a="1"/>
  <c r="C8293" i="1" s="1"/>
  <c r="C8292" i="1" a="1"/>
  <c r="C8292" i="1" s="1"/>
  <c r="C8291" i="1" a="1"/>
  <c r="C8291" i="1" s="1"/>
  <c r="C8290" i="1" a="1"/>
  <c r="C8290" i="1" s="1"/>
  <c r="C8289" i="1" a="1"/>
  <c r="C8289" i="1" s="1"/>
  <c r="C8288" i="1" a="1"/>
  <c r="C8288" i="1" s="1"/>
  <c r="C8287" i="1" a="1"/>
  <c r="C8287" i="1" s="1"/>
  <c r="C8286" i="1" a="1"/>
  <c r="C8286" i="1" s="1"/>
  <c r="C8285" i="1" a="1"/>
  <c r="C8285" i="1" s="1"/>
  <c r="C8284" i="1" a="1"/>
  <c r="C8284" i="1" s="1"/>
  <c r="C8283" i="1" a="1"/>
  <c r="C8283" i="1" s="1"/>
  <c r="C8282" i="1" a="1"/>
  <c r="C8282" i="1" s="1"/>
  <c r="C8281" i="1" a="1"/>
  <c r="C8281" i="1" s="1"/>
  <c r="C8280" i="1" a="1"/>
  <c r="C8280" i="1" s="1"/>
  <c r="C8279" i="1" a="1"/>
  <c r="C8279" i="1" s="1"/>
  <c r="C8278" i="1" a="1"/>
  <c r="C8278" i="1" s="1"/>
  <c r="C8277" i="1" a="1"/>
  <c r="C8277" i="1" s="1"/>
  <c r="C8276" i="1" a="1"/>
  <c r="C8276" i="1" s="1"/>
  <c r="C8275" i="1" a="1"/>
  <c r="C8275" i="1" s="1"/>
  <c r="C8274" i="1" a="1"/>
  <c r="C8274" i="1" s="1"/>
  <c r="C8273" i="1" a="1"/>
  <c r="C8273" i="1" s="1"/>
  <c r="C8272" i="1" a="1"/>
  <c r="C8272" i="1" s="1"/>
  <c r="C8271" i="1" a="1"/>
  <c r="C8271" i="1" s="1"/>
  <c r="C8270" i="1" a="1"/>
  <c r="C8270" i="1" s="1"/>
  <c r="C8269" i="1" a="1"/>
  <c r="C8269" i="1" s="1"/>
  <c r="C8268" i="1" a="1"/>
  <c r="C8268" i="1" s="1"/>
  <c r="C8267" i="1" a="1"/>
  <c r="C8267" i="1" s="1"/>
  <c r="C8266" i="1" a="1"/>
  <c r="C8266" i="1" s="1"/>
  <c r="C8265" i="1" a="1"/>
  <c r="C8265" i="1" s="1"/>
  <c r="C8264" i="1" a="1"/>
  <c r="C8264" i="1" s="1"/>
  <c r="C8263" i="1" a="1"/>
  <c r="C8263" i="1" s="1"/>
  <c r="C8262" i="1" a="1"/>
  <c r="C8262" i="1" s="1"/>
  <c r="C8261" i="1" a="1"/>
  <c r="C8261" i="1" s="1"/>
  <c r="C8260" i="1" a="1"/>
  <c r="C8260" i="1" s="1"/>
  <c r="C8259" i="1" a="1"/>
  <c r="C8259" i="1" s="1"/>
  <c r="C8258" i="1" a="1"/>
  <c r="C8258" i="1" s="1"/>
  <c r="C8257" i="1" a="1"/>
  <c r="C8257" i="1" s="1"/>
  <c r="C8256" i="1" a="1"/>
  <c r="C8256" i="1" s="1"/>
  <c r="C8255" i="1" a="1"/>
  <c r="C8255" i="1" s="1"/>
  <c r="C8254" i="1" a="1"/>
  <c r="C8254" i="1" s="1"/>
  <c r="C8253" i="1" a="1"/>
  <c r="C8253" i="1" s="1"/>
  <c r="C8252" i="1" a="1"/>
  <c r="C8252" i="1" s="1"/>
  <c r="C8251" i="1" a="1"/>
  <c r="C8251" i="1" s="1"/>
  <c r="C8250" i="1" a="1"/>
  <c r="C8250" i="1" s="1"/>
  <c r="C8249" i="1" a="1"/>
  <c r="C8249" i="1" s="1"/>
  <c r="C8248" i="1" a="1"/>
  <c r="C8248" i="1" s="1"/>
  <c r="C8247" i="1" a="1"/>
  <c r="C8247" i="1" s="1"/>
  <c r="C8246" i="1" a="1"/>
  <c r="C8246" i="1" s="1"/>
  <c r="C8245" i="1" a="1"/>
  <c r="C8245" i="1" s="1"/>
  <c r="C8244" i="1" a="1"/>
  <c r="C8244" i="1" s="1"/>
  <c r="C8243" i="1" a="1"/>
  <c r="C8243" i="1" s="1"/>
  <c r="C8242" i="1" a="1"/>
  <c r="C8242" i="1" s="1"/>
  <c r="C8241" i="1" a="1"/>
  <c r="C8241" i="1" s="1"/>
  <c r="C8240" i="1" a="1"/>
  <c r="C8240" i="1" s="1"/>
  <c r="C8239" i="1" a="1"/>
  <c r="C8239" i="1" s="1"/>
  <c r="C8238" i="1" a="1"/>
  <c r="C8238" i="1" s="1"/>
  <c r="C8237" i="1" a="1"/>
  <c r="C8237" i="1" s="1"/>
  <c r="C8236" i="1" a="1"/>
  <c r="C8236" i="1" s="1"/>
  <c r="C8235" i="1" a="1"/>
  <c r="C8235" i="1" s="1"/>
  <c r="C8234" i="1" a="1"/>
  <c r="C8234" i="1" s="1"/>
  <c r="C8233" i="1" a="1"/>
  <c r="C8233" i="1" s="1"/>
  <c r="C8232" i="1" a="1"/>
  <c r="C8232" i="1" s="1"/>
  <c r="C8231" i="1" a="1"/>
  <c r="C8231" i="1" s="1"/>
  <c r="C8230" i="1" a="1"/>
  <c r="C8230" i="1" s="1"/>
  <c r="C8229" i="1" a="1"/>
  <c r="C8229" i="1" s="1"/>
  <c r="C8228" i="1" a="1"/>
  <c r="C8228" i="1" s="1"/>
  <c r="C8227" i="1" a="1"/>
  <c r="C8227" i="1" s="1"/>
  <c r="C8226" i="1" a="1"/>
  <c r="C8226" i="1" s="1"/>
  <c r="C8225" i="1" a="1"/>
  <c r="C8225" i="1" s="1"/>
  <c r="C8224" i="1" a="1"/>
  <c r="C8224" i="1" s="1"/>
  <c r="C8223" i="1" a="1"/>
  <c r="C8223" i="1" s="1"/>
  <c r="C8222" i="1" a="1"/>
  <c r="C8222" i="1" s="1"/>
  <c r="C8221" i="1" a="1"/>
  <c r="C8221" i="1" s="1"/>
  <c r="C8220" i="1" a="1"/>
  <c r="C8220" i="1" s="1"/>
  <c r="C8219" i="1" a="1"/>
  <c r="C8219" i="1" s="1"/>
  <c r="C8218" i="1" a="1"/>
  <c r="C8218" i="1" s="1"/>
  <c r="C8217" i="1" a="1"/>
  <c r="C8217" i="1" s="1"/>
  <c r="C8216" i="1" a="1"/>
  <c r="C8216" i="1" s="1"/>
  <c r="C8215" i="1" a="1"/>
  <c r="C8215" i="1" s="1"/>
  <c r="C8214" i="1" a="1"/>
  <c r="C8214" i="1" s="1"/>
  <c r="C8213" i="1" a="1"/>
  <c r="C8213" i="1" s="1"/>
  <c r="C8212" i="1" a="1"/>
  <c r="C8212" i="1" s="1"/>
  <c r="C8211" i="1" a="1"/>
  <c r="C8211" i="1" s="1"/>
  <c r="C8210" i="1" a="1"/>
  <c r="C8210" i="1" s="1"/>
  <c r="C8209" i="1" a="1"/>
  <c r="C8209" i="1" s="1"/>
  <c r="C8208" i="1" a="1"/>
  <c r="C8208" i="1" s="1"/>
  <c r="C8207" i="1" a="1"/>
  <c r="C8207" i="1" s="1"/>
  <c r="C8206" i="1" a="1"/>
  <c r="C8206" i="1" s="1"/>
  <c r="C8205" i="1" a="1"/>
  <c r="C8205" i="1" s="1"/>
  <c r="C8204" i="1" a="1"/>
  <c r="C8204" i="1" s="1"/>
  <c r="C8203" i="1" a="1"/>
  <c r="C8203" i="1" s="1"/>
  <c r="C8202" i="1" a="1"/>
  <c r="C8202" i="1" s="1"/>
  <c r="C8201" i="1" a="1"/>
  <c r="C8201" i="1" s="1"/>
  <c r="C8200" i="1" a="1"/>
  <c r="C8200" i="1" s="1"/>
  <c r="C8199" i="1" a="1"/>
  <c r="C8199" i="1" s="1"/>
  <c r="C8198" i="1" a="1"/>
  <c r="C8198" i="1" s="1"/>
  <c r="C8197" i="1" a="1"/>
  <c r="C8197" i="1" s="1"/>
  <c r="C8196" i="1" a="1"/>
  <c r="C8196" i="1" s="1"/>
  <c r="C8195" i="1" a="1"/>
  <c r="C8195" i="1" s="1"/>
  <c r="C8194" i="1" a="1"/>
  <c r="C8194" i="1" s="1"/>
  <c r="C8193" i="1" a="1"/>
  <c r="C8193" i="1" s="1"/>
  <c r="C8192" i="1" a="1"/>
  <c r="C8192" i="1" s="1"/>
  <c r="C8191" i="1" a="1"/>
  <c r="C8191" i="1" s="1"/>
  <c r="C8190" i="1" a="1"/>
  <c r="C8190" i="1" s="1"/>
  <c r="C8189" i="1" a="1"/>
  <c r="C8189" i="1" s="1"/>
  <c r="C8188" i="1" a="1"/>
  <c r="C8188" i="1" s="1"/>
  <c r="C8187" i="1" a="1"/>
  <c r="C8187" i="1" s="1"/>
  <c r="C8186" i="1" a="1"/>
  <c r="C8186" i="1" s="1"/>
  <c r="C8185" i="1" a="1"/>
  <c r="C8185" i="1" s="1"/>
  <c r="C8184" i="1" a="1"/>
  <c r="C8184" i="1" s="1"/>
  <c r="C8183" i="1" a="1"/>
  <c r="C8183" i="1" s="1"/>
  <c r="C8182" i="1" a="1"/>
  <c r="C8182" i="1" s="1"/>
  <c r="C8181" i="1" a="1"/>
  <c r="C8181" i="1" s="1"/>
  <c r="C8180" i="1" a="1"/>
  <c r="C8180" i="1" s="1"/>
  <c r="C8179" i="1" a="1"/>
  <c r="C8179" i="1" s="1"/>
  <c r="C8178" i="1" a="1"/>
  <c r="C8178" i="1" s="1"/>
  <c r="C8177" i="1" a="1"/>
  <c r="C8177" i="1" s="1"/>
  <c r="C8176" i="1" a="1"/>
  <c r="C8176" i="1" s="1"/>
  <c r="C8175" i="1" a="1"/>
  <c r="C8175" i="1" s="1"/>
  <c r="C8174" i="1" a="1"/>
  <c r="C8174" i="1" s="1"/>
  <c r="C8173" i="1" a="1"/>
  <c r="C8173" i="1" s="1"/>
  <c r="C8172" i="1" a="1"/>
  <c r="C8172" i="1" s="1"/>
  <c r="C8171" i="1" a="1"/>
  <c r="C8171" i="1" s="1"/>
  <c r="C8170" i="1" a="1"/>
  <c r="C8170" i="1" s="1"/>
  <c r="C8169" i="1" a="1"/>
  <c r="C8169" i="1" s="1"/>
  <c r="C8168" i="1" a="1"/>
  <c r="C8168" i="1" s="1"/>
  <c r="C8167" i="1" a="1"/>
  <c r="C8167" i="1" s="1"/>
  <c r="C8166" i="1" a="1"/>
  <c r="C8166" i="1" s="1"/>
  <c r="C8165" i="1" a="1"/>
  <c r="C8165" i="1" s="1"/>
  <c r="C8164" i="1" a="1"/>
  <c r="C8164" i="1" s="1"/>
  <c r="C8163" i="1" a="1"/>
  <c r="C8163" i="1" s="1"/>
  <c r="C8162" i="1" a="1"/>
  <c r="C8162" i="1" s="1"/>
  <c r="C8161" i="1" a="1"/>
  <c r="C8161" i="1" s="1"/>
  <c r="C8160" i="1" a="1"/>
  <c r="C8160" i="1" s="1"/>
  <c r="C8159" i="1" a="1"/>
  <c r="C8159" i="1" s="1"/>
  <c r="C8158" i="1" a="1"/>
  <c r="C8158" i="1" s="1"/>
  <c r="C8157" i="1" a="1"/>
  <c r="C8157" i="1" s="1"/>
  <c r="C8156" i="1" a="1"/>
  <c r="C8156" i="1" s="1"/>
  <c r="C8155" i="1" a="1"/>
  <c r="C8155" i="1" s="1"/>
  <c r="C8154" i="1" a="1"/>
  <c r="C8154" i="1" s="1"/>
  <c r="C8153" i="1" a="1"/>
  <c r="C8153" i="1" s="1"/>
  <c r="C8152" i="1" a="1"/>
  <c r="C8152" i="1" s="1"/>
  <c r="C8151" i="1" a="1"/>
  <c r="C8151" i="1" s="1"/>
  <c r="C8150" i="1" a="1"/>
  <c r="C8150" i="1" s="1"/>
  <c r="C8149" i="1" a="1"/>
  <c r="C8149" i="1" s="1"/>
  <c r="C8148" i="1" a="1"/>
  <c r="C8148" i="1" s="1"/>
  <c r="C8147" i="1" a="1"/>
  <c r="C8147" i="1" s="1"/>
  <c r="C8146" i="1" a="1"/>
  <c r="C8146" i="1" s="1"/>
  <c r="C8145" i="1" a="1"/>
  <c r="C8145" i="1" s="1"/>
  <c r="C8144" i="1" a="1"/>
  <c r="C8144" i="1" s="1"/>
  <c r="C8143" i="1" a="1"/>
  <c r="C8143" i="1" s="1"/>
  <c r="C8142" i="1" a="1"/>
  <c r="C8142" i="1" s="1"/>
  <c r="C8141" i="1" a="1"/>
  <c r="C8141" i="1" s="1"/>
  <c r="C8140" i="1" a="1"/>
  <c r="C8140" i="1" s="1"/>
  <c r="C8139" i="1" a="1"/>
  <c r="C8139" i="1" s="1"/>
  <c r="C8138" i="1" a="1"/>
  <c r="C8138" i="1" s="1"/>
  <c r="C8137" i="1" a="1"/>
  <c r="C8137" i="1" s="1"/>
  <c r="C8136" i="1" a="1"/>
  <c r="C8136" i="1" s="1"/>
  <c r="C8135" i="1" a="1"/>
  <c r="C8135" i="1" s="1"/>
  <c r="C8134" i="1" a="1"/>
  <c r="C8134" i="1" s="1"/>
  <c r="C8133" i="1" a="1"/>
  <c r="C8133" i="1" s="1"/>
  <c r="C8132" i="1" a="1"/>
  <c r="C8132" i="1" s="1"/>
  <c r="C8131" i="1" a="1"/>
  <c r="C8131" i="1" s="1"/>
  <c r="C8130" i="1" a="1"/>
  <c r="C8130" i="1" s="1"/>
  <c r="C8129" i="1" a="1"/>
  <c r="C8129" i="1" s="1"/>
  <c r="C8128" i="1" a="1"/>
  <c r="C8128" i="1" s="1"/>
  <c r="C8127" i="1" a="1"/>
  <c r="C8127" i="1" s="1"/>
  <c r="C8126" i="1" a="1"/>
  <c r="C8126" i="1" s="1"/>
  <c r="C8125" i="1" a="1"/>
  <c r="C8125" i="1" s="1"/>
  <c r="C8124" i="1" a="1"/>
  <c r="C8124" i="1" s="1"/>
  <c r="C8123" i="1" a="1"/>
  <c r="C8123" i="1" s="1"/>
  <c r="C8122" i="1" a="1"/>
  <c r="C8122" i="1" s="1"/>
  <c r="C8121" i="1" a="1"/>
  <c r="C8121" i="1" s="1"/>
  <c r="C8120" i="1" a="1"/>
  <c r="C8120" i="1" s="1"/>
  <c r="C8119" i="1" a="1"/>
  <c r="C8119" i="1" s="1"/>
  <c r="C8118" i="1" a="1"/>
  <c r="C8118" i="1" s="1"/>
  <c r="C8117" i="1" a="1"/>
  <c r="C8117" i="1" s="1"/>
  <c r="C8116" i="1" a="1"/>
  <c r="C8116" i="1" s="1"/>
  <c r="C8115" i="1" a="1"/>
  <c r="C8115" i="1" s="1"/>
  <c r="C8114" i="1" a="1"/>
  <c r="C8114" i="1" s="1"/>
  <c r="C8113" i="1" a="1"/>
  <c r="C8113" i="1" s="1"/>
  <c r="C8112" i="1" a="1"/>
  <c r="C8112" i="1" s="1"/>
  <c r="C8111" i="1" a="1"/>
  <c r="C8111" i="1" s="1"/>
  <c r="C8110" i="1" a="1"/>
  <c r="C8110" i="1" s="1"/>
  <c r="C8109" i="1" a="1"/>
  <c r="C8109" i="1" s="1"/>
  <c r="C8108" i="1" a="1"/>
  <c r="C8108" i="1" s="1"/>
  <c r="C8107" i="1" a="1"/>
  <c r="C8107" i="1" s="1"/>
  <c r="C8106" i="1" a="1"/>
  <c r="C8106" i="1" s="1"/>
  <c r="C8105" i="1" a="1"/>
  <c r="C8105" i="1" s="1"/>
  <c r="C8104" i="1" a="1"/>
  <c r="C8104" i="1" s="1"/>
  <c r="C8103" i="1" a="1"/>
  <c r="C8103" i="1" s="1"/>
  <c r="C8102" i="1" a="1"/>
  <c r="C8102" i="1" s="1"/>
  <c r="C8101" i="1" a="1"/>
  <c r="C8101" i="1" s="1"/>
  <c r="C8100" i="1" a="1"/>
  <c r="C8100" i="1" s="1"/>
  <c r="C8099" i="1" a="1"/>
  <c r="C8099" i="1" s="1"/>
  <c r="C8098" i="1" a="1"/>
  <c r="C8098" i="1" s="1"/>
  <c r="C8097" i="1" a="1"/>
  <c r="C8097" i="1" s="1"/>
  <c r="C8096" i="1" a="1"/>
  <c r="C8096" i="1" s="1"/>
  <c r="C8095" i="1" a="1"/>
  <c r="C8095" i="1" s="1"/>
  <c r="C8094" i="1" a="1"/>
  <c r="C8094" i="1" s="1"/>
  <c r="C8093" i="1" a="1"/>
  <c r="C8093" i="1" s="1"/>
  <c r="C8092" i="1" a="1"/>
  <c r="C8092" i="1" s="1"/>
  <c r="C8091" i="1" a="1"/>
  <c r="C8091" i="1" s="1"/>
  <c r="C8090" i="1" a="1"/>
  <c r="C8090" i="1" s="1"/>
  <c r="C8089" i="1" a="1"/>
  <c r="C8089" i="1" s="1"/>
  <c r="C8088" i="1" a="1"/>
  <c r="C8088" i="1" s="1"/>
  <c r="C8087" i="1" a="1"/>
  <c r="C8087" i="1" s="1"/>
  <c r="C8086" i="1" a="1"/>
  <c r="C8086" i="1" s="1"/>
  <c r="C8085" i="1" a="1"/>
  <c r="C8085" i="1" s="1"/>
  <c r="C8084" i="1" a="1"/>
  <c r="C8084" i="1" s="1"/>
  <c r="C8083" i="1" a="1"/>
  <c r="C8083" i="1" s="1"/>
  <c r="C8082" i="1" a="1"/>
  <c r="C8082" i="1" s="1"/>
  <c r="C8081" i="1" a="1"/>
  <c r="C8081" i="1" s="1"/>
  <c r="C8080" i="1" a="1"/>
  <c r="C8080" i="1" s="1"/>
  <c r="C8079" i="1" a="1"/>
  <c r="C8079" i="1" s="1"/>
  <c r="C8078" i="1" a="1"/>
  <c r="C8078" i="1" s="1"/>
  <c r="C8077" i="1" a="1"/>
  <c r="C8077" i="1" s="1"/>
  <c r="C8076" i="1" a="1"/>
  <c r="C8076" i="1" s="1"/>
  <c r="C8075" i="1" a="1"/>
  <c r="C8075" i="1" s="1"/>
  <c r="C8074" i="1" a="1"/>
  <c r="C8074" i="1" s="1"/>
  <c r="C8073" i="1" a="1"/>
  <c r="C8073" i="1" s="1"/>
  <c r="C8072" i="1" a="1"/>
  <c r="C8072" i="1" s="1"/>
  <c r="C8071" i="1" a="1"/>
  <c r="C8071" i="1" s="1"/>
  <c r="C8070" i="1" a="1"/>
  <c r="C8070" i="1" s="1"/>
  <c r="C8069" i="1" a="1"/>
  <c r="C8069" i="1" s="1"/>
  <c r="C8068" i="1" a="1"/>
  <c r="C8068" i="1" s="1"/>
  <c r="C8067" i="1" a="1"/>
  <c r="C8067" i="1" s="1"/>
  <c r="C8066" i="1" a="1"/>
  <c r="C8066" i="1" s="1"/>
  <c r="C8065" i="1" a="1"/>
  <c r="C8065" i="1" s="1"/>
  <c r="C8064" i="1" a="1"/>
  <c r="C8064" i="1" s="1"/>
  <c r="C8063" i="1" a="1"/>
  <c r="C8063" i="1" s="1"/>
  <c r="C8062" i="1" a="1"/>
  <c r="C8062" i="1" s="1"/>
  <c r="C8061" i="1" a="1"/>
  <c r="C8061" i="1" s="1"/>
  <c r="C8060" i="1" a="1"/>
  <c r="C8060" i="1" s="1"/>
  <c r="C8059" i="1" a="1"/>
  <c r="C8059" i="1" s="1"/>
  <c r="C8058" i="1" a="1"/>
  <c r="C8058" i="1" s="1"/>
  <c r="C8057" i="1" a="1"/>
  <c r="C8057" i="1" s="1"/>
  <c r="C8056" i="1" a="1"/>
  <c r="C8056" i="1" s="1"/>
  <c r="C8055" i="1" a="1"/>
  <c r="C8055" i="1" s="1"/>
  <c r="C8054" i="1" a="1"/>
  <c r="C8054" i="1" s="1"/>
  <c r="C8053" i="1" a="1"/>
  <c r="C8053" i="1" s="1"/>
  <c r="C8052" i="1" a="1"/>
  <c r="C8052" i="1" s="1"/>
  <c r="C8051" i="1" a="1"/>
  <c r="C8051" i="1" s="1"/>
  <c r="C8050" i="1" a="1"/>
  <c r="C8050" i="1" s="1"/>
  <c r="C8049" i="1" a="1"/>
  <c r="C8049" i="1" s="1"/>
  <c r="C8048" i="1" a="1"/>
  <c r="C8048" i="1" s="1"/>
  <c r="C8047" i="1" a="1"/>
  <c r="C8047" i="1" s="1"/>
  <c r="C8046" i="1" a="1"/>
  <c r="C8046" i="1" s="1"/>
  <c r="C8045" i="1" a="1"/>
  <c r="C8045" i="1" s="1"/>
  <c r="C8044" i="1" a="1"/>
  <c r="C8044" i="1" s="1"/>
  <c r="C8043" i="1" a="1"/>
  <c r="C8043" i="1" s="1"/>
  <c r="C8042" i="1" a="1"/>
  <c r="C8042" i="1" s="1"/>
  <c r="C8041" i="1" a="1"/>
  <c r="C8041" i="1" s="1"/>
  <c r="C8040" i="1" a="1"/>
  <c r="C8040" i="1" s="1"/>
  <c r="C8039" i="1" a="1"/>
  <c r="C8039" i="1" s="1"/>
  <c r="C8038" i="1" a="1"/>
  <c r="C8038" i="1" s="1"/>
  <c r="C8037" i="1" a="1"/>
  <c r="C8037" i="1" s="1"/>
  <c r="C8036" i="1" a="1"/>
  <c r="C8036" i="1" s="1"/>
  <c r="C8035" i="1" a="1"/>
  <c r="C8035" i="1" s="1"/>
  <c r="C8034" i="1" a="1"/>
  <c r="C8034" i="1" s="1"/>
  <c r="C8033" i="1" a="1"/>
  <c r="C8033" i="1" s="1"/>
  <c r="C8032" i="1" a="1"/>
  <c r="C8032" i="1" s="1"/>
  <c r="C8031" i="1" a="1"/>
  <c r="C8031" i="1" s="1"/>
  <c r="C8030" i="1" a="1"/>
  <c r="C8030" i="1" s="1"/>
  <c r="C8029" i="1" a="1"/>
  <c r="C8029" i="1" s="1"/>
  <c r="C8028" i="1" a="1"/>
  <c r="C8028" i="1" s="1"/>
  <c r="C8027" i="1" a="1"/>
  <c r="C8027" i="1" s="1"/>
  <c r="C8026" i="1" a="1"/>
  <c r="C8026" i="1" s="1"/>
  <c r="C8025" i="1" a="1"/>
  <c r="C8025" i="1" s="1"/>
  <c r="C8024" i="1" a="1"/>
  <c r="C8024" i="1" s="1"/>
  <c r="C8023" i="1" a="1"/>
  <c r="C8023" i="1" s="1"/>
  <c r="C8022" i="1" a="1"/>
  <c r="C8022" i="1" s="1"/>
  <c r="C8021" i="1" a="1"/>
  <c r="C8021" i="1" s="1"/>
  <c r="C8020" i="1" a="1"/>
  <c r="C8020" i="1" s="1"/>
  <c r="C8019" i="1" a="1"/>
  <c r="C8019" i="1" s="1"/>
  <c r="C8018" i="1" a="1"/>
  <c r="C8018" i="1" s="1"/>
  <c r="C8017" i="1" a="1"/>
  <c r="C8017" i="1" s="1"/>
  <c r="C8016" i="1" a="1"/>
  <c r="C8016" i="1" s="1"/>
  <c r="C8015" i="1" a="1"/>
  <c r="C8015" i="1" s="1"/>
  <c r="C8014" i="1" a="1"/>
  <c r="C8014" i="1" s="1"/>
  <c r="C8013" i="1" a="1"/>
  <c r="C8013" i="1" s="1"/>
  <c r="C8012" i="1" a="1"/>
  <c r="C8012" i="1" s="1"/>
  <c r="C8011" i="1" a="1"/>
  <c r="C8011" i="1" s="1"/>
  <c r="C8010" i="1" a="1"/>
  <c r="C8010" i="1" s="1"/>
  <c r="C8009" i="1" a="1"/>
  <c r="C8009" i="1" s="1"/>
  <c r="C8008" i="1" a="1"/>
  <c r="C8008" i="1" s="1"/>
  <c r="C8007" i="1" a="1"/>
  <c r="C8007" i="1" s="1"/>
  <c r="C8006" i="1" a="1"/>
  <c r="C8006" i="1" s="1"/>
  <c r="C8005" i="1" a="1"/>
  <c r="C8005" i="1" s="1"/>
  <c r="C8004" i="1" a="1"/>
  <c r="C8004" i="1" s="1"/>
  <c r="C8003" i="1" a="1"/>
  <c r="C8003" i="1" s="1"/>
  <c r="C8002" i="1" a="1"/>
  <c r="C8002" i="1" s="1"/>
  <c r="C8001" i="1" a="1"/>
  <c r="C8001" i="1" s="1"/>
  <c r="C8000" i="1" a="1"/>
  <c r="C8000" i="1" s="1"/>
  <c r="C7999" i="1" a="1"/>
  <c r="C7999" i="1" s="1"/>
  <c r="C7998" i="1" a="1"/>
  <c r="C7998" i="1" s="1"/>
  <c r="C7997" i="1" a="1"/>
  <c r="C7997" i="1" s="1"/>
  <c r="C7996" i="1" a="1"/>
  <c r="C7996" i="1" s="1"/>
  <c r="C7995" i="1" a="1"/>
  <c r="C7995" i="1" s="1"/>
  <c r="C7994" i="1" a="1"/>
  <c r="C7994" i="1" s="1"/>
  <c r="C7993" i="1" a="1"/>
  <c r="C7993" i="1" s="1"/>
  <c r="C7992" i="1" a="1"/>
  <c r="C7992" i="1" s="1"/>
  <c r="C7991" i="1" a="1"/>
  <c r="C7991" i="1" s="1"/>
  <c r="C7990" i="1" a="1"/>
  <c r="C7990" i="1" s="1"/>
  <c r="C7989" i="1" a="1"/>
  <c r="C7989" i="1" s="1"/>
  <c r="C7988" i="1" a="1"/>
  <c r="C7988" i="1" s="1"/>
  <c r="C7987" i="1" a="1"/>
  <c r="C7987" i="1" s="1"/>
  <c r="C7986" i="1" a="1"/>
  <c r="C7986" i="1" s="1"/>
  <c r="C7985" i="1" a="1"/>
  <c r="C7985" i="1" s="1"/>
  <c r="C7984" i="1" a="1"/>
  <c r="C7984" i="1" s="1"/>
  <c r="C7983" i="1" a="1"/>
  <c r="C7983" i="1" s="1"/>
  <c r="C7982" i="1" a="1"/>
  <c r="C7982" i="1" s="1"/>
  <c r="C7981" i="1" a="1"/>
  <c r="C7981" i="1" s="1"/>
  <c r="C7980" i="1" a="1"/>
  <c r="C7980" i="1" s="1"/>
  <c r="C7979" i="1" a="1"/>
  <c r="C7979" i="1" s="1"/>
  <c r="C7978" i="1" a="1"/>
  <c r="C7978" i="1" s="1"/>
  <c r="C7977" i="1" a="1"/>
  <c r="C7977" i="1" s="1"/>
  <c r="C7976" i="1" a="1"/>
  <c r="C7976" i="1" s="1"/>
  <c r="C7975" i="1" a="1"/>
  <c r="C7975" i="1" s="1"/>
  <c r="C7974" i="1" a="1"/>
  <c r="C7974" i="1" s="1"/>
  <c r="C7973" i="1" a="1"/>
  <c r="C7973" i="1" s="1"/>
  <c r="C7972" i="1" a="1"/>
  <c r="C7972" i="1" s="1"/>
  <c r="C7971" i="1" a="1"/>
  <c r="C7971" i="1" s="1"/>
  <c r="C7970" i="1" a="1"/>
  <c r="C7970" i="1" s="1"/>
  <c r="C7969" i="1" a="1"/>
  <c r="C7969" i="1" s="1"/>
  <c r="C7968" i="1" a="1"/>
  <c r="C7968" i="1" s="1"/>
  <c r="C7967" i="1" a="1"/>
  <c r="C7967" i="1" s="1"/>
  <c r="C7966" i="1" a="1"/>
  <c r="C7966" i="1" s="1"/>
  <c r="C7965" i="1" a="1"/>
  <c r="C7965" i="1" s="1"/>
  <c r="C7964" i="1" a="1"/>
  <c r="C7964" i="1" s="1"/>
  <c r="C7963" i="1" a="1"/>
  <c r="C7963" i="1" s="1"/>
  <c r="C7962" i="1" a="1"/>
  <c r="C7962" i="1" s="1"/>
  <c r="C7961" i="1" a="1"/>
  <c r="C7961" i="1" s="1"/>
  <c r="C7960" i="1" a="1"/>
  <c r="C7960" i="1" s="1"/>
  <c r="C7959" i="1" a="1"/>
  <c r="C7959" i="1" s="1"/>
  <c r="C7958" i="1" a="1"/>
  <c r="C7958" i="1" s="1"/>
  <c r="C7957" i="1" a="1"/>
  <c r="C7957" i="1" s="1"/>
  <c r="C7956" i="1" a="1"/>
  <c r="C7956" i="1" s="1"/>
  <c r="C7955" i="1" a="1"/>
  <c r="C7955" i="1" s="1"/>
  <c r="C7954" i="1" a="1"/>
  <c r="C7954" i="1" s="1"/>
  <c r="C7953" i="1" a="1"/>
  <c r="C7953" i="1" s="1"/>
  <c r="C7952" i="1" a="1"/>
  <c r="C7952" i="1" s="1"/>
  <c r="C7951" i="1" a="1"/>
  <c r="C7951" i="1" s="1"/>
  <c r="C7950" i="1" a="1"/>
  <c r="C7950" i="1" s="1"/>
  <c r="C7949" i="1" a="1"/>
  <c r="C7949" i="1" s="1"/>
  <c r="C7948" i="1" a="1"/>
  <c r="C7948" i="1" s="1"/>
  <c r="C7947" i="1" a="1"/>
  <c r="C7947" i="1" s="1"/>
  <c r="C7946" i="1" a="1"/>
  <c r="C7946" i="1" s="1"/>
  <c r="C7945" i="1" a="1"/>
  <c r="C7945" i="1" s="1"/>
  <c r="C7944" i="1" a="1"/>
  <c r="C7944" i="1" s="1"/>
  <c r="C7943" i="1" a="1"/>
  <c r="C7943" i="1" s="1"/>
  <c r="C7942" i="1" a="1"/>
  <c r="C7942" i="1" s="1"/>
  <c r="C7941" i="1" a="1"/>
  <c r="C7941" i="1" s="1"/>
  <c r="C7940" i="1" a="1"/>
  <c r="C7940" i="1" s="1"/>
  <c r="C7939" i="1" a="1"/>
  <c r="C7939" i="1" s="1"/>
  <c r="C7938" i="1" a="1"/>
  <c r="C7938" i="1" s="1"/>
  <c r="C7937" i="1" a="1"/>
  <c r="C7937" i="1" s="1"/>
  <c r="C7936" i="1" a="1"/>
  <c r="C7936" i="1" s="1"/>
  <c r="C7935" i="1" a="1"/>
  <c r="C7935" i="1" s="1"/>
  <c r="C7934" i="1" a="1"/>
  <c r="C7934" i="1" s="1"/>
  <c r="C7933" i="1" a="1"/>
  <c r="C7933" i="1" s="1"/>
  <c r="C7932" i="1" a="1"/>
  <c r="C7932" i="1" s="1"/>
  <c r="C7931" i="1" a="1"/>
  <c r="C7931" i="1" s="1"/>
  <c r="C7930" i="1" a="1"/>
  <c r="C7930" i="1" s="1"/>
  <c r="C7929" i="1" a="1"/>
  <c r="C7929" i="1" s="1"/>
  <c r="C7928" i="1" a="1"/>
  <c r="C7928" i="1" s="1"/>
  <c r="C7927" i="1" a="1"/>
  <c r="C7927" i="1" s="1"/>
  <c r="C7926" i="1" a="1"/>
  <c r="C7926" i="1" s="1"/>
  <c r="C7925" i="1" a="1"/>
  <c r="C7925" i="1" s="1"/>
  <c r="C7924" i="1" a="1"/>
  <c r="C7924" i="1" s="1"/>
  <c r="C7923" i="1" a="1"/>
  <c r="C7923" i="1" s="1"/>
  <c r="C7922" i="1" a="1"/>
  <c r="C7922" i="1" s="1"/>
  <c r="C7921" i="1" a="1"/>
  <c r="C7921" i="1" s="1"/>
  <c r="C7920" i="1" a="1"/>
  <c r="C7920" i="1" s="1"/>
  <c r="C7919" i="1" a="1"/>
  <c r="C7919" i="1" s="1"/>
  <c r="C7918" i="1" a="1"/>
  <c r="C7918" i="1" s="1"/>
  <c r="C7917" i="1" a="1"/>
  <c r="C7917" i="1" s="1"/>
  <c r="C7916" i="1" a="1"/>
  <c r="C7916" i="1" s="1"/>
  <c r="C7915" i="1" a="1"/>
  <c r="C7915" i="1" s="1"/>
  <c r="C7914" i="1" a="1"/>
  <c r="C7914" i="1" s="1"/>
  <c r="C7913" i="1" a="1"/>
  <c r="C7913" i="1" s="1"/>
  <c r="C7912" i="1" a="1"/>
  <c r="C7912" i="1" s="1"/>
  <c r="C7911" i="1" a="1"/>
  <c r="C7911" i="1" s="1"/>
  <c r="C7910" i="1" a="1"/>
  <c r="C7910" i="1" s="1"/>
  <c r="C7909" i="1" a="1"/>
  <c r="C7909" i="1" s="1"/>
  <c r="C7908" i="1" a="1"/>
  <c r="C7908" i="1" s="1"/>
  <c r="C7907" i="1" a="1"/>
  <c r="C7907" i="1" s="1"/>
  <c r="C7906" i="1" a="1"/>
  <c r="C7906" i="1" s="1"/>
  <c r="C7905" i="1" a="1"/>
  <c r="C7905" i="1" s="1"/>
  <c r="C7904" i="1" a="1"/>
  <c r="C7904" i="1" s="1"/>
  <c r="C7903" i="1" a="1"/>
  <c r="C7903" i="1" s="1"/>
  <c r="C7902" i="1" a="1"/>
  <c r="C7902" i="1" s="1"/>
  <c r="C7901" i="1" a="1"/>
  <c r="C7901" i="1" s="1"/>
  <c r="C7900" i="1" a="1"/>
  <c r="C7900" i="1" s="1"/>
  <c r="C7899" i="1" a="1"/>
  <c r="C7899" i="1" s="1"/>
  <c r="C7898" i="1" a="1"/>
  <c r="C7898" i="1" s="1"/>
  <c r="C7897" i="1" a="1"/>
  <c r="C7897" i="1" s="1"/>
  <c r="C7896" i="1" a="1"/>
  <c r="C7896" i="1" s="1"/>
  <c r="C7895" i="1" a="1"/>
  <c r="C7895" i="1" s="1"/>
  <c r="C7894" i="1" a="1"/>
  <c r="C7894" i="1" s="1"/>
  <c r="C7893" i="1" a="1"/>
  <c r="C7893" i="1" s="1"/>
  <c r="C7892" i="1" a="1"/>
  <c r="C7892" i="1" s="1"/>
  <c r="C7891" i="1" a="1"/>
  <c r="C7891" i="1" s="1"/>
  <c r="C7890" i="1" a="1"/>
  <c r="C7890" i="1" s="1"/>
  <c r="C7889" i="1" a="1"/>
  <c r="C7889" i="1" s="1"/>
  <c r="C7888" i="1" a="1"/>
  <c r="C7888" i="1" s="1"/>
  <c r="C7887" i="1" a="1"/>
  <c r="C7887" i="1" s="1"/>
  <c r="C7886" i="1" a="1"/>
  <c r="C7886" i="1" s="1"/>
  <c r="C7885" i="1" a="1"/>
  <c r="C7885" i="1" s="1"/>
  <c r="C7884" i="1" a="1"/>
  <c r="C7884" i="1" s="1"/>
  <c r="C7883" i="1" a="1"/>
  <c r="C7883" i="1" s="1"/>
  <c r="C7882" i="1" a="1"/>
  <c r="C7882" i="1" s="1"/>
  <c r="C7881" i="1" a="1"/>
  <c r="C7881" i="1" s="1"/>
  <c r="C7880" i="1" a="1"/>
  <c r="C7880" i="1" s="1"/>
  <c r="C7879" i="1" a="1"/>
  <c r="C7879" i="1" s="1"/>
  <c r="C7878" i="1" a="1"/>
  <c r="C7878" i="1" s="1"/>
  <c r="C7877" i="1" a="1"/>
  <c r="C7877" i="1" s="1"/>
  <c r="C7876" i="1" a="1"/>
  <c r="C7876" i="1" s="1"/>
  <c r="C7875" i="1" a="1"/>
  <c r="C7875" i="1" s="1"/>
  <c r="C7874" i="1" a="1"/>
  <c r="C7874" i="1" s="1"/>
  <c r="C7873" i="1" a="1"/>
  <c r="C7873" i="1" s="1"/>
  <c r="C7872" i="1" a="1"/>
  <c r="C7872" i="1" s="1"/>
  <c r="C7871" i="1" a="1"/>
  <c r="C7871" i="1" s="1"/>
  <c r="C7870" i="1" a="1"/>
  <c r="C7870" i="1" s="1"/>
  <c r="C7869" i="1" a="1"/>
  <c r="C7869" i="1" s="1"/>
  <c r="C7868" i="1" a="1"/>
  <c r="C7868" i="1" s="1"/>
  <c r="C7867" i="1" a="1"/>
  <c r="C7867" i="1" s="1"/>
  <c r="C7866" i="1" a="1"/>
  <c r="C7866" i="1" s="1"/>
  <c r="C7865" i="1" a="1"/>
  <c r="C7865" i="1" s="1"/>
  <c r="C7864" i="1" a="1"/>
  <c r="C7864" i="1" s="1"/>
  <c r="C7863" i="1" a="1"/>
  <c r="C7863" i="1" s="1"/>
  <c r="C7862" i="1" a="1"/>
  <c r="C7862" i="1" s="1"/>
  <c r="C7861" i="1" a="1"/>
  <c r="C7861" i="1" s="1"/>
  <c r="C7860" i="1" a="1"/>
  <c r="C7860" i="1" s="1"/>
  <c r="C7859" i="1" a="1"/>
  <c r="C7859" i="1" s="1"/>
  <c r="C7858" i="1" a="1"/>
  <c r="C7858" i="1" s="1"/>
  <c r="C7857" i="1" a="1"/>
  <c r="C7857" i="1" s="1"/>
  <c r="C7856" i="1" a="1"/>
  <c r="C7856" i="1" s="1"/>
  <c r="C7855" i="1" a="1"/>
  <c r="C7855" i="1" s="1"/>
  <c r="C7854" i="1" a="1"/>
  <c r="C7854" i="1" s="1"/>
  <c r="C7853" i="1" a="1"/>
  <c r="C7853" i="1" s="1"/>
  <c r="C7852" i="1" a="1"/>
  <c r="C7852" i="1" s="1"/>
  <c r="C7851" i="1" a="1"/>
  <c r="C7851" i="1" s="1"/>
  <c r="C7850" i="1" a="1"/>
  <c r="C7850" i="1" s="1"/>
  <c r="C7849" i="1" a="1"/>
  <c r="C7849" i="1" s="1"/>
  <c r="C7848" i="1" a="1"/>
  <c r="C7848" i="1" s="1"/>
  <c r="C7847" i="1" a="1"/>
  <c r="C7847" i="1" s="1"/>
  <c r="C7846" i="1" a="1"/>
  <c r="C7846" i="1" s="1"/>
  <c r="C7845" i="1" a="1"/>
  <c r="C7845" i="1" s="1"/>
  <c r="C7844" i="1" a="1"/>
  <c r="C7844" i="1" s="1"/>
  <c r="C7843" i="1" a="1"/>
  <c r="C7843" i="1" s="1"/>
  <c r="C7842" i="1" a="1"/>
  <c r="C7842" i="1" s="1"/>
  <c r="C7841" i="1" a="1"/>
  <c r="C7841" i="1" s="1"/>
  <c r="C7840" i="1" a="1"/>
  <c r="C7840" i="1" s="1"/>
  <c r="C7839" i="1" a="1"/>
  <c r="C7839" i="1" s="1"/>
  <c r="C7838" i="1" a="1"/>
  <c r="C7838" i="1" s="1"/>
  <c r="C7837" i="1" a="1"/>
  <c r="C7837" i="1" s="1"/>
  <c r="C7836" i="1" a="1"/>
  <c r="C7836" i="1" s="1"/>
  <c r="C7835" i="1" a="1"/>
  <c r="C7835" i="1" s="1"/>
  <c r="C7834" i="1" a="1"/>
  <c r="C7834" i="1" s="1"/>
  <c r="C7833" i="1" a="1"/>
  <c r="C7833" i="1" s="1"/>
  <c r="C7832" i="1" a="1"/>
  <c r="C7832" i="1" s="1"/>
  <c r="C7831" i="1" a="1"/>
  <c r="C7831" i="1" s="1"/>
  <c r="C7830" i="1" a="1"/>
  <c r="C7830" i="1" s="1"/>
  <c r="C7829" i="1" a="1"/>
  <c r="C7829" i="1" s="1"/>
  <c r="C7828" i="1" a="1"/>
  <c r="C7828" i="1" s="1"/>
  <c r="C7827" i="1" a="1"/>
  <c r="C7827" i="1" s="1"/>
  <c r="C7826" i="1" a="1"/>
  <c r="C7826" i="1" s="1"/>
  <c r="C7825" i="1" a="1"/>
  <c r="C7825" i="1" s="1"/>
  <c r="C7824" i="1" a="1"/>
  <c r="C7824" i="1" s="1"/>
  <c r="C7823" i="1" a="1"/>
  <c r="C7823" i="1" s="1"/>
  <c r="C7822" i="1" a="1"/>
  <c r="C7822" i="1" s="1"/>
  <c r="C7821" i="1" a="1"/>
  <c r="C7821" i="1" s="1"/>
  <c r="C7820" i="1" a="1"/>
  <c r="C7820" i="1" s="1"/>
  <c r="C7819" i="1" a="1"/>
  <c r="C7819" i="1" s="1"/>
  <c r="C7818" i="1" a="1"/>
  <c r="C7818" i="1" s="1"/>
  <c r="C7817" i="1" a="1"/>
  <c r="C7817" i="1" s="1"/>
  <c r="C7816" i="1" a="1"/>
  <c r="C7816" i="1" s="1"/>
  <c r="C7815" i="1" a="1"/>
  <c r="C7815" i="1" s="1"/>
  <c r="C7814" i="1" a="1"/>
  <c r="C7814" i="1" s="1"/>
  <c r="C7813" i="1" a="1"/>
  <c r="C7813" i="1" s="1"/>
  <c r="C7812" i="1" a="1"/>
  <c r="C7812" i="1" s="1"/>
  <c r="C7811" i="1" a="1"/>
  <c r="C7811" i="1" s="1"/>
  <c r="C7810" i="1" a="1"/>
  <c r="C7810" i="1" s="1"/>
  <c r="C7809" i="1" a="1"/>
  <c r="C7809" i="1" s="1"/>
  <c r="C7808" i="1" a="1"/>
  <c r="C7808" i="1" s="1"/>
  <c r="C7807" i="1" a="1"/>
  <c r="C7807" i="1" s="1"/>
  <c r="C7806" i="1" a="1"/>
  <c r="C7806" i="1" s="1"/>
  <c r="C7805" i="1" a="1"/>
  <c r="C7805" i="1" s="1"/>
  <c r="C7804" i="1" a="1"/>
  <c r="C7804" i="1" s="1"/>
  <c r="C7803" i="1" a="1"/>
  <c r="C7803" i="1" s="1"/>
  <c r="C7802" i="1" a="1"/>
  <c r="C7802" i="1" s="1"/>
  <c r="C7801" i="1" a="1"/>
  <c r="C7801" i="1" s="1"/>
  <c r="C7800" i="1" a="1"/>
  <c r="C7800" i="1" s="1"/>
  <c r="C7799" i="1" a="1"/>
  <c r="C7799" i="1" s="1"/>
  <c r="C7798" i="1" a="1"/>
  <c r="C7798" i="1" s="1"/>
  <c r="C7797" i="1" a="1"/>
  <c r="C7797" i="1" s="1"/>
  <c r="C7796" i="1" a="1"/>
  <c r="C7796" i="1" s="1"/>
  <c r="C7795" i="1" a="1"/>
  <c r="C7795" i="1" s="1"/>
  <c r="C7794" i="1" a="1"/>
  <c r="C7794" i="1" s="1"/>
  <c r="C7793" i="1" a="1"/>
  <c r="C7793" i="1" s="1"/>
  <c r="C7792" i="1" a="1"/>
  <c r="C7792" i="1" s="1"/>
  <c r="C7791" i="1" a="1"/>
  <c r="C7791" i="1" s="1"/>
  <c r="C7790" i="1" a="1"/>
  <c r="C7790" i="1" s="1"/>
  <c r="C7789" i="1" a="1"/>
  <c r="C7789" i="1" s="1"/>
  <c r="C7788" i="1" a="1"/>
  <c r="C7788" i="1" s="1"/>
  <c r="C7787" i="1" a="1"/>
  <c r="C7787" i="1" s="1"/>
  <c r="C7786" i="1" a="1"/>
  <c r="C7786" i="1" s="1"/>
  <c r="C7785" i="1" a="1"/>
  <c r="C7785" i="1" s="1"/>
  <c r="C7784" i="1" a="1"/>
  <c r="C7784" i="1" s="1"/>
  <c r="C7783" i="1" a="1"/>
  <c r="C7783" i="1" s="1"/>
  <c r="C7782" i="1" a="1"/>
  <c r="C7782" i="1" s="1"/>
  <c r="C7781" i="1" a="1"/>
  <c r="C7781" i="1" s="1"/>
  <c r="C7780" i="1" a="1"/>
  <c r="C7780" i="1" s="1"/>
  <c r="C7779" i="1" a="1"/>
  <c r="C7779" i="1" s="1"/>
  <c r="C7778" i="1" a="1"/>
  <c r="C7778" i="1" s="1"/>
  <c r="C7777" i="1" a="1"/>
  <c r="C7777" i="1" s="1"/>
  <c r="C7776" i="1" a="1"/>
  <c r="C7776" i="1" s="1"/>
  <c r="C7775" i="1" a="1"/>
  <c r="C7775" i="1" s="1"/>
  <c r="C7774" i="1" a="1"/>
  <c r="C7774" i="1" s="1"/>
  <c r="C7773" i="1" a="1"/>
  <c r="C7773" i="1" s="1"/>
  <c r="C7772" i="1" a="1"/>
  <c r="C7772" i="1" s="1"/>
  <c r="C7771" i="1" a="1"/>
  <c r="C7771" i="1" s="1"/>
  <c r="C7770" i="1" a="1"/>
  <c r="C7770" i="1" s="1"/>
  <c r="C7769" i="1" a="1"/>
  <c r="C7769" i="1" s="1"/>
  <c r="C7768" i="1" a="1"/>
  <c r="C7768" i="1" s="1"/>
  <c r="C7767" i="1" a="1"/>
  <c r="C7767" i="1" s="1"/>
  <c r="C7766" i="1" a="1"/>
  <c r="C7766" i="1" s="1"/>
  <c r="C7765" i="1" a="1"/>
  <c r="C7765" i="1" s="1"/>
  <c r="C7764" i="1" a="1"/>
  <c r="C7764" i="1" s="1"/>
  <c r="C7763" i="1" a="1"/>
  <c r="C7763" i="1" s="1"/>
  <c r="C7762" i="1" a="1"/>
  <c r="C7762" i="1" s="1"/>
  <c r="C7761" i="1" a="1"/>
  <c r="C7761" i="1" s="1"/>
  <c r="C7760" i="1" a="1"/>
  <c r="C7760" i="1" s="1"/>
  <c r="C7759" i="1" a="1"/>
  <c r="C7759" i="1" s="1"/>
  <c r="C7758" i="1" a="1"/>
  <c r="C7758" i="1" s="1"/>
  <c r="C7757" i="1" a="1"/>
  <c r="C7757" i="1" s="1"/>
  <c r="C7756" i="1" a="1"/>
  <c r="C7756" i="1" s="1"/>
  <c r="C7755" i="1" a="1"/>
  <c r="C7755" i="1" s="1"/>
  <c r="C7754" i="1" a="1"/>
  <c r="C7754" i="1" s="1"/>
  <c r="C7753" i="1" a="1"/>
  <c r="C7753" i="1" s="1"/>
  <c r="C7752" i="1" a="1"/>
  <c r="C7752" i="1" s="1"/>
  <c r="C7751" i="1" a="1"/>
  <c r="C7751" i="1" s="1"/>
  <c r="C7750" i="1" a="1"/>
  <c r="C7750" i="1" s="1"/>
  <c r="C7749" i="1" a="1"/>
  <c r="C7749" i="1" s="1"/>
  <c r="C7748" i="1" a="1"/>
  <c r="C7748" i="1" s="1"/>
  <c r="C7747" i="1" a="1"/>
  <c r="C7747" i="1" s="1"/>
  <c r="C7746" i="1" a="1"/>
  <c r="C7746" i="1" s="1"/>
  <c r="C7745" i="1" a="1"/>
  <c r="C7745" i="1" s="1"/>
  <c r="C7744" i="1" a="1"/>
  <c r="C7744" i="1" s="1"/>
  <c r="C7743" i="1" a="1"/>
  <c r="C7743" i="1" s="1"/>
  <c r="C7742" i="1" a="1"/>
  <c r="C7742" i="1" s="1"/>
  <c r="C7741" i="1" a="1"/>
  <c r="C7741" i="1" s="1"/>
  <c r="C7740" i="1" a="1"/>
  <c r="C7740" i="1" s="1"/>
  <c r="C7739" i="1" a="1"/>
  <c r="C7739" i="1" s="1"/>
  <c r="C7738" i="1" a="1"/>
  <c r="C7738" i="1" s="1"/>
  <c r="C7737" i="1" a="1"/>
  <c r="C7737" i="1" s="1"/>
  <c r="C7736" i="1" a="1"/>
  <c r="C7736" i="1" s="1"/>
  <c r="C7735" i="1" a="1"/>
  <c r="C7735" i="1" s="1"/>
  <c r="C7734" i="1" a="1"/>
  <c r="C7734" i="1" s="1"/>
  <c r="C7733" i="1" a="1"/>
  <c r="C7733" i="1" s="1"/>
  <c r="C7732" i="1" a="1"/>
  <c r="C7732" i="1" s="1"/>
  <c r="C7731" i="1" a="1"/>
  <c r="C7731" i="1" s="1"/>
  <c r="C7730" i="1" a="1"/>
  <c r="C7730" i="1" s="1"/>
  <c r="C7729" i="1" a="1"/>
  <c r="C7729" i="1" s="1"/>
  <c r="C7728" i="1" a="1"/>
  <c r="C7728" i="1" s="1"/>
  <c r="C7727" i="1" a="1"/>
  <c r="C7727" i="1" s="1"/>
  <c r="C7726" i="1" a="1"/>
  <c r="C7726" i="1" s="1"/>
  <c r="C7725" i="1" a="1"/>
  <c r="C7725" i="1" s="1"/>
  <c r="C7724" i="1" a="1"/>
  <c r="C7724" i="1" s="1"/>
  <c r="C7723" i="1" a="1"/>
  <c r="C7723" i="1" s="1"/>
  <c r="C7722" i="1" a="1"/>
  <c r="C7722" i="1" s="1"/>
  <c r="C7721" i="1" a="1"/>
  <c r="C7721" i="1" s="1"/>
  <c r="C7720" i="1" a="1"/>
  <c r="C7720" i="1" s="1"/>
  <c r="C7719" i="1" a="1"/>
  <c r="C7719" i="1" s="1"/>
  <c r="C7718" i="1" a="1"/>
  <c r="C7718" i="1" s="1"/>
  <c r="C7717" i="1" a="1"/>
  <c r="C7717" i="1" s="1"/>
  <c r="C7716" i="1" a="1"/>
  <c r="C7716" i="1" s="1"/>
  <c r="C7715" i="1" a="1"/>
  <c r="C7715" i="1" s="1"/>
  <c r="C7714" i="1" a="1"/>
  <c r="C7714" i="1" s="1"/>
  <c r="C7713" i="1" a="1"/>
  <c r="C7713" i="1" s="1"/>
  <c r="C7712" i="1" a="1"/>
  <c r="C7712" i="1" s="1"/>
  <c r="C7711" i="1" a="1"/>
  <c r="C7711" i="1" s="1"/>
  <c r="C7710" i="1" a="1"/>
  <c r="C7710" i="1" s="1"/>
  <c r="C7709" i="1" a="1"/>
  <c r="C7709" i="1" s="1"/>
  <c r="C7708" i="1" a="1"/>
  <c r="C7708" i="1" s="1"/>
  <c r="C7707" i="1" a="1"/>
  <c r="C7707" i="1" s="1"/>
  <c r="C7706" i="1" a="1"/>
  <c r="C7706" i="1" s="1"/>
  <c r="C7705" i="1" a="1"/>
  <c r="C7705" i="1" s="1"/>
  <c r="C7704" i="1" a="1"/>
  <c r="C7704" i="1" s="1"/>
  <c r="C7703" i="1" a="1"/>
  <c r="C7703" i="1" s="1"/>
  <c r="C7702" i="1" a="1"/>
  <c r="C7702" i="1" s="1"/>
  <c r="C7701" i="1" a="1"/>
  <c r="C7701" i="1" s="1"/>
  <c r="C7700" i="1" a="1"/>
  <c r="C7700" i="1" s="1"/>
  <c r="C7699" i="1" a="1"/>
  <c r="C7699" i="1" s="1"/>
  <c r="C7698" i="1" a="1"/>
  <c r="C7698" i="1" s="1"/>
  <c r="C7697" i="1" a="1"/>
  <c r="C7697" i="1" s="1"/>
  <c r="C7696" i="1" a="1"/>
  <c r="C7696" i="1" s="1"/>
  <c r="C7695" i="1" a="1"/>
  <c r="C7695" i="1" s="1"/>
  <c r="C7694" i="1" a="1"/>
  <c r="C7694" i="1" s="1"/>
  <c r="C7693" i="1" a="1"/>
  <c r="C7693" i="1" s="1"/>
  <c r="C7692" i="1" a="1"/>
  <c r="C7692" i="1" s="1"/>
  <c r="C7691" i="1" a="1"/>
  <c r="C7691" i="1" s="1"/>
  <c r="C7690" i="1" a="1"/>
  <c r="C7690" i="1" s="1"/>
  <c r="C7689" i="1" a="1"/>
  <c r="C7689" i="1" s="1"/>
  <c r="C7688" i="1" a="1"/>
  <c r="C7688" i="1" s="1"/>
  <c r="C7687" i="1" a="1"/>
  <c r="C7687" i="1" s="1"/>
  <c r="C7686" i="1" a="1"/>
  <c r="C7686" i="1" s="1"/>
  <c r="C7685" i="1" a="1"/>
  <c r="C7685" i="1" s="1"/>
  <c r="C7684" i="1" a="1"/>
  <c r="C7684" i="1" s="1"/>
  <c r="C7683" i="1" a="1"/>
  <c r="C7683" i="1" s="1"/>
  <c r="C7682" i="1" a="1"/>
  <c r="C7682" i="1" s="1"/>
  <c r="C7681" i="1" a="1"/>
  <c r="C7681" i="1" s="1"/>
  <c r="C7680" i="1" a="1"/>
  <c r="C7680" i="1" s="1"/>
  <c r="C7679" i="1" a="1"/>
  <c r="C7679" i="1" s="1"/>
  <c r="C7678" i="1" a="1"/>
  <c r="C7678" i="1" s="1"/>
  <c r="C7677" i="1" a="1"/>
  <c r="C7677" i="1" s="1"/>
  <c r="C7676" i="1" a="1"/>
  <c r="C7676" i="1" s="1"/>
  <c r="C7675" i="1" a="1"/>
  <c r="C7675" i="1" s="1"/>
  <c r="C7674" i="1" a="1"/>
  <c r="C7674" i="1" s="1"/>
  <c r="C7673" i="1" a="1"/>
  <c r="C7673" i="1" s="1"/>
  <c r="C7672" i="1" a="1"/>
  <c r="C7672" i="1" s="1"/>
  <c r="C7671" i="1" a="1"/>
  <c r="C7671" i="1" s="1"/>
  <c r="C7670" i="1" a="1"/>
  <c r="C7670" i="1" s="1"/>
  <c r="C7669" i="1" a="1"/>
  <c r="C7669" i="1" s="1"/>
  <c r="C7668" i="1" a="1"/>
  <c r="C7668" i="1" s="1"/>
  <c r="C7667" i="1" a="1"/>
  <c r="C7667" i="1" s="1"/>
  <c r="C7666" i="1" a="1"/>
  <c r="C7666" i="1" s="1"/>
  <c r="C7665" i="1" a="1"/>
  <c r="C7665" i="1" s="1"/>
  <c r="C7664" i="1" a="1"/>
  <c r="C7664" i="1" s="1"/>
  <c r="C7663" i="1" a="1"/>
  <c r="C7663" i="1" s="1"/>
  <c r="C7662" i="1" a="1"/>
  <c r="C7662" i="1" s="1"/>
  <c r="C7661" i="1" a="1"/>
  <c r="C7661" i="1" s="1"/>
  <c r="C7660" i="1" a="1"/>
  <c r="C7660" i="1" s="1"/>
  <c r="C7659" i="1" a="1"/>
  <c r="C7659" i="1" s="1"/>
  <c r="C7658" i="1" a="1"/>
  <c r="C7658" i="1" s="1"/>
  <c r="C7657" i="1" a="1"/>
  <c r="C7657" i="1" s="1"/>
  <c r="C7656" i="1" a="1"/>
  <c r="C7656" i="1" s="1"/>
  <c r="C7655" i="1" a="1"/>
  <c r="C7655" i="1" s="1"/>
  <c r="C7654" i="1" a="1"/>
  <c r="C7654" i="1" s="1"/>
  <c r="C7653" i="1" a="1"/>
  <c r="C7653" i="1" s="1"/>
  <c r="C7652" i="1" a="1"/>
  <c r="C7652" i="1" s="1"/>
  <c r="C7651" i="1" a="1"/>
  <c r="C7651" i="1" s="1"/>
  <c r="C7650" i="1" a="1"/>
  <c r="C7650" i="1" s="1"/>
  <c r="C7649" i="1" a="1"/>
  <c r="C7649" i="1" s="1"/>
  <c r="C7648" i="1" a="1"/>
  <c r="C7648" i="1" s="1"/>
  <c r="C7647" i="1" a="1"/>
  <c r="C7647" i="1" s="1"/>
  <c r="C7646" i="1" a="1"/>
  <c r="C7646" i="1" s="1"/>
  <c r="C7645" i="1" a="1"/>
  <c r="C7645" i="1" s="1"/>
  <c r="C7644" i="1" a="1"/>
  <c r="C7644" i="1" s="1"/>
  <c r="C7643" i="1" a="1"/>
  <c r="C7643" i="1" s="1"/>
  <c r="C7642" i="1" a="1"/>
  <c r="C7642" i="1" s="1"/>
  <c r="C7641" i="1" a="1"/>
  <c r="C7641" i="1" s="1"/>
  <c r="C7640" i="1" a="1"/>
  <c r="C7640" i="1" s="1"/>
  <c r="C7639" i="1" a="1"/>
  <c r="C7639" i="1" s="1"/>
  <c r="C7638" i="1" a="1"/>
  <c r="C7638" i="1" s="1"/>
  <c r="C7637" i="1" a="1"/>
  <c r="C7637" i="1" s="1"/>
  <c r="C7636" i="1" a="1"/>
  <c r="C7636" i="1" s="1"/>
  <c r="C7635" i="1" a="1"/>
  <c r="C7635" i="1" s="1"/>
  <c r="C7634" i="1" a="1"/>
  <c r="C7634" i="1" s="1"/>
  <c r="C7633" i="1" a="1"/>
  <c r="C7633" i="1" s="1"/>
  <c r="C7632" i="1" a="1"/>
  <c r="C7632" i="1" s="1"/>
  <c r="C7631" i="1" a="1"/>
  <c r="C7631" i="1" s="1"/>
  <c r="C7630" i="1" a="1"/>
  <c r="C7630" i="1" s="1"/>
  <c r="C7629" i="1" a="1"/>
  <c r="C7629" i="1" s="1"/>
  <c r="C7628" i="1" a="1"/>
  <c r="C7628" i="1" s="1"/>
  <c r="C7627" i="1" a="1"/>
  <c r="C7627" i="1" s="1"/>
  <c r="C7626" i="1" a="1"/>
  <c r="C7626" i="1" s="1"/>
  <c r="C7625" i="1" a="1"/>
  <c r="C7625" i="1" s="1"/>
  <c r="C7624" i="1" a="1"/>
  <c r="C7624" i="1" s="1"/>
  <c r="C7623" i="1" a="1"/>
  <c r="C7623" i="1" s="1"/>
  <c r="C7622" i="1" a="1"/>
  <c r="C7622" i="1" s="1"/>
  <c r="C7621" i="1" a="1"/>
  <c r="C7621" i="1" s="1"/>
  <c r="C7620" i="1" a="1"/>
  <c r="C7620" i="1" s="1"/>
  <c r="C7619" i="1" a="1"/>
  <c r="C7619" i="1" s="1"/>
  <c r="C7618" i="1" a="1"/>
  <c r="C7618" i="1" s="1"/>
  <c r="C7617" i="1" a="1"/>
  <c r="C7617" i="1" s="1"/>
  <c r="C7616" i="1" a="1"/>
  <c r="C7616" i="1" s="1"/>
  <c r="C7615" i="1" a="1"/>
  <c r="C7615" i="1" s="1"/>
  <c r="C7614" i="1" a="1"/>
  <c r="C7614" i="1" s="1"/>
  <c r="C7613" i="1" a="1"/>
  <c r="C7613" i="1" s="1"/>
  <c r="C7612" i="1" a="1"/>
  <c r="C7612" i="1" s="1"/>
  <c r="C7611" i="1" a="1"/>
  <c r="C7611" i="1" s="1"/>
  <c r="C7610" i="1" a="1"/>
  <c r="C7610" i="1" s="1"/>
  <c r="C7609" i="1" a="1"/>
  <c r="C7609" i="1" s="1"/>
  <c r="C7608" i="1" a="1"/>
  <c r="C7608" i="1" s="1"/>
  <c r="C7607" i="1" a="1"/>
  <c r="C7607" i="1" s="1"/>
  <c r="C7606" i="1" a="1"/>
  <c r="C7606" i="1" s="1"/>
  <c r="C7605" i="1" a="1"/>
  <c r="C7605" i="1" s="1"/>
  <c r="C7604" i="1" a="1"/>
  <c r="C7604" i="1" s="1"/>
  <c r="C7603" i="1" a="1"/>
  <c r="C7603" i="1" s="1"/>
  <c r="C7602" i="1" a="1"/>
  <c r="C7602" i="1" s="1"/>
  <c r="C7601" i="1" a="1"/>
  <c r="C7601" i="1" s="1"/>
  <c r="C7600" i="1" a="1"/>
  <c r="C7600" i="1" s="1"/>
  <c r="C7599" i="1" a="1"/>
  <c r="C7599" i="1" s="1"/>
  <c r="C7598" i="1" a="1"/>
  <c r="C7598" i="1" s="1"/>
  <c r="C7597" i="1" a="1"/>
  <c r="C7597" i="1" s="1"/>
  <c r="C7596" i="1" a="1"/>
  <c r="C7596" i="1" s="1"/>
  <c r="C7595" i="1" a="1"/>
  <c r="C7595" i="1" s="1"/>
  <c r="C7594" i="1" a="1"/>
  <c r="C7594" i="1" s="1"/>
  <c r="C7593" i="1" a="1"/>
  <c r="C7593" i="1" s="1"/>
  <c r="C7592" i="1" a="1"/>
  <c r="C7592" i="1" s="1"/>
  <c r="C7591" i="1" a="1"/>
  <c r="C7591" i="1" s="1"/>
  <c r="C7590" i="1" a="1"/>
  <c r="C7590" i="1" s="1"/>
  <c r="C7589" i="1" a="1"/>
  <c r="C7589" i="1" s="1"/>
  <c r="C7588" i="1" a="1"/>
  <c r="C7588" i="1" s="1"/>
  <c r="C7587" i="1" a="1"/>
  <c r="C7587" i="1" s="1"/>
  <c r="C7586" i="1" a="1"/>
  <c r="C7586" i="1" s="1"/>
  <c r="C7585" i="1" a="1"/>
  <c r="C7585" i="1" s="1"/>
  <c r="C7584" i="1" a="1"/>
  <c r="C7584" i="1" s="1"/>
  <c r="C7583" i="1" a="1"/>
  <c r="C7583" i="1" s="1"/>
  <c r="C7582" i="1" a="1"/>
  <c r="C7582" i="1" s="1"/>
  <c r="C7581" i="1" a="1"/>
  <c r="C7581" i="1" s="1"/>
  <c r="C7580" i="1" a="1"/>
  <c r="C7580" i="1" s="1"/>
  <c r="C7579" i="1" a="1"/>
  <c r="C7579" i="1" s="1"/>
  <c r="C7578" i="1" a="1"/>
  <c r="C7578" i="1" s="1"/>
  <c r="C7577" i="1" a="1"/>
  <c r="C7577" i="1" s="1"/>
  <c r="C7576" i="1" a="1"/>
  <c r="C7576" i="1" s="1"/>
  <c r="C7575" i="1" a="1"/>
  <c r="C7575" i="1" s="1"/>
  <c r="C7574" i="1" a="1"/>
  <c r="C7574" i="1" s="1"/>
  <c r="C7573" i="1" a="1"/>
  <c r="C7573" i="1" s="1"/>
  <c r="C7572" i="1" a="1"/>
  <c r="C7572" i="1" s="1"/>
  <c r="C7571" i="1" a="1"/>
  <c r="C7571" i="1" s="1"/>
  <c r="C7570" i="1" a="1"/>
  <c r="C7570" i="1" s="1"/>
  <c r="C7569" i="1" a="1"/>
  <c r="C7569" i="1" s="1"/>
  <c r="C7568" i="1" a="1"/>
  <c r="C7568" i="1" s="1"/>
  <c r="C7567" i="1" a="1"/>
  <c r="C7567" i="1" s="1"/>
  <c r="C7566" i="1" a="1"/>
  <c r="C7566" i="1" s="1"/>
  <c r="C7565" i="1" a="1"/>
  <c r="C7565" i="1" s="1"/>
  <c r="C7564" i="1" a="1"/>
  <c r="C7564" i="1" s="1"/>
  <c r="C7563" i="1" a="1"/>
  <c r="C7563" i="1" s="1"/>
  <c r="C7562" i="1" a="1"/>
  <c r="C7562" i="1" s="1"/>
  <c r="C7561" i="1" a="1"/>
  <c r="C7561" i="1" s="1"/>
  <c r="C7560" i="1" a="1"/>
  <c r="C7560" i="1" s="1"/>
  <c r="C7559" i="1" a="1"/>
  <c r="C7559" i="1" s="1"/>
  <c r="C7558" i="1" a="1"/>
  <c r="C7558" i="1" s="1"/>
  <c r="C7557" i="1" a="1"/>
  <c r="C7557" i="1" s="1"/>
  <c r="C7556" i="1" a="1"/>
  <c r="C7556" i="1" s="1"/>
  <c r="C7555" i="1" a="1"/>
  <c r="C7555" i="1" s="1"/>
  <c r="C7554" i="1" a="1"/>
  <c r="C7554" i="1" s="1"/>
  <c r="C7553" i="1" a="1"/>
  <c r="C7553" i="1" s="1"/>
  <c r="C7552" i="1" a="1"/>
  <c r="C7552" i="1" s="1"/>
  <c r="C7551" i="1" a="1"/>
  <c r="C7551" i="1" s="1"/>
  <c r="C7550" i="1" a="1"/>
  <c r="C7550" i="1" s="1"/>
  <c r="C7549" i="1" a="1"/>
  <c r="C7549" i="1" s="1"/>
  <c r="C7548" i="1" a="1"/>
  <c r="C7548" i="1" s="1"/>
  <c r="C7547" i="1" a="1"/>
  <c r="C7547" i="1" s="1"/>
  <c r="C7546" i="1" a="1"/>
  <c r="C7546" i="1" s="1"/>
  <c r="C7545" i="1" a="1"/>
  <c r="C7545" i="1" s="1"/>
  <c r="C7544" i="1" a="1"/>
  <c r="C7544" i="1" s="1"/>
  <c r="C7543" i="1" a="1"/>
  <c r="C7543" i="1" s="1"/>
  <c r="C7542" i="1" a="1"/>
  <c r="C7542" i="1" s="1"/>
  <c r="C7541" i="1" a="1"/>
  <c r="C7541" i="1" s="1"/>
  <c r="C7540" i="1" a="1"/>
  <c r="C7540" i="1" s="1"/>
  <c r="C7539" i="1" a="1"/>
  <c r="C7539" i="1" s="1"/>
  <c r="C7538" i="1" a="1"/>
  <c r="C7538" i="1" s="1"/>
  <c r="C7537" i="1" a="1"/>
  <c r="C7537" i="1" s="1"/>
  <c r="C7536" i="1" a="1"/>
  <c r="C7536" i="1" s="1"/>
  <c r="C7535" i="1" a="1"/>
  <c r="C7535" i="1" s="1"/>
  <c r="C7534" i="1" a="1"/>
  <c r="C7534" i="1" s="1"/>
  <c r="C7533" i="1" a="1"/>
  <c r="C7533" i="1" s="1"/>
  <c r="C7532" i="1" a="1"/>
  <c r="C7532" i="1" s="1"/>
  <c r="C7531" i="1" a="1"/>
  <c r="C7531" i="1" s="1"/>
  <c r="C7530" i="1" a="1"/>
  <c r="C7530" i="1" s="1"/>
  <c r="C7529" i="1" a="1"/>
  <c r="C7529" i="1" s="1"/>
  <c r="C7528" i="1" a="1"/>
  <c r="C7528" i="1" s="1"/>
  <c r="C7527" i="1" a="1"/>
  <c r="C7527" i="1" s="1"/>
  <c r="C7526" i="1" a="1"/>
  <c r="C7526" i="1" s="1"/>
  <c r="C7525" i="1" a="1"/>
  <c r="C7525" i="1" s="1"/>
  <c r="C7524" i="1" a="1"/>
  <c r="C7524" i="1" s="1"/>
  <c r="C7523" i="1" a="1"/>
  <c r="C7523" i="1" s="1"/>
  <c r="C7522" i="1" a="1"/>
  <c r="C7522" i="1" s="1"/>
  <c r="C7521" i="1" a="1"/>
  <c r="C7521" i="1" s="1"/>
  <c r="C7520" i="1" a="1"/>
  <c r="C7520" i="1" s="1"/>
  <c r="C7519" i="1" a="1"/>
  <c r="C7519" i="1" s="1"/>
  <c r="C7518" i="1" a="1"/>
  <c r="C7518" i="1" s="1"/>
  <c r="C7517" i="1" a="1"/>
  <c r="C7517" i="1" s="1"/>
  <c r="C7516" i="1" a="1"/>
  <c r="C7516" i="1" s="1"/>
  <c r="C7515" i="1" a="1"/>
  <c r="C7515" i="1" s="1"/>
  <c r="C7514" i="1" a="1"/>
  <c r="C7514" i="1" s="1"/>
  <c r="C7513" i="1" a="1"/>
  <c r="C7513" i="1" s="1"/>
  <c r="C7512" i="1" a="1"/>
  <c r="C7512" i="1" s="1"/>
  <c r="C7511" i="1" a="1"/>
  <c r="C7511" i="1" s="1"/>
  <c r="C7510" i="1" a="1"/>
  <c r="C7510" i="1" s="1"/>
  <c r="C7509" i="1" a="1"/>
  <c r="C7509" i="1" s="1"/>
  <c r="C7508" i="1" a="1"/>
  <c r="C7508" i="1" s="1"/>
  <c r="C7507" i="1" a="1"/>
  <c r="C7507" i="1" s="1"/>
  <c r="C7506" i="1" a="1"/>
  <c r="C7506" i="1" s="1"/>
  <c r="C7505" i="1" a="1"/>
  <c r="C7505" i="1" s="1"/>
  <c r="C7504" i="1" a="1"/>
  <c r="C7504" i="1" s="1"/>
  <c r="C7503" i="1" a="1"/>
  <c r="C7503" i="1" s="1"/>
  <c r="C7502" i="1" a="1"/>
  <c r="C7502" i="1" s="1"/>
  <c r="C7501" i="1" a="1"/>
  <c r="C7501" i="1" s="1"/>
  <c r="C7500" i="1" a="1"/>
  <c r="C7500" i="1" s="1"/>
  <c r="C7499" i="1" a="1"/>
  <c r="C7499" i="1" s="1"/>
  <c r="C7498" i="1" a="1"/>
  <c r="C7498" i="1" s="1"/>
  <c r="C7497" i="1" a="1"/>
  <c r="C7497" i="1" s="1"/>
  <c r="C7496" i="1" a="1"/>
  <c r="C7496" i="1" s="1"/>
  <c r="C7495" i="1" a="1"/>
  <c r="C7495" i="1" s="1"/>
  <c r="C7494" i="1" a="1"/>
  <c r="C7494" i="1" s="1"/>
  <c r="C7493" i="1" a="1"/>
  <c r="C7493" i="1" s="1"/>
  <c r="C7492" i="1" a="1"/>
  <c r="C7492" i="1" s="1"/>
  <c r="C7491" i="1" a="1"/>
  <c r="C7491" i="1" s="1"/>
  <c r="C7490" i="1" a="1"/>
  <c r="C7490" i="1" s="1"/>
  <c r="C7489" i="1" a="1"/>
  <c r="C7489" i="1" s="1"/>
  <c r="C7488" i="1" a="1"/>
  <c r="C7488" i="1" s="1"/>
  <c r="C7487" i="1" a="1"/>
  <c r="C7487" i="1" s="1"/>
  <c r="C7486" i="1" a="1"/>
  <c r="C7486" i="1" s="1"/>
  <c r="C7485" i="1" a="1"/>
  <c r="C7485" i="1" s="1"/>
  <c r="C7484" i="1" a="1"/>
  <c r="C7484" i="1" s="1"/>
  <c r="C7483" i="1" a="1"/>
  <c r="C7483" i="1" s="1"/>
  <c r="C7482" i="1" a="1"/>
  <c r="C7482" i="1" s="1"/>
  <c r="C7481" i="1" a="1"/>
  <c r="C7481" i="1" s="1"/>
  <c r="C7480" i="1" a="1"/>
  <c r="C7480" i="1" s="1"/>
  <c r="C7479" i="1" a="1"/>
  <c r="C7479" i="1" s="1"/>
  <c r="C7478" i="1" a="1"/>
  <c r="C7478" i="1" s="1"/>
  <c r="C7477" i="1" a="1"/>
  <c r="C7477" i="1" s="1"/>
  <c r="C7476" i="1" a="1"/>
  <c r="C7476" i="1" s="1"/>
  <c r="C7475" i="1" a="1"/>
  <c r="C7475" i="1" s="1"/>
  <c r="C7474" i="1" a="1"/>
  <c r="C7474" i="1" s="1"/>
  <c r="C7473" i="1" a="1"/>
  <c r="C7473" i="1" s="1"/>
  <c r="C7472" i="1" a="1"/>
  <c r="C7472" i="1" s="1"/>
  <c r="C7471" i="1" a="1"/>
  <c r="C7471" i="1" s="1"/>
  <c r="C7470" i="1" a="1"/>
  <c r="C7470" i="1" s="1"/>
  <c r="C7469" i="1" a="1"/>
  <c r="C7469" i="1" s="1"/>
  <c r="C7468" i="1" a="1"/>
  <c r="C7468" i="1" s="1"/>
  <c r="C7467" i="1" a="1"/>
  <c r="C7467" i="1" s="1"/>
  <c r="C7466" i="1" a="1"/>
  <c r="C7466" i="1" s="1"/>
  <c r="C7465" i="1" a="1"/>
  <c r="C7465" i="1" s="1"/>
  <c r="C7464" i="1" a="1"/>
  <c r="C7464" i="1" s="1"/>
  <c r="C7463" i="1" a="1"/>
  <c r="C7463" i="1" s="1"/>
  <c r="C7462" i="1" a="1"/>
  <c r="C7462" i="1" s="1"/>
  <c r="C7461" i="1" a="1"/>
  <c r="C7461" i="1" s="1"/>
  <c r="C7460" i="1" a="1"/>
  <c r="C7460" i="1" s="1"/>
  <c r="C7459" i="1" a="1"/>
  <c r="C7459" i="1" s="1"/>
  <c r="C7458" i="1" a="1"/>
  <c r="C7458" i="1" s="1"/>
  <c r="C7457" i="1" a="1"/>
  <c r="C7457" i="1" s="1"/>
  <c r="C7456" i="1" a="1"/>
  <c r="C7456" i="1" s="1"/>
  <c r="C7455" i="1" a="1"/>
  <c r="C7455" i="1" s="1"/>
  <c r="C7454" i="1" a="1"/>
  <c r="C7454" i="1" s="1"/>
  <c r="C7453" i="1" a="1"/>
  <c r="C7453" i="1" s="1"/>
  <c r="C7452" i="1" a="1"/>
  <c r="C7452" i="1" s="1"/>
  <c r="C7451" i="1" a="1"/>
  <c r="C7451" i="1" s="1"/>
  <c r="C7450" i="1" a="1"/>
  <c r="C7450" i="1" s="1"/>
  <c r="C7449" i="1" a="1"/>
  <c r="C7449" i="1" s="1"/>
  <c r="C7448" i="1" a="1"/>
  <c r="C7448" i="1" s="1"/>
  <c r="C7447" i="1" a="1"/>
  <c r="C7447" i="1" s="1"/>
  <c r="C7446" i="1" a="1"/>
  <c r="C7446" i="1" s="1"/>
  <c r="C7445" i="1" a="1"/>
  <c r="C7445" i="1" s="1"/>
  <c r="C7444" i="1" a="1"/>
  <c r="C7444" i="1" s="1"/>
  <c r="C7443" i="1" a="1"/>
  <c r="C7443" i="1" s="1"/>
  <c r="C7442" i="1" a="1"/>
  <c r="C7442" i="1" s="1"/>
  <c r="C7441" i="1" a="1"/>
  <c r="C7441" i="1" s="1"/>
  <c r="C7440" i="1" a="1"/>
  <c r="C7440" i="1" s="1"/>
  <c r="C7439" i="1" a="1"/>
  <c r="C7439" i="1" s="1"/>
  <c r="C7438" i="1" a="1"/>
  <c r="C7438" i="1" s="1"/>
  <c r="C7437" i="1" a="1"/>
  <c r="C7437" i="1" s="1"/>
  <c r="C7436" i="1" a="1"/>
  <c r="C7436" i="1" s="1"/>
  <c r="C7435" i="1" a="1"/>
  <c r="C7435" i="1" s="1"/>
  <c r="C7434" i="1" a="1"/>
  <c r="C7434" i="1" s="1"/>
  <c r="C7433" i="1" a="1"/>
  <c r="C7433" i="1" s="1"/>
  <c r="C7432" i="1" a="1"/>
  <c r="C7432" i="1" s="1"/>
  <c r="C7431" i="1" a="1"/>
  <c r="C7431" i="1" s="1"/>
  <c r="C7430" i="1" a="1"/>
  <c r="C7430" i="1" s="1"/>
  <c r="C7429" i="1" a="1"/>
  <c r="C7429" i="1" s="1"/>
  <c r="C7428" i="1" a="1"/>
  <c r="C7428" i="1" s="1"/>
  <c r="C7427" i="1" a="1"/>
  <c r="C7427" i="1" s="1"/>
  <c r="C7426" i="1" a="1"/>
  <c r="C7426" i="1" s="1"/>
  <c r="C7425" i="1" a="1"/>
  <c r="C7425" i="1" s="1"/>
  <c r="C7424" i="1" a="1"/>
  <c r="C7424" i="1" s="1"/>
  <c r="C7423" i="1" a="1"/>
  <c r="C7423" i="1" s="1"/>
  <c r="C7422" i="1" a="1"/>
  <c r="C7422" i="1" s="1"/>
  <c r="C7421" i="1" a="1"/>
  <c r="C7421" i="1" s="1"/>
  <c r="C7420" i="1" a="1"/>
  <c r="C7420" i="1" s="1"/>
  <c r="C7419" i="1" a="1"/>
  <c r="C7419" i="1" s="1"/>
  <c r="C7418" i="1" a="1"/>
  <c r="C7418" i="1" s="1"/>
  <c r="C7417" i="1" a="1"/>
  <c r="C7417" i="1" s="1"/>
  <c r="C7416" i="1" a="1"/>
  <c r="C7416" i="1" s="1"/>
  <c r="C7415" i="1" a="1"/>
  <c r="C7415" i="1" s="1"/>
  <c r="C7414" i="1" a="1"/>
  <c r="C7414" i="1" s="1"/>
  <c r="C7413" i="1" a="1"/>
  <c r="C7413" i="1" s="1"/>
  <c r="C7412" i="1" a="1"/>
  <c r="C7412" i="1" s="1"/>
  <c r="C7411" i="1" a="1"/>
  <c r="C7411" i="1" s="1"/>
  <c r="C7410" i="1" a="1"/>
  <c r="C7410" i="1" s="1"/>
  <c r="C7409" i="1" a="1"/>
  <c r="C7409" i="1" s="1"/>
  <c r="C7408" i="1" a="1"/>
  <c r="C7408" i="1" s="1"/>
  <c r="C7407" i="1" a="1"/>
  <c r="C7407" i="1" s="1"/>
  <c r="C7406" i="1" a="1"/>
  <c r="C7406" i="1" s="1"/>
  <c r="C7405" i="1" a="1"/>
  <c r="C7405" i="1" s="1"/>
  <c r="C7404" i="1" a="1"/>
  <c r="C7404" i="1" s="1"/>
  <c r="C7403" i="1" a="1"/>
  <c r="C7403" i="1" s="1"/>
  <c r="C7402" i="1" a="1"/>
  <c r="C7402" i="1" s="1"/>
  <c r="C7401" i="1" a="1"/>
  <c r="C7401" i="1" s="1"/>
  <c r="C7400" i="1" a="1"/>
  <c r="C7400" i="1" s="1"/>
  <c r="C7399" i="1" a="1"/>
  <c r="C7399" i="1" s="1"/>
  <c r="C7398" i="1" a="1"/>
  <c r="C7398" i="1" s="1"/>
  <c r="C7397" i="1" a="1"/>
  <c r="C7397" i="1" s="1"/>
  <c r="C7396" i="1" a="1"/>
  <c r="C7396" i="1" s="1"/>
  <c r="C7395" i="1" a="1"/>
  <c r="C7395" i="1" s="1"/>
  <c r="C7394" i="1" a="1"/>
  <c r="C7394" i="1" s="1"/>
  <c r="C7393" i="1" a="1"/>
  <c r="C7393" i="1" s="1"/>
  <c r="C7392" i="1" a="1"/>
  <c r="C7392" i="1" s="1"/>
  <c r="C7391" i="1" a="1"/>
  <c r="C7391" i="1" s="1"/>
  <c r="C7390" i="1" a="1"/>
  <c r="C7390" i="1" s="1"/>
  <c r="C7389" i="1" a="1"/>
  <c r="C7389" i="1" s="1"/>
  <c r="C7388" i="1" a="1"/>
  <c r="C7388" i="1" s="1"/>
  <c r="C7387" i="1" a="1"/>
  <c r="C7387" i="1" s="1"/>
  <c r="C7386" i="1" a="1"/>
  <c r="C7386" i="1" s="1"/>
  <c r="C7385" i="1" a="1"/>
  <c r="C7385" i="1" s="1"/>
  <c r="C7384" i="1" a="1"/>
  <c r="C7384" i="1" s="1"/>
  <c r="C7383" i="1" a="1"/>
  <c r="C7383" i="1" s="1"/>
  <c r="C7382" i="1" a="1"/>
  <c r="C7382" i="1" s="1"/>
  <c r="C7381" i="1" a="1"/>
  <c r="C7381" i="1" s="1"/>
  <c r="C7380" i="1" a="1"/>
  <c r="C7380" i="1" s="1"/>
  <c r="C7379" i="1" a="1"/>
  <c r="C7379" i="1" s="1"/>
  <c r="C7378" i="1" a="1"/>
  <c r="C7378" i="1" s="1"/>
  <c r="C7377" i="1" a="1"/>
  <c r="C7377" i="1" s="1"/>
  <c r="C7376" i="1" a="1"/>
  <c r="C7376" i="1" s="1"/>
  <c r="C7375" i="1" a="1"/>
  <c r="C7375" i="1" s="1"/>
  <c r="C7374" i="1" a="1"/>
  <c r="C7374" i="1" s="1"/>
  <c r="C7373" i="1" a="1"/>
  <c r="C7373" i="1" s="1"/>
  <c r="C7372" i="1" a="1"/>
  <c r="C7372" i="1" s="1"/>
  <c r="C7371" i="1" a="1"/>
  <c r="C7371" i="1" s="1"/>
  <c r="C7370" i="1" a="1"/>
  <c r="C7370" i="1" s="1"/>
  <c r="C7369" i="1" a="1"/>
  <c r="C7369" i="1" s="1"/>
  <c r="C7368" i="1" a="1"/>
  <c r="C7368" i="1" s="1"/>
  <c r="C7367" i="1" a="1"/>
  <c r="C7367" i="1" s="1"/>
  <c r="C7366" i="1" a="1"/>
  <c r="C7366" i="1" s="1"/>
  <c r="C7365" i="1" a="1"/>
  <c r="C7365" i="1" s="1"/>
  <c r="C7364" i="1" a="1"/>
  <c r="C7364" i="1" s="1"/>
  <c r="C7363" i="1" a="1"/>
  <c r="C7363" i="1" s="1"/>
  <c r="C7362" i="1" a="1"/>
  <c r="C7362" i="1" s="1"/>
  <c r="C7361" i="1" a="1"/>
  <c r="C7361" i="1" s="1"/>
  <c r="C7360" i="1" a="1"/>
  <c r="C7360" i="1" s="1"/>
  <c r="C7359" i="1" a="1"/>
  <c r="C7359" i="1" s="1"/>
  <c r="C7358" i="1" a="1"/>
  <c r="C7358" i="1" s="1"/>
  <c r="C7357" i="1" a="1"/>
  <c r="C7357" i="1" s="1"/>
  <c r="C7356" i="1" a="1"/>
  <c r="C7356" i="1" s="1"/>
  <c r="C7355" i="1" a="1"/>
  <c r="C7355" i="1" s="1"/>
  <c r="C7354" i="1" a="1"/>
  <c r="C7354" i="1" s="1"/>
  <c r="C7353" i="1" a="1"/>
  <c r="C7353" i="1" s="1"/>
  <c r="C7352" i="1" a="1"/>
  <c r="C7352" i="1" s="1"/>
  <c r="C7351" i="1" a="1"/>
  <c r="C7351" i="1" s="1"/>
  <c r="C7350" i="1" a="1"/>
  <c r="C7350" i="1" s="1"/>
  <c r="C7349" i="1" a="1"/>
  <c r="C7349" i="1" s="1"/>
  <c r="C7348" i="1" a="1"/>
  <c r="C7348" i="1" s="1"/>
  <c r="C7347" i="1" a="1"/>
  <c r="C7347" i="1" s="1"/>
  <c r="C7346" i="1" a="1"/>
  <c r="C7346" i="1" s="1"/>
  <c r="C7345" i="1" a="1"/>
  <c r="C7345" i="1" s="1"/>
  <c r="C7344" i="1" a="1"/>
  <c r="C7344" i="1" s="1"/>
  <c r="C7343" i="1" a="1"/>
  <c r="C7343" i="1" s="1"/>
  <c r="C7342" i="1" a="1"/>
  <c r="C7342" i="1" s="1"/>
  <c r="C7341" i="1" a="1"/>
  <c r="C7341" i="1" s="1"/>
  <c r="C7340" i="1" a="1"/>
  <c r="C7340" i="1" s="1"/>
  <c r="C7339" i="1" a="1"/>
  <c r="C7339" i="1" s="1"/>
  <c r="C7338" i="1" a="1"/>
  <c r="C7338" i="1" s="1"/>
  <c r="C7337" i="1" a="1"/>
  <c r="C7337" i="1" s="1"/>
  <c r="C7336" i="1" a="1"/>
  <c r="C7336" i="1" s="1"/>
  <c r="C7335" i="1" a="1"/>
  <c r="C7335" i="1" s="1"/>
  <c r="C7334" i="1" a="1"/>
  <c r="C7334" i="1" s="1"/>
  <c r="C7333" i="1" a="1"/>
  <c r="C7333" i="1" s="1"/>
  <c r="C7332" i="1" a="1"/>
  <c r="C7332" i="1" s="1"/>
  <c r="C7331" i="1" a="1"/>
  <c r="C7331" i="1" s="1"/>
  <c r="C7330" i="1" a="1"/>
  <c r="C7330" i="1" s="1"/>
  <c r="C7329" i="1" a="1"/>
  <c r="C7329" i="1" s="1"/>
  <c r="C7328" i="1" a="1"/>
  <c r="C7328" i="1" s="1"/>
  <c r="C7327" i="1" a="1"/>
  <c r="C7327" i="1" s="1"/>
  <c r="C7326" i="1" a="1"/>
  <c r="C7326" i="1" s="1"/>
  <c r="C7325" i="1" a="1"/>
  <c r="C7325" i="1" s="1"/>
  <c r="C7324" i="1" a="1"/>
  <c r="C7324" i="1" s="1"/>
  <c r="C7323" i="1" a="1"/>
  <c r="C7323" i="1" s="1"/>
  <c r="C7322" i="1" a="1"/>
  <c r="C7322" i="1" s="1"/>
  <c r="C7321" i="1" a="1"/>
  <c r="C7321" i="1" s="1"/>
  <c r="C7320" i="1" a="1"/>
  <c r="C7320" i="1" s="1"/>
  <c r="C7319" i="1" a="1"/>
  <c r="C7319" i="1" s="1"/>
  <c r="C7318" i="1" a="1"/>
  <c r="C7318" i="1" s="1"/>
  <c r="C7317" i="1" a="1"/>
  <c r="C7317" i="1" s="1"/>
  <c r="C7316" i="1" a="1"/>
  <c r="C7316" i="1" s="1"/>
  <c r="C7315" i="1" a="1"/>
  <c r="C7315" i="1" s="1"/>
  <c r="C7314" i="1" a="1"/>
  <c r="C7314" i="1" s="1"/>
  <c r="C7313" i="1" a="1"/>
  <c r="C7313" i="1" s="1"/>
  <c r="C7312" i="1" a="1"/>
  <c r="C7312" i="1" s="1"/>
  <c r="C7311" i="1" a="1"/>
  <c r="C7311" i="1" s="1"/>
  <c r="C7310" i="1" a="1"/>
  <c r="C7310" i="1" s="1"/>
  <c r="C7309" i="1" a="1"/>
  <c r="C7309" i="1" s="1"/>
  <c r="C7308" i="1" a="1"/>
  <c r="C7308" i="1" s="1"/>
  <c r="C7307" i="1" a="1"/>
  <c r="C7307" i="1" s="1"/>
  <c r="C7306" i="1" a="1"/>
  <c r="C7306" i="1" s="1"/>
  <c r="C7305" i="1" a="1"/>
  <c r="C7305" i="1" s="1"/>
  <c r="C7304" i="1" a="1"/>
  <c r="C7304" i="1" s="1"/>
  <c r="C7303" i="1" a="1"/>
  <c r="C7303" i="1" s="1"/>
  <c r="C7302" i="1" a="1"/>
  <c r="C7302" i="1" s="1"/>
  <c r="C7301" i="1" a="1"/>
  <c r="C7301" i="1" s="1"/>
  <c r="C7300" i="1" a="1"/>
  <c r="C7300" i="1" s="1"/>
  <c r="C7299" i="1" a="1"/>
  <c r="C7299" i="1" s="1"/>
  <c r="C7298" i="1" a="1"/>
  <c r="C7298" i="1" s="1"/>
  <c r="C7297" i="1" a="1"/>
  <c r="C7297" i="1" s="1"/>
  <c r="C7296" i="1" a="1"/>
  <c r="C7296" i="1" s="1"/>
  <c r="C7295" i="1" a="1"/>
  <c r="C7295" i="1" s="1"/>
  <c r="C7294" i="1" a="1"/>
  <c r="C7294" i="1" s="1"/>
  <c r="C7293" i="1" a="1"/>
  <c r="C7293" i="1" s="1"/>
  <c r="C7292" i="1" a="1"/>
  <c r="C7292" i="1" s="1"/>
  <c r="C7291" i="1" a="1"/>
  <c r="C7291" i="1" s="1"/>
  <c r="C7290" i="1" a="1"/>
  <c r="C7290" i="1" s="1"/>
  <c r="C7289" i="1" a="1"/>
  <c r="C7289" i="1" s="1"/>
  <c r="C7288" i="1" a="1"/>
  <c r="C7288" i="1" s="1"/>
  <c r="C7287" i="1" a="1"/>
  <c r="C7287" i="1" s="1"/>
  <c r="C7286" i="1" a="1"/>
  <c r="C7286" i="1" s="1"/>
  <c r="C7285" i="1" a="1"/>
  <c r="C7285" i="1" s="1"/>
  <c r="C7284" i="1" a="1"/>
  <c r="C7284" i="1" s="1"/>
  <c r="C7283" i="1" a="1"/>
  <c r="C7283" i="1" s="1"/>
  <c r="C7282" i="1" a="1"/>
  <c r="C7282" i="1" s="1"/>
  <c r="C7281" i="1" a="1"/>
  <c r="C7281" i="1" s="1"/>
  <c r="C7280" i="1" a="1"/>
  <c r="C7280" i="1" s="1"/>
  <c r="C7279" i="1" a="1"/>
  <c r="C7279" i="1" s="1"/>
  <c r="C7278" i="1" a="1"/>
  <c r="C7278" i="1" s="1"/>
  <c r="C7277" i="1" a="1"/>
  <c r="C7277" i="1" s="1"/>
  <c r="C7276" i="1" a="1"/>
  <c r="C7276" i="1" s="1"/>
  <c r="C7275" i="1" a="1"/>
  <c r="C7275" i="1" s="1"/>
  <c r="C7274" i="1" a="1"/>
  <c r="C7274" i="1" s="1"/>
  <c r="C7273" i="1" a="1"/>
  <c r="C7273" i="1" s="1"/>
  <c r="C7272" i="1" a="1"/>
  <c r="C7272" i="1" s="1"/>
  <c r="C7271" i="1" a="1"/>
  <c r="C7271" i="1" s="1"/>
  <c r="C7270" i="1" a="1"/>
  <c r="C7270" i="1" s="1"/>
  <c r="C7269" i="1" a="1"/>
  <c r="C7269" i="1" s="1"/>
  <c r="C7268" i="1" a="1"/>
  <c r="C7268" i="1" s="1"/>
  <c r="C7267" i="1" a="1"/>
  <c r="C7267" i="1" s="1"/>
  <c r="C7266" i="1" a="1"/>
  <c r="C7266" i="1" s="1"/>
  <c r="C7265" i="1" a="1"/>
  <c r="C7265" i="1" s="1"/>
  <c r="C7264" i="1" a="1"/>
  <c r="C7264" i="1" s="1"/>
  <c r="C7263" i="1" a="1"/>
  <c r="C7263" i="1" s="1"/>
  <c r="C7262" i="1" a="1"/>
  <c r="C7262" i="1" s="1"/>
  <c r="C7261" i="1" a="1"/>
  <c r="C7261" i="1" s="1"/>
  <c r="C7260" i="1" a="1"/>
  <c r="C7260" i="1" s="1"/>
  <c r="C7259" i="1" a="1"/>
  <c r="C7259" i="1" s="1"/>
  <c r="C7258" i="1" a="1"/>
  <c r="C7258" i="1" s="1"/>
  <c r="C7257" i="1" a="1"/>
  <c r="C7257" i="1" s="1"/>
  <c r="C7256" i="1" a="1"/>
  <c r="C7256" i="1" s="1"/>
  <c r="C7255" i="1" a="1"/>
  <c r="C7255" i="1" s="1"/>
  <c r="C7254" i="1" a="1"/>
  <c r="C7254" i="1" s="1"/>
  <c r="C7253" i="1" a="1"/>
  <c r="C7253" i="1" s="1"/>
  <c r="C7252" i="1" a="1"/>
  <c r="C7252" i="1" s="1"/>
  <c r="C7251" i="1" a="1"/>
  <c r="C7251" i="1" s="1"/>
  <c r="C7250" i="1" a="1"/>
  <c r="C7250" i="1" s="1"/>
  <c r="C7249" i="1" a="1"/>
  <c r="C7249" i="1" s="1"/>
  <c r="C7248" i="1" a="1"/>
  <c r="C7248" i="1" s="1"/>
  <c r="C7247" i="1" a="1"/>
  <c r="C7247" i="1" s="1"/>
  <c r="C7246" i="1" a="1"/>
  <c r="C7246" i="1" s="1"/>
  <c r="C7245" i="1" a="1"/>
  <c r="C7245" i="1" s="1"/>
  <c r="C7244" i="1" a="1"/>
  <c r="C7244" i="1" s="1"/>
  <c r="C7243" i="1" a="1"/>
  <c r="C7243" i="1" s="1"/>
  <c r="C7242" i="1" a="1"/>
  <c r="C7242" i="1" s="1"/>
  <c r="C7241" i="1" a="1"/>
  <c r="C7241" i="1" s="1"/>
  <c r="C7240" i="1" a="1"/>
  <c r="C7240" i="1" s="1"/>
  <c r="C7239" i="1" a="1"/>
  <c r="C7239" i="1" s="1"/>
  <c r="C7238" i="1" a="1"/>
  <c r="C7238" i="1" s="1"/>
  <c r="C7237" i="1" a="1"/>
  <c r="C7237" i="1" s="1"/>
  <c r="C7236" i="1" a="1"/>
  <c r="C7236" i="1" s="1"/>
  <c r="C7235" i="1" a="1"/>
  <c r="C7235" i="1" s="1"/>
  <c r="C7234" i="1" a="1"/>
  <c r="C7234" i="1" s="1"/>
  <c r="C7233" i="1" a="1"/>
  <c r="C7233" i="1" s="1"/>
  <c r="C7232" i="1" a="1"/>
  <c r="C7232" i="1" s="1"/>
  <c r="C7231" i="1" a="1"/>
  <c r="C7231" i="1" s="1"/>
  <c r="C7230" i="1" a="1"/>
  <c r="C7230" i="1" s="1"/>
  <c r="C7229" i="1" a="1"/>
  <c r="C7229" i="1" s="1"/>
  <c r="C7228" i="1" a="1"/>
  <c r="C7228" i="1" s="1"/>
  <c r="C7227" i="1" a="1"/>
  <c r="C7227" i="1" s="1"/>
  <c r="C7226" i="1" a="1"/>
  <c r="C7226" i="1" s="1"/>
  <c r="C7225" i="1" a="1"/>
  <c r="C7225" i="1" s="1"/>
  <c r="C7224" i="1" a="1"/>
  <c r="C7224" i="1" s="1"/>
  <c r="C7223" i="1" a="1"/>
  <c r="C7223" i="1" s="1"/>
  <c r="C7222" i="1" a="1"/>
  <c r="C7222" i="1" s="1"/>
  <c r="C7221" i="1" a="1"/>
  <c r="C7221" i="1" s="1"/>
  <c r="C7220" i="1" a="1"/>
  <c r="C7220" i="1" s="1"/>
  <c r="C7219" i="1" a="1"/>
  <c r="C7219" i="1" s="1"/>
  <c r="C7218" i="1" a="1"/>
  <c r="C7218" i="1" s="1"/>
  <c r="C7217" i="1" a="1"/>
  <c r="C7217" i="1" s="1"/>
  <c r="C7216" i="1" a="1"/>
  <c r="C7216" i="1" s="1"/>
  <c r="C7215" i="1" a="1"/>
  <c r="C7215" i="1" s="1"/>
  <c r="C7214" i="1" a="1"/>
  <c r="C7214" i="1" s="1"/>
  <c r="C7213" i="1" a="1"/>
  <c r="C7213" i="1" s="1"/>
  <c r="C7212" i="1" a="1"/>
  <c r="C7212" i="1" s="1"/>
  <c r="C7211" i="1" a="1"/>
  <c r="C7211" i="1" s="1"/>
  <c r="C7210" i="1" a="1"/>
  <c r="C7210" i="1" s="1"/>
  <c r="C7209" i="1" a="1"/>
  <c r="C7209" i="1" s="1"/>
  <c r="C7208" i="1" a="1"/>
  <c r="C7208" i="1" s="1"/>
  <c r="C7207" i="1" a="1"/>
  <c r="C7207" i="1" s="1"/>
  <c r="C7206" i="1" a="1"/>
  <c r="C7206" i="1" s="1"/>
  <c r="C7205" i="1" a="1"/>
  <c r="C7205" i="1" s="1"/>
  <c r="C7204" i="1" a="1"/>
  <c r="C7204" i="1" s="1"/>
  <c r="C7203" i="1" a="1"/>
  <c r="C7203" i="1" s="1"/>
  <c r="C7202" i="1" a="1"/>
  <c r="C7202" i="1" s="1"/>
  <c r="C7201" i="1" a="1"/>
  <c r="C7201" i="1" s="1"/>
  <c r="C7200" i="1" a="1"/>
  <c r="C7200" i="1" s="1"/>
  <c r="C7199" i="1" a="1"/>
  <c r="C7199" i="1" s="1"/>
  <c r="C7198" i="1" a="1"/>
  <c r="C7198" i="1" s="1"/>
  <c r="C7197" i="1" a="1"/>
  <c r="C7197" i="1" s="1"/>
  <c r="C7196" i="1" a="1"/>
  <c r="C7196" i="1" s="1"/>
  <c r="C7195" i="1" a="1"/>
  <c r="C7195" i="1" s="1"/>
  <c r="C7194" i="1" a="1"/>
  <c r="C7194" i="1" s="1"/>
  <c r="C7193" i="1" a="1"/>
  <c r="C7193" i="1" s="1"/>
  <c r="C7192" i="1" a="1"/>
  <c r="C7192" i="1" s="1"/>
  <c r="C7191" i="1" a="1"/>
  <c r="C7191" i="1" s="1"/>
  <c r="C7190" i="1" a="1"/>
  <c r="C7190" i="1" s="1"/>
  <c r="C7189" i="1" a="1"/>
  <c r="C7189" i="1" s="1"/>
  <c r="C7188" i="1" a="1"/>
  <c r="C7188" i="1" s="1"/>
  <c r="C7187" i="1" a="1"/>
  <c r="C7187" i="1" s="1"/>
  <c r="C7186" i="1" a="1"/>
  <c r="C7186" i="1" s="1"/>
  <c r="C7185" i="1" a="1"/>
  <c r="C7185" i="1" s="1"/>
  <c r="C7184" i="1" a="1"/>
  <c r="C7184" i="1" s="1"/>
  <c r="C7183" i="1" a="1"/>
  <c r="C7183" i="1" s="1"/>
  <c r="C7182" i="1" a="1"/>
  <c r="C7182" i="1" s="1"/>
  <c r="C7181" i="1" a="1"/>
  <c r="C7181" i="1" s="1"/>
  <c r="C7180" i="1" a="1"/>
  <c r="C7180" i="1" s="1"/>
  <c r="C7179" i="1" a="1"/>
  <c r="C7179" i="1" s="1"/>
  <c r="C7178" i="1" a="1"/>
  <c r="C7178" i="1" s="1"/>
  <c r="C7177" i="1" a="1"/>
  <c r="C7177" i="1" s="1"/>
  <c r="C7176" i="1" a="1"/>
  <c r="C7176" i="1" s="1"/>
  <c r="C7175" i="1" a="1"/>
  <c r="C7175" i="1" s="1"/>
  <c r="C7174" i="1" a="1"/>
  <c r="C7174" i="1" s="1"/>
  <c r="C7173" i="1" a="1"/>
  <c r="C7173" i="1" s="1"/>
  <c r="C7172" i="1" a="1"/>
  <c r="C7172" i="1" s="1"/>
  <c r="C7171" i="1" a="1"/>
  <c r="C7171" i="1" s="1"/>
  <c r="C7170" i="1" a="1"/>
  <c r="C7170" i="1" s="1"/>
  <c r="C7169" i="1" a="1"/>
  <c r="C7169" i="1" s="1"/>
  <c r="C7168" i="1" a="1"/>
  <c r="C7168" i="1" s="1"/>
  <c r="C7167" i="1" a="1"/>
  <c r="C7167" i="1" s="1"/>
  <c r="C7166" i="1" a="1"/>
  <c r="C7166" i="1" s="1"/>
  <c r="C7165" i="1" a="1"/>
  <c r="C7165" i="1" s="1"/>
  <c r="C7164" i="1" a="1"/>
  <c r="C7164" i="1" s="1"/>
  <c r="C7163" i="1" a="1"/>
  <c r="C7163" i="1" s="1"/>
  <c r="C7162" i="1" a="1"/>
  <c r="C7162" i="1" s="1"/>
  <c r="C7161" i="1" a="1"/>
  <c r="C7161" i="1" s="1"/>
  <c r="C7160" i="1" a="1"/>
  <c r="C7160" i="1" s="1"/>
  <c r="C7159" i="1" a="1"/>
  <c r="C7159" i="1" s="1"/>
  <c r="C7158" i="1" a="1"/>
  <c r="C7158" i="1" s="1"/>
  <c r="C7157" i="1" a="1"/>
  <c r="C7157" i="1" s="1"/>
  <c r="C7156" i="1" a="1"/>
  <c r="C7156" i="1" s="1"/>
  <c r="C7155" i="1" a="1"/>
  <c r="C7155" i="1" s="1"/>
  <c r="C7154" i="1" a="1"/>
  <c r="C7154" i="1" s="1"/>
  <c r="C7153" i="1" a="1"/>
  <c r="C7153" i="1" s="1"/>
  <c r="C7152" i="1" a="1"/>
  <c r="C7152" i="1" s="1"/>
  <c r="C7151" i="1" a="1"/>
  <c r="C7151" i="1" s="1"/>
  <c r="C7150" i="1" a="1"/>
  <c r="C7150" i="1" s="1"/>
  <c r="C7149" i="1" a="1"/>
  <c r="C7149" i="1" s="1"/>
  <c r="C7148" i="1" a="1"/>
  <c r="C7148" i="1" s="1"/>
  <c r="C7147" i="1" a="1"/>
  <c r="C7147" i="1" s="1"/>
  <c r="C7146" i="1" a="1"/>
  <c r="C7146" i="1" s="1"/>
  <c r="C7145" i="1" a="1"/>
  <c r="C7145" i="1" s="1"/>
  <c r="C7144" i="1" a="1"/>
  <c r="C7144" i="1" s="1"/>
  <c r="C7143" i="1" a="1"/>
  <c r="C7143" i="1" s="1"/>
  <c r="C7142" i="1" a="1"/>
  <c r="C7142" i="1" s="1"/>
  <c r="C7141" i="1" a="1"/>
  <c r="C7141" i="1" s="1"/>
  <c r="C7140" i="1" a="1"/>
  <c r="C7140" i="1" s="1"/>
  <c r="C7139" i="1" a="1"/>
  <c r="C7139" i="1" s="1"/>
  <c r="C7138" i="1" a="1"/>
  <c r="C7138" i="1" s="1"/>
  <c r="C7137" i="1" a="1"/>
  <c r="C7137" i="1" s="1"/>
  <c r="C7136" i="1" a="1"/>
  <c r="C7136" i="1" s="1"/>
  <c r="C7135" i="1" a="1"/>
  <c r="C7135" i="1" s="1"/>
  <c r="C7134" i="1" a="1"/>
  <c r="C7134" i="1" s="1"/>
  <c r="C7133" i="1" a="1"/>
  <c r="C7133" i="1" s="1"/>
  <c r="C7132" i="1" a="1"/>
  <c r="C7132" i="1" s="1"/>
  <c r="C7131" i="1" a="1"/>
  <c r="C7131" i="1" s="1"/>
  <c r="C7130" i="1" a="1"/>
  <c r="C7130" i="1" s="1"/>
  <c r="C7129" i="1" a="1"/>
  <c r="C7129" i="1" s="1"/>
  <c r="C7128" i="1" a="1"/>
  <c r="C7128" i="1" s="1"/>
  <c r="C7127" i="1" a="1"/>
  <c r="C7127" i="1" s="1"/>
  <c r="C7126" i="1" a="1"/>
  <c r="C7126" i="1" s="1"/>
  <c r="C7125" i="1" a="1"/>
  <c r="C7125" i="1" s="1"/>
  <c r="C7124" i="1" a="1"/>
  <c r="C7124" i="1" s="1"/>
  <c r="C7123" i="1" a="1"/>
  <c r="C7123" i="1" s="1"/>
  <c r="C7122" i="1" a="1"/>
  <c r="C7122" i="1" s="1"/>
  <c r="C7121" i="1" a="1"/>
  <c r="C7121" i="1" s="1"/>
  <c r="C7120" i="1" a="1"/>
  <c r="C7120" i="1" s="1"/>
  <c r="C7119" i="1" a="1"/>
  <c r="C7119" i="1" s="1"/>
  <c r="C7118" i="1" a="1"/>
  <c r="C7118" i="1" s="1"/>
  <c r="C7117" i="1" a="1"/>
  <c r="C7117" i="1" s="1"/>
  <c r="C7116" i="1" a="1"/>
  <c r="C7116" i="1" s="1"/>
  <c r="C7115" i="1" a="1"/>
  <c r="C7115" i="1" s="1"/>
  <c r="C7114" i="1" a="1"/>
  <c r="C7114" i="1" s="1"/>
  <c r="C7113" i="1" a="1"/>
  <c r="C7113" i="1" s="1"/>
  <c r="C7112" i="1" a="1"/>
  <c r="C7112" i="1" s="1"/>
  <c r="C7111" i="1" a="1"/>
  <c r="C7111" i="1" s="1"/>
  <c r="C7110" i="1" a="1"/>
  <c r="C7110" i="1" s="1"/>
  <c r="C7109" i="1" a="1"/>
  <c r="C7109" i="1" s="1"/>
  <c r="C7108" i="1" a="1"/>
  <c r="C7108" i="1" s="1"/>
  <c r="C7107" i="1" a="1"/>
  <c r="C7107" i="1" s="1"/>
  <c r="C7106" i="1" a="1"/>
  <c r="C7106" i="1" s="1"/>
  <c r="C7105" i="1" a="1"/>
  <c r="C7105" i="1" s="1"/>
  <c r="C7104" i="1" a="1"/>
  <c r="C7104" i="1" s="1"/>
  <c r="C7103" i="1" a="1"/>
  <c r="C7103" i="1" s="1"/>
  <c r="C7102" i="1" a="1"/>
  <c r="C7102" i="1" s="1"/>
  <c r="C7101" i="1" a="1"/>
  <c r="C7101" i="1" s="1"/>
  <c r="C7100" i="1" a="1"/>
  <c r="C7100" i="1" s="1"/>
  <c r="C7099" i="1" a="1"/>
  <c r="C7099" i="1" s="1"/>
  <c r="C7098" i="1" a="1"/>
  <c r="C7098" i="1" s="1"/>
  <c r="C7097" i="1" a="1"/>
  <c r="C7097" i="1" s="1"/>
  <c r="C7096" i="1" a="1"/>
  <c r="C7096" i="1" s="1"/>
  <c r="C7095" i="1" a="1"/>
  <c r="C7095" i="1" s="1"/>
  <c r="C7094" i="1" a="1"/>
  <c r="C7094" i="1" s="1"/>
  <c r="C7093" i="1" a="1"/>
  <c r="C7093" i="1" s="1"/>
  <c r="C7092" i="1" a="1"/>
  <c r="C7092" i="1" s="1"/>
  <c r="C7091" i="1" a="1"/>
  <c r="C7091" i="1" s="1"/>
  <c r="C7090" i="1" a="1"/>
  <c r="C7090" i="1" s="1"/>
  <c r="C7089" i="1" a="1"/>
  <c r="C7089" i="1" s="1"/>
  <c r="C7088" i="1" a="1"/>
  <c r="C7088" i="1" s="1"/>
  <c r="C7087" i="1" a="1"/>
  <c r="C7087" i="1" s="1"/>
  <c r="C7086" i="1" a="1"/>
  <c r="C7086" i="1" s="1"/>
  <c r="C7085" i="1" a="1"/>
  <c r="C7085" i="1" s="1"/>
  <c r="C7084" i="1" a="1"/>
  <c r="C7084" i="1" s="1"/>
  <c r="C7083" i="1" a="1"/>
  <c r="C7083" i="1" s="1"/>
  <c r="C7082" i="1" a="1"/>
  <c r="C7082" i="1" s="1"/>
  <c r="C7081" i="1" a="1"/>
  <c r="C7081" i="1" s="1"/>
  <c r="C7080" i="1" a="1"/>
  <c r="C7080" i="1" s="1"/>
  <c r="C7079" i="1" a="1"/>
  <c r="C7079" i="1" s="1"/>
  <c r="C7078" i="1" a="1"/>
  <c r="C7078" i="1" s="1"/>
  <c r="C7077" i="1" a="1"/>
  <c r="C7077" i="1" s="1"/>
  <c r="C7076" i="1" a="1"/>
  <c r="C7076" i="1" s="1"/>
  <c r="C7075" i="1" a="1"/>
  <c r="C7075" i="1" s="1"/>
  <c r="C7074" i="1" a="1"/>
  <c r="C7074" i="1" s="1"/>
  <c r="C7073" i="1" a="1"/>
  <c r="C7073" i="1" s="1"/>
  <c r="C7072" i="1" a="1"/>
  <c r="C7072" i="1" s="1"/>
  <c r="C7071" i="1" a="1"/>
  <c r="C7071" i="1" s="1"/>
  <c r="C7070" i="1" a="1"/>
  <c r="C7070" i="1" s="1"/>
  <c r="C7069" i="1" a="1"/>
  <c r="C7069" i="1" s="1"/>
  <c r="C7068" i="1" a="1"/>
  <c r="C7068" i="1" s="1"/>
  <c r="C7067" i="1" a="1"/>
  <c r="C7067" i="1" s="1"/>
  <c r="C7066" i="1" a="1"/>
  <c r="C7066" i="1" s="1"/>
  <c r="C7065" i="1" a="1"/>
  <c r="C7065" i="1" s="1"/>
  <c r="C7064" i="1" a="1"/>
  <c r="C7064" i="1" s="1"/>
  <c r="C7063" i="1" a="1"/>
  <c r="C7063" i="1" s="1"/>
  <c r="C7062" i="1" a="1"/>
  <c r="C7062" i="1" s="1"/>
  <c r="C7061" i="1" a="1"/>
  <c r="C7061" i="1" s="1"/>
  <c r="C7060" i="1" a="1"/>
  <c r="C7060" i="1" s="1"/>
  <c r="C7059" i="1" a="1"/>
  <c r="C7059" i="1" s="1"/>
  <c r="C7058" i="1" a="1"/>
  <c r="C7058" i="1" s="1"/>
  <c r="C7057" i="1" a="1"/>
  <c r="C7057" i="1" s="1"/>
  <c r="C7056" i="1" a="1"/>
  <c r="C7056" i="1" s="1"/>
  <c r="C7055" i="1" a="1"/>
  <c r="C7055" i="1" s="1"/>
  <c r="C7054" i="1" a="1"/>
  <c r="C7054" i="1" s="1"/>
  <c r="C7053" i="1" a="1"/>
  <c r="C7053" i="1" s="1"/>
  <c r="C7052" i="1" a="1"/>
  <c r="C7052" i="1" s="1"/>
  <c r="C7051" i="1" a="1"/>
  <c r="C7051" i="1" s="1"/>
  <c r="C7050" i="1" a="1"/>
  <c r="C7050" i="1" s="1"/>
  <c r="C7049" i="1" a="1"/>
  <c r="C7049" i="1" s="1"/>
  <c r="C7048" i="1" a="1"/>
  <c r="C7048" i="1" s="1"/>
  <c r="C7047" i="1" a="1"/>
  <c r="C7047" i="1" s="1"/>
  <c r="C7046" i="1" a="1"/>
  <c r="C7046" i="1" s="1"/>
  <c r="C7045" i="1" a="1"/>
  <c r="C7045" i="1" s="1"/>
  <c r="C7044" i="1" a="1"/>
  <c r="C7044" i="1" s="1"/>
  <c r="C7043" i="1" a="1"/>
  <c r="C7043" i="1" s="1"/>
  <c r="C7042" i="1" a="1"/>
  <c r="C7042" i="1" s="1"/>
  <c r="C7041" i="1" a="1"/>
  <c r="C7041" i="1" s="1"/>
  <c r="C7040" i="1" a="1"/>
  <c r="C7040" i="1" s="1"/>
  <c r="C7039" i="1" a="1"/>
  <c r="C7039" i="1" s="1"/>
  <c r="C7038" i="1" a="1"/>
  <c r="C7038" i="1" s="1"/>
  <c r="C7037" i="1" a="1"/>
  <c r="C7037" i="1" s="1"/>
  <c r="C7036" i="1" a="1"/>
  <c r="C7036" i="1" s="1"/>
  <c r="C7035" i="1" a="1"/>
  <c r="C7035" i="1" s="1"/>
  <c r="C7034" i="1" a="1"/>
  <c r="C7034" i="1" s="1"/>
  <c r="C7033" i="1" a="1"/>
  <c r="C7033" i="1" s="1"/>
  <c r="C7032" i="1" a="1"/>
  <c r="C7032" i="1" s="1"/>
  <c r="C7031" i="1" a="1"/>
  <c r="C7031" i="1" s="1"/>
  <c r="C7030" i="1" a="1"/>
  <c r="C7030" i="1" s="1"/>
  <c r="C7029" i="1" a="1"/>
  <c r="C7029" i="1" s="1"/>
  <c r="C7028" i="1" a="1"/>
  <c r="C7028" i="1" s="1"/>
  <c r="C7027" i="1" a="1"/>
  <c r="C7027" i="1" s="1"/>
  <c r="C7026" i="1" a="1"/>
  <c r="C7026" i="1" s="1"/>
  <c r="C7025" i="1" a="1"/>
  <c r="C7025" i="1" s="1"/>
  <c r="C7024" i="1" a="1"/>
  <c r="C7024" i="1" s="1"/>
  <c r="C7023" i="1" a="1"/>
  <c r="C7023" i="1" s="1"/>
  <c r="C7022" i="1" a="1"/>
  <c r="C7022" i="1" s="1"/>
  <c r="C7021" i="1" a="1"/>
  <c r="C7021" i="1" s="1"/>
  <c r="C7020" i="1" a="1"/>
  <c r="C7020" i="1" s="1"/>
  <c r="C7019" i="1" a="1"/>
  <c r="C7019" i="1" s="1"/>
  <c r="C7018" i="1" a="1"/>
  <c r="C7018" i="1" s="1"/>
  <c r="C7017" i="1" a="1"/>
  <c r="C7017" i="1" s="1"/>
  <c r="C7016" i="1" a="1"/>
  <c r="C7016" i="1" s="1"/>
  <c r="C7015" i="1" a="1"/>
  <c r="C7015" i="1" s="1"/>
  <c r="C7014" i="1" a="1"/>
  <c r="C7014" i="1" s="1"/>
  <c r="C7013" i="1" a="1"/>
  <c r="C7013" i="1" s="1"/>
  <c r="C7012" i="1" a="1"/>
  <c r="C7012" i="1" s="1"/>
  <c r="C7011" i="1" a="1"/>
  <c r="C7011" i="1" s="1"/>
  <c r="C7010" i="1" a="1"/>
  <c r="C7010" i="1" s="1"/>
  <c r="C7009" i="1" a="1"/>
  <c r="C7009" i="1" s="1"/>
  <c r="C7008" i="1" a="1"/>
  <c r="C7008" i="1" s="1"/>
  <c r="C7007" i="1" a="1"/>
  <c r="C7007" i="1" s="1"/>
  <c r="C7006" i="1" a="1"/>
  <c r="C7006" i="1" s="1"/>
  <c r="C7005" i="1" a="1"/>
  <c r="C7005" i="1" s="1"/>
  <c r="C7004" i="1" a="1"/>
  <c r="C7004" i="1" s="1"/>
  <c r="C7003" i="1" a="1"/>
  <c r="C7003" i="1" s="1"/>
  <c r="C7002" i="1" a="1"/>
  <c r="C7002" i="1" s="1"/>
  <c r="C7001" i="1" a="1"/>
  <c r="C7001" i="1" s="1"/>
  <c r="C7000" i="1" a="1"/>
  <c r="C7000" i="1" s="1"/>
  <c r="C6999" i="1" a="1"/>
  <c r="C6999" i="1" s="1"/>
  <c r="C6998" i="1" a="1"/>
  <c r="C6998" i="1" s="1"/>
  <c r="C6997" i="1" a="1"/>
  <c r="C6997" i="1" s="1"/>
  <c r="C6996" i="1" a="1"/>
  <c r="C6996" i="1" s="1"/>
  <c r="C6995" i="1" a="1"/>
  <c r="C6995" i="1" s="1"/>
  <c r="C6994" i="1" a="1"/>
  <c r="C6994" i="1" s="1"/>
  <c r="C6993" i="1" a="1"/>
  <c r="C6993" i="1" s="1"/>
  <c r="C6992" i="1" a="1"/>
  <c r="C6992" i="1" s="1"/>
  <c r="C6991" i="1" a="1"/>
  <c r="C6991" i="1" s="1"/>
  <c r="C6990" i="1" a="1"/>
  <c r="C6990" i="1" s="1"/>
  <c r="C6989" i="1" a="1"/>
  <c r="C6989" i="1" s="1"/>
  <c r="C6988" i="1" a="1"/>
  <c r="C6988" i="1" s="1"/>
  <c r="C6987" i="1" a="1"/>
  <c r="C6987" i="1" s="1"/>
  <c r="C6986" i="1" a="1"/>
  <c r="C6986" i="1" s="1"/>
  <c r="C6985" i="1" a="1"/>
  <c r="C6985" i="1" s="1"/>
  <c r="C6984" i="1" a="1"/>
  <c r="C6984" i="1" s="1"/>
  <c r="C6983" i="1" a="1"/>
  <c r="C6983" i="1" s="1"/>
  <c r="C6982" i="1" a="1"/>
  <c r="C6982" i="1" s="1"/>
  <c r="C6981" i="1" a="1"/>
  <c r="C6981" i="1" s="1"/>
  <c r="C6980" i="1" a="1"/>
  <c r="C6980" i="1" s="1"/>
  <c r="C6979" i="1" a="1"/>
  <c r="C6979" i="1" s="1"/>
  <c r="C6978" i="1" a="1"/>
  <c r="C6978" i="1" s="1"/>
  <c r="C6977" i="1" a="1"/>
  <c r="C6977" i="1" s="1"/>
  <c r="C6976" i="1" a="1"/>
  <c r="C6976" i="1" s="1"/>
  <c r="C6975" i="1" a="1"/>
  <c r="C6975" i="1" s="1"/>
  <c r="C6974" i="1" a="1"/>
  <c r="C6974" i="1" s="1"/>
  <c r="C6973" i="1" a="1"/>
  <c r="C6973" i="1" s="1"/>
  <c r="C6972" i="1" a="1"/>
  <c r="C6972" i="1" s="1"/>
  <c r="C6971" i="1" a="1"/>
  <c r="C6971" i="1" s="1"/>
  <c r="C6970" i="1" a="1"/>
  <c r="C6970" i="1" s="1"/>
  <c r="C6969" i="1" a="1"/>
  <c r="C6969" i="1" s="1"/>
  <c r="C6968" i="1" a="1"/>
  <c r="C6968" i="1" s="1"/>
  <c r="C6967" i="1" a="1"/>
  <c r="C6967" i="1" s="1"/>
  <c r="C6966" i="1" a="1"/>
  <c r="C6966" i="1" s="1"/>
  <c r="C6965" i="1" a="1"/>
  <c r="C6965" i="1" s="1"/>
  <c r="C6964" i="1" a="1"/>
  <c r="C6964" i="1" s="1"/>
  <c r="C6963" i="1" a="1"/>
  <c r="C6963" i="1" s="1"/>
  <c r="C6962" i="1" a="1"/>
  <c r="C6962" i="1" s="1"/>
  <c r="C6961" i="1" a="1"/>
  <c r="C6961" i="1" s="1"/>
  <c r="C6960" i="1" a="1"/>
  <c r="C6960" i="1" s="1"/>
  <c r="C6959" i="1" a="1"/>
  <c r="C6959" i="1" s="1"/>
  <c r="C6958" i="1" a="1"/>
  <c r="C6958" i="1" s="1"/>
  <c r="C6957" i="1" a="1"/>
  <c r="C6957" i="1" s="1"/>
  <c r="C6956" i="1" a="1"/>
  <c r="C6956" i="1" s="1"/>
  <c r="C6955" i="1" a="1"/>
  <c r="C6955" i="1" s="1"/>
  <c r="C6954" i="1" a="1"/>
  <c r="C6954" i="1" s="1"/>
  <c r="C6953" i="1" a="1"/>
  <c r="C6953" i="1" s="1"/>
  <c r="C6952" i="1" a="1"/>
  <c r="C6952" i="1" s="1"/>
  <c r="C6951" i="1" a="1"/>
  <c r="C6951" i="1" s="1"/>
  <c r="C6950" i="1" a="1"/>
  <c r="C6950" i="1" s="1"/>
  <c r="C6949" i="1" a="1"/>
  <c r="C6949" i="1" s="1"/>
  <c r="C6948" i="1" a="1"/>
  <c r="C6948" i="1" s="1"/>
  <c r="C6947" i="1" a="1"/>
  <c r="C6947" i="1" s="1"/>
  <c r="C6946" i="1" a="1"/>
  <c r="C6946" i="1" s="1"/>
  <c r="C6945" i="1" a="1"/>
  <c r="C6945" i="1" s="1"/>
  <c r="C6944" i="1" a="1"/>
  <c r="C6944" i="1" s="1"/>
  <c r="C6943" i="1" a="1"/>
  <c r="C6943" i="1" s="1"/>
  <c r="C6942" i="1" a="1"/>
  <c r="C6942" i="1" s="1"/>
  <c r="C6941" i="1" a="1"/>
  <c r="C6941" i="1" s="1"/>
  <c r="C6940" i="1" a="1"/>
  <c r="C6940" i="1" s="1"/>
  <c r="C6939" i="1" a="1"/>
  <c r="C6939" i="1" s="1"/>
  <c r="C6938" i="1" a="1"/>
  <c r="C6938" i="1" s="1"/>
  <c r="C6937" i="1" a="1"/>
  <c r="C6937" i="1" s="1"/>
  <c r="C6936" i="1" a="1"/>
  <c r="C6936" i="1" s="1"/>
  <c r="C6935" i="1" a="1"/>
  <c r="C6935" i="1" s="1"/>
  <c r="C6934" i="1" a="1"/>
  <c r="C6934" i="1" s="1"/>
  <c r="C6933" i="1" a="1"/>
  <c r="C6933" i="1" s="1"/>
  <c r="C6932" i="1" a="1"/>
  <c r="C6932" i="1" s="1"/>
  <c r="C6931" i="1" a="1"/>
  <c r="C6931" i="1" s="1"/>
  <c r="C6930" i="1" a="1"/>
  <c r="C6930" i="1" s="1"/>
  <c r="C6929" i="1" a="1"/>
  <c r="C6929" i="1" s="1"/>
  <c r="C6928" i="1" a="1"/>
  <c r="C6928" i="1" s="1"/>
  <c r="C6927" i="1" a="1"/>
  <c r="C6927" i="1" s="1"/>
  <c r="C6926" i="1" a="1"/>
  <c r="C6926" i="1" s="1"/>
  <c r="C6925" i="1" a="1"/>
  <c r="C6925" i="1" s="1"/>
  <c r="C6924" i="1" a="1"/>
  <c r="C6924" i="1" s="1"/>
  <c r="C6923" i="1" a="1"/>
  <c r="C6923" i="1" s="1"/>
  <c r="C6922" i="1" a="1"/>
  <c r="C6922" i="1" s="1"/>
  <c r="C6921" i="1" a="1"/>
  <c r="C6921" i="1" s="1"/>
  <c r="C6920" i="1" a="1"/>
  <c r="C6920" i="1" s="1"/>
  <c r="C6919" i="1" a="1"/>
  <c r="C6919" i="1" s="1"/>
  <c r="C6918" i="1" a="1"/>
  <c r="C6918" i="1" s="1"/>
  <c r="C6917" i="1" a="1"/>
  <c r="C6917" i="1" s="1"/>
  <c r="C6916" i="1" a="1"/>
  <c r="C6916" i="1" s="1"/>
  <c r="C6915" i="1" a="1"/>
  <c r="C6915" i="1" s="1"/>
  <c r="C6914" i="1" a="1"/>
  <c r="C6914" i="1" s="1"/>
  <c r="C6913" i="1" a="1"/>
  <c r="C6913" i="1" s="1"/>
  <c r="C6912" i="1" a="1"/>
  <c r="C6912" i="1" s="1"/>
  <c r="C6911" i="1" a="1"/>
  <c r="C6911" i="1" s="1"/>
  <c r="C6910" i="1" a="1"/>
  <c r="C6910" i="1" s="1"/>
  <c r="C6909" i="1" a="1"/>
  <c r="C6909" i="1" s="1"/>
  <c r="C6908" i="1" a="1"/>
  <c r="C6908" i="1" s="1"/>
  <c r="C6907" i="1" a="1"/>
  <c r="C6907" i="1" s="1"/>
  <c r="C6906" i="1" a="1"/>
  <c r="C6906" i="1" s="1"/>
  <c r="C6905" i="1" a="1"/>
  <c r="C6905" i="1" s="1"/>
  <c r="C6904" i="1" a="1"/>
  <c r="C6904" i="1" s="1"/>
  <c r="C6903" i="1" a="1"/>
  <c r="C6903" i="1" s="1"/>
  <c r="C6902" i="1" a="1"/>
  <c r="C6902" i="1" s="1"/>
  <c r="C6901" i="1" a="1"/>
  <c r="C6901" i="1" s="1"/>
  <c r="C6900" i="1" a="1"/>
  <c r="C6900" i="1" s="1"/>
  <c r="C6899" i="1" a="1"/>
  <c r="C6899" i="1" s="1"/>
  <c r="C6898" i="1" a="1"/>
  <c r="C6898" i="1" s="1"/>
  <c r="C6897" i="1" a="1"/>
  <c r="C6897" i="1" s="1"/>
  <c r="C6896" i="1" a="1"/>
  <c r="C6896" i="1" s="1"/>
  <c r="C6895" i="1" a="1"/>
  <c r="C6895" i="1" s="1"/>
  <c r="C6894" i="1" a="1"/>
  <c r="C6894" i="1" s="1"/>
  <c r="C6893" i="1" a="1"/>
  <c r="C6893" i="1" s="1"/>
  <c r="C6892" i="1" a="1"/>
  <c r="C6892" i="1" s="1"/>
  <c r="C6891" i="1" a="1"/>
  <c r="C6891" i="1" s="1"/>
  <c r="C6890" i="1" a="1"/>
  <c r="C6890" i="1" s="1"/>
  <c r="C6889" i="1" a="1"/>
  <c r="C6889" i="1" s="1"/>
  <c r="C6888" i="1" a="1"/>
  <c r="C6888" i="1" s="1"/>
  <c r="C6887" i="1" a="1"/>
  <c r="C6887" i="1" s="1"/>
  <c r="C6886" i="1" a="1"/>
  <c r="C6886" i="1" s="1"/>
  <c r="C6885" i="1" a="1"/>
  <c r="C6885" i="1" s="1"/>
  <c r="C6884" i="1" a="1"/>
  <c r="C6884" i="1" s="1"/>
  <c r="C6883" i="1" a="1"/>
  <c r="C6883" i="1" s="1"/>
  <c r="C6882" i="1" a="1"/>
  <c r="C6882" i="1" s="1"/>
  <c r="C6881" i="1" a="1"/>
  <c r="C6881" i="1" s="1"/>
  <c r="C6880" i="1" a="1"/>
  <c r="C6880" i="1" s="1"/>
  <c r="C6879" i="1" a="1"/>
  <c r="C6879" i="1" s="1"/>
  <c r="C6878" i="1" a="1"/>
  <c r="C6878" i="1" s="1"/>
  <c r="C6877" i="1" a="1"/>
  <c r="C6877" i="1" s="1"/>
  <c r="C6876" i="1" a="1"/>
  <c r="C6876" i="1" s="1"/>
  <c r="C6875" i="1" a="1"/>
  <c r="C6875" i="1" s="1"/>
  <c r="C6874" i="1" a="1"/>
  <c r="C6874" i="1" s="1"/>
  <c r="C6873" i="1" a="1"/>
  <c r="C6873" i="1" s="1"/>
  <c r="C6872" i="1" a="1"/>
  <c r="C6872" i="1" s="1"/>
  <c r="C6871" i="1" a="1"/>
  <c r="C6871" i="1" s="1"/>
  <c r="C6870" i="1" a="1"/>
  <c r="C6870" i="1" s="1"/>
  <c r="C6869" i="1" a="1"/>
  <c r="C6869" i="1" s="1"/>
  <c r="C6868" i="1" a="1"/>
  <c r="C6868" i="1" s="1"/>
  <c r="C6867" i="1" a="1"/>
  <c r="C6867" i="1" s="1"/>
  <c r="C6866" i="1" a="1"/>
  <c r="C6866" i="1" s="1"/>
  <c r="C6865" i="1" a="1"/>
  <c r="C6865" i="1" s="1"/>
  <c r="C6864" i="1" a="1"/>
  <c r="C6864" i="1" s="1"/>
  <c r="C6863" i="1" a="1"/>
  <c r="C6863" i="1" s="1"/>
  <c r="C6862" i="1" a="1"/>
  <c r="C6862" i="1" s="1"/>
  <c r="C6861" i="1" a="1"/>
  <c r="C6861" i="1" s="1"/>
  <c r="C6860" i="1" a="1"/>
  <c r="C6860" i="1" s="1"/>
  <c r="C6859" i="1" a="1"/>
  <c r="C6859" i="1" s="1"/>
  <c r="C6858" i="1" a="1"/>
  <c r="C6858" i="1" s="1"/>
  <c r="C6857" i="1" a="1"/>
  <c r="C6857" i="1" s="1"/>
  <c r="C6856" i="1" a="1"/>
  <c r="C6856" i="1" s="1"/>
  <c r="C6855" i="1" a="1"/>
  <c r="C6855" i="1" s="1"/>
  <c r="C6854" i="1" a="1"/>
  <c r="C6854" i="1" s="1"/>
  <c r="C6853" i="1" a="1"/>
  <c r="C6853" i="1" s="1"/>
  <c r="C6852" i="1" a="1"/>
  <c r="C6852" i="1" s="1"/>
  <c r="C6851" i="1" a="1"/>
  <c r="C6851" i="1" s="1"/>
  <c r="C6850" i="1" a="1"/>
  <c r="C6850" i="1" s="1"/>
  <c r="C6849" i="1" a="1"/>
  <c r="C6849" i="1" s="1"/>
  <c r="C6848" i="1" a="1"/>
  <c r="C6848" i="1" s="1"/>
  <c r="C6847" i="1" a="1"/>
  <c r="C6847" i="1" s="1"/>
  <c r="C6846" i="1" a="1"/>
  <c r="C6846" i="1" s="1"/>
  <c r="C6845" i="1" a="1"/>
  <c r="C6845" i="1" s="1"/>
  <c r="C6844" i="1" a="1"/>
  <c r="C6844" i="1" s="1"/>
  <c r="C6843" i="1" a="1"/>
  <c r="C6843" i="1" s="1"/>
  <c r="C6842" i="1" a="1"/>
  <c r="C6842" i="1" s="1"/>
  <c r="C6841" i="1" a="1"/>
  <c r="C6841" i="1" s="1"/>
  <c r="C6840" i="1" a="1"/>
  <c r="C6840" i="1" s="1"/>
  <c r="C6839" i="1" a="1"/>
  <c r="C6839" i="1" s="1"/>
  <c r="C6838" i="1" a="1"/>
  <c r="C6838" i="1" s="1"/>
  <c r="C6837" i="1" a="1"/>
  <c r="C6837" i="1" s="1"/>
  <c r="C6836" i="1" a="1"/>
  <c r="C6836" i="1" s="1"/>
  <c r="C6835" i="1" a="1"/>
  <c r="C6835" i="1" s="1"/>
  <c r="C6834" i="1" a="1"/>
  <c r="C6834" i="1" s="1"/>
  <c r="C6833" i="1" a="1"/>
  <c r="C6833" i="1" s="1"/>
  <c r="C6832" i="1" a="1"/>
  <c r="C6832" i="1" s="1"/>
  <c r="C6831" i="1" a="1"/>
  <c r="C6831" i="1" s="1"/>
  <c r="C6830" i="1" a="1"/>
  <c r="C6830" i="1" s="1"/>
  <c r="C6829" i="1" a="1"/>
  <c r="C6829" i="1" s="1"/>
  <c r="C6828" i="1" a="1"/>
  <c r="C6828" i="1" s="1"/>
  <c r="C6827" i="1" a="1"/>
  <c r="C6827" i="1" s="1"/>
  <c r="C6826" i="1" a="1"/>
  <c r="C6826" i="1" s="1"/>
  <c r="C6825" i="1" a="1"/>
  <c r="C6825" i="1" s="1"/>
  <c r="C6824" i="1" a="1"/>
  <c r="C6824" i="1" s="1"/>
  <c r="C6823" i="1" a="1"/>
  <c r="C6823" i="1" s="1"/>
  <c r="C6822" i="1" a="1"/>
  <c r="C6822" i="1" s="1"/>
  <c r="C6821" i="1" a="1"/>
  <c r="C6821" i="1" s="1"/>
  <c r="C6820" i="1" a="1"/>
  <c r="C6820" i="1" s="1"/>
  <c r="C6819" i="1" a="1"/>
  <c r="C6819" i="1" s="1"/>
  <c r="C6818" i="1" a="1"/>
  <c r="C6818" i="1" s="1"/>
  <c r="C6817" i="1" a="1"/>
  <c r="C6817" i="1" s="1"/>
  <c r="C6816" i="1" a="1"/>
  <c r="C6816" i="1" s="1"/>
  <c r="C6815" i="1" a="1"/>
  <c r="C6815" i="1" s="1"/>
  <c r="C6814" i="1" a="1"/>
  <c r="C6814" i="1" s="1"/>
  <c r="C6813" i="1" a="1"/>
  <c r="C6813" i="1" s="1"/>
  <c r="C6812" i="1" a="1"/>
  <c r="C6812" i="1" s="1"/>
  <c r="C6811" i="1" a="1"/>
  <c r="C6811" i="1" s="1"/>
  <c r="C6810" i="1" a="1"/>
  <c r="C6810" i="1" s="1"/>
  <c r="C6809" i="1" a="1"/>
  <c r="C6809" i="1" s="1"/>
  <c r="C6808" i="1" a="1"/>
  <c r="C6808" i="1" s="1"/>
  <c r="C6807" i="1" a="1"/>
  <c r="C6807" i="1" s="1"/>
  <c r="C6806" i="1" a="1"/>
  <c r="C6806" i="1" s="1"/>
  <c r="C6805" i="1" a="1"/>
  <c r="C6805" i="1" s="1"/>
  <c r="C6804" i="1" a="1"/>
  <c r="C6804" i="1" s="1"/>
  <c r="C6803" i="1" a="1"/>
  <c r="C6803" i="1" s="1"/>
  <c r="C6802" i="1" a="1"/>
  <c r="C6802" i="1" s="1"/>
  <c r="C6801" i="1" a="1"/>
  <c r="C6801" i="1" s="1"/>
  <c r="C6800" i="1" a="1"/>
  <c r="C6800" i="1" s="1"/>
  <c r="C6799" i="1" a="1"/>
  <c r="C6799" i="1" s="1"/>
  <c r="C6798" i="1" a="1"/>
  <c r="C6798" i="1" s="1"/>
  <c r="C6797" i="1" a="1"/>
  <c r="C6797" i="1" s="1"/>
  <c r="C6796" i="1" a="1"/>
  <c r="C6796" i="1" s="1"/>
  <c r="C6795" i="1" a="1"/>
  <c r="C6795" i="1" s="1"/>
  <c r="C6794" i="1" a="1"/>
  <c r="C6794" i="1" s="1"/>
  <c r="C6793" i="1" a="1"/>
  <c r="C6793" i="1" s="1"/>
  <c r="C6792" i="1" a="1"/>
  <c r="C6792" i="1" s="1"/>
  <c r="C6791" i="1" a="1"/>
  <c r="C6791" i="1" s="1"/>
  <c r="C6790" i="1" a="1"/>
  <c r="C6790" i="1" s="1"/>
  <c r="C6789" i="1" a="1"/>
  <c r="C6789" i="1" s="1"/>
  <c r="C6788" i="1" a="1"/>
  <c r="C6788" i="1" s="1"/>
  <c r="C6787" i="1" a="1"/>
  <c r="C6787" i="1" s="1"/>
  <c r="C6786" i="1" a="1"/>
  <c r="C6786" i="1" s="1"/>
  <c r="C6785" i="1" a="1"/>
  <c r="C6785" i="1" s="1"/>
  <c r="C6784" i="1" a="1"/>
  <c r="C6784" i="1" s="1"/>
  <c r="C6783" i="1" a="1"/>
  <c r="C6783" i="1" s="1"/>
  <c r="C6782" i="1" a="1"/>
  <c r="C6782" i="1" s="1"/>
  <c r="C6781" i="1" a="1"/>
  <c r="C6781" i="1" s="1"/>
  <c r="C6780" i="1" a="1"/>
  <c r="C6780" i="1" s="1"/>
  <c r="C6779" i="1" a="1"/>
  <c r="C6779" i="1" s="1"/>
  <c r="C6778" i="1" a="1"/>
  <c r="C6778" i="1" s="1"/>
  <c r="C6777" i="1" a="1"/>
  <c r="C6777" i="1" s="1"/>
  <c r="C6776" i="1" a="1"/>
  <c r="C6776" i="1" s="1"/>
  <c r="C6775" i="1" a="1"/>
  <c r="C6775" i="1" s="1"/>
  <c r="C6774" i="1" a="1"/>
  <c r="C6774" i="1" s="1"/>
  <c r="C6773" i="1" a="1"/>
  <c r="C6773" i="1" s="1"/>
  <c r="C6772" i="1" a="1"/>
  <c r="C6772" i="1" s="1"/>
  <c r="C6771" i="1" a="1"/>
  <c r="C6771" i="1" s="1"/>
  <c r="C6770" i="1" a="1"/>
  <c r="C6770" i="1" s="1"/>
  <c r="C6769" i="1" a="1"/>
  <c r="C6769" i="1" s="1"/>
  <c r="C6768" i="1" a="1"/>
  <c r="C6768" i="1" s="1"/>
  <c r="C6767" i="1" a="1"/>
  <c r="C6767" i="1" s="1"/>
  <c r="C6766" i="1" a="1"/>
  <c r="C6766" i="1" s="1"/>
  <c r="C6765" i="1" a="1"/>
  <c r="C6765" i="1" s="1"/>
  <c r="C6764" i="1" a="1"/>
  <c r="C6764" i="1" s="1"/>
  <c r="C6763" i="1" a="1"/>
  <c r="C6763" i="1" s="1"/>
  <c r="C6762" i="1" a="1"/>
  <c r="C6762" i="1" s="1"/>
  <c r="C6761" i="1" a="1"/>
  <c r="C6761" i="1" s="1"/>
  <c r="C6760" i="1" a="1"/>
  <c r="C6760" i="1" s="1"/>
  <c r="C6759" i="1" a="1"/>
  <c r="C6759" i="1" s="1"/>
  <c r="C6758" i="1" a="1"/>
  <c r="C6758" i="1" s="1"/>
  <c r="C6757" i="1" a="1"/>
  <c r="C6757" i="1" s="1"/>
  <c r="C6756" i="1" a="1"/>
  <c r="C6756" i="1" s="1"/>
  <c r="C6755" i="1" a="1"/>
  <c r="C6755" i="1" s="1"/>
  <c r="C6754" i="1" a="1"/>
  <c r="C6754" i="1" s="1"/>
  <c r="C6753" i="1" a="1"/>
  <c r="C6753" i="1" s="1"/>
  <c r="C6752" i="1" a="1"/>
  <c r="C6752" i="1" s="1"/>
  <c r="C6751" i="1" a="1"/>
  <c r="C6751" i="1" s="1"/>
  <c r="C6750" i="1" a="1"/>
  <c r="C6750" i="1" s="1"/>
  <c r="C6749" i="1" a="1"/>
  <c r="C6749" i="1" s="1"/>
  <c r="C6748" i="1" a="1"/>
  <c r="C6748" i="1" s="1"/>
  <c r="C6747" i="1" a="1"/>
  <c r="C6747" i="1" s="1"/>
  <c r="C6746" i="1" a="1"/>
  <c r="C6746" i="1" s="1"/>
  <c r="C6745" i="1" a="1"/>
  <c r="C6745" i="1" s="1"/>
  <c r="C6744" i="1" a="1"/>
  <c r="C6744" i="1" s="1"/>
  <c r="C6743" i="1" a="1"/>
  <c r="C6743" i="1" s="1"/>
  <c r="C6742" i="1" a="1"/>
  <c r="C6742" i="1" s="1"/>
  <c r="C6741" i="1" a="1"/>
  <c r="C6741" i="1" s="1"/>
  <c r="C6740" i="1" a="1"/>
  <c r="C6740" i="1" s="1"/>
  <c r="C6739" i="1" a="1"/>
  <c r="C6739" i="1" s="1"/>
  <c r="C6738" i="1" a="1"/>
  <c r="C6738" i="1" s="1"/>
  <c r="C6737" i="1" a="1"/>
  <c r="C6737" i="1" s="1"/>
  <c r="C6736" i="1" a="1"/>
  <c r="C6736" i="1" s="1"/>
  <c r="C6735" i="1" a="1"/>
  <c r="C6735" i="1" s="1"/>
  <c r="C6734" i="1" a="1"/>
  <c r="C6734" i="1" s="1"/>
  <c r="C6733" i="1" a="1"/>
  <c r="C6733" i="1" s="1"/>
  <c r="C6732" i="1" a="1"/>
  <c r="C6732" i="1" s="1"/>
  <c r="C6731" i="1" a="1"/>
  <c r="C6731" i="1" s="1"/>
  <c r="C6730" i="1" a="1"/>
  <c r="C6730" i="1" s="1"/>
  <c r="C6729" i="1" a="1"/>
  <c r="C6729" i="1" s="1"/>
  <c r="C6728" i="1" a="1"/>
  <c r="C6728" i="1" s="1"/>
  <c r="C6727" i="1" a="1"/>
  <c r="C6727" i="1" s="1"/>
  <c r="C6726" i="1" a="1"/>
  <c r="C6726" i="1" s="1"/>
  <c r="C6725" i="1" a="1"/>
  <c r="C6725" i="1" s="1"/>
  <c r="C6724" i="1" a="1"/>
  <c r="C6724" i="1" s="1"/>
  <c r="C6723" i="1" a="1"/>
  <c r="C6723" i="1" s="1"/>
  <c r="C6722" i="1" a="1"/>
  <c r="C6722" i="1" s="1"/>
  <c r="C6721" i="1" a="1"/>
  <c r="C6721" i="1" s="1"/>
  <c r="C6720" i="1" a="1"/>
  <c r="C6720" i="1" s="1"/>
  <c r="C6719" i="1" a="1"/>
  <c r="C6719" i="1" s="1"/>
  <c r="C6718" i="1" a="1"/>
  <c r="C6718" i="1" s="1"/>
  <c r="C6717" i="1" a="1"/>
  <c r="C6717" i="1" s="1"/>
  <c r="C6716" i="1" a="1"/>
  <c r="C6716" i="1" s="1"/>
  <c r="C6715" i="1" a="1"/>
  <c r="C6715" i="1" s="1"/>
  <c r="C6714" i="1" a="1"/>
  <c r="C6714" i="1" s="1"/>
  <c r="C6713" i="1" a="1"/>
  <c r="C6713" i="1" s="1"/>
  <c r="C6712" i="1" a="1"/>
  <c r="C6712" i="1" s="1"/>
  <c r="C6711" i="1" a="1"/>
  <c r="C6711" i="1" s="1"/>
  <c r="C6710" i="1" a="1"/>
  <c r="C6710" i="1" s="1"/>
  <c r="C6709" i="1" a="1"/>
  <c r="C6709" i="1" s="1"/>
  <c r="C6708" i="1" a="1"/>
  <c r="C6708" i="1" s="1"/>
  <c r="C6707" i="1" a="1"/>
  <c r="C6707" i="1" s="1"/>
  <c r="C6706" i="1" a="1"/>
  <c r="C6706" i="1" s="1"/>
  <c r="C6705" i="1" a="1"/>
  <c r="C6705" i="1" s="1"/>
  <c r="C6704" i="1" a="1"/>
  <c r="C6704" i="1" s="1"/>
  <c r="C6703" i="1" a="1"/>
  <c r="C6703" i="1" s="1"/>
  <c r="C6702" i="1" a="1"/>
  <c r="C6702" i="1" s="1"/>
  <c r="C6701" i="1" a="1"/>
  <c r="C6701" i="1" s="1"/>
  <c r="C6700" i="1" a="1"/>
  <c r="C6700" i="1" s="1"/>
  <c r="C6699" i="1" a="1"/>
  <c r="C6699" i="1" s="1"/>
  <c r="C6698" i="1" a="1"/>
  <c r="C6698" i="1" s="1"/>
  <c r="C6697" i="1" a="1"/>
  <c r="C6697" i="1" s="1"/>
  <c r="C6696" i="1" a="1"/>
  <c r="C6696" i="1" s="1"/>
  <c r="C6695" i="1" a="1"/>
  <c r="C6695" i="1" s="1"/>
  <c r="C6694" i="1" a="1"/>
  <c r="C6694" i="1" s="1"/>
  <c r="C6693" i="1" a="1"/>
  <c r="C6693" i="1" s="1"/>
  <c r="C6692" i="1" a="1"/>
  <c r="C6692" i="1" s="1"/>
  <c r="C6691" i="1" a="1"/>
  <c r="C6691" i="1" s="1"/>
  <c r="C6690" i="1" a="1"/>
  <c r="C6690" i="1" s="1"/>
  <c r="C6689" i="1" a="1"/>
  <c r="C6689" i="1" s="1"/>
  <c r="C6688" i="1" a="1"/>
  <c r="C6688" i="1" s="1"/>
  <c r="C6687" i="1" a="1"/>
  <c r="C6687" i="1" s="1"/>
  <c r="C6686" i="1" a="1"/>
  <c r="C6686" i="1" s="1"/>
  <c r="C6685" i="1" a="1"/>
  <c r="C6685" i="1" s="1"/>
  <c r="C6684" i="1" a="1"/>
  <c r="C6684" i="1" s="1"/>
  <c r="C6683" i="1" a="1"/>
  <c r="C6683" i="1" s="1"/>
  <c r="C6682" i="1" a="1"/>
  <c r="C6682" i="1" s="1"/>
  <c r="C6681" i="1" a="1"/>
  <c r="C6681" i="1" s="1"/>
  <c r="C6680" i="1" a="1"/>
  <c r="C6680" i="1" s="1"/>
  <c r="C6679" i="1" a="1"/>
  <c r="C6679" i="1" s="1"/>
  <c r="C6678" i="1" a="1"/>
  <c r="C6678" i="1" s="1"/>
  <c r="C6677" i="1" a="1"/>
  <c r="C6677" i="1" s="1"/>
  <c r="C6676" i="1" a="1"/>
  <c r="C6676" i="1" s="1"/>
  <c r="C6675" i="1" a="1"/>
  <c r="C6675" i="1" s="1"/>
  <c r="C6674" i="1" a="1"/>
  <c r="C6674" i="1" s="1"/>
  <c r="C6673" i="1" a="1"/>
  <c r="C6673" i="1" s="1"/>
  <c r="C6672" i="1" a="1"/>
  <c r="C6672" i="1" s="1"/>
  <c r="C6671" i="1" a="1"/>
  <c r="C6671" i="1" s="1"/>
  <c r="C6670" i="1" a="1"/>
  <c r="C6670" i="1" s="1"/>
  <c r="C6669" i="1" a="1"/>
  <c r="C6669" i="1" s="1"/>
  <c r="C6668" i="1" a="1"/>
  <c r="C6668" i="1" s="1"/>
  <c r="C6667" i="1" a="1"/>
  <c r="C6667" i="1" s="1"/>
  <c r="C6666" i="1" a="1"/>
  <c r="C6666" i="1" s="1"/>
  <c r="C6665" i="1" a="1"/>
  <c r="C6665" i="1" s="1"/>
  <c r="C6664" i="1" a="1"/>
  <c r="C6664" i="1" s="1"/>
  <c r="C6663" i="1" a="1"/>
  <c r="C6663" i="1" s="1"/>
  <c r="C6662" i="1" a="1"/>
  <c r="C6662" i="1" s="1"/>
  <c r="C6661" i="1" a="1"/>
  <c r="C6661" i="1" s="1"/>
  <c r="C6660" i="1" a="1"/>
  <c r="C6660" i="1" s="1"/>
  <c r="C6659" i="1" a="1"/>
  <c r="C6659" i="1" s="1"/>
  <c r="C6658" i="1" a="1"/>
  <c r="C6658" i="1" s="1"/>
  <c r="C6657" i="1" a="1"/>
  <c r="C6657" i="1" s="1"/>
  <c r="C6656" i="1" a="1"/>
  <c r="C6656" i="1" s="1"/>
  <c r="C6655" i="1" a="1"/>
  <c r="C6655" i="1" s="1"/>
  <c r="C6654" i="1" a="1"/>
  <c r="C6654" i="1" s="1"/>
  <c r="C6653" i="1" a="1"/>
  <c r="C6653" i="1" s="1"/>
  <c r="C6652" i="1" a="1"/>
  <c r="C6652" i="1" s="1"/>
  <c r="C6651" i="1" a="1"/>
  <c r="C6651" i="1" s="1"/>
  <c r="C6650" i="1" a="1"/>
  <c r="C6650" i="1" s="1"/>
  <c r="C6649" i="1" a="1"/>
  <c r="C6649" i="1" s="1"/>
  <c r="C6648" i="1" a="1"/>
  <c r="C6648" i="1" s="1"/>
  <c r="C6647" i="1" a="1"/>
  <c r="C6647" i="1" s="1"/>
  <c r="C6646" i="1" a="1"/>
  <c r="C6646" i="1" s="1"/>
  <c r="C6645" i="1" a="1"/>
  <c r="C6645" i="1" s="1"/>
  <c r="C6644" i="1" a="1"/>
  <c r="C6644" i="1" s="1"/>
  <c r="C6643" i="1" a="1"/>
  <c r="C6643" i="1" s="1"/>
  <c r="C6642" i="1" a="1"/>
  <c r="C6642" i="1" s="1"/>
  <c r="C6641" i="1" a="1"/>
  <c r="C6641" i="1" s="1"/>
  <c r="C6640" i="1" a="1"/>
  <c r="C6640" i="1" s="1"/>
  <c r="C6639" i="1" a="1"/>
  <c r="C6639" i="1" s="1"/>
  <c r="C6638" i="1" a="1"/>
  <c r="C6638" i="1" s="1"/>
  <c r="C6637" i="1" a="1"/>
  <c r="C6637" i="1" s="1"/>
  <c r="C6636" i="1" a="1"/>
  <c r="C6636" i="1" s="1"/>
  <c r="C6635" i="1" a="1"/>
  <c r="C6635" i="1" s="1"/>
  <c r="C6634" i="1" a="1"/>
  <c r="C6634" i="1" s="1"/>
  <c r="C6633" i="1" a="1"/>
  <c r="C6633" i="1" s="1"/>
  <c r="C6632" i="1" a="1"/>
  <c r="C6632" i="1" s="1"/>
  <c r="C6631" i="1" a="1"/>
  <c r="C6631" i="1" s="1"/>
  <c r="C6630" i="1" a="1"/>
  <c r="C6630" i="1" s="1"/>
  <c r="C6629" i="1" a="1"/>
  <c r="C6629" i="1" s="1"/>
  <c r="C6628" i="1" a="1"/>
  <c r="C6628" i="1" s="1"/>
  <c r="C6627" i="1" a="1"/>
  <c r="C6627" i="1" s="1"/>
  <c r="C6626" i="1" a="1"/>
  <c r="C6626" i="1" s="1"/>
  <c r="C6625" i="1" a="1"/>
  <c r="C6625" i="1" s="1"/>
  <c r="C6624" i="1" a="1"/>
  <c r="C6624" i="1" s="1"/>
  <c r="C6623" i="1" a="1"/>
  <c r="C6623" i="1" s="1"/>
  <c r="C6622" i="1" a="1"/>
  <c r="C6622" i="1" s="1"/>
  <c r="C6621" i="1" a="1"/>
  <c r="C6621" i="1" s="1"/>
  <c r="C6620" i="1" a="1"/>
  <c r="C6620" i="1" s="1"/>
  <c r="C6619" i="1" a="1"/>
  <c r="C6619" i="1" s="1"/>
  <c r="C6618" i="1" a="1"/>
  <c r="C6618" i="1" s="1"/>
  <c r="C6617" i="1" a="1"/>
  <c r="C6617" i="1" s="1"/>
  <c r="C6616" i="1" a="1"/>
  <c r="C6616" i="1" s="1"/>
  <c r="C6615" i="1" a="1"/>
  <c r="C6615" i="1" s="1"/>
  <c r="C6614" i="1" a="1"/>
  <c r="C6614" i="1" s="1"/>
  <c r="C6613" i="1" a="1"/>
  <c r="C6613" i="1" s="1"/>
  <c r="C6612" i="1" a="1"/>
  <c r="C6612" i="1" s="1"/>
  <c r="C6611" i="1" a="1"/>
  <c r="C6611" i="1" s="1"/>
  <c r="C6610" i="1" a="1"/>
  <c r="C6610" i="1" s="1"/>
  <c r="C6609" i="1" a="1"/>
  <c r="C6609" i="1" s="1"/>
  <c r="C6608" i="1" a="1"/>
  <c r="C6608" i="1" s="1"/>
  <c r="C6607" i="1" a="1"/>
  <c r="C6607" i="1" s="1"/>
  <c r="C6606" i="1" a="1"/>
  <c r="C6606" i="1" s="1"/>
  <c r="C6605" i="1" a="1"/>
  <c r="C6605" i="1" s="1"/>
  <c r="C6604" i="1" a="1"/>
  <c r="C6604" i="1" s="1"/>
  <c r="C6603" i="1" a="1"/>
  <c r="C6603" i="1" s="1"/>
  <c r="C6602" i="1" a="1"/>
  <c r="C6602" i="1" s="1"/>
  <c r="C6601" i="1" a="1"/>
  <c r="C6601" i="1" s="1"/>
  <c r="C6600" i="1" a="1"/>
  <c r="C6600" i="1" s="1"/>
  <c r="C6599" i="1" a="1"/>
  <c r="C6599" i="1" s="1"/>
  <c r="C6598" i="1" a="1"/>
  <c r="C6598" i="1" s="1"/>
  <c r="C6597" i="1" a="1"/>
  <c r="C6597" i="1" s="1"/>
  <c r="C6596" i="1" a="1"/>
  <c r="C6596" i="1" s="1"/>
  <c r="C6595" i="1" a="1"/>
  <c r="C6595" i="1" s="1"/>
  <c r="C6594" i="1" a="1"/>
  <c r="C6594" i="1" s="1"/>
  <c r="C6593" i="1" a="1"/>
  <c r="C6593" i="1" s="1"/>
  <c r="C6592" i="1" a="1"/>
  <c r="C6592" i="1" s="1"/>
  <c r="C6591" i="1" a="1"/>
  <c r="C6591" i="1" s="1"/>
  <c r="C6590" i="1" a="1"/>
  <c r="C6590" i="1" s="1"/>
  <c r="C6589" i="1" a="1"/>
  <c r="C6589" i="1" s="1"/>
  <c r="C6588" i="1" a="1"/>
  <c r="C6588" i="1" s="1"/>
  <c r="C6587" i="1" a="1"/>
  <c r="C6587" i="1" s="1"/>
  <c r="C6586" i="1" a="1"/>
  <c r="C6586" i="1" s="1"/>
  <c r="C6585" i="1" a="1"/>
  <c r="C6585" i="1" s="1"/>
  <c r="C6584" i="1" a="1"/>
  <c r="C6584" i="1" s="1"/>
  <c r="C6583" i="1" a="1"/>
  <c r="C6583" i="1" s="1"/>
  <c r="C6582" i="1" a="1"/>
  <c r="C6582" i="1" s="1"/>
  <c r="C6581" i="1" a="1"/>
  <c r="C6581" i="1" s="1"/>
  <c r="C6580" i="1" a="1"/>
  <c r="C6580" i="1" s="1"/>
  <c r="C6579" i="1" a="1"/>
  <c r="C6579" i="1" s="1"/>
  <c r="C6578" i="1" a="1"/>
  <c r="C6578" i="1" s="1"/>
  <c r="C6577" i="1" a="1"/>
  <c r="C6577" i="1" s="1"/>
  <c r="C6576" i="1" a="1"/>
  <c r="C6576" i="1" s="1"/>
  <c r="C6575" i="1" a="1"/>
  <c r="C6575" i="1" s="1"/>
  <c r="C6574" i="1" a="1"/>
  <c r="C6574" i="1" s="1"/>
  <c r="C6573" i="1" a="1"/>
  <c r="C6573" i="1" s="1"/>
  <c r="C6572" i="1" a="1"/>
  <c r="C6572" i="1" s="1"/>
  <c r="C6571" i="1" a="1"/>
  <c r="C6571" i="1" s="1"/>
  <c r="C6570" i="1" a="1"/>
  <c r="C6570" i="1" s="1"/>
  <c r="C6569" i="1" a="1"/>
  <c r="C6569" i="1" s="1"/>
  <c r="C6568" i="1" a="1"/>
  <c r="C6568" i="1" s="1"/>
  <c r="C6567" i="1" a="1"/>
  <c r="C6567" i="1" s="1"/>
  <c r="C6566" i="1" a="1"/>
  <c r="C6566" i="1" s="1"/>
  <c r="C6565" i="1" a="1"/>
  <c r="C6565" i="1" s="1"/>
  <c r="C6564" i="1" a="1"/>
  <c r="C6564" i="1" s="1"/>
  <c r="C6563" i="1" a="1"/>
  <c r="C6563" i="1" s="1"/>
  <c r="C6562" i="1" a="1"/>
  <c r="C6562" i="1" s="1"/>
  <c r="C6561" i="1" a="1"/>
  <c r="C6561" i="1" s="1"/>
  <c r="C6560" i="1" a="1"/>
  <c r="C6560" i="1" s="1"/>
  <c r="C6559" i="1" a="1"/>
  <c r="C6559" i="1" s="1"/>
  <c r="C6558" i="1" a="1"/>
  <c r="C6558" i="1" s="1"/>
  <c r="C6557" i="1" a="1"/>
  <c r="C6557" i="1" s="1"/>
  <c r="C6556" i="1" a="1"/>
  <c r="C6556" i="1" s="1"/>
  <c r="C6555" i="1" a="1"/>
  <c r="C6555" i="1" s="1"/>
  <c r="C6554" i="1" a="1"/>
  <c r="C6554" i="1" s="1"/>
  <c r="C6553" i="1" a="1"/>
  <c r="C6553" i="1" s="1"/>
  <c r="C6552" i="1" a="1"/>
  <c r="C6552" i="1" s="1"/>
  <c r="C6551" i="1" a="1"/>
  <c r="C6551" i="1" s="1"/>
  <c r="C6550" i="1" a="1"/>
  <c r="C6550" i="1" s="1"/>
  <c r="C6549" i="1" a="1"/>
  <c r="C6549" i="1" s="1"/>
  <c r="C6548" i="1" a="1"/>
  <c r="C6548" i="1" s="1"/>
  <c r="C6547" i="1" a="1"/>
  <c r="C6547" i="1" s="1"/>
  <c r="C6546" i="1" a="1"/>
  <c r="C6546" i="1" s="1"/>
  <c r="C6545" i="1" a="1"/>
  <c r="C6545" i="1" s="1"/>
  <c r="C6544" i="1" a="1"/>
  <c r="C6544" i="1" s="1"/>
  <c r="C6543" i="1" a="1"/>
  <c r="C6543" i="1" s="1"/>
  <c r="C6542" i="1" a="1"/>
  <c r="C6542" i="1" s="1"/>
  <c r="C6541" i="1" a="1"/>
  <c r="C6541" i="1" s="1"/>
  <c r="C6540" i="1" a="1"/>
  <c r="C6540" i="1" s="1"/>
  <c r="C6539" i="1" a="1"/>
  <c r="C6539" i="1" s="1"/>
  <c r="C6538" i="1" a="1"/>
  <c r="C6538" i="1" s="1"/>
  <c r="C6537" i="1" a="1"/>
  <c r="C6537" i="1" s="1"/>
  <c r="C6536" i="1" a="1"/>
  <c r="C6536" i="1" s="1"/>
  <c r="C6535" i="1" a="1"/>
  <c r="C6535" i="1" s="1"/>
  <c r="C6534" i="1" a="1"/>
  <c r="C6534" i="1" s="1"/>
  <c r="C6533" i="1" a="1"/>
  <c r="C6533" i="1" s="1"/>
  <c r="C6532" i="1" a="1"/>
  <c r="C6532" i="1" s="1"/>
  <c r="C6531" i="1" a="1"/>
  <c r="C6531" i="1" s="1"/>
  <c r="C6530" i="1" a="1"/>
  <c r="C6530" i="1" s="1"/>
  <c r="C6529" i="1" a="1"/>
  <c r="C6529" i="1" s="1"/>
  <c r="C6528" i="1" a="1"/>
  <c r="C6528" i="1" s="1"/>
  <c r="C6527" i="1" a="1"/>
  <c r="C6527" i="1" s="1"/>
  <c r="C6526" i="1" a="1"/>
  <c r="C6526" i="1" s="1"/>
  <c r="C6525" i="1" a="1"/>
  <c r="C6525" i="1" s="1"/>
  <c r="C6524" i="1" a="1"/>
  <c r="C6524" i="1" s="1"/>
  <c r="C6523" i="1" a="1"/>
  <c r="C6523" i="1" s="1"/>
  <c r="C6522" i="1" a="1"/>
  <c r="C6522" i="1" s="1"/>
  <c r="C6521" i="1" a="1"/>
  <c r="C6521" i="1" s="1"/>
  <c r="C6520" i="1" a="1"/>
  <c r="C6520" i="1" s="1"/>
  <c r="C6519" i="1" a="1"/>
  <c r="C6519" i="1" s="1"/>
  <c r="C6518" i="1" a="1"/>
  <c r="C6518" i="1" s="1"/>
  <c r="C6517" i="1" a="1"/>
  <c r="C6517" i="1" s="1"/>
  <c r="C6516" i="1" a="1"/>
  <c r="C6516" i="1" s="1"/>
  <c r="C6515" i="1" a="1"/>
  <c r="C6515" i="1" s="1"/>
  <c r="C6514" i="1" a="1"/>
  <c r="C6514" i="1" s="1"/>
  <c r="C6513" i="1" a="1"/>
  <c r="C6513" i="1" s="1"/>
  <c r="C6512" i="1" a="1"/>
  <c r="C6512" i="1" s="1"/>
  <c r="C6511" i="1" a="1"/>
  <c r="C6511" i="1" s="1"/>
  <c r="C6510" i="1" a="1"/>
  <c r="C6510" i="1" s="1"/>
  <c r="C6509" i="1" a="1"/>
  <c r="C6509" i="1" s="1"/>
  <c r="C6508" i="1" a="1"/>
  <c r="C6508" i="1" s="1"/>
  <c r="C6507" i="1" a="1"/>
  <c r="C6507" i="1" s="1"/>
  <c r="C6506" i="1" a="1"/>
  <c r="C6506" i="1" s="1"/>
  <c r="C6505" i="1" a="1"/>
  <c r="C6505" i="1" s="1"/>
  <c r="C6504" i="1" a="1"/>
  <c r="C6504" i="1" s="1"/>
  <c r="C6503" i="1" a="1"/>
  <c r="C6503" i="1" s="1"/>
  <c r="C6502" i="1" a="1"/>
  <c r="C6502" i="1" s="1"/>
  <c r="C6501" i="1" a="1"/>
  <c r="C6501" i="1" s="1"/>
  <c r="C6500" i="1" a="1"/>
  <c r="C6500" i="1" s="1"/>
  <c r="C6499" i="1" a="1"/>
  <c r="C6499" i="1" s="1"/>
  <c r="C6498" i="1" a="1"/>
  <c r="C6498" i="1" s="1"/>
  <c r="C6497" i="1" a="1"/>
  <c r="C6497" i="1" s="1"/>
  <c r="C6496" i="1" a="1"/>
  <c r="C6496" i="1" s="1"/>
  <c r="C6495" i="1" a="1"/>
  <c r="C6495" i="1" s="1"/>
  <c r="C6494" i="1" a="1"/>
  <c r="C6494" i="1" s="1"/>
  <c r="C6493" i="1" a="1"/>
  <c r="C6493" i="1" s="1"/>
  <c r="C6492" i="1" a="1"/>
  <c r="C6492" i="1" s="1"/>
  <c r="C6491" i="1" a="1"/>
  <c r="C6491" i="1" s="1"/>
  <c r="C6490" i="1" a="1"/>
  <c r="C6490" i="1" s="1"/>
  <c r="C6489" i="1" a="1"/>
  <c r="C6489" i="1" s="1"/>
  <c r="C6488" i="1" a="1"/>
  <c r="C6488" i="1" s="1"/>
  <c r="C6487" i="1" a="1"/>
  <c r="C6487" i="1" s="1"/>
  <c r="C6486" i="1" a="1"/>
  <c r="C6486" i="1" s="1"/>
  <c r="C6485" i="1" a="1"/>
  <c r="C6485" i="1" s="1"/>
  <c r="C6484" i="1" a="1"/>
  <c r="C6484" i="1" s="1"/>
  <c r="C6483" i="1" a="1"/>
  <c r="C6483" i="1" s="1"/>
  <c r="C6482" i="1" a="1"/>
  <c r="C6482" i="1" s="1"/>
  <c r="C6481" i="1" a="1"/>
  <c r="C6481" i="1" s="1"/>
  <c r="C6480" i="1" a="1"/>
  <c r="C6480" i="1" s="1"/>
  <c r="C6479" i="1" a="1"/>
  <c r="C6479" i="1" s="1"/>
  <c r="C6478" i="1" a="1"/>
  <c r="C6478" i="1" s="1"/>
  <c r="C6477" i="1" a="1"/>
  <c r="C6477" i="1" s="1"/>
  <c r="C6476" i="1" a="1"/>
  <c r="C6476" i="1" s="1"/>
  <c r="C6475" i="1" a="1"/>
  <c r="C6475" i="1" s="1"/>
  <c r="C6474" i="1" a="1"/>
  <c r="C6474" i="1" s="1"/>
  <c r="C6473" i="1" a="1"/>
  <c r="C6473" i="1" s="1"/>
  <c r="C6472" i="1" a="1"/>
  <c r="C6472" i="1" s="1"/>
  <c r="C6471" i="1" a="1"/>
  <c r="C6471" i="1" s="1"/>
  <c r="C6470" i="1" a="1"/>
  <c r="C6470" i="1" s="1"/>
  <c r="C6469" i="1" a="1"/>
  <c r="C6469" i="1" s="1"/>
  <c r="C6468" i="1" a="1"/>
  <c r="C6468" i="1" s="1"/>
  <c r="C6467" i="1" a="1"/>
  <c r="C6467" i="1" s="1"/>
  <c r="C6466" i="1" a="1"/>
  <c r="C6466" i="1" s="1"/>
  <c r="C6465" i="1" a="1"/>
  <c r="C6465" i="1" s="1"/>
  <c r="C6464" i="1" a="1"/>
  <c r="C6464" i="1" s="1"/>
  <c r="C6463" i="1" a="1"/>
  <c r="C6463" i="1" s="1"/>
  <c r="C6462" i="1" a="1"/>
  <c r="C6462" i="1" s="1"/>
  <c r="C6461" i="1" a="1"/>
  <c r="C6461" i="1" s="1"/>
  <c r="C6460" i="1" a="1"/>
  <c r="C6460" i="1" s="1"/>
  <c r="C6459" i="1" a="1"/>
  <c r="C6459" i="1" s="1"/>
  <c r="C6458" i="1" a="1"/>
  <c r="C6458" i="1" s="1"/>
  <c r="C6457" i="1" a="1"/>
  <c r="C6457" i="1" s="1"/>
  <c r="C6456" i="1" a="1"/>
  <c r="C6456" i="1" s="1"/>
  <c r="C6455" i="1" a="1"/>
  <c r="C6455" i="1" s="1"/>
  <c r="C6454" i="1" a="1"/>
  <c r="C6454" i="1" s="1"/>
  <c r="C6453" i="1" a="1"/>
  <c r="C6453" i="1" s="1"/>
  <c r="C6452" i="1" a="1"/>
  <c r="C6452" i="1" s="1"/>
  <c r="C6451" i="1" a="1"/>
  <c r="C6451" i="1" s="1"/>
  <c r="C6450" i="1" a="1"/>
  <c r="C6450" i="1" s="1"/>
  <c r="C6449" i="1" a="1"/>
  <c r="C6449" i="1" s="1"/>
  <c r="C6448" i="1" a="1"/>
  <c r="C6448" i="1" s="1"/>
  <c r="C6447" i="1" a="1"/>
  <c r="C6447" i="1" s="1"/>
  <c r="C6446" i="1" a="1"/>
  <c r="C6446" i="1" s="1"/>
  <c r="C6445" i="1" a="1"/>
  <c r="C6445" i="1" s="1"/>
  <c r="C6444" i="1" a="1"/>
  <c r="C6444" i="1" s="1"/>
  <c r="C6443" i="1" a="1"/>
  <c r="C6443" i="1" s="1"/>
  <c r="C6442" i="1" a="1"/>
  <c r="C6442" i="1" s="1"/>
  <c r="C6441" i="1" a="1"/>
  <c r="C6441" i="1" s="1"/>
  <c r="C6440" i="1" a="1"/>
  <c r="C6440" i="1" s="1"/>
  <c r="C6439" i="1" a="1"/>
  <c r="C6439" i="1" s="1"/>
  <c r="C6438" i="1" a="1"/>
  <c r="C6438" i="1" s="1"/>
  <c r="C6437" i="1" a="1"/>
  <c r="C6437" i="1" s="1"/>
  <c r="C6436" i="1" a="1"/>
  <c r="C6436" i="1" s="1"/>
  <c r="C6435" i="1" a="1"/>
  <c r="C6435" i="1" s="1"/>
  <c r="C6434" i="1" a="1"/>
  <c r="C6434" i="1" s="1"/>
  <c r="C6433" i="1" a="1"/>
  <c r="C6433" i="1" s="1"/>
  <c r="C6432" i="1" a="1"/>
  <c r="C6432" i="1" s="1"/>
  <c r="C6431" i="1" a="1"/>
  <c r="C6431" i="1" s="1"/>
  <c r="C6430" i="1" a="1"/>
  <c r="C6430" i="1" s="1"/>
  <c r="C6429" i="1" a="1"/>
  <c r="C6429" i="1" s="1"/>
  <c r="C6428" i="1" a="1"/>
  <c r="C6428" i="1" s="1"/>
  <c r="C6427" i="1" a="1"/>
  <c r="C6427" i="1" s="1"/>
  <c r="C6426" i="1" a="1"/>
  <c r="C6426" i="1" s="1"/>
  <c r="C6425" i="1" a="1"/>
  <c r="C6425" i="1" s="1"/>
  <c r="C6424" i="1" a="1"/>
  <c r="C6424" i="1" s="1"/>
  <c r="C6423" i="1" a="1"/>
  <c r="C6423" i="1" s="1"/>
  <c r="C6422" i="1" a="1"/>
  <c r="C6422" i="1" s="1"/>
  <c r="C6421" i="1" a="1"/>
  <c r="C6421" i="1" s="1"/>
  <c r="C6420" i="1" a="1"/>
  <c r="C6420" i="1" s="1"/>
  <c r="C6419" i="1" a="1"/>
  <c r="C6419" i="1" s="1"/>
  <c r="C6418" i="1" a="1"/>
  <c r="C6418" i="1" s="1"/>
  <c r="C6417" i="1" a="1"/>
  <c r="C6417" i="1" s="1"/>
  <c r="C6416" i="1" a="1"/>
  <c r="C6416" i="1" s="1"/>
  <c r="C6415" i="1" a="1"/>
  <c r="C6415" i="1" s="1"/>
  <c r="C6414" i="1" a="1"/>
  <c r="C6414" i="1" s="1"/>
  <c r="C6413" i="1" a="1"/>
  <c r="C6413" i="1" s="1"/>
  <c r="C6412" i="1" a="1"/>
  <c r="C6412" i="1" s="1"/>
  <c r="C6411" i="1" a="1"/>
  <c r="C6411" i="1" s="1"/>
  <c r="C6410" i="1" a="1"/>
  <c r="C6410" i="1" s="1"/>
  <c r="C6409" i="1" a="1"/>
  <c r="C6409" i="1" s="1"/>
  <c r="C6408" i="1" a="1"/>
  <c r="C6408" i="1" s="1"/>
  <c r="C6407" i="1" a="1"/>
  <c r="C6407" i="1" s="1"/>
  <c r="C6406" i="1" a="1"/>
  <c r="C6406" i="1" s="1"/>
  <c r="C6405" i="1" a="1"/>
  <c r="C6405" i="1" s="1"/>
  <c r="C6404" i="1" a="1"/>
  <c r="C6404" i="1" s="1"/>
  <c r="C6403" i="1" a="1"/>
  <c r="C6403" i="1" s="1"/>
  <c r="C6402" i="1" a="1"/>
  <c r="C6402" i="1" s="1"/>
  <c r="C6401" i="1" a="1"/>
  <c r="C6401" i="1" s="1"/>
  <c r="C6400" i="1" a="1"/>
  <c r="C6400" i="1" s="1"/>
  <c r="C6399" i="1" a="1"/>
  <c r="C6399" i="1" s="1"/>
  <c r="C6398" i="1" a="1"/>
  <c r="C6398" i="1" s="1"/>
  <c r="C6397" i="1" a="1"/>
  <c r="C6397" i="1" s="1"/>
  <c r="C6396" i="1" a="1"/>
  <c r="C6396" i="1" s="1"/>
  <c r="C6395" i="1" a="1"/>
  <c r="C6395" i="1" s="1"/>
  <c r="C6394" i="1" a="1"/>
  <c r="C6394" i="1" s="1"/>
  <c r="C6393" i="1" a="1"/>
  <c r="C6393" i="1" s="1"/>
  <c r="C6392" i="1" a="1"/>
  <c r="C6392" i="1" s="1"/>
  <c r="C6391" i="1" a="1"/>
  <c r="C6391" i="1" s="1"/>
  <c r="C6390" i="1" a="1"/>
  <c r="C6390" i="1" s="1"/>
  <c r="C6389" i="1" a="1"/>
  <c r="C6389" i="1" s="1"/>
  <c r="C6388" i="1" a="1"/>
  <c r="C6388" i="1" s="1"/>
  <c r="C6387" i="1" a="1"/>
  <c r="C6387" i="1" s="1"/>
  <c r="C6386" i="1" a="1"/>
  <c r="C6386" i="1" s="1"/>
  <c r="C6385" i="1" a="1"/>
  <c r="C6385" i="1" s="1"/>
  <c r="C6384" i="1" a="1"/>
  <c r="C6384" i="1" s="1"/>
  <c r="C6383" i="1" a="1"/>
  <c r="C6383" i="1" s="1"/>
  <c r="C6382" i="1" a="1"/>
  <c r="C6382" i="1" s="1"/>
  <c r="C6381" i="1" a="1"/>
  <c r="C6381" i="1" s="1"/>
  <c r="C6380" i="1" a="1"/>
  <c r="C6380" i="1" s="1"/>
  <c r="C6379" i="1" a="1"/>
  <c r="C6379" i="1" s="1"/>
  <c r="C6378" i="1" a="1"/>
  <c r="C6378" i="1" s="1"/>
  <c r="C6377" i="1" a="1"/>
  <c r="C6377" i="1" s="1"/>
  <c r="C6376" i="1" a="1"/>
  <c r="C6376" i="1" s="1"/>
  <c r="C6375" i="1" a="1"/>
  <c r="C6375" i="1" s="1"/>
  <c r="C6374" i="1" a="1"/>
  <c r="C6374" i="1" s="1"/>
  <c r="C6373" i="1" a="1"/>
  <c r="C6373" i="1" s="1"/>
  <c r="C6372" i="1" a="1"/>
  <c r="C6372" i="1" s="1"/>
  <c r="C6371" i="1" a="1"/>
  <c r="C6371" i="1" s="1"/>
  <c r="C6370" i="1" a="1"/>
  <c r="C6370" i="1" s="1"/>
  <c r="C6369" i="1" a="1"/>
  <c r="C6369" i="1" s="1"/>
  <c r="C6368" i="1" a="1"/>
  <c r="C6368" i="1" s="1"/>
  <c r="C6367" i="1" a="1"/>
  <c r="C6367" i="1" s="1"/>
  <c r="C6366" i="1" a="1"/>
  <c r="C6366" i="1" s="1"/>
  <c r="C6365" i="1" a="1"/>
  <c r="C6365" i="1" s="1"/>
  <c r="C6364" i="1" a="1"/>
  <c r="C6364" i="1" s="1"/>
  <c r="C6363" i="1" a="1"/>
  <c r="C6363" i="1" s="1"/>
  <c r="C6362" i="1" a="1"/>
  <c r="C6362" i="1" s="1"/>
  <c r="C6361" i="1" a="1"/>
  <c r="C6361" i="1" s="1"/>
  <c r="C6360" i="1" a="1"/>
  <c r="C6360" i="1" s="1"/>
  <c r="C6359" i="1" a="1"/>
  <c r="C6359" i="1" s="1"/>
  <c r="C6358" i="1" a="1"/>
  <c r="C6358" i="1" s="1"/>
  <c r="C6357" i="1" a="1"/>
  <c r="C6357" i="1" s="1"/>
  <c r="C6356" i="1" a="1"/>
  <c r="C6356" i="1" s="1"/>
  <c r="C6355" i="1" a="1"/>
  <c r="C6355" i="1" s="1"/>
  <c r="C6354" i="1" a="1"/>
  <c r="C6354" i="1" s="1"/>
  <c r="C6353" i="1" a="1"/>
  <c r="C6353" i="1" s="1"/>
  <c r="C6352" i="1" a="1"/>
  <c r="C6352" i="1" s="1"/>
  <c r="C6351" i="1" a="1"/>
  <c r="C6351" i="1" s="1"/>
  <c r="C6350" i="1" a="1"/>
  <c r="C6350" i="1" s="1"/>
  <c r="C6349" i="1" a="1"/>
  <c r="C6349" i="1" s="1"/>
  <c r="C6348" i="1" a="1"/>
  <c r="C6348" i="1" s="1"/>
  <c r="C6347" i="1" a="1"/>
  <c r="C6347" i="1" s="1"/>
  <c r="C6346" i="1" a="1"/>
  <c r="C6346" i="1" s="1"/>
  <c r="C6345" i="1" a="1"/>
  <c r="C6345" i="1" s="1"/>
  <c r="C6344" i="1" a="1"/>
  <c r="C6344" i="1" s="1"/>
  <c r="C6343" i="1" a="1"/>
  <c r="C6343" i="1" s="1"/>
  <c r="C6342" i="1" a="1"/>
  <c r="C6342" i="1" s="1"/>
  <c r="C6341" i="1" a="1"/>
  <c r="C6341" i="1" s="1"/>
  <c r="C6340" i="1" a="1"/>
  <c r="C6340" i="1" s="1"/>
  <c r="C6339" i="1" a="1"/>
  <c r="C6339" i="1" s="1"/>
  <c r="C6338" i="1" a="1"/>
  <c r="C6338" i="1" s="1"/>
  <c r="C6337" i="1" a="1"/>
  <c r="C6337" i="1" s="1"/>
  <c r="C6336" i="1" a="1"/>
  <c r="C6336" i="1" s="1"/>
  <c r="C6335" i="1" a="1"/>
  <c r="C6335" i="1" s="1"/>
  <c r="C6334" i="1" a="1"/>
  <c r="C6334" i="1" s="1"/>
  <c r="C6333" i="1" a="1"/>
  <c r="C6333" i="1" s="1"/>
  <c r="C6332" i="1" a="1"/>
  <c r="C6332" i="1" s="1"/>
  <c r="C6331" i="1" a="1"/>
  <c r="C6331" i="1" s="1"/>
  <c r="C6330" i="1" a="1"/>
  <c r="C6330" i="1" s="1"/>
  <c r="C6329" i="1" a="1"/>
  <c r="C6329" i="1" s="1"/>
  <c r="C6328" i="1" a="1"/>
  <c r="C6328" i="1" s="1"/>
  <c r="C6327" i="1" a="1"/>
  <c r="C6327" i="1" s="1"/>
  <c r="C6326" i="1" a="1"/>
  <c r="C6326" i="1" s="1"/>
  <c r="C6325" i="1" a="1"/>
  <c r="C6325" i="1" s="1"/>
  <c r="C6324" i="1" a="1"/>
  <c r="C6324" i="1" s="1"/>
  <c r="C6323" i="1" a="1"/>
  <c r="C6323" i="1" s="1"/>
  <c r="C6322" i="1" a="1"/>
  <c r="C6322" i="1" s="1"/>
  <c r="C6321" i="1" a="1"/>
  <c r="C6321" i="1" s="1"/>
  <c r="C6320" i="1" a="1"/>
  <c r="C6320" i="1" s="1"/>
  <c r="C6319" i="1" a="1"/>
  <c r="C6319" i="1" s="1"/>
  <c r="C6318" i="1" a="1"/>
  <c r="C6318" i="1" s="1"/>
  <c r="C6317" i="1" a="1"/>
  <c r="C6317" i="1" s="1"/>
  <c r="C6316" i="1" a="1"/>
  <c r="C6316" i="1" s="1"/>
  <c r="C6315" i="1" a="1"/>
  <c r="C6315" i="1" s="1"/>
  <c r="C6314" i="1" a="1"/>
  <c r="C6314" i="1" s="1"/>
  <c r="C6313" i="1" a="1"/>
  <c r="C6313" i="1" s="1"/>
  <c r="C6312" i="1" a="1"/>
  <c r="C6312" i="1" s="1"/>
  <c r="C6311" i="1" a="1"/>
  <c r="C6311" i="1" s="1"/>
  <c r="C6310" i="1" a="1"/>
  <c r="C6310" i="1" s="1"/>
  <c r="C6309" i="1" a="1"/>
  <c r="C6309" i="1" s="1"/>
  <c r="C6308" i="1" a="1"/>
  <c r="C6308" i="1" s="1"/>
  <c r="C6307" i="1" a="1"/>
  <c r="C6307" i="1" s="1"/>
  <c r="C6306" i="1" a="1"/>
  <c r="C6306" i="1" s="1"/>
  <c r="C6305" i="1" a="1"/>
  <c r="C6305" i="1" s="1"/>
  <c r="C6304" i="1" a="1"/>
  <c r="C6304" i="1" s="1"/>
  <c r="C6303" i="1" a="1"/>
  <c r="C6303" i="1" s="1"/>
  <c r="C6302" i="1" a="1"/>
  <c r="C6302" i="1" s="1"/>
  <c r="C6301" i="1" a="1"/>
  <c r="C6301" i="1" s="1"/>
  <c r="C6300" i="1" a="1"/>
  <c r="C6300" i="1" s="1"/>
  <c r="C6299" i="1" a="1"/>
  <c r="C6299" i="1" s="1"/>
  <c r="C6298" i="1" a="1"/>
  <c r="C6298" i="1" s="1"/>
  <c r="C6297" i="1" a="1"/>
  <c r="C6297" i="1" s="1"/>
  <c r="C6296" i="1" a="1"/>
  <c r="C6296" i="1" s="1"/>
  <c r="C6295" i="1" a="1"/>
  <c r="C6295" i="1" s="1"/>
  <c r="C6294" i="1" a="1"/>
  <c r="C6294" i="1" s="1"/>
  <c r="C6293" i="1" a="1"/>
  <c r="C6293" i="1" s="1"/>
  <c r="C6292" i="1" a="1"/>
  <c r="C6292" i="1" s="1"/>
  <c r="C6291" i="1" a="1"/>
  <c r="C6291" i="1" s="1"/>
  <c r="C6290" i="1" a="1"/>
  <c r="C6290" i="1" s="1"/>
  <c r="C6289" i="1" a="1"/>
  <c r="C6289" i="1" s="1"/>
  <c r="C6288" i="1" a="1"/>
  <c r="C6288" i="1" s="1"/>
  <c r="C6287" i="1" a="1"/>
  <c r="C6287" i="1" s="1"/>
  <c r="C6286" i="1" a="1"/>
  <c r="C6286" i="1" s="1"/>
  <c r="C6285" i="1" a="1"/>
  <c r="C6285" i="1" s="1"/>
  <c r="C6284" i="1" a="1"/>
  <c r="C6284" i="1" s="1"/>
  <c r="C6283" i="1" a="1"/>
  <c r="C6283" i="1" s="1"/>
  <c r="C6282" i="1" a="1"/>
  <c r="C6282" i="1" s="1"/>
  <c r="C6281" i="1" a="1"/>
  <c r="C6281" i="1" s="1"/>
  <c r="C6280" i="1" a="1"/>
  <c r="C6280" i="1" s="1"/>
  <c r="C6279" i="1" a="1"/>
  <c r="C6279" i="1" s="1"/>
  <c r="C6278" i="1" a="1"/>
  <c r="C6278" i="1" s="1"/>
  <c r="C6277" i="1" a="1"/>
  <c r="C6277" i="1" s="1"/>
  <c r="C6276" i="1" a="1"/>
  <c r="C6276" i="1" s="1"/>
  <c r="C6275" i="1" a="1"/>
  <c r="C6275" i="1" s="1"/>
  <c r="C6274" i="1" a="1"/>
  <c r="C6274" i="1" s="1"/>
  <c r="C6273" i="1" a="1"/>
  <c r="C6273" i="1" s="1"/>
  <c r="C6272" i="1" a="1"/>
  <c r="C6272" i="1" s="1"/>
  <c r="C6271" i="1" a="1"/>
  <c r="C6271" i="1" s="1"/>
  <c r="C6270" i="1" a="1"/>
  <c r="C6270" i="1" s="1"/>
  <c r="C6269" i="1" a="1"/>
  <c r="C6269" i="1" s="1"/>
  <c r="C6268" i="1" a="1"/>
  <c r="C6268" i="1" s="1"/>
  <c r="C6267" i="1" a="1"/>
  <c r="C6267" i="1" s="1"/>
  <c r="C6266" i="1" a="1"/>
  <c r="C6266" i="1" s="1"/>
  <c r="C6265" i="1" a="1"/>
  <c r="C6265" i="1" s="1"/>
  <c r="C6264" i="1" a="1"/>
  <c r="C6264" i="1" s="1"/>
  <c r="C6263" i="1" a="1"/>
  <c r="C6263" i="1" s="1"/>
  <c r="C6262" i="1" a="1"/>
  <c r="C6262" i="1" s="1"/>
  <c r="C6261" i="1" a="1"/>
  <c r="C6261" i="1" s="1"/>
  <c r="C6260" i="1" a="1"/>
  <c r="C6260" i="1" s="1"/>
  <c r="C6259" i="1" a="1"/>
  <c r="C6259" i="1" s="1"/>
  <c r="C6258" i="1" a="1"/>
  <c r="C6258" i="1" s="1"/>
  <c r="C6257" i="1" a="1"/>
  <c r="C6257" i="1" s="1"/>
  <c r="C6256" i="1" a="1"/>
  <c r="C6256" i="1" s="1"/>
  <c r="C6255" i="1" a="1"/>
  <c r="C6255" i="1" s="1"/>
  <c r="C6254" i="1" a="1"/>
  <c r="C6254" i="1" s="1"/>
  <c r="C6253" i="1" a="1"/>
  <c r="C6253" i="1" s="1"/>
  <c r="C6252" i="1" a="1"/>
  <c r="C6252" i="1" s="1"/>
  <c r="C6251" i="1" a="1"/>
  <c r="C6251" i="1" s="1"/>
  <c r="C6250" i="1" a="1"/>
  <c r="C6250" i="1" s="1"/>
  <c r="C6249" i="1" a="1"/>
  <c r="C6249" i="1" s="1"/>
  <c r="C6248" i="1" a="1"/>
  <c r="C6248" i="1" s="1"/>
  <c r="C6247" i="1" a="1"/>
  <c r="C6247" i="1" s="1"/>
  <c r="C6246" i="1" a="1"/>
  <c r="C6246" i="1" s="1"/>
  <c r="C6245" i="1" a="1"/>
  <c r="C6245" i="1" s="1"/>
  <c r="C6244" i="1" a="1"/>
  <c r="C6244" i="1" s="1"/>
  <c r="C6243" i="1" a="1"/>
  <c r="C6243" i="1" s="1"/>
  <c r="C6242" i="1" a="1"/>
  <c r="C6242" i="1" s="1"/>
  <c r="C6241" i="1" a="1"/>
  <c r="C6241" i="1" s="1"/>
  <c r="C6240" i="1" a="1"/>
  <c r="C6240" i="1" s="1"/>
  <c r="C6239" i="1" a="1"/>
  <c r="C6239" i="1" s="1"/>
  <c r="C6238" i="1" a="1"/>
  <c r="C6238" i="1" s="1"/>
  <c r="C6237" i="1" a="1"/>
  <c r="C6237" i="1" s="1"/>
  <c r="C6236" i="1" a="1"/>
  <c r="C6236" i="1" s="1"/>
  <c r="C6235" i="1" a="1"/>
  <c r="C6235" i="1" s="1"/>
  <c r="C6234" i="1" a="1"/>
  <c r="C6234" i="1" s="1"/>
  <c r="C6233" i="1" a="1"/>
  <c r="C6233" i="1" s="1"/>
  <c r="C6232" i="1" a="1"/>
  <c r="C6232" i="1" s="1"/>
  <c r="C6231" i="1" a="1"/>
  <c r="C6231" i="1" s="1"/>
  <c r="C6230" i="1" a="1"/>
  <c r="C6230" i="1" s="1"/>
  <c r="C6229" i="1" a="1"/>
  <c r="C6229" i="1" s="1"/>
  <c r="C6228" i="1" a="1"/>
  <c r="C6228" i="1" s="1"/>
  <c r="C6227" i="1" a="1"/>
  <c r="C6227" i="1" s="1"/>
  <c r="C6226" i="1" a="1"/>
  <c r="C6226" i="1" s="1"/>
  <c r="C6225" i="1" a="1"/>
  <c r="C6225" i="1" s="1"/>
  <c r="C6224" i="1" a="1"/>
  <c r="C6224" i="1" s="1"/>
  <c r="C6223" i="1" a="1"/>
  <c r="C6223" i="1" s="1"/>
  <c r="C6222" i="1" a="1"/>
  <c r="C6222" i="1" s="1"/>
  <c r="C6221" i="1" a="1"/>
  <c r="C6221" i="1" s="1"/>
  <c r="C6220" i="1" a="1"/>
  <c r="C6220" i="1" s="1"/>
  <c r="C6219" i="1" a="1"/>
  <c r="C6219" i="1" s="1"/>
  <c r="C6218" i="1" a="1"/>
  <c r="C6218" i="1" s="1"/>
  <c r="C6217" i="1" a="1"/>
  <c r="C6217" i="1" s="1"/>
  <c r="C6216" i="1" a="1"/>
  <c r="C6216" i="1" s="1"/>
  <c r="C6215" i="1" a="1"/>
  <c r="C6215" i="1" s="1"/>
  <c r="C6214" i="1" a="1"/>
  <c r="C6214" i="1" s="1"/>
  <c r="C6213" i="1" a="1"/>
  <c r="C6213" i="1" s="1"/>
  <c r="C6212" i="1" a="1"/>
  <c r="C6212" i="1" s="1"/>
  <c r="C6211" i="1" a="1"/>
  <c r="C6211" i="1" s="1"/>
  <c r="C6210" i="1" a="1"/>
  <c r="C6210" i="1" s="1"/>
  <c r="C6209" i="1" a="1"/>
  <c r="C6209" i="1" s="1"/>
  <c r="C6208" i="1" a="1"/>
  <c r="C6208" i="1" s="1"/>
  <c r="C6207" i="1" a="1"/>
  <c r="C6207" i="1" s="1"/>
  <c r="C6206" i="1" a="1"/>
  <c r="C6206" i="1" s="1"/>
  <c r="C6205" i="1" a="1"/>
  <c r="C6205" i="1" s="1"/>
  <c r="C6204" i="1" a="1"/>
  <c r="C6204" i="1" s="1"/>
  <c r="C6203" i="1" a="1"/>
  <c r="C6203" i="1" s="1"/>
  <c r="C6202" i="1" a="1"/>
  <c r="C6202" i="1" s="1"/>
  <c r="C6201" i="1" a="1"/>
  <c r="C6201" i="1" s="1"/>
  <c r="C6200" i="1" a="1"/>
  <c r="C6200" i="1" s="1"/>
  <c r="C6199" i="1" a="1"/>
  <c r="C6199" i="1" s="1"/>
  <c r="C6198" i="1" a="1"/>
  <c r="C6198" i="1" s="1"/>
  <c r="C6197" i="1" a="1"/>
  <c r="C6197" i="1" s="1"/>
  <c r="C6196" i="1" a="1"/>
  <c r="C6196" i="1" s="1"/>
  <c r="C6195" i="1" a="1"/>
  <c r="C6195" i="1" s="1"/>
  <c r="C6194" i="1" a="1"/>
  <c r="C6194" i="1" s="1"/>
  <c r="C6193" i="1" a="1"/>
  <c r="C6193" i="1" s="1"/>
  <c r="C6192" i="1" a="1"/>
  <c r="C6192" i="1" s="1"/>
  <c r="C6191" i="1" a="1"/>
  <c r="C6191" i="1" s="1"/>
  <c r="C6190" i="1" a="1"/>
  <c r="C6190" i="1" s="1"/>
  <c r="C6189" i="1" a="1"/>
  <c r="C6189" i="1" s="1"/>
  <c r="C6188" i="1" a="1"/>
  <c r="C6188" i="1" s="1"/>
  <c r="C6187" i="1" a="1"/>
  <c r="C6187" i="1" s="1"/>
  <c r="C6186" i="1" a="1"/>
  <c r="C6186" i="1" s="1"/>
  <c r="C6185" i="1" a="1"/>
  <c r="C6185" i="1" s="1"/>
  <c r="C6184" i="1" a="1"/>
  <c r="C6184" i="1" s="1"/>
  <c r="C6183" i="1" a="1"/>
  <c r="C6183" i="1" s="1"/>
  <c r="C6182" i="1" a="1"/>
  <c r="C6182" i="1" s="1"/>
  <c r="C6181" i="1" a="1"/>
  <c r="C6181" i="1" s="1"/>
  <c r="C6180" i="1" a="1"/>
  <c r="C6180" i="1" s="1"/>
  <c r="C6179" i="1" a="1"/>
  <c r="C6179" i="1" s="1"/>
  <c r="C6178" i="1" a="1"/>
  <c r="C6178" i="1" s="1"/>
  <c r="C6177" i="1" a="1"/>
  <c r="C6177" i="1" s="1"/>
  <c r="C6176" i="1" a="1"/>
  <c r="C6176" i="1" s="1"/>
  <c r="C6175" i="1" a="1"/>
  <c r="C6175" i="1" s="1"/>
  <c r="C6174" i="1" a="1"/>
  <c r="C6174" i="1" s="1"/>
  <c r="C6173" i="1" a="1"/>
  <c r="C6173" i="1" s="1"/>
  <c r="C6172" i="1" a="1"/>
  <c r="C6172" i="1" s="1"/>
  <c r="C6171" i="1" a="1"/>
  <c r="C6171" i="1" s="1"/>
  <c r="C6170" i="1" a="1"/>
  <c r="C6170" i="1" s="1"/>
  <c r="C6169" i="1" a="1"/>
  <c r="C6169" i="1" s="1"/>
  <c r="C6168" i="1" a="1"/>
  <c r="C6168" i="1" s="1"/>
  <c r="C6167" i="1" a="1"/>
  <c r="C6167" i="1" s="1"/>
  <c r="C6166" i="1" a="1"/>
  <c r="C6166" i="1" s="1"/>
  <c r="C6165" i="1" a="1"/>
  <c r="C6165" i="1" s="1"/>
  <c r="C6164" i="1" a="1"/>
  <c r="C6164" i="1" s="1"/>
  <c r="C6163" i="1" a="1"/>
  <c r="C6163" i="1" s="1"/>
  <c r="C6162" i="1" a="1"/>
  <c r="C6162" i="1" s="1"/>
  <c r="C6161" i="1" a="1"/>
  <c r="C6161" i="1" s="1"/>
  <c r="C6160" i="1" a="1"/>
  <c r="C6160" i="1" s="1"/>
  <c r="C6159" i="1" a="1"/>
  <c r="C6159" i="1" s="1"/>
  <c r="C6158" i="1" a="1"/>
  <c r="C6158" i="1" s="1"/>
  <c r="C6157" i="1" a="1"/>
  <c r="C6157" i="1" s="1"/>
  <c r="C6156" i="1" a="1"/>
  <c r="C6156" i="1" s="1"/>
  <c r="C6155" i="1" a="1"/>
  <c r="C6155" i="1" s="1"/>
  <c r="C6154" i="1" a="1"/>
  <c r="C6154" i="1" s="1"/>
  <c r="C6153" i="1" a="1"/>
  <c r="C6153" i="1" s="1"/>
  <c r="C6152" i="1" a="1"/>
  <c r="C6152" i="1" s="1"/>
  <c r="C6151" i="1" a="1"/>
  <c r="C6151" i="1" s="1"/>
  <c r="C6150" i="1" a="1"/>
  <c r="C6150" i="1" s="1"/>
  <c r="C6149" i="1" a="1"/>
  <c r="C6149" i="1" s="1"/>
  <c r="C6148" i="1" a="1"/>
  <c r="C6148" i="1" s="1"/>
  <c r="C6147" i="1" a="1"/>
  <c r="C6147" i="1" s="1"/>
  <c r="C6146" i="1" a="1"/>
  <c r="C6146" i="1" s="1"/>
  <c r="C6145" i="1" a="1"/>
  <c r="C6145" i="1" s="1"/>
  <c r="C6144" i="1" a="1"/>
  <c r="C6144" i="1" s="1"/>
  <c r="C6143" i="1" a="1"/>
  <c r="C6143" i="1" s="1"/>
  <c r="C6142" i="1" a="1"/>
  <c r="C6142" i="1" s="1"/>
  <c r="C6141" i="1" a="1"/>
  <c r="C6141" i="1" s="1"/>
  <c r="C6140" i="1" a="1"/>
  <c r="C6140" i="1" s="1"/>
  <c r="C6139" i="1" a="1"/>
  <c r="C6139" i="1" s="1"/>
  <c r="C6138" i="1" a="1"/>
  <c r="C6138" i="1" s="1"/>
  <c r="C6137" i="1" a="1"/>
  <c r="C6137" i="1" s="1"/>
  <c r="C6136" i="1" a="1"/>
  <c r="C6136" i="1" s="1"/>
  <c r="C6135" i="1" a="1"/>
  <c r="C6135" i="1" s="1"/>
  <c r="C6134" i="1" a="1"/>
  <c r="C6134" i="1" s="1"/>
  <c r="C6133" i="1" a="1"/>
  <c r="C6133" i="1" s="1"/>
  <c r="C6132" i="1" a="1"/>
  <c r="C6132" i="1" s="1"/>
  <c r="C6131" i="1" a="1"/>
  <c r="C6131" i="1" s="1"/>
  <c r="C6130" i="1" a="1"/>
  <c r="C6130" i="1" s="1"/>
  <c r="C6129" i="1" a="1"/>
  <c r="C6129" i="1" s="1"/>
  <c r="C6128" i="1" a="1"/>
  <c r="C6128" i="1" s="1"/>
  <c r="C6127" i="1" a="1"/>
  <c r="C6127" i="1" s="1"/>
  <c r="C6126" i="1" a="1"/>
  <c r="C6126" i="1" s="1"/>
  <c r="C6125" i="1" a="1"/>
  <c r="C6125" i="1" s="1"/>
  <c r="C6124" i="1" a="1"/>
  <c r="C6124" i="1" s="1"/>
  <c r="C6123" i="1" a="1"/>
  <c r="C6123" i="1" s="1"/>
  <c r="C6122" i="1" a="1"/>
  <c r="C6122" i="1" s="1"/>
  <c r="C6121" i="1" a="1"/>
  <c r="C6121" i="1" s="1"/>
  <c r="C6120" i="1" a="1"/>
  <c r="C6120" i="1" s="1"/>
  <c r="C6119" i="1" a="1"/>
  <c r="C6119" i="1" s="1"/>
  <c r="C6118" i="1" a="1"/>
  <c r="C6118" i="1" s="1"/>
  <c r="C6117" i="1" a="1"/>
  <c r="C6117" i="1" s="1"/>
  <c r="C6116" i="1" a="1"/>
  <c r="C6116" i="1" s="1"/>
  <c r="C6115" i="1" a="1"/>
  <c r="C6115" i="1" s="1"/>
  <c r="C6114" i="1" a="1"/>
  <c r="C6114" i="1" s="1"/>
  <c r="C6113" i="1" a="1"/>
  <c r="C6113" i="1" s="1"/>
  <c r="C6112" i="1" a="1"/>
  <c r="C6112" i="1" s="1"/>
  <c r="C6111" i="1" a="1"/>
  <c r="C6111" i="1" s="1"/>
  <c r="C6110" i="1" a="1"/>
  <c r="C6110" i="1" s="1"/>
  <c r="C6109" i="1" a="1"/>
  <c r="C6109" i="1" s="1"/>
  <c r="C6108" i="1" a="1"/>
  <c r="C6108" i="1" s="1"/>
  <c r="C6107" i="1" a="1"/>
  <c r="C6107" i="1" s="1"/>
  <c r="C6106" i="1" a="1"/>
  <c r="C6106" i="1" s="1"/>
  <c r="C6105" i="1" a="1"/>
  <c r="C6105" i="1" s="1"/>
  <c r="C6104" i="1" a="1"/>
  <c r="C6104" i="1" s="1"/>
  <c r="C6103" i="1" a="1"/>
  <c r="C6103" i="1" s="1"/>
  <c r="C6102" i="1" a="1"/>
  <c r="C6102" i="1" s="1"/>
  <c r="C6101" i="1" a="1"/>
  <c r="C6101" i="1" s="1"/>
  <c r="C6100" i="1" a="1"/>
  <c r="C6100" i="1" s="1"/>
  <c r="C6099" i="1" a="1"/>
  <c r="C6099" i="1" s="1"/>
  <c r="C6098" i="1" a="1"/>
  <c r="C6098" i="1" s="1"/>
  <c r="C6097" i="1" a="1"/>
  <c r="C6097" i="1" s="1"/>
  <c r="C6096" i="1" a="1"/>
  <c r="C6096" i="1" s="1"/>
  <c r="C6095" i="1" a="1"/>
  <c r="C6095" i="1" s="1"/>
  <c r="C6094" i="1" a="1"/>
  <c r="C6094" i="1" s="1"/>
  <c r="C6093" i="1" a="1"/>
  <c r="C6093" i="1" s="1"/>
  <c r="C6092" i="1" a="1"/>
  <c r="C6092" i="1" s="1"/>
  <c r="C6091" i="1" a="1"/>
  <c r="C6091" i="1" s="1"/>
  <c r="C6090" i="1" a="1"/>
  <c r="C6090" i="1" s="1"/>
  <c r="C6089" i="1" a="1"/>
  <c r="C6089" i="1" s="1"/>
  <c r="C6088" i="1" a="1"/>
  <c r="C6088" i="1" s="1"/>
  <c r="C6087" i="1" a="1"/>
  <c r="C6087" i="1" s="1"/>
  <c r="C6086" i="1" a="1"/>
  <c r="C6086" i="1" s="1"/>
  <c r="C6085" i="1" a="1"/>
  <c r="C6085" i="1" s="1"/>
  <c r="C6084" i="1" a="1"/>
  <c r="C6084" i="1" s="1"/>
  <c r="C6083" i="1" a="1"/>
  <c r="C6083" i="1" s="1"/>
  <c r="C6082" i="1" a="1"/>
  <c r="C6082" i="1" s="1"/>
  <c r="C6081" i="1" a="1"/>
  <c r="C6081" i="1" s="1"/>
  <c r="C6080" i="1" a="1"/>
  <c r="C6080" i="1" s="1"/>
  <c r="C6079" i="1" a="1"/>
  <c r="C6079" i="1" s="1"/>
  <c r="C6078" i="1" a="1"/>
  <c r="C6078" i="1" s="1"/>
  <c r="C6077" i="1" a="1"/>
  <c r="C6077" i="1" s="1"/>
  <c r="C6076" i="1" a="1"/>
  <c r="C6076" i="1" s="1"/>
  <c r="C6075" i="1" a="1"/>
  <c r="C6075" i="1" s="1"/>
  <c r="C6074" i="1" a="1"/>
  <c r="C6074" i="1" s="1"/>
  <c r="C6073" i="1" a="1"/>
  <c r="C6073" i="1" s="1"/>
  <c r="C6072" i="1" a="1"/>
  <c r="C6072" i="1" s="1"/>
  <c r="C6071" i="1" a="1"/>
  <c r="C6071" i="1" s="1"/>
  <c r="C6070" i="1" a="1"/>
  <c r="C6070" i="1" s="1"/>
  <c r="C6069" i="1" a="1"/>
  <c r="C6069" i="1" s="1"/>
  <c r="C6068" i="1" a="1"/>
  <c r="C6068" i="1" s="1"/>
  <c r="C6067" i="1" a="1"/>
  <c r="C6067" i="1" s="1"/>
  <c r="C6066" i="1" a="1"/>
  <c r="C6066" i="1" s="1"/>
  <c r="C6065" i="1" a="1"/>
  <c r="C6065" i="1" s="1"/>
  <c r="C6064" i="1" a="1"/>
  <c r="C6064" i="1" s="1"/>
  <c r="C6063" i="1" a="1"/>
  <c r="C6063" i="1" s="1"/>
  <c r="C6062" i="1" a="1"/>
  <c r="C6062" i="1" s="1"/>
  <c r="C6061" i="1" a="1"/>
  <c r="C6061" i="1" s="1"/>
  <c r="C6060" i="1" a="1"/>
  <c r="C6060" i="1" s="1"/>
  <c r="C6059" i="1" a="1"/>
  <c r="C6059" i="1" s="1"/>
  <c r="C6058" i="1" a="1"/>
  <c r="C6058" i="1" s="1"/>
  <c r="C6057" i="1" a="1"/>
  <c r="C6057" i="1" s="1"/>
  <c r="C6056" i="1" a="1"/>
  <c r="C6056" i="1" s="1"/>
  <c r="C6055" i="1" a="1"/>
  <c r="C6055" i="1" s="1"/>
  <c r="C6054" i="1" a="1"/>
  <c r="C6054" i="1" s="1"/>
  <c r="C6053" i="1" a="1"/>
  <c r="C6053" i="1" s="1"/>
  <c r="C6052" i="1" a="1"/>
  <c r="C6052" i="1" s="1"/>
  <c r="C6051" i="1" a="1"/>
  <c r="C6051" i="1" s="1"/>
  <c r="C6050" i="1" a="1"/>
  <c r="C6050" i="1" s="1"/>
  <c r="C6049" i="1" a="1"/>
  <c r="C6049" i="1" s="1"/>
  <c r="C6048" i="1" a="1"/>
  <c r="C6048" i="1" s="1"/>
  <c r="C6047" i="1" a="1"/>
  <c r="C6047" i="1" s="1"/>
  <c r="C6046" i="1" a="1"/>
  <c r="C6046" i="1" s="1"/>
  <c r="C6045" i="1" a="1"/>
  <c r="C6045" i="1" s="1"/>
  <c r="C6044" i="1" a="1"/>
  <c r="C6044" i="1" s="1"/>
  <c r="C6043" i="1" a="1"/>
  <c r="C6043" i="1" s="1"/>
  <c r="C6042" i="1" a="1"/>
  <c r="C6042" i="1" s="1"/>
  <c r="C6041" i="1" a="1"/>
  <c r="C6041" i="1" s="1"/>
  <c r="C6040" i="1" a="1"/>
  <c r="C6040" i="1" s="1"/>
  <c r="C6039" i="1" a="1"/>
  <c r="C6039" i="1" s="1"/>
  <c r="C6038" i="1" a="1"/>
  <c r="C6038" i="1" s="1"/>
  <c r="C6037" i="1" a="1"/>
  <c r="C6037" i="1" s="1"/>
  <c r="C6036" i="1" a="1"/>
  <c r="C6036" i="1" s="1"/>
  <c r="C6035" i="1" a="1"/>
  <c r="C6035" i="1" s="1"/>
  <c r="C6034" i="1" a="1"/>
  <c r="C6034" i="1" s="1"/>
  <c r="C6033" i="1" a="1"/>
  <c r="C6033" i="1" s="1"/>
  <c r="C6032" i="1" a="1"/>
  <c r="C6032" i="1" s="1"/>
  <c r="C6031" i="1" a="1"/>
  <c r="C6031" i="1" s="1"/>
  <c r="C6030" i="1" a="1"/>
  <c r="C6030" i="1" s="1"/>
  <c r="C6029" i="1" a="1"/>
  <c r="C6029" i="1" s="1"/>
  <c r="C6028" i="1" a="1"/>
  <c r="C6028" i="1" s="1"/>
  <c r="C6027" i="1" a="1"/>
  <c r="C6027" i="1" s="1"/>
  <c r="C6026" i="1" a="1"/>
  <c r="C6026" i="1" s="1"/>
  <c r="C6025" i="1" a="1"/>
  <c r="C6025" i="1" s="1"/>
  <c r="C6024" i="1" a="1"/>
  <c r="C6024" i="1" s="1"/>
  <c r="C6023" i="1" a="1"/>
  <c r="C6023" i="1" s="1"/>
  <c r="C6022" i="1" a="1"/>
  <c r="C6022" i="1" s="1"/>
  <c r="C6021" i="1" a="1"/>
  <c r="C6021" i="1" s="1"/>
  <c r="C6020" i="1" a="1"/>
  <c r="C6020" i="1" s="1"/>
  <c r="C6019" i="1" a="1"/>
  <c r="C6019" i="1" s="1"/>
  <c r="C6018" i="1" a="1"/>
  <c r="C6018" i="1" s="1"/>
  <c r="C6017" i="1" a="1"/>
  <c r="C6017" i="1" s="1"/>
  <c r="C6016" i="1" a="1"/>
  <c r="C6016" i="1" s="1"/>
  <c r="C6015" i="1" a="1"/>
  <c r="C6015" i="1" s="1"/>
  <c r="C6014" i="1" a="1"/>
  <c r="C6014" i="1" s="1"/>
  <c r="C6013" i="1" a="1"/>
  <c r="C6013" i="1" s="1"/>
  <c r="C6012" i="1" a="1"/>
  <c r="C6012" i="1" s="1"/>
  <c r="C6011" i="1" a="1"/>
  <c r="C6011" i="1" s="1"/>
  <c r="C6010" i="1" a="1"/>
  <c r="C6010" i="1" s="1"/>
  <c r="C6009" i="1" a="1"/>
  <c r="C6009" i="1" s="1"/>
  <c r="C6008" i="1" a="1"/>
  <c r="C6008" i="1" s="1"/>
  <c r="C6007" i="1" a="1"/>
  <c r="C6007" i="1" s="1"/>
  <c r="C6006" i="1" a="1"/>
  <c r="C6006" i="1" s="1"/>
  <c r="C6005" i="1" a="1"/>
  <c r="C6005" i="1" s="1"/>
  <c r="C6004" i="1" a="1"/>
  <c r="C6004" i="1" s="1"/>
  <c r="C6003" i="1" a="1"/>
  <c r="C6003" i="1" s="1"/>
  <c r="C6002" i="1" a="1"/>
  <c r="C6002" i="1" s="1"/>
  <c r="C6001" i="1" a="1"/>
  <c r="C6001" i="1" s="1"/>
  <c r="C6000" i="1" a="1"/>
  <c r="C6000" i="1" s="1"/>
  <c r="C5999" i="1" a="1"/>
  <c r="C5999" i="1" s="1"/>
  <c r="C5998" i="1" a="1"/>
  <c r="C5998" i="1" s="1"/>
  <c r="C5997" i="1" a="1"/>
  <c r="C5997" i="1" s="1"/>
  <c r="C5996" i="1" a="1"/>
  <c r="C5996" i="1" s="1"/>
  <c r="C5995" i="1" a="1"/>
  <c r="C5995" i="1" s="1"/>
  <c r="C5994" i="1" a="1"/>
  <c r="C5994" i="1" s="1"/>
  <c r="C5993" i="1" a="1"/>
  <c r="C5993" i="1" s="1"/>
  <c r="C5992" i="1" a="1"/>
  <c r="C5992" i="1" s="1"/>
  <c r="C5991" i="1" a="1"/>
  <c r="C5991" i="1" s="1"/>
  <c r="C5990" i="1" a="1"/>
  <c r="C5990" i="1" s="1"/>
  <c r="C5989" i="1" a="1"/>
  <c r="C5989" i="1" s="1"/>
  <c r="C5988" i="1" a="1"/>
  <c r="C5988" i="1" s="1"/>
  <c r="C5987" i="1" a="1"/>
  <c r="C5987" i="1" s="1"/>
  <c r="C5986" i="1" a="1"/>
  <c r="C5986" i="1" s="1"/>
  <c r="C5985" i="1" a="1"/>
  <c r="C5985" i="1" s="1"/>
  <c r="C5984" i="1" a="1"/>
  <c r="C5984" i="1" s="1"/>
  <c r="C5983" i="1" a="1"/>
  <c r="C5983" i="1" s="1"/>
  <c r="C5982" i="1" a="1"/>
  <c r="C5982" i="1" s="1"/>
  <c r="C5981" i="1" a="1"/>
  <c r="C5981" i="1" s="1"/>
  <c r="C5980" i="1" a="1"/>
  <c r="C5980" i="1" s="1"/>
  <c r="C5979" i="1" a="1"/>
  <c r="C5979" i="1" s="1"/>
  <c r="C5978" i="1" a="1"/>
  <c r="C5978" i="1" s="1"/>
  <c r="C5977" i="1" a="1"/>
  <c r="C5977" i="1" s="1"/>
  <c r="C5976" i="1" a="1"/>
  <c r="C5976" i="1" s="1"/>
  <c r="C5975" i="1" a="1"/>
  <c r="C5975" i="1" s="1"/>
  <c r="C5974" i="1" a="1"/>
  <c r="C5974" i="1" s="1"/>
  <c r="C5973" i="1" a="1"/>
  <c r="C5973" i="1" s="1"/>
  <c r="C5972" i="1" a="1"/>
  <c r="C5972" i="1" s="1"/>
  <c r="C5971" i="1" a="1"/>
  <c r="C5971" i="1" s="1"/>
  <c r="C5970" i="1" a="1"/>
  <c r="C5970" i="1" s="1"/>
  <c r="C5969" i="1" a="1"/>
  <c r="C5969" i="1" s="1"/>
  <c r="C5968" i="1" a="1"/>
  <c r="C5968" i="1" s="1"/>
  <c r="C5967" i="1" a="1"/>
  <c r="C5967" i="1" s="1"/>
  <c r="C5966" i="1" a="1"/>
  <c r="C5966" i="1" s="1"/>
  <c r="C5965" i="1" a="1"/>
  <c r="C5965" i="1" s="1"/>
  <c r="C5964" i="1" a="1"/>
  <c r="C5964" i="1" s="1"/>
  <c r="C5963" i="1" a="1"/>
  <c r="C5963" i="1" s="1"/>
  <c r="C5962" i="1" a="1"/>
  <c r="C5962" i="1" s="1"/>
  <c r="C5961" i="1" a="1"/>
  <c r="C5961" i="1" s="1"/>
  <c r="C5960" i="1" a="1"/>
  <c r="C5960" i="1" s="1"/>
  <c r="C5959" i="1" a="1"/>
  <c r="C5959" i="1" s="1"/>
  <c r="C5958" i="1" a="1"/>
  <c r="C5958" i="1" s="1"/>
  <c r="C5957" i="1" a="1"/>
  <c r="C5957" i="1" s="1"/>
  <c r="C5956" i="1" a="1"/>
  <c r="C5956" i="1" s="1"/>
  <c r="C5955" i="1" a="1"/>
  <c r="C5955" i="1" s="1"/>
  <c r="C5954" i="1" a="1"/>
  <c r="C5954" i="1" s="1"/>
  <c r="C5953" i="1" a="1"/>
  <c r="C5953" i="1" s="1"/>
  <c r="C5952" i="1" a="1"/>
  <c r="C5952" i="1" s="1"/>
  <c r="C5951" i="1" a="1"/>
  <c r="C5951" i="1" s="1"/>
  <c r="C5950" i="1" a="1"/>
  <c r="C5950" i="1" s="1"/>
  <c r="C5949" i="1" a="1"/>
  <c r="C5949" i="1" s="1"/>
  <c r="C5948" i="1" a="1"/>
  <c r="C5948" i="1" s="1"/>
  <c r="C5947" i="1" a="1"/>
  <c r="C5947" i="1" s="1"/>
  <c r="C5946" i="1" a="1"/>
  <c r="C5946" i="1" s="1"/>
  <c r="C5945" i="1" a="1"/>
  <c r="C5945" i="1" s="1"/>
  <c r="C5944" i="1" a="1"/>
  <c r="C5944" i="1" s="1"/>
  <c r="C5943" i="1" a="1"/>
  <c r="C5943" i="1" s="1"/>
  <c r="C5942" i="1" a="1"/>
  <c r="C5942" i="1" s="1"/>
  <c r="C5941" i="1" a="1"/>
  <c r="C5941" i="1" s="1"/>
  <c r="C5940" i="1" a="1"/>
  <c r="C5940" i="1" s="1"/>
  <c r="C5939" i="1" a="1"/>
  <c r="C5939" i="1" s="1"/>
  <c r="C5938" i="1" a="1"/>
  <c r="C5938" i="1" s="1"/>
  <c r="C5937" i="1" a="1"/>
  <c r="C5937" i="1" s="1"/>
  <c r="C5936" i="1" a="1"/>
  <c r="C5936" i="1" s="1"/>
  <c r="C5935" i="1" a="1"/>
  <c r="C5935" i="1" s="1"/>
  <c r="C5934" i="1" a="1"/>
  <c r="C5934" i="1" s="1"/>
  <c r="C5933" i="1" a="1"/>
  <c r="C5933" i="1" s="1"/>
  <c r="C5932" i="1" a="1"/>
  <c r="C5932" i="1" s="1"/>
  <c r="C5931" i="1" a="1"/>
  <c r="C5931" i="1" s="1"/>
  <c r="C5930" i="1" a="1"/>
  <c r="C5930" i="1" s="1"/>
  <c r="C5929" i="1" a="1"/>
  <c r="C5929" i="1" s="1"/>
  <c r="C5928" i="1" a="1"/>
  <c r="C5928" i="1" s="1"/>
  <c r="C5927" i="1" a="1"/>
  <c r="C5927" i="1" s="1"/>
  <c r="C5926" i="1" a="1"/>
  <c r="C5926" i="1" s="1"/>
  <c r="C5925" i="1" a="1"/>
  <c r="C5925" i="1" s="1"/>
  <c r="C5924" i="1" a="1"/>
  <c r="C5924" i="1" s="1"/>
  <c r="C5923" i="1" a="1"/>
  <c r="C5923" i="1" s="1"/>
  <c r="C5922" i="1" a="1"/>
  <c r="C5922" i="1" s="1"/>
  <c r="C5921" i="1" a="1"/>
  <c r="C5921" i="1" s="1"/>
  <c r="C5920" i="1" a="1"/>
  <c r="C5920" i="1" s="1"/>
  <c r="C5919" i="1" a="1"/>
  <c r="C5919" i="1" s="1"/>
  <c r="C5918" i="1" a="1"/>
  <c r="C5918" i="1" s="1"/>
  <c r="C5917" i="1" a="1"/>
  <c r="C5917" i="1" s="1"/>
  <c r="C5916" i="1" a="1"/>
  <c r="C5916" i="1" s="1"/>
  <c r="C5915" i="1" a="1"/>
  <c r="C5915" i="1" s="1"/>
  <c r="C5914" i="1" a="1"/>
  <c r="C5914" i="1" s="1"/>
  <c r="C5913" i="1" a="1"/>
  <c r="C5913" i="1" s="1"/>
  <c r="C5912" i="1" a="1"/>
  <c r="C5912" i="1" s="1"/>
  <c r="C5911" i="1" a="1"/>
  <c r="C5911" i="1" s="1"/>
  <c r="C5910" i="1" a="1"/>
  <c r="C5910" i="1" s="1"/>
  <c r="C5909" i="1" a="1"/>
  <c r="C5909" i="1" s="1"/>
  <c r="C5908" i="1" a="1"/>
  <c r="C5908" i="1" s="1"/>
  <c r="C5907" i="1" a="1"/>
  <c r="C5907" i="1" s="1"/>
  <c r="C5906" i="1" a="1"/>
  <c r="C5906" i="1" s="1"/>
  <c r="C5905" i="1" a="1"/>
  <c r="C5905" i="1" s="1"/>
  <c r="C5904" i="1" a="1"/>
  <c r="C5904" i="1" s="1"/>
  <c r="C5903" i="1" a="1"/>
  <c r="C5903" i="1" s="1"/>
  <c r="C5902" i="1" a="1"/>
  <c r="C5902" i="1" s="1"/>
  <c r="C5901" i="1" a="1"/>
  <c r="C5901" i="1" s="1"/>
  <c r="C5900" i="1" a="1"/>
  <c r="C5900" i="1" s="1"/>
  <c r="C5899" i="1" a="1"/>
  <c r="C5899" i="1" s="1"/>
  <c r="C5898" i="1" a="1"/>
  <c r="C5898" i="1" s="1"/>
  <c r="C5897" i="1" a="1"/>
  <c r="C5897" i="1" s="1"/>
  <c r="C5896" i="1" a="1"/>
  <c r="C5896" i="1" s="1"/>
  <c r="C5895" i="1" a="1"/>
  <c r="C5895" i="1" s="1"/>
  <c r="C5894" i="1" a="1"/>
  <c r="C5894" i="1" s="1"/>
  <c r="C5893" i="1" a="1"/>
  <c r="C5893" i="1" s="1"/>
  <c r="C5892" i="1" a="1"/>
  <c r="C5892" i="1" s="1"/>
  <c r="C5891" i="1" a="1"/>
  <c r="C5891" i="1" s="1"/>
  <c r="C5890" i="1" a="1"/>
  <c r="C5890" i="1" s="1"/>
  <c r="C5889" i="1" a="1"/>
  <c r="C5889" i="1" s="1"/>
  <c r="C5888" i="1" a="1"/>
  <c r="C5888" i="1" s="1"/>
  <c r="C5887" i="1" a="1"/>
  <c r="C5887" i="1" s="1"/>
  <c r="C5886" i="1" a="1"/>
  <c r="C5886" i="1" s="1"/>
  <c r="C5885" i="1" a="1"/>
  <c r="C5885" i="1" s="1"/>
  <c r="C5884" i="1" a="1"/>
  <c r="C5884" i="1" s="1"/>
  <c r="C5883" i="1" a="1"/>
  <c r="C5883" i="1" s="1"/>
  <c r="C5882" i="1" a="1"/>
  <c r="C5882" i="1" s="1"/>
  <c r="C5881" i="1" a="1"/>
  <c r="C5881" i="1" s="1"/>
  <c r="C5880" i="1" a="1"/>
  <c r="C5880" i="1" s="1"/>
  <c r="C5879" i="1" a="1"/>
  <c r="C5879" i="1" s="1"/>
  <c r="C5878" i="1" a="1"/>
  <c r="C5878" i="1" s="1"/>
  <c r="C5877" i="1" a="1"/>
  <c r="C5877" i="1" s="1"/>
  <c r="C5876" i="1" a="1"/>
  <c r="C5876" i="1" s="1"/>
  <c r="C5875" i="1" a="1"/>
  <c r="C5875" i="1" s="1"/>
  <c r="C5874" i="1" a="1"/>
  <c r="C5874" i="1" s="1"/>
  <c r="C5873" i="1" a="1"/>
  <c r="C5873" i="1" s="1"/>
  <c r="C5872" i="1" a="1"/>
  <c r="C5872" i="1" s="1"/>
  <c r="C5871" i="1" a="1"/>
  <c r="C5871" i="1" s="1"/>
  <c r="C5870" i="1" a="1"/>
  <c r="C5870" i="1" s="1"/>
  <c r="C5869" i="1" a="1"/>
  <c r="C5869" i="1" s="1"/>
  <c r="C5868" i="1" a="1"/>
  <c r="C5868" i="1" s="1"/>
  <c r="C5867" i="1" a="1"/>
  <c r="C5867" i="1" s="1"/>
  <c r="C5866" i="1" a="1"/>
  <c r="C5866" i="1" s="1"/>
  <c r="C5865" i="1" a="1"/>
  <c r="C5865" i="1" s="1"/>
  <c r="C5864" i="1" a="1"/>
  <c r="C5864" i="1" s="1"/>
  <c r="C5863" i="1" a="1"/>
  <c r="C5863" i="1" s="1"/>
  <c r="C5862" i="1" a="1"/>
  <c r="C5862" i="1" s="1"/>
  <c r="C5861" i="1" a="1"/>
  <c r="C5861" i="1" s="1"/>
  <c r="C5860" i="1" a="1"/>
  <c r="C5860" i="1" s="1"/>
  <c r="C5859" i="1" a="1"/>
  <c r="C5859" i="1" s="1"/>
  <c r="C5858" i="1" a="1"/>
  <c r="C5858" i="1" s="1"/>
  <c r="C5857" i="1" a="1"/>
  <c r="C5857" i="1" s="1"/>
  <c r="C5856" i="1" a="1"/>
  <c r="C5856" i="1" s="1"/>
  <c r="C5855" i="1" a="1"/>
  <c r="C5855" i="1" s="1"/>
  <c r="C5854" i="1" a="1"/>
  <c r="C5854" i="1" s="1"/>
  <c r="C5853" i="1" a="1"/>
  <c r="C5853" i="1" s="1"/>
  <c r="C5852" i="1" a="1"/>
  <c r="C5852" i="1" s="1"/>
  <c r="C5851" i="1" a="1"/>
  <c r="C5851" i="1" s="1"/>
  <c r="C5850" i="1" a="1"/>
  <c r="C5850" i="1" s="1"/>
  <c r="C5849" i="1" a="1"/>
  <c r="C5849" i="1" s="1"/>
  <c r="C5848" i="1" a="1"/>
  <c r="C5848" i="1" s="1"/>
  <c r="C5847" i="1" a="1"/>
  <c r="C5847" i="1" s="1"/>
  <c r="C5846" i="1" a="1"/>
  <c r="C5846" i="1" s="1"/>
  <c r="C5845" i="1" a="1"/>
  <c r="C5845" i="1" s="1"/>
  <c r="C5844" i="1" a="1"/>
  <c r="C5844" i="1" s="1"/>
  <c r="C5843" i="1" a="1"/>
  <c r="C5843" i="1" s="1"/>
  <c r="C5842" i="1" a="1"/>
  <c r="C5842" i="1" s="1"/>
  <c r="C5841" i="1" a="1"/>
  <c r="C5841" i="1" s="1"/>
  <c r="C5840" i="1" a="1"/>
  <c r="C5840" i="1" s="1"/>
  <c r="C5839" i="1" a="1"/>
  <c r="C5839" i="1" s="1"/>
  <c r="C5838" i="1" a="1"/>
  <c r="C5838" i="1" s="1"/>
  <c r="C5837" i="1" a="1"/>
  <c r="C5837" i="1" s="1"/>
  <c r="C5836" i="1" a="1"/>
  <c r="C5836" i="1" s="1"/>
  <c r="C5835" i="1" a="1"/>
  <c r="C5835" i="1" s="1"/>
  <c r="C5834" i="1" a="1"/>
  <c r="C5834" i="1" s="1"/>
  <c r="C5833" i="1" a="1"/>
  <c r="C5833" i="1" s="1"/>
  <c r="C5832" i="1" a="1"/>
  <c r="C5832" i="1" s="1"/>
  <c r="C5831" i="1" a="1"/>
  <c r="C5831" i="1" s="1"/>
  <c r="C5830" i="1" a="1"/>
  <c r="C5830" i="1" s="1"/>
  <c r="C5829" i="1" a="1"/>
  <c r="C5829" i="1" s="1"/>
  <c r="C5828" i="1" a="1"/>
  <c r="C5828" i="1" s="1"/>
  <c r="C5827" i="1" a="1"/>
  <c r="C5827" i="1" s="1"/>
  <c r="C5826" i="1" a="1"/>
  <c r="C5826" i="1" s="1"/>
  <c r="C5825" i="1" a="1"/>
  <c r="C5825" i="1" s="1"/>
  <c r="C5824" i="1" a="1"/>
  <c r="C5824" i="1" s="1"/>
  <c r="C5823" i="1" a="1"/>
  <c r="C5823" i="1" s="1"/>
  <c r="C5822" i="1" a="1"/>
  <c r="C5822" i="1" s="1"/>
  <c r="C5821" i="1" a="1"/>
  <c r="C5821" i="1" s="1"/>
  <c r="C5820" i="1" a="1"/>
  <c r="C5820" i="1" s="1"/>
  <c r="C5819" i="1" a="1"/>
  <c r="C5819" i="1" s="1"/>
  <c r="C5818" i="1" a="1"/>
  <c r="C5818" i="1" s="1"/>
  <c r="C5817" i="1" a="1"/>
  <c r="C5817" i="1" s="1"/>
  <c r="C5816" i="1" a="1"/>
  <c r="C5816" i="1" s="1"/>
  <c r="C5815" i="1" a="1"/>
  <c r="C5815" i="1" s="1"/>
  <c r="C5814" i="1" a="1"/>
  <c r="C5814" i="1" s="1"/>
  <c r="C5813" i="1" a="1"/>
  <c r="C5813" i="1" s="1"/>
  <c r="C5812" i="1" a="1"/>
  <c r="C5812" i="1" s="1"/>
  <c r="C5811" i="1" a="1"/>
  <c r="C5811" i="1" s="1"/>
  <c r="C5810" i="1" a="1"/>
  <c r="C5810" i="1" s="1"/>
  <c r="C5809" i="1" a="1"/>
  <c r="C5809" i="1" s="1"/>
  <c r="C5808" i="1" a="1"/>
  <c r="C5808" i="1" s="1"/>
  <c r="C5807" i="1" a="1"/>
  <c r="C5807" i="1" s="1"/>
  <c r="C5806" i="1" a="1"/>
  <c r="C5806" i="1" s="1"/>
  <c r="C5805" i="1" a="1"/>
  <c r="C5805" i="1" s="1"/>
  <c r="C5804" i="1" a="1"/>
  <c r="C5804" i="1" s="1"/>
  <c r="C5803" i="1" a="1"/>
  <c r="C5803" i="1" s="1"/>
  <c r="C5802" i="1" a="1"/>
  <c r="C5802" i="1" s="1"/>
  <c r="C5801" i="1" a="1"/>
  <c r="C5801" i="1" s="1"/>
  <c r="C5800" i="1" a="1"/>
  <c r="C5800" i="1" s="1"/>
  <c r="C5799" i="1" a="1"/>
  <c r="C5799" i="1" s="1"/>
  <c r="C5798" i="1" a="1"/>
  <c r="C5798" i="1" s="1"/>
  <c r="C5797" i="1" a="1"/>
  <c r="C5797" i="1" s="1"/>
  <c r="C5796" i="1" a="1"/>
  <c r="C5796" i="1" s="1"/>
  <c r="C5795" i="1" a="1"/>
  <c r="C5795" i="1" s="1"/>
  <c r="C5794" i="1" a="1"/>
  <c r="C5794" i="1" s="1"/>
  <c r="C5793" i="1" a="1"/>
  <c r="C5793" i="1" s="1"/>
  <c r="C5792" i="1" a="1"/>
  <c r="C5792" i="1" s="1"/>
  <c r="C5791" i="1" a="1"/>
  <c r="C5791" i="1" s="1"/>
  <c r="C5790" i="1" a="1"/>
  <c r="C5790" i="1" s="1"/>
  <c r="C5789" i="1" a="1"/>
  <c r="C5789" i="1" s="1"/>
  <c r="C5788" i="1" a="1"/>
  <c r="C5788" i="1" s="1"/>
  <c r="C5787" i="1" a="1"/>
  <c r="C5787" i="1" s="1"/>
  <c r="C5786" i="1" a="1"/>
  <c r="C5786" i="1" s="1"/>
  <c r="C5785" i="1" a="1"/>
  <c r="C5785" i="1" s="1"/>
  <c r="C5784" i="1" a="1"/>
  <c r="C5784" i="1" s="1"/>
  <c r="C5783" i="1" a="1"/>
  <c r="C5783" i="1" s="1"/>
  <c r="C5782" i="1" a="1"/>
  <c r="C5782" i="1" s="1"/>
  <c r="C5781" i="1" a="1"/>
  <c r="C5781" i="1" s="1"/>
  <c r="C5780" i="1" a="1"/>
  <c r="C5780" i="1" s="1"/>
  <c r="C5779" i="1" a="1"/>
  <c r="C5779" i="1" s="1"/>
  <c r="C5778" i="1" a="1"/>
  <c r="C5778" i="1" s="1"/>
  <c r="C5777" i="1" a="1"/>
  <c r="C5777" i="1" s="1"/>
  <c r="C5776" i="1" a="1"/>
  <c r="C5776" i="1" s="1"/>
  <c r="C5775" i="1" a="1"/>
  <c r="C5775" i="1" s="1"/>
  <c r="C5774" i="1" a="1"/>
  <c r="C5774" i="1" s="1"/>
  <c r="C5773" i="1" a="1"/>
  <c r="C5773" i="1" s="1"/>
  <c r="C5772" i="1" a="1"/>
  <c r="C5772" i="1" s="1"/>
  <c r="C5771" i="1" a="1"/>
  <c r="C5771" i="1" s="1"/>
  <c r="C5770" i="1" a="1"/>
  <c r="C5770" i="1" s="1"/>
  <c r="C5769" i="1" a="1"/>
  <c r="C5769" i="1" s="1"/>
  <c r="C5768" i="1" a="1"/>
  <c r="C5768" i="1" s="1"/>
  <c r="C5767" i="1" a="1"/>
  <c r="C5767" i="1" s="1"/>
  <c r="C5766" i="1" a="1"/>
  <c r="C5766" i="1" s="1"/>
  <c r="C5765" i="1" a="1"/>
  <c r="C5765" i="1" s="1"/>
  <c r="C5764" i="1" a="1"/>
  <c r="C5764" i="1" s="1"/>
  <c r="C5763" i="1" a="1"/>
  <c r="C5763" i="1" s="1"/>
  <c r="C5762" i="1" a="1"/>
  <c r="C5762" i="1" s="1"/>
  <c r="C5761" i="1" a="1"/>
  <c r="C5761" i="1" s="1"/>
  <c r="C5760" i="1" a="1"/>
  <c r="C5760" i="1" s="1"/>
  <c r="C5759" i="1" a="1"/>
  <c r="C5759" i="1" s="1"/>
  <c r="C5758" i="1" a="1"/>
  <c r="C5758" i="1" s="1"/>
  <c r="C5757" i="1" a="1"/>
  <c r="C5757" i="1" s="1"/>
  <c r="C5756" i="1" a="1"/>
  <c r="C5756" i="1" s="1"/>
  <c r="C5755" i="1" a="1"/>
  <c r="C5755" i="1" s="1"/>
  <c r="C5754" i="1" a="1"/>
  <c r="C5754" i="1" s="1"/>
  <c r="C5753" i="1" a="1"/>
  <c r="C5753" i="1" s="1"/>
  <c r="C5752" i="1" a="1"/>
  <c r="C5752" i="1" s="1"/>
  <c r="C5751" i="1" a="1"/>
  <c r="C5751" i="1" s="1"/>
  <c r="C5750" i="1" a="1"/>
  <c r="C5750" i="1" s="1"/>
  <c r="C5749" i="1" a="1"/>
  <c r="C5749" i="1" s="1"/>
  <c r="C5748" i="1" a="1"/>
  <c r="C5748" i="1" s="1"/>
  <c r="C5747" i="1" a="1"/>
  <c r="C5747" i="1" s="1"/>
  <c r="C5746" i="1" a="1"/>
  <c r="C5746" i="1" s="1"/>
  <c r="C5745" i="1" a="1"/>
  <c r="C5745" i="1" s="1"/>
  <c r="C5744" i="1" a="1"/>
  <c r="C5744" i="1" s="1"/>
  <c r="C5743" i="1" a="1"/>
  <c r="C5743" i="1" s="1"/>
  <c r="C5742" i="1" a="1"/>
  <c r="C5742" i="1" s="1"/>
  <c r="C5741" i="1" a="1"/>
  <c r="C5741" i="1" s="1"/>
  <c r="C5740" i="1" a="1"/>
  <c r="C5740" i="1" s="1"/>
  <c r="C5739" i="1" a="1"/>
  <c r="C5739" i="1" s="1"/>
  <c r="C5738" i="1" a="1"/>
  <c r="C5738" i="1" s="1"/>
  <c r="C5737" i="1" a="1"/>
  <c r="C5737" i="1" s="1"/>
  <c r="C5736" i="1" a="1"/>
  <c r="C5736" i="1" s="1"/>
  <c r="C5735" i="1" a="1"/>
  <c r="C5735" i="1" s="1"/>
  <c r="C5734" i="1" a="1"/>
  <c r="C5734" i="1" s="1"/>
  <c r="C5733" i="1" a="1"/>
  <c r="C5733" i="1" s="1"/>
  <c r="C5732" i="1" a="1"/>
  <c r="C5732" i="1" s="1"/>
  <c r="C5731" i="1" a="1"/>
  <c r="C5731" i="1" s="1"/>
  <c r="C5730" i="1" a="1"/>
  <c r="C5730" i="1" s="1"/>
  <c r="C5729" i="1" a="1"/>
  <c r="C5729" i="1" s="1"/>
  <c r="C5728" i="1" a="1"/>
  <c r="C5728" i="1" s="1"/>
  <c r="C5727" i="1" a="1"/>
  <c r="C5727" i="1" s="1"/>
  <c r="C5726" i="1" a="1"/>
  <c r="C5726" i="1" s="1"/>
  <c r="C5725" i="1" a="1"/>
  <c r="C5725" i="1" s="1"/>
  <c r="C5724" i="1" a="1"/>
  <c r="C5724" i="1" s="1"/>
  <c r="C5723" i="1" a="1"/>
  <c r="C5723" i="1" s="1"/>
  <c r="C5722" i="1" a="1"/>
  <c r="C5722" i="1" s="1"/>
  <c r="C5721" i="1" a="1"/>
  <c r="C5721" i="1" s="1"/>
  <c r="C5720" i="1" a="1"/>
  <c r="C5720" i="1" s="1"/>
  <c r="C5719" i="1" a="1"/>
  <c r="C5719" i="1" s="1"/>
  <c r="C5718" i="1" a="1"/>
  <c r="C5718" i="1" s="1"/>
  <c r="C5717" i="1" a="1"/>
  <c r="C5717" i="1" s="1"/>
  <c r="C5716" i="1" a="1"/>
  <c r="C5716" i="1" s="1"/>
  <c r="C5715" i="1" a="1"/>
  <c r="C5715" i="1" s="1"/>
  <c r="C5714" i="1" a="1"/>
  <c r="C5714" i="1" s="1"/>
  <c r="C5713" i="1" a="1"/>
  <c r="C5713" i="1" s="1"/>
  <c r="C5712" i="1" a="1"/>
  <c r="C5712" i="1" s="1"/>
  <c r="C5711" i="1" a="1"/>
  <c r="C5711" i="1" s="1"/>
  <c r="C5710" i="1" a="1"/>
  <c r="C5710" i="1" s="1"/>
  <c r="C5709" i="1" a="1"/>
  <c r="C5709" i="1" s="1"/>
  <c r="C5708" i="1" a="1"/>
  <c r="C5708" i="1" s="1"/>
  <c r="C5707" i="1" a="1"/>
  <c r="C5707" i="1" s="1"/>
  <c r="C5706" i="1" a="1"/>
  <c r="C5706" i="1" s="1"/>
  <c r="C5705" i="1" a="1"/>
  <c r="C5705" i="1" s="1"/>
  <c r="C5704" i="1" a="1"/>
  <c r="C5704" i="1" s="1"/>
  <c r="C5703" i="1" a="1"/>
  <c r="C5703" i="1" s="1"/>
  <c r="C5702" i="1" a="1"/>
  <c r="C5702" i="1" s="1"/>
  <c r="C5701" i="1" a="1"/>
  <c r="C5701" i="1" s="1"/>
  <c r="C5700" i="1" a="1"/>
  <c r="C5700" i="1" s="1"/>
  <c r="C5699" i="1" a="1"/>
  <c r="C5699" i="1" s="1"/>
  <c r="C5698" i="1" a="1"/>
  <c r="C5698" i="1" s="1"/>
  <c r="C5697" i="1" a="1"/>
  <c r="C5697" i="1" s="1"/>
  <c r="C5696" i="1" a="1"/>
  <c r="C5696" i="1" s="1"/>
  <c r="C5695" i="1" a="1"/>
  <c r="C5695" i="1" s="1"/>
  <c r="C5694" i="1" a="1"/>
  <c r="C5694" i="1" s="1"/>
  <c r="C5693" i="1" a="1"/>
  <c r="C5693" i="1" s="1"/>
  <c r="C5692" i="1" a="1"/>
  <c r="C5692" i="1" s="1"/>
  <c r="C5691" i="1" a="1"/>
  <c r="C5691" i="1" s="1"/>
  <c r="C5690" i="1" a="1"/>
  <c r="C5690" i="1" s="1"/>
  <c r="C5689" i="1" a="1"/>
  <c r="C5689" i="1" s="1"/>
  <c r="C5688" i="1" a="1"/>
  <c r="C5688" i="1" s="1"/>
  <c r="C5687" i="1" a="1"/>
  <c r="C5687" i="1" s="1"/>
  <c r="C5686" i="1" a="1"/>
  <c r="C5686" i="1" s="1"/>
  <c r="C5685" i="1" a="1"/>
  <c r="C5685" i="1" s="1"/>
  <c r="C5684" i="1" a="1"/>
  <c r="C5684" i="1" s="1"/>
  <c r="C5683" i="1" a="1"/>
  <c r="C5683" i="1" s="1"/>
  <c r="C5682" i="1" a="1"/>
  <c r="C5682" i="1" s="1"/>
  <c r="C5681" i="1" a="1"/>
  <c r="C5681" i="1" s="1"/>
  <c r="C5680" i="1" a="1"/>
  <c r="C5680" i="1" s="1"/>
  <c r="C5679" i="1" a="1"/>
  <c r="C5679" i="1" s="1"/>
  <c r="C5678" i="1" a="1"/>
  <c r="C5678" i="1" s="1"/>
  <c r="C5677" i="1" a="1"/>
  <c r="C5677" i="1" s="1"/>
  <c r="C5676" i="1" a="1"/>
  <c r="C5676" i="1" s="1"/>
  <c r="C5675" i="1" a="1"/>
  <c r="C5675" i="1" s="1"/>
  <c r="C5674" i="1" a="1"/>
  <c r="C5674" i="1" s="1"/>
  <c r="C5673" i="1" a="1"/>
  <c r="C5673" i="1" s="1"/>
  <c r="C5672" i="1" a="1"/>
  <c r="C5672" i="1" s="1"/>
  <c r="C5671" i="1" a="1"/>
  <c r="C5671" i="1" s="1"/>
  <c r="C5670" i="1" a="1"/>
  <c r="C5670" i="1" s="1"/>
  <c r="C5669" i="1" a="1"/>
  <c r="C5669" i="1" s="1"/>
  <c r="C5668" i="1" a="1"/>
  <c r="C5668" i="1" s="1"/>
  <c r="C5667" i="1" a="1"/>
  <c r="C5667" i="1" s="1"/>
  <c r="C5666" i="1" a="1"/>
  <c r="C5666" i="1" s="1"/>
  <c r="C5665" i="1" a="1"/>
  <c r="C5665" i="1" s="1"/>
  <c r="C5664" i="1" a="1"/>
  <c r="C5664" i="1" s="1"/>
  <c r="C5663" i="1" a="1"/>
  <c r="C5663" i="1" s="1"/>
  <c r="C5662" i="1" a="1"/>
  <c r="C5662" i="1" s="1"/>
  <c r="C5661" i="1" a="1"/>
  <c r="C5661" i="1" s="1"/>
  <c r="C5660" i="1" a="1"/>
  <c r="C5660" i="1" s="1"/>
  <c r="C5659" i="1" a="1"/>
  <c r="C5659" i="1" s="1"/>
  <c r="C5658" i="1" a="1"/>
  <c r="C5658" i="1" s="1"/>
  <c r="C5657" i="1" a="1"/>
  <c r="C5657" i="1" s="1"/>
  <c r="C5656" i="1" a="1"/>
  <c r="C5656" i="1" s="1"/>
  <c r="C5655" i="1" a="1"/>
  <c r="C5655" i="1" s="1"/>
  <c r="C5654" i="1" a="1"/>
  <c r="C5654" i="1" s="1"/>
  <c r="C5653" i="1" a="1"/>
  <c r="C5653" i="1" s="1"/>
  <c r="C5652" i="1" a="1"/>
  <c r="C5652" i="1" s="1"/>
  <c r="C5651" i="1" a="1"/>
  <c r="C5651" i="1" s="1"/>
  <c r="C5650" i="1" a="1"/>
  <c r="C5650" i="1" s="1"/>
  <c r="C5649" i="1" a="1"/>
  <c r="C5649" i="1" s="1"/>
  <c r="C5648" i="1" a="1"/>
  <c r="C5648" i="1" s="1"/>
  <c r="C5647" i="1" a="1"/>
  <c r="C5647" i="1" s="1"/>
  <c r="C5646" i="1" a="1"/>
  <c r="C5646" i="1" s="1"/>
  <c r="C5645" i="1" a="1"/>
  <c r="C5645" i="1" s="1"/>
  <c r="C5644" i="1" a="1"/>
  <c r="C5644" i="1" s="1"/>
  <c r="C5643" i="1" a="1"/>
  <c r="C5643" i="1" s="1"/>
  <c r="C5642" i="1" a="1"/>
  <c r="C5642" i="1" s="1"/>
  <c r="C5641" i="1" a="1"/>
  <c r="C5641" i="1" s="1"/>
  <c r="C5640" i="1" a="1"/>
  <c r="C5640" i="1" s="1"/>
  <c r="C5639" i="1" a="1"/>
  <c r="C5639" i="1" s="1"/>
  <c r="C5638" i="1" a="1"/>
  <c r="C5638" i="1" s="1"/>
  <c r="C5637" i="1" a="1"/>
  <c r="C5637" i="1" s="1"/>
  <c r="C5636" i="1" a="1"/>
  <c r="C5636" i="1" s="1"/>
  <c r="C5635" i="1" a="1"/>
  <c r="C5635" i="1" s="1"/>
  <c r="C5634" i="1" a="1"/>
  <c r="C5634" i="1" s="1"/>
  <c r="C5633" i="1" a="1"/>
  <c r="C5633" i="1" s="1"/>
  <c r="C5632" i="1" a="1"/>
  <c r="C5632" i="1" s="1"/>
  <c r="C5631" i="1" a="1"/>
  <c r="C5631" i="1" s="1"/>
  <c r="C5630" i="1" a="1"/>
  <c r="C5630" i="1" s="1"/>
  <c r="C5629" i="1" a="1"/>
  <c r="C5629" i="1" s="1"/>
  <c r="C5628" i="1" a="1"/>
  <c r="C5628" i="1" s="1"/>
  <c r="C5627" i="1" a="1"/>
  <c r="C5627" i="1" s="1"/>
  <c r="C5626" i="1" a="1"/>
  <c r="C5626" i="1" s="1"/>
  <c r="C5625" i="1" a="1"/>
  <c r="C5625" i="1" s="1"/>
  <c r="C5624" i="1" a="1"/>
  <c r="C5624" i="1" s="1"/>
  <c r="C5623" i="1" a="1"/>
  <c r="C5623" i="1" s="1"/>
  <c r="C5622" i="1" a="1"/>
  <c r="C5622" i="1" s="1"/>
  <c r="C5621" i="1" a="1"/>
  <c r="C5621" i="1" s="1"/>
  <c r="C5620" i="1" a="1"/>
  <c r="C5620" i="1" s="1"/>
  <c r="C5619" i="1" a="1"/>
  <c r="C5619" i="1" s="1"/>
  <c r="C5618" i="1" a="1"/>
  <c r="C5618" i="1" s="1"/>
  <c r="C5617" i="1" a="1"/>
  <c r="C5617" i="1" s="1"/>
  <c r="C5616" i="1" a="1"/>
  <c r="C5616" i="1" s="1"/>
  <c r="C5615" i="1" a="1"/>
  <c r="C5615" i="1" s="1"/>
  <c r="C5614" i="1" a="1"/>
  <c r="C5614" i="1" s="1"/>
  <c r="C5613" i="1" a="1"/>
  <c r="C5613" i="1" s="1"/>
  <c r="C5612" i="1" a="1"/>
  <c r="C5612" i="1" s="1"/>
  <c r="C5611" i="1" a="1"/>
  <c r="C5611" i="1" s="1"/>
  <c r="C5610" i="1" a="1"/>
  <c r="C5610" i="1" s="1"/>
  <c r="C5609" i="1" a="1"/>
  <c r="C5609" i="1" s="1"/>
  <c r="C5608" i="1" a="1"/>
  <c r="C5608" i="1" s="1"/>
  <c r="C5607" i="1" a="1"/>
  <c r="C5607" i="1" s="1"/>
  <c r="C5606" i="1" a="1"/>
  <c r="C5606" i="1" s="1"/>
  <c r="C5605" i="1" a="1"/>
  <c r="C5605" i="1" s="1"/>
  <c r="C5604" i="1" a="1"/>
  <c r="C5604" i="1" s="1"/>
  <c r="C5603" i="1" a="1"/>
  <c r="C5603" i="1" s="1"/>
  <c r="C5602" i="1" a="1"/>
  <c r="C5602" i="1" s="1"/>
  <c r="C5601" i="1" a="1"/>
  <c r="C5601" i="1" s="1"/>
  <c r="C5600" i="1" a="1"/>
  <c r="C5600" i="1" s="1"/>
  <c r="C5599" i="1" a="1"/>
  <c r="C5599" i="1" s="1"/>
  <c r="C5598" i="1" a="1"/>
  <c r="C5598" i="1" s="1"/>
  <c r="C5597" i="1" a="1"/>
  <c r="C5597" i="1" s="1"/>
  <c r="C5596" i="1" a="1"/>
  <c r="C5596" i="1" s="1"/>
  <c r="C5595" i="1" a="1"/>
  <c r="C5595" i="1" s="1"/>
  <c r="C5594" i="1" a="1"/>
  <c r="C5594" i="1" s="1"/>
  <c r="C5593" i="1" a="1"/>
  <c r="C5593" i="1" s="1"/>
  <c r="C5592" i="1" a="1"/>
  <c r="C5592" i="1" s="1"/>
  <c r="C5591" i="1" a="1"/>
  <c r="C5591" i="1" s="1"/>
  <c r="C5590" i="1" a="1"/>
  <c r="C5590" i="1" s="1"/>
  <c r="C5589" i="1" a="1"/>
  <c r="C5589" i="1" s="1"/>
  <c r="C5588" i="1" a="1"/>
  <c r="C5588" i="1" s="1"/>
  <c r="C5587" i="1" a="1"/>
  <c r="C5587" i="1" s="1"/>
  <c r="C5586" i="1" a="1"/>
  <c r="C5586" i="1" s="1"/>
  <c r="C5585" i="1" a="1"/>
  <c r="C5585" i="1" s="1"/>
  <c r="C5584" i="1" a="1"/>
  <c r="C5584" i="1" s="1"/>
  <c r="C5583" i="1" a="1"/>
  <c r="C5583" i="1" s="1"/>
  <c r="C5582" i="1" a="1"/>
  <c r="C5582" i="1" s="1"/>
  <c r="C5581" i="1" a="1"/>
  <c r="C5581" i="1" s="1"/>
  <c r="C5580" i="1" a="1"/>
  <c r="C5580" i="1" s="1"/>
  <c r="C5579" i="1" a="1"/>
  <c r="C5579" i="1" s="1"/>
  <c r="C5578" i="1" a="1"/>
  <c r="C5578" i="1" s="1"/>
  <c r="C5577" i="1" a="1"/>
  <c r="C5577" i="1" s="1"/>
  <c r="C5576" i="1" a="1"/>
  <c r="C5576" i="1" s="1"/>
  <c r="C5575" i="1" a="1"/>
  <c r="C5575" i="1" s="1"/>
  <c r="C5574" i="1" a="1"/>
  <c r="C5574" i="1" s="1"/>
  <c r="C5573" i="1" a="1"/>
  <c r="C5573" i="1" s="1"/>
  <c r="C5572" i="1" a="1"/>
  <c r="C5572" i="1" s="1"/>
  <c r="C5571" i="1" a="1"/>
  <c r="C5571" i="1" s="1"/>
  <c r="C5570" i="1" a="1"/>
  <c r="C5570" i="1" s="1"/>
  <c r="C5569" i="1" a="1"/>
  <c r="C5569" i="1" s="1"/>
  <c r="C5568" i="1" a="1"/>
  <c r="C5568" i="1" s="1"/>
  <c r="C5567" i="1" a="1"/>
  <c r="C5567" i="1" s="1"/>
  <c r="C5566" i="1" a="1"/>
  <c r="C5566" i="1" s="1"/>
  <c r="C5565" i="1" a="1"/>
  <c r="C5565" i="1" s="1"/>
  <c r="C5564" i="1" a="1"/>
  <c r="C5564" i="1" s="1"/>
  <c r="C5563" i="1" a="1"/>
  <c r="C5563" i="1" s="1"/>
  <c r="C5562" i="1" a="1"/>
  <c r="C5562" i="1" s="1"/>
  <c r="C5561" i="1" a="1"/>
  <c r="C5561" i="1" s="1"/>
  <c r="C5560" i="1" a="1"/>
  <c r="C5560" i="1" s="1"/>
  <c r="C5559" i="1" a="1"/>
  <c r="C5559" i="1" s="1"/>
  <c r="C5558" i="1" a="1"/>
  <c r="C5558" i="1" s="1"/>
  <c r="C5557" i="1" a="1"/>
  <c r="C5557" i="1" s="1"/>
  <c r="C5556" i="1" a="1"/>
  <c r="C5556" i="1" s="1"/>
  <c r="C5555" i="1" a="1"/>
  <c r="C5555" i="1" s="1"/>
  <c r="C5554" i="1" a="1"/>
  <c r="C5554" i="1" s="1"/>
  <c r="C5553" i="1" a="1"/>
  <c r="C5553" i="1" s="1"/>
  <c r="C5552" i="1" a="1"/>
  <c r="C5552" i="1" s="1"/>
  <c r="C5551" i="1" a="1"/>
  <c r="C5551" i="1" s="1"/>
  <c r="C5550" i="1" a="1"/>
  <c r="C5550" i="1" s="1"/>
  <c r="C5549" i="1" a="1"/>
  <c r="C5549" i="1" s="1"/>
  <c r="C5548" i="1" a="1"/>
  <c r="C5548" i="1" s="1"/>
  <c r="C5547" i="1" a="1"/>
  <c r="C5547" i="1" s="1"/>
  <c r="C5546" i="1" a="1"/>
  <c r="C5546" i="1" s="1"/>
  <c r="C5545" i="1" a="1"/>
  <c r="C5545" i="1" s="1"/>
  <c r="C5544" i="1" a="1"/>
  <c r="C5544" i="1" s="1"/>
  <c r="C5543" i="1" a="1"/>
  <c r="C5543" i="1" s="1"/>
  <c r="C5542" i="1" a="1"/>
  <c r="C5542" i="1" s="1"/>
  <c r="C5541" i="1" a="1"/>
  <c r="C5541" i="1" s="1"/>
  <c r="C5540" i="1" a="1"/>
  <c r="C5540" i="1" s="1"/>
  <c r="C5539" i="1" a="1"/>
  <c r="C5539" i="1" s="1"/>
  <c r="C5538" i="1" a="1"/>
  <c r="C5538" i="1" s="1"/>
  <c r="C5537" i="1" a="1"/>
  <c r="C5537" i="1" s="1"/>
  <c r="C5536" i="1" a="1"/>
  <c r="C5536" i="1" s="1"/>
  <c r="C5535" i="1" a="1"/>
  <c r="C5535" i="1" s="1"/>
  <c r="C5534" i="1" a="1"/>
  <c r="C5534" i="1" s="1"/>
  <c r="C5533" i="1" a="1"/>
  <c r="C5533" i="1" s="1"/>
  <c r="C5532" i="1" a="1"/>
  <c r="C5532" i="1" s="1"/>
  <c r="C5531" i="1" a="1"/>
  <c r="C5531" i="1" s="1"/>
  <c r="C5530" i="1" a="1"/>
  <c r="C5530" i="1" s="1"/>
  <c r="C5529" i="1" a="1"/>
  <c r="C5529" i="1" s="1"/>
  <c r="C5528" i="1" a="1"/>
  <c r="C5528" i="1" s="1"/>
  <c r="C5527" i="1" a="1"/>
  <c r="C5527" i="1" s="1"/>
  <c r="C5526" i="1" a="1"/>
  <c r="C5526" i="1" s="1"/>
  <c r="C5525" i="1" a="1"/>
  <c r="C5525" i="1" s="1"/>
  <c r="C5524" i="1" a="1"/>
  <c r="C5524" i="1" s="1"/>
  <c r="C5523" i="1" a="1"/>
  <c r="C5523" i="1" s="1"/>
  <c r="C5522" i="1" a="1"/>
  <c r="C5522" i="1" s="1"/>
  <c r="C5521" i="1" a="1"/>
  <c r="C5521" i="1" s="1"/>
  <c r="C5520" i="1" a="1"/>
  <c r="C5520" i="1" s="1"/>
  <c r="C5519" i="1" a="1"/>
  <c r="C5519" i="1" s="1"/>
  <c r="C5518" i="1" a="1"/>
  <c r="C5518" i="1" s="1"/>
  <c r="C5517" i="1" a="1"/>
  <c r="C5517" i="1" s="1"/>
  <c r="C5516" i="1" a="1"/>
  <c r="C5516" i="1" s="1"/>
  <c r="C5515" i="1" a="1"/>
  <c r="C5515" i="1" s="1"/>
  <c r="C5514" i="1" a="1"/>
  <c r="C5514" i="1" s="1"/>
  <c r="C5513" i="1" a="1"/>
  <c r="C5513" i="1" s="1"/>
  <c r="C5512" i="1" a="1"/>
  <c r="C5512" i="1" s="1"/>
  <c r="C5511" i="1" a="1"/>
  <c r="C5511" i="1" s="1"/>
  <c r="C5510" i="1" a="1"/>
  <c r="C5510" i="1" s="1"/>
  <c r="C5509" i="1" a="1"/>
  <c r="C5509" i="1" s="1"/>
  <c r="C5508" i="1" a="1"/>
  <c r="C5508" i="1" s="1"/>
  <c r="C5507" i="1" a="1"/>
  <c r="C5507" i="1" s="1"/>
  <c r="C5506" i="1" a="1"/>
  <c r="C5506" i="1" s="1"/>
  <c r="C5505" i="1" a="1"/>
  <c r="C5505" i="1" s="1"/>
  <c r="C5504" i="1" a="1"/>
  <c r="C5504" i="1" s="1"/>
  <c r="C5503" i="1" a="1"/>
  <c r="C5503" i="1" s="1"/>
  <c r="C5502" i="1" a="1"/>
  <c r="C5502" i="1" s="1"/>
  <c r="C5501" i="1" a="1"/>
  <c r="C5501" i="1" s="1"/>
  <c r="C5500" i="1" a="1"/>
  <c r="C5500" i="1" s="1"/>
  <c r="C5499" i="1" a="1"/>
  <c r="C5499" i="1" s="1"/>
  <c r="C5498" i="1" a="1"/>
  <c r="C5498" i="1" s="1"/>
  <c r="C5497" i="1" a="1"/>
  <c r="C5497" i="1" s="1"/>
  <c r="C5496" i="1" a="1"/>
  <c r="C5496" i="1" s="1"/>
  <c r="C5495" i="1" a="1"/>
  <c r="C5495" i="1" s="1"/>
  <c r="C5494" i="1" a="1"/>
  <c r="C5494" i="1" s="1"/>
  <c r="C5493" i="1" a="1"/>
  <c r="C5493" i="1" s="1"/>
  <c r="C5492" i="1" a="1"/>
  <c r="C5492" i="1" s="1"/>
  <c r="C5491" i="1" a="1"/>
  <c r="C5491" i="1" s="1"/>
  <c r="C5490" i="1" a="1"/>
  <c r="C5490" i="1" s="1"/>
  <c r="C5489" i="1" a="1"/>
  <c r="C5489" i="1" s="1"/>
  <c r="C5488" i="1" a="1"/>
  <c r="C5488" i="1" s="1"/>
  <c r="C5487" i="1" a="1"/>
  <c r="C5487" i="1" s="1"/>
  <c r="C5486" i="1" a="1"/>
  <c r="C5486" i="1" s="1"/>
  <c r="C5485" i="1" a="1"/>
  <c r="C5485" i="1" s="1"/>
  <c r="C5484" i="1" a="1"/>
  <c r="C5484" i="1" s="1"/>
  <c r="C5483" i="1" a="1"/>
  <c r="C5483" i="1" s="1"/>
  <c r="C5482" i="1" a="1"/>
  <c r="C5482" i="1" s="1"/>
  <c r="C5481" i="1" a="1"/>
  <c r="C5481" i="1" s="1"/>
  <c r="C5480" i="1" a="1"/>
  <c r="C5480" i="1" s="1"/>
  <c r="C5479" i="1" a="1"/>
  <c r="C5479" i="1" s="1"/>
  <c r="C5478" i="1" a="1"/>
  <c r="C5478" i="1" s="1"/>
  <c r="C5477" i="1" a="1"/>
  <c r="C5477" i="1" s="1"/>
  <c r="C5476" i="1" a="1"/>
  <c r="C5476" i="1" s="1"/>
  <c r="C5475" i="1" a="1"/>
  <c r="C5475" i="1" s="1"/>
  <c r="C5474" i="1" a="1"/>
  <c r="C5474" i="1" s="1"/>
  <c r="C5473" i="1" a="1"/>
  <c r="C5473" i="1" s="1"/>
  <c r="C5472" i="1" a="1"/>
  <c r="C5472" i="1" s="1"/>
  <c r="C5471" i="1" a="1"/>
  <c r="C5471" i="1" s="1"/>
  <c r="C5470" i="1" a="1"/>
  <c r="C5470" i="1" s="1"/>
  <c r="C5469" i="1" a="1"/>
  <c r="C5469" i="1" s="1"/>
  <c r="C5468" i="1" a="1"/>
  <c r="C5468" i="1" s="1"/>
  <c r="C5467" i="1" a="1"/>
  <c r="C5467" i="1" s="1"/>
  <c r="C5466" i="1" a="1"/>
  <c r="C5466" i="1" s="1"/>
  <c r="C5465" i="1" a="1"/>
  <c r="C5465" i="1" s="1"/>
  <c r="C5464" i="1" a="1"/>
  <c r="C5464" i="1" s="1"/>
  <c r="C5463" i="1" a="1"/>
  <c r="C5463" i="1" s="1"/>
  <c r="C5462" i="1" a="1"/>
  <c r="C5462" i="1" s="1"/>
  <c r="C5461" i="1" a="1"/>
  <c r="C5461" i="1" s="1"/>
  <c r="C5460" i="1" a="1"/>
  <c r="C5460" i="1" s="1"/>
  <c r="C5459" i="1" a="1"/>
  <c r="C5459" i="1" s="1"/>
  <c r="C5458" i="1" a="1"/>
  <c r="C5458" i="1" s="1"/>
  <c r="C5457" i="1" a="1"/>
  <c r="C5457" i="1" s="1"/>
  <c r="C5456" i="1" a="1"/>
  <c r="C5456" i="1" s="1"/>
  <c r="C5455" i="1" a="1"/>
  <c r="C5455" i="1" s="1"/>
  <c r="C5454" i="1" a="1"/>
  <c r="C5454" i="1" s="1"/>
  <c r="C5453" i="1" a="1"/>
  <c r="C5453" i="1" s="1"/>
  <c r="C5452" i="1" a="1"/>
  <c r="C5452" i="1" s="1"/>
  <c r="C5451" i="1" a="1"/>
  <c r="C5451" i="1" s="1"/>
  <c r="C5450" i="1" a="1"/>
  <c r="C5450" i="1" s="1"/>
  <c r="C5449" i="1" a="1"/>
  <c r="C5449" i="1" s="1"/>
  <c r="C5448" i="1" a="1"/>
  <c r="C5448" i="1" s="1"/>
  <c r="C5447" i="1" a="1"/>
  <c r="C5447" i="1" s="1"/>
  <c r="C5446" i="1" a="1"/>
  <c r="C5446" i="1" s="1"/>
  <c r="C5445" i="1" a="1"/>
  <c r="C5445" i="1" s="1"/>
  <c r="C5444" i="1" a="1"/>
  <c r="C5444" i="1" s="1"/>
  <c r="C5443" i="1" a="1"/>
  <c r="C5443" i="1" s="1"/>
  <c r="C5442" i="1" a="1"/>
  <c r="C5442" i="1" s="1"/>
  <c r="C5441" i="1" a="1"/>
  <c r="C5441" i="1" s="1"/>
  <c r="C5440" i="1" a="1"/>
  <c r="C5440" i="1" s="1"/>
  <c r="C5439" i="1" a="1"/>
  <c r="C5439" i="1" s="1"/>
  <c r="C5438" i="1" a="1"/>
  <c r="C5438" i="1" s="1"/>
  <c r="C5437" i="1" a="1"/>
  <c r="C5437" i="1" s="1"/>
  <c r="C5436" i="1" a="1"/>
  <c r="C5436" i="1" s="1"/>
  <c r="C5435" i="1" a="1"/>
  <c r="C5435" i="1" s="1"/>
  <c r="C5434" i="1" a="1"/>
  <c r="C5434" i="1" s="1"/>
  <c r="C5433" i="1" a="1"/>
  <c r="C5433" i="1" s="1"/>
  <c r="C5432" i="1" a="1"/>
  <c r="C5432" i="1" s="1"/>
  <c r="C5431" i="1" a="1"/>
  <c r="C5431" i="1" s="1"/>
  <c r="C5430" i="1" a="1"/>
  <c r="C5430" i="1" s="1"/>
  <c r="C5429" i="1" a="1"/>
  <c r="C5429" i="1" s="1"/>
  <c r="C5428" i="1" a="1"/>
  <c r="C5428" i="1" s="1"/>
  <c r="C5427" i="1" a="1"/>
  <c r="C5427" i="1" s="1"/>
  <c r="C5426" i="1" a="1"/>
  <c r="C5426" i="1" s="1"/>
  <c r="C5425" i="1" a="1"/>
  <c r="C5425" i="1" s="1"/>
  <c r="C5424" i="1" a="1"/>
  <c r="C5424" i="1" s="1"/>
  <c r="C5423" i="1" a="1"/>
  <c r="C5423" i="1" s="1"/>
  <c r="C5422" i="1" a="1"/>
  <c r="C5422" i="1" s="1"/>
  <c r="C5421" i="1" a="1"/>
  <c r="C5421" i="1" s="1"/>
  <c r="C5420" i="1" a="1"/>
  <c r="C5420" i="1" s="1"/>
  <c r="C5419" i="1" a="1"/>
  <c r="C5419" i="1" s="1"/>
  <c r="C5418" i="1" a="1"/>
  <c r="C5418" i="1" s="1"/>
  <c r="C5417" i="1" a="1"/>
  <c r="C5417" i="1" s="1"/>
  <c r="C5416" i="1" a="1"/>
  <c r="C5416" i="1" s="1"/>
  <c r="C5415" i="1" a="1"/>
  <c r="C5415" i="1" s="1"/>
  <c r="C5414" i="1" a="1"/>
  <c r="C5414" i="1" s="1"/>
  <c r="C5413" i="1" a="1"/>
  <c r="C5413" i="1" s="1"/>
  <c r="C5412" i="1" a="1"/>
  <c r="C5412" i="1" s="1"/>
  <c r="C5411" i="1" a="1"/>
  <c r="C5411" i="1" s="1"/>
  <c r="C5410" i="1" a="1"/>
  <c r="C5410" i="1" s="1"/>
  <c r="C5409" i="1" a="1"/>
  <c r="C5409" i="1" s="1"/>
  <c r="C5408" i="1" a="1"/>
  <c r="C5408" i="1" s="1"/>
  <c r="C5407" i="1" a="1"/>
  <c r="C5407" i="1" s="1"/>
  <c r="C5406" i="1" a="1"/>
  <c r="C5406" i="1" s="1"/>
  <c r="C5405" i="1" a="1"/>
  <c r="C5405" i="1" s="1"/>
  <c r="C5404" i="1" a="1"/>
  <c r="C5404" i="1" s="1"/>
  <c r="C5403" i="1" a="1"/>
  <c r="C5403" i="1" s="1"/>
  <c r="C5402" i="1" a="1"/>
  <c r="C5402" i="1" s="1"/>
  <c r="C5401" i="1" a="1"/>
  <c r="C5401" i="1" s="1"/>
  <c r="C5400" i="1" a="1"/>
  <c r="C5400" i="1" s="1"/>
  <c r="C5399" i="1" a="1"/>
  <c r="C5399" i="1" s="1"/>
  <c r="C5398" i="1" a="1"/>
  <c r="C5398" i="1" s="1"/>
  <c r="C5397" i="1" a="1"/>
  <c r="C5397" i="1" s="1"/>
  <c r="C5396" i="1" a="1"/>
  <c r="C5396" i="1" s="1"/>
  <c r="C5395" i="1" a="1"/>
  <c r="C5395" i="1" s="1"/>
  <c r="C5394" i="1" a="1"/>
  <c r="C5394" i="1" s="1"/>
  <c r="C5393" i="1" a="1"/>
  <c r="C5393" i="1" s="1"/>
  <c r="C5392" i="1" a="1"/>
  <c r="C5392" i="1" s="1"/>
  <c r="C5391" i="1" a="1"/>
  <c r="C5391" i="1" s="1"/>
  <c r="C5390" i="1" a="1"/>
  <c r="C5390" i="1" s="1"/>
  <c r="C5389" i="1" a="1"/>
  <c r="C5389" i="1" s="1"/>
  <c r="C5388" i="1" a="1"/>
  <c r="C5388" i="1" s="1"/>
  <c r="C5387" i="1" a="1"/>
  <c r="C5387" i="1" s="1"/>
  <c r="C5386" i="1" a="1"/>
  <c r="C5386" i="1" s="1"/>
  <c r="C5385" i="1" a="1"/>
  <c r="C5385" i="1" s="1"/>
  <c r="C5384" i="1" a="1"/>
  <c r="C5384" i="1" s="1"/>
  <c r="C5383" i="1" a="1"/>
  <c r="C5383" i="1" s="1"/>
  <c r="C5382" i="1" a="1"/>
  <c r="C5382" i="1" s="1"/>
  <c r="C5381" i="1" a="1"/>
  <c r="C5381" i="1" s="1"/>
  <c r="C5380" i="1" a="1"/>
  <c r="C5380" i="1" s="1"/>
  <c r="C5379" i="1" a="1"/>
  <c r="C5379" i="1" s="1"/>
  <c r="C5378" i="1" a="1"/>
  <c r="C5378" i="1" s="1"/>
  <c r="C5377" i="1" a="1"/>
  <c r="C5377" i="1" s="1"/>
  <c r="C5376" i="1" a="1"/>
  <c r="C5376" i="1" s="1"/>
  <c r="C5375" i="1" a="1"/>
  <c r="C5375" i="1" s="1"/>
  <c r="C5374" i="1" a="1"/>
  <c r="C5374" i="1" s="1"/>
  <c r="C5373" i="1" a="1"/>
  <c r="C5373" i="1" s="1"/>
  <c r="C5372" i="1" a="1"/>
  <c r="C5372" i="1" s="1"/>
  <c r="C5371" i="1" a="1"/>
  <c r="C5371" i="1" s="1"/>
  <c r="C5370" i="1" a="1"/>
  <c r="C5370" i="1" s="1"/>
  <c r="C5369" i="1" a="1"/>
  <c r="C5369" i="1" s="1"/>
  <c r="C5368" i="1" a="1"/>
  <c r="C5368" i="1" s="1"/>
  <c r="C5367" i="1" a="1"/>
  <c r="C5367" i="1" s="1"/>
  <c r="C5366" i="1" a="1"/>
  <c r="C5366" i="1" s="1"/>
  <c r="C5365" i="1" a="1"/>
  <c r="C5365" i="1" s="1"/>
  <c r="C5364" i="1" a="1"/>
  <c r="C5364" i="1" s="1"/>
  <c r="C5363" i="1" a="1"/>
  <c r="C5363" i="1" s="1"/>
  <c r="C5362" i="1" a="1"/>
  <c r="C5362" i="1" s="1"/>
  <c r="C5361" i="1" a="1"/>
  <c r="C5361" i="1" s="1"/>
  <c r="C5360" i="1" a="1"/>
  <c r="C5360" i="1" s="1"/>
  <c r="C5359" i="1" a="1"/>
  <c r="C5359" i="1" s="1"/>
  <c r="C5358" i="1" a="1"/>
  <c r="C5358" i="1" s="1"/>
  <c r="C5357" i="1" a="1"/>
  <c r="C5357" i="1" s="1"/>
  <c r="C5356" i="1" a="1"/>
  <c r="C5356" i="1" s="1"/>
  <c r="C5355" i="1" a="1"/>
  <c r="C5355" i="1" s="1"/>
  <c r="C5354" i="1" a="1"/>
  <c r="C5354" i="1" s="1"/>
  <c r="C5353" i="1" a="1"/>
  <c r="C5353" i="1" s="1"/>
  <c r="C5352" i="1" a="1"/>
  <c r="C5352" i="1" s="1"/>
  <c r="C5351" i="1" a="1"/>
  <c r="C5351" i="1" s="1"/>
  <c r="C5350" i="1" a="1"/>
  <c r="C5350" i="1" s="1"/>
  <c r="C5349" i="1" a="1"/>
  <c r="C5349" i="1" s="1"/>
  <c r="C5348" i="1" a="1"/>
  <c r="C5348" i="1" s="1"/>
  <c r="C5347" i="1" a="1"/>
  <c r="C5347" i="1" s="1"/>
  <c r="C5346" i="1" a="1"/>
  <c r="C5346" i="1" s="1"/>
  <c r="C5345" i="1" a="1"/>
  <c r="C5345" i="1" s="1"/>
  <c r="C5344" i="1" a="1"/>
  <c r="C5344" i="1" s="1"/>
  <c r="C5343" i="1" a="1"/>
  <c r="C5343" i="1" s="1"/>
  <c r="C5342" i="1" a="1"/>
  <c r="C5342" i="1" s="1"/>
  <c r="C5341" i="1" a="1"/>
  <c r="C5341" i="1" s="1"/>
  <c r="C5340" i="1" a="1"/>
  <c r="C5340" i="1" s="1"/>
  <c r="C5339" i="1" a="1"/>
  <c r="C5339" i="1" s="1"/>
  <c r="C5338" i="1" a="1"/>
  <c r="C5338" i="1" s="1"/>
  <c r="C5337" i="1" a="1"/>
  <c r="C5337" i="1" s="1"/>
  <c r="C5336" i="1" a="1"/>
  <c r="C5336" i="1" s="1"/>
  <c r="C5335" i="1" a="1"/>
  <c r="C5335" i="1" s="1"/>
  <c r="C5334" i="1" a="1"/>
  <c r="C5334" i="1" s="1"/>
  <c r="C5333" i="1" a="1"/>
  <c r="C5333" i="1" s="1"/>
  <c r="C5332" i="1" a="1"/>
  <c r="C5332" i="1" s="1"/>
  <c r="C5331" i="1" a="1"/>
  <c r="C5331" i="1" s="1"/>
  <c r="C5330" i="1" a="1"/>
  <c r="C5330" i="1" s="1"/>
  <c r="C5329" i="1" a="1"/>
  <c r="C5329" i="1" s="1"/>
  <c r="C5328" i="1" a="1"/>
  <c r="C5328" i="1" s="1"/>
  <c r="C5327" i="1" a="1"/>
  <c r="C5327" i="1" s="1"/>
  <c r="C5326" i="1" a="1"/>
  <c r="C5326" i="1" s="1"/>
  <c r="C5325" i="1" a="1"/>
  <c r="C5325" i="1" s="1"/>
  <c r="C5324" i="1" a="1"/>
  <c r="C5324" i="1" s="1"/>
  <c r="C5323" i="1" a="1"/>
  <c r="C5323" i="1" s="1"/>
  <c r="C5322" i="1" a="1"/>
  <c r="C5322" i="1" s="1"/>
  <c r="C5321" i="1" a="1"/>
  <c r="C5321" i="1" s="1"/>
  <c r="C5320" i="1" a="1"/>
  <c r="C5320" i="1" s="1"/>
  <c r="C5319" i="1" a="1"/>
  <c r="C5319" i="1" s="1"/>
  <c r="C5318" i="1" a="1"/>
  <c r="C5318" i="1" s="1"/>
  <c r="C5317" i="1" a="1"/>
  <c r="C5317" i="1" s="1"/>
  <c r="C5316" i="1" a="1"/>
  <c r="C5316" i="1" s="1"/>
  <c r="C5315" i="1" a="1"/>
  <c r="C5315" i="1" s="1"/>
  <c r="C5314" i="1" a="1"/>
  <c r="C5314" i="1" s="1"/>
  <c r="C5313" i="1" a="1"/>
  <c r="C5313" i="1" s="1"/>
  <c r="C5312" i="1" a="1"/>
  <c r="C5312" i="1" s="1"/>
  <c r="C5311" i="1" a="1"/>
  <c r="C5311" i="1" s="1"/>
  <c r="C5310" i="1" a="1"/>
  <c r="C5310" i="1" s="1"/>
  <c r="C5309" i="1" a="1"/>
  <c r="C5309" i="1" s="1"/>
  <c r="C5308" i="1" a="1"/>
  <c r="C5308" i="1" s="1"/>
  <c r="C5307" i="1" a="1"/>
  <c r="C5307" i="1" s="1"/>
  <c r="C5306" i="1" a="1"/>
  <c r="C5306" i="1" s="1"/>
  <c r="C5305" i="1" a="1"/>
  <c r="C5305" i="1" s="1"/>
  <c r="C5304" i="1" a="1"/>
  <c r="C5304" i="1" s="1"/>
  <c r="C5303" i="1" a="1"/>
  <c r="C5303" i="1" s="1"/>
  <c r="C5302" i="1" a="1"/>
  <c r="C5302" i="1" s="1"/>
  <c r="C5301" i="1" a="1"/>
  <c r="C5301" i="1" s="1"/>
  <c r="C5300" i="1" a="1"/>
  <c r="C5300" i="1" s="1"/>
  <c r="C5299" i="1" a="1"/>
  <c r="C5299" i="1" s="1"/>
  <c r="C5298" i="1" a="1"/>
  <c r="C5298" i="1" s="1"/>
  <c r="C5297" i="1" a="1"/>
  <c r="C5297" i="1" s="1"/>
  <c r="C5296" i="1" a="1"/>
  <c r="C5296" i="1" s="1"/>
  <c r="C5295" i="1" a="1"/>
  <c r="C5295" i="1" s="1"/>
  <c r="C5294" i="1" a="1"/>
  <c r="C5294" i="1" s="1"/>
  <c r="C5293" i="1" a="1"/>
  <c r="C5293" i="1" s="1"/>
  <c r="C5292" i="1" a="1"/>
  <c r="C5292" i="1" s="1"/>
  <c r="C5291" i="1" a="1"/>
  <c r="C5291" i="1" s="1"/>
  <c r="C5290" i="1" a="1"/>
  <c r="C5290" i="1" s="1"/>
  <c r="C5289" i="1" a="1"/>
  <c r="C5289" i="1" s="1"/>
  <c r="C5288" i="1" a="1"/>
  <c r="C5288" i="1" s="1"/>
  <c r="C5287" i="1" a="1"/>
  <c r="C5287" i="1" s="1"/>
  <c r="C5286" i="1" a="1"/>
  <c r="C5286" i="1" s="1"/>
  <c r="C5285" i="1" a="1"/>
  <c r="C5285" i="1" s="1"/>
  <c r="C5284" i="1" a="1"/>
  <c r="C5284" i="1" s="1"/>
  <c r="C5283" i="1" a="1"/>
  <c r="C5283" i="1" s="1"/>
  <c r="C5282" i="1" a="1"/>
  <c r="C5282" i="1" s="1"/>
  <c r="C5281" i="1" a="1"/>
  <c r="C5281" i="1" s="1"/>
  <c r="C5280" i="1" a="1"/>
  <c r="C5280" i="1" s="1"/>
  <c r="C5279" i="1" a="1"/>
  <c r="C5279" i="1" s="1"/>
  <c r="C5278" i="1" a="1"/>
  <c r="C5278" i="1" s="1"/>
  <c r="C5277" i="1" a="1"/>
  <c r="C5277" i="1" s="1"/>
  <c r="C5276" i="1" a="1"/>
  <c r="C5276" i="1" s="1"/>
  <c r="C5275" i="1" a="1"/>
  <c r="C5275" i="1" s="1"/>
  <c r="C5274" i="1" a="1"/>
  <c r="C5274" i="1" s="1"/>
  <c r="C5273" i="1" a="1"/>
  <c r="C5273" i="1" s="1"/>
  <c r="C5272" i="1" a="1"/>
  <c r="C5272" i="1" s="1"/>
  <c r="C5271" i="1" a="1"/>
  <c r="C5271" i="1" s="1"/>
  <c r="C5270" i="1" a="1"/>
  <c r="C5270" i="1" s="1"/>
  <c r="C5269" i="1" a="1"/>
  <c r="C5269" i="1" s="1"/>
  <c r="C5268" i="1" a="1"/>
  <c r="C5268" i="1" s="1"/>
  <c r="C5267" i="1" a="1"/>
  <c r="C5267" i="1" s="1"/>
  <c r="C5266" i="1" a="1"/>
  <c r="C5266" i="1" s="1"/>
  <c r="C5265" i="1" a="1"/>
  <c r="C5265" i="1" s="1"/>
  <c r="C5264" i="1" a="1"/>
  <c r="C5264" i="1" s="1"/>
  <c r="C5263" i="1" a="1"/>
  <c r="C5263" i="1" s="1"/>
  <c r="C5262" i="1" a="1"/>
  <c r="C5262" i="1" s="1"/>
  <c r="C5261" i="1" a="1"/>
  <c r="C5261" i="1" s="1"/>
  <c r="C5260" i="1" a="1"/>
  <c r="C5260" i="1" s="1"/>
  <c r="C5259" i="1" a="1"/>
  <c r="C5259" i="1" s="1"/>
  <c r="C5258" i="1" a="1"/>
  <c r="C5258" i="1" s="1"/>
  <c r="C5257" i="1" a="1"/>
  <c r="C5257" i="1" s="1"/>
  <c r="C5256" i="1" a="1"/>
  <c r="C5256" i="1" s="1"/>
  <c r="C5255" i="1" a="1"/>
  <c r="C5255" i="1" s="1"/>
  <c r="C5254" i="1" a="1"/>
  <c r="C5254" i="1" s="1"/>
  <c r="C5253" i="1" a="1"/>
  <c r="C5253" i="1" s="1"/>
  <c r="C5252" i="1" a="1"/>
  <c r="C5252" i="1" s="1"/>
  <c r="C5251" i="1" a="1"/>
  <c r="C5251" i="1" s="1"/>
  <c r="C5250" i="1" a="1"/>
  <c r="C5250" i="1" s="1"/>
  <c r="C5249" i="1" a="1"/>
  <c r="C5249" i="1" s="1"/>
  <c r="C5248" i="1" a="1"/>
  <c r="C5248" i="1" s="1"/>
  <c r="C5247" i="1" a="1"/>
  <c r="C5247" i="1" s="1"/>
  <c r="C5246" i="1" a="1"/>
  <c r="C5246" i="1" s="1"/>
  <c r="C5245" i="1" a="1"/>
  <c r="C5245" i="1" s="1"/>
  <c r="C5244" i="1" a="1"/>
  <c r="C5244" i="1" s="1"/>
  <c r="C5243" i="1" a="1"/>
  <c r="C5243" i="1" s="1"/>
  <c r="C5242" i="1" a="1"/>
  <c r="C5242" i="1" s="1"/>
  <c r="C5241" i="1" a="1"/>
  <c r="C5241" i="1" s="1"/>
  <c r="C5240" i="1" a="1"/>
  <c r="C5240" i="1" s="1"/>
  <c r="C5239" i="1" a="1"/>
  <c r="C5239" i="1" s="1"/>
  <c r="C5238" i="1" a="1"/>
  <c r="C5238" i="1" s="1"/>
  <c r="C5237" i="1" a="1"/>
  <c r="C5237" i="1" s="1"/>
  <c r="C5236" i="1" a="1"/>
  <c r="C5236" i="1" s="1"/>
  <c r="C5235" i="1" a="1"/>
  <c r="C5235" i="1" s="1"/>
  <c r="C5234" i="1" a="1"/>
  <c r="C5234" i="1" s="1"/>
  <c r="C5233" i="1" a="1"/>
  <c r="C5233" i="1" s="1"/>
  <c r="C5232" i="1" a="1"/>
  <c r="C5232" i="1" s="1"/>
  <c r="C5231" i="1" a="1"/>
  <c r="C5231" i="1" s="1"/>
  <c r="C5230" i="1" a="1"/>
  <c r="C5230" i="1" s="1"/>
  <c r="C5229" i="1" a="1"/>
  <c r="C5229" i="1" s="1"/>
  <c r="C5228" i="1" a="1"/>
  <c r="C5228" i="1" s="1"/>
  <c r="C5227" i="1" a="1"/>
  <c r="C5227" i="1" s="1"/>
  <c r="C5226" i="1" a="1"/>
  <c r="C5226" i="1" s="1"/>
  <c r="C5225" i="1" a="1"/>
  <c r="C5225" i="1" s="1"/>
  <c r="C5224" i="1" a="1"/>
  <c r="C5224" i="1" s="1"/>
  <c r="C5223" i="1" a="1"/>
  <c r="C5223" i="1" s="1"/>
  <c r="C5222" i="1" a="1"/>
  <c r="C5222" i="1" s="1"/>
  <c r="C5221" i="1" a="1"/>
  <c r="C5221" i="1" s="1"/>
  <c r="C5220" i="1" a="1"/>
  <c r="C5220" i="1" s="1"/>
  <c r="C5219" i="1" a="1"/>
  <c r="C5219" i="1" s="1"/>
  <c r="C5218" i="1" a="1"/>
  <c r="C5218" i="1" s="1"/>
  <c r="C5217" i="1" a="1"/>
  <c r="C5217" i="1" s="1"/>
  <c r="C5216" i="1" a="1"/>
  <c r="C5216" i="1" s="1"/>
  <c r="C5215" i="1" a="1"/>
  <c r="C5215" i="1" s="1"/>
  <c r="C5214" i="1" a="1"/>
  <c r="C5214" i="1" s="1"/>
  <c r="C5213" i="1" a="1"/>
  <c r="C5213" i="1" s="1"/>
  <c r="C5212" i="1" a="1"/>
  <c r="C5212" i="1" s="1"/>
  <c r="C5211" i="1" a="1"/>
  <c r="C5211" i="1" s="1"/>
  <c r="C5210" i="1" a="1"/>
  <c r="C5210" i="1" s="1"/>
  <c r="C5209" i="1" a="1"/>
  <c r="C5209" i="1" s="1"/>
  <c r="C5208" i="1" a="1"/>
  <c r="C5208" i="1" s="1"/>
  <c r="C5207" i="1" a="1"/>
  <c r="C5207" i="1" s="1"/>
  <c r="C5206" i="1" a="1"/>
  <c r="C5206" i="1" s="1"/>
  <c r="C5205" i="1" a="1"/>
  <c r="C5205" i="1" s="1"/>
  <c r="C5204" i="1" a="1"/>
  <c r="C5204" i="1" s="1"/>
  <c r="C5203" i="1" a="1"/>
  <c r="C5203" i="1" s="1"/>
  <c r="C5202" i="1" a="1"/>
  <c r="C5202" i="1" s="1"/>
  <c r="C5201" i="1" a="1"/>
  <c r="C5201" i="1" s="1"/>
  <c r="C5200" i="1" a="1"/>
  <c r="C5200" i="1" s="1"/>
  <c r="C5199" i="1" a="1"/>
  <c r="C5199" i="1" s="1"/>
  <c r="C5198" i="1" a="1"/>
  <c r="C5198" i="1" s="1"/>
  <c r="C5197" i="1" a="1"/>
  <c r="C5197" i="1" s="1"/>
  <c r="C5196" i="1" a="1"/>
  <c r="C5196" i="1" s="1"/>
  <c r="C5195" i="1" a="1"/>
  <c r="C5195" i="1" s="1"/>
  <c r="C5194" i="1" a="1"/>
  <c r="C5194" i="1" s="1"/>
  <c r="C5193" i="1" a="1"/>
  <c r="C5193" i="1" s="1"/>
  <c r="C5192" i="1" a="1"/>
  <c r="C5192" i="1" s="1"/>
  <c r="C5191" i="1" a="1"/>
  <c r="C5191" i="1" s="1"/>
  <c r="C5190" i="1" a="1"/>
  <c r="C5190" i="1" s="1"/>
  <c r="C5189" i="1" a="1"/>
  <c r="C5189" i="1" s="1"/>
  <c r="C5188" i="1" a="1"/>
  <c r="C5188" i="1" s="1"/>
  <c r="C5187" i="1" a="1"/>
  <c r="C5187" i="1" s="1"/>
  <c r="C5186" i="1" a="1"/>
  <c r="C5186" i="1" s="1"/>
  <c r="C5185" i="1" a="1"/>
  <c r="C5185" i="1" s="1"/>
  <c r="C5184" i="1" a="1"/>
  <c r="C5184" i="1" s="1"/>
  <c r="C5183" i="1" a="1"/>
  <c r="C5183" i="1" s="1"/>
  <c r="C5182" i="1" a="1"/>
  <c r="C5182" i="1" s="1"/>
  <c r="C5181" i="1" a="1"/>
  <c r="C5181" i="1" s="1"/>
  <c r="C5180" i="1" a="1"/>
  <c r="C5180" i="1" s="1"/>
  <c r="C5179" i="1" a="1"/>
  <c r="C5179" i="1" s="1"/>
  <c r="C5178" i="1" a="1"/>
  <c r="C5178" i="1" s="1"/>
  <c r="C5177" i="1" a="1"/>
  <c r="C5177" i="1" s="1"/>
  <c r="C5176" i="1" a="1"/>
  <c r="C5176" i="1" s="1"/>
  <c r="C5175" i="1" a="1"/>
  <c r="C5175" i="1" s="1"/>
  <c r="C5174" i="1" a="1"/>
  <c r="C5174" i="1" s="1"/>
  <c r="C5173" i="1" a="1"/>
  <c r="C5173" i="1" s="1"/>
  <c r="C5172" i="1" a="1"/>
  <c r="C5172" i="1" s="1"/>
  <c r="C5171" i="1" a="1"/>
  <c r="C5171" i="1" s="1"/>
  <c r="C5170" i="1" a="1"/>
  <c r="C5170" i="1" s="1"/>
  <c r="C5169" i="1" a="1"/>
  <c r="C5169" i="1" s="1"/>
  <c r="C5168" i="1" a="1"/>
  <c r="C5168" i="1" s="1"/>
  <c r="C5167" i="1" a="1"/>
  <c r="C5167" i="1" s="1"/>
  <c r="C5166" i="1" a="1"/>
  <c r="C5166" i="1" s="1"/>
  <c r="C5165" i="1" a="1"/>
  <c r="C5165" i="1" s="1"/>
  <c r="C5164" i="1" a="1"/>
  <c r="C5164" i="1" s="1"/>
  <c r="C5163" i="1" a="1"/>
  <c r="C5163" i="1" s="1"/>
  <c r="C5162" i="1" a="1"/>
  <c r="C5162" i="1" s="1"/>
  <c r="C5161" i="1" a="1"/>
  <c r="C5161" i="1" s="1"/>
  <c r="C5160" i="1" a="1"/>
  <c r="C5160" i="1" s="1"/>
  <c r="C5159" i="1" a="1"/>
  <c r="C5159" i="1" s="1"/>
  <c r="C5158" i="1" a="1"/>
  <c r="C5158" i="1" s="1"/>
  <c r="C5157" i="1" a="1"/>
  <c r="C5157" i="1" s="1"/>
  <c r="C5156" i="1" a="1"/>
  <c r="C5156" i="1" s="1"/>
  <c r="C5155" i="1" a="1"/>
  <c r="C5155" i="1" s="1"/>
  <c r="C5154" i="1" a="1"/>
  <c r="C5154" i="1" s="1"/>
  <c r="C5153" i="1" a="1"/>
  <c r="C5153" i="1" s="1"/>
  <c r="C5152" i="1" a="1"/>
  <c r="C5152" i="1" s="1"/>
  <c r="C5151" i="1" a="1"/>
  <c r="C5151" i="1" s="1"/>
  <c r="C5150" i="1" a="1"/>
  <c r="C5150" i="1" s="1"/>
  <c r="C5149" i="1" a="1"/>
  <c r="C5149" i="1" s="1"/>
  <c r="C5148" i="1" a="1"/>
  <c r="C5148" i="1" s="1"/>
  <c r="C5147" i="1" a="1"/>
  <c r="C5147" i="1" s="1"/>
  <c r="C5146" i="1" a="1"/>
  <c r="C5146" i="1" s="1"/>
  <c r="C5145" i="1" a="1"/>
  <c r="C5145" i="1" s="1"/>
  <c r="C5144" i="1" a="1"/>
  <c r="C5144" i="1" s="1"/>
  <c r="C5143" i="1" a="1"/>
  <c r="C5143" i="1" s="1"/>
  <c r="C5142" i="1" a="1"/>
  <c r="C5142" i="1" s="1"/>
  <c r="C5141" i="1" a="1"/>
  <c r="C5141" i="1" s="1"/>
  <c r="C5140" i="1" a="1"/>
  <c r="C5140" i="1" s="1"/>
  <c r="C5139" i="1" a="1"/>
  <c r="C5139" i="1" s="1"/>
  <c r="C5138" i="1" a="1"/>
  <c r="C5138" i="1" s="1"/>
  <c r="C5137" i="1" a="1"/>
  <c r="C5137" i="1" s="1"/>
  <c r="C5136" i="1" a="1"/>
  <c r="C5136" i="1" s="1"/>
  <c r="C5135" i="1" a="1"/>
  <c r="C5135" i="1" s="1"/>
  <c r="C5134" i="1" a="1"/>
  <c r="C5134" i="1" s="1"/>
  <c r="C5133" i="1" a="1"/>
  <c r="C5133" i="1" s="1"/>
  <c r="C5132" i="1" a="1"/>
  <c r="C5132" i="1" s="1"/>
  <c r="C5131" i="1" a="1"/>
  <c r="C5131" i="1" s="1"/>
  <c r="C5130" i="1" a="1"/>
  <c r="C5130" i="1" s="1"/>
  <c r="C5129" i="1" a="1"/>
  <c r="C5129" i="1" s="1"/>
  <c r="C5128" i="1" a="1"/>
  <c r="C5128" i="1" s="1"/>
  <c r="C5127" i="1" a="1"/>
  <c r="C5127" i="1" s="1"/>
  <c r="C5126" i="1" a="1"/>
  <c r="C5126" i="1" s="1"/>
  <c r="C5125" i="1" a="1"/>
  <c r="C5125" i="1" s="1"/>
  <c r="C5124" i="1" a="1"/>
  <c r="C5124" i="1" s="1"/>
  <c r="C5123" i="1" a="1"/>
  <c r="C5123" i="1" s="1"/>
  <c r="C5122" i="1" a="1"/>
  <c r="C5122" i="1" s="1"/>
  <c r="C5121" i="1" a="1"/>
  <c r="C5121" i="1" s="1"/>
  <c r="C5120" i="1" a="1"/>
  <c r="C5120" i="1" s="1"/>
  <c r="C5119" i="1" a="1"/>
  <c r="C5119" i="1" s="1"/>
  <c r="C5118" i="1" a="1"/>
  <c r="C5118" i="1" s="1"/>
  <c r="C5117" i="1" a="1"/>
  <c r="C5117" i="1" s="1"/>
  <c r="C5116" i="1" a="1"/>
  <c r="C5116" i="1" s="1"/>
  <c r="C5115" i="1" a="1"/>
  <c r="C5115" i="1" s="1"/>
  <c r="C5114" i="1" a="1"/>
  <c r="C5114" i="1" s="1"/>
  <c r="C5113" i="1" a="1"/>
  <c r="C5113" i="1" s="1"/>
  <c r="C5112" i="1" a="1"/>
  <c r="C5112" i="1" s="1"/>
  <c r="C5111" i="1" a="1"/>
  <c r="C5111" i="1" s="1"/>
  <c r="C5110" i="1" a="1"/>
  <c r="C5110" i="1" s="1"/>
  <c r="C5109" i="1" a="1"/>
  <c r="C5109" i="1" s="1"/>
  <c r="C5108" i="1" a="1"/>
  <c r="C5108" i="1" s="1"/>
  <c r="C5107" i="1" a="1"/>
  <c r="C5107" i="1" s="1"/>
  <c r="C5106" i="1" a="1"/>
  <c r="C5106" i="1" s="1"/>
  <c r="C5105" i="1" a="1"/>
  <c r="C5105" i="1" s="1"/>
  <c r="C5104" i="1" a="1"/>
  <c r="C5104" i="1" s="1"/>
  <c r="C5103" i="1" a="1"/>
  <c r="C5103" i="1" s="1"/>
  <c r="C5102" i="1" a="1"/>
  <c r="C5102" i="1" s="1"/>
  <c r="C5101" i="1" a="1"/>
  <c r="C5101" i="1" s="1"/>
  <c r="C5100" i="1" a="1"/>
  <c r="C5100" i="1" s="1"/>
  <c r="C5099" i="1" a="1"/>
  <c r="C5099" i="1" s="1"/>
  <c r="C5098" i="1" a="1"/>
  <c r="C5098" i="1" s="1"/>
  <c r="C5097" i="1" a="1"/>
  <c r="C5097" i="1" s="1"/>
  <c r="C5096" i="1" a="1"/>
  <c r="C5096" i="1" s="1"/>
  <c r="C5095" i="1" a="1"/>
  <c r="C5095" i="1" s="1"/>
  <c r="C5094" i="1" a="1"/>
  <c r="C5094" i="1" s="1"/>
  <c r="C5093" i="1" a="1"/>
  <c r="C5093" i="1" s="1"/>
  <c r="C5092" i="1" a="1"/>
  <c r="C5092" i="1" s="1"/>
  <c r="C5091" i="1" a="1"/>
  <c r="C5091" i="1" s="1"/>
  <c r="C5090" i="1" a="1"/>
  <c r="C5090" i="1" s="1"/>
  <c r="C5089" i="1" a="1"/>
  <c r="C5089" i="1" s="1"/>
  <c r="C5088" i="1" a="1"/>
  <c r="C5088" i="1" s="1"/>
  <c r="C5087" i="1" a="1"/>
  <c r="C5087" i="1" s="1"/>
  <c r="C5086" i="1" a="1"/>
  <c r="C5086" i="1" s="1"/>
  <c r="C5085" i="1" a="1"/>
  <c r="C5085" i="1" s="1"/>
  <c r="C5084" i="1" a="1"/>
  <c r="C5084" i="1" s="1"/>
  <c r="C5083" i="1" a="1"/>
  <c r="C5083" i="1" s="1"/>
  <c r="C5082" i="1" a="1"/>
  <c r="C5082" i="1" s="1"/>
  <c r="C5081" i="1" a="1"/>
  <c r="C5081" i="1" s="1"/>
  <c r="C5080" i="1" a="1"/>
  <c r="C5080" i="1" s="1"/>
  <c r="C5079" i="1" a="1"/>
  <c r="C5079" i="1" s="1"/>
  <c r="C5078" i="1" a="1"/>
  <c r="C5078" i="1" s="1"/>
  <c r="C5077" i="1" a="1"/>
  <c r="C5077" i="1" s="1"/>
  <c r="C5076" i="1" a="1"/>
  <c r="C5076" i="1" s="1"/>
  <c r="C5075" i="1" a="1"/>
  <c r="C5075" i="1" s="1"/>
  <c r="C5074" i="1" a="1"/>
  <c r="C5074" i="1" s="1"/>
  <c r="C5073" i="1" a="1"/>
  <c r="C5073" i="1" s="1"/>
  <c r="C5072" i="1" a="1"/>
  <c r="C5072" i="1" s="1"/>
  <c r="C5071" i="1" a="1"/>
  <c r="C5071" i="1" s="1"/>
  <c r="C5070" i="1" a="1"/>
  <c r="C5070" i="1" s="1"/>
  <c r="C5069" i="1" a="1"/>
  <c r="C5069" i="1" s="1"/>
  <c r="C5068" i="1" a="1"/>
  <c r="C5068" i="1" s="1"/>
  <c r="C5067" i="1" a="1"/>
  <c r="C5067" i="1" s="1"/>
  <c r="C5066" i="1" a="1"/>
  <c r="C5066" i="1" s="1"/>
  <c r="C5065" i="1" a="1"/>
  <c r="C5065" i="1" s="1"/>
  <c r="C5064" i="1" a="1"/>
  <c r="C5064" i="1" s="1"/>
  <c r="C5063" i="1" a="1"/>
  <c r="C5063" i="1" s="1"/>
  <c r="C5062" i="1" a="1"/>
  <c r="C5062" i="1" s="1"/>
  <c r="C5061" i="1" a="1"/>
  <c r="C5061" i="1" s="1"/>
  <c r="C5060" i="1" a="1"/>
  <c r="C5060" i="1" s="1"/>
  <c r="C5059" i="1" a="1"/>
  <c r="C5059" i="1" s="1"/>
  <c r="C5058" i="1" a="1"/>
  <c r="C5058" i="1" s="1"/>
  <c r="C5057" i="1" a="1"/>
  <c r="C5057" i="1" s="1"/>
  <c r="C5056" i="1" a="1"/>
  <c r="C5056" i="1" s="1"/>
  <c r="C5055" i="1" a="1"/>
  <c r="C5055" i="1" s="1"/>
  <c r="C5054" i="1" a="1"/>
  <c r="C5054" i="1" s="1"/>
  <c r="C5053" i="1" a="1"/>
  <c r="C5053" i="1" s="1"/>
  <c r="C5052" i="1" a="1"/>
  <c r="C5052" i="1" s="1"/>
  <c r="C5051" i="1" a="1"/>
  <c r="C5051" i="1" s="1"/>
  <c r="C5050" i="1" a="1"/>
  <c r="C5050" i="1" s="1"/>
  <c r="C5049" i="1" a="1"/>
  <c r="C5049" i="1" s="1"/>
  <c r="C5048" i="1" a="1"/>
  <c r="C5048" i="1" s="1"/>
  <c r="C5047" i="1" a="1"/>
  <c r="C5047" i="1" s="1"/>
  <c r="C5046" i="1" a="1"/>
  <c r="C5046" i="1" s="1"/>
  <c r="C5045" i="1" a="1"/>
  <c r="C5045" i="1" s="1"/>
  <c r="C5044" i="1" a="1"/>
  <c r="C5044" i="1" s="1"/>
  <c r="C5043" i="1" a="1"/>
  <c r="C5043" i="1" s="1"/>
  <c r="C5042" i="1" a="1"/>
  <c r="C5042" i="1" s="1"/>
  <c r="C5041" i="1" a="1"/>
  <c r="C5041" i="1" s="1"/>
  <c r="C5040" i="1" a="1"/>
  <c r="C5040" i="1" s="1"/>
  <c r="C5039" i="1" a="1"/>
  <c r="C5039" i="1" s="1"/>
  <c r="C5038" i="1" a="1"/>
  <c r="C5038" i="1" s="1"/>
  <c r="C5037" i="1" a="1"/>
  <c r="C5037" i="1" s="1"/>
  <c r="C5036" i="1" a="1"/>
  <c r="C5036" i="1" s="1"/>
  <c r="C5035" i="1" a="1"/>
  <c r="C5035" i="1" s="1"/>
  <c r="C5034" i="1" a="1"/>
  <c r="C5034" i="1" s="1"/>
  <c r="C5033" i="1" a="1"/>
  <c r="C5033" i="1" s="1"/>
  <c r="C5032" i="1" a="1"/>
  <c r="C5032" i="1" s="1"/>
  <c r="C5031" i="1" a="1"/>
  <c r="C5031" i="1" s="1"/>
  <c r="C5030" i="1" a="1"/>
  <c r="C5030" i="1" s="1"/>
  <c r="C5029" i="1" a="1"/>
  <c r="C5029" i="1" s="1"/>
  <c r="C5028" i="1" a="1"/>
  <c r="C5028" i="1" s="1"/>
  <c r="C5027" i="1" a="1"/>
  <c r="C5027" i="1" s="1"/>
  <c r="C5026" i="1" a="1"/>
  <c r="C5026" i="1" s="1"/>
  <c r="C5025" i="1" a="1"/>
  <c r="C5025" i="1" s="1"/>
  <c r="C5024" i="1" a="1"/>
  <c r="C5024" i="1" s="1"/>
  <c r="C5023" i="1" a="1"/>
  <c r="C5023" i="1" s="1"/>
  <c r="C5022" i="1" a="1"/>
  <c r="C5022" i="1" s="1"/>
  <c r="C5021" i="1" a="1"/>
  <c r="C5021" i="1" s="1"/>
  <c r="C5020" i="1" a="1"/>
  <c r="C5020" i="1" s="1"/>
  <c r="C5019" i="1" a="1"/>
  <c r="C5019" i="1" s="1"/>
  <c r="C5018" i="1" a="1"/>
  <c r="C5018" i="1" s="1"/>
  <c r="C5017" i="1" a="1"/>
  <c r="C5017" i="1" s="1"/>
  <c r="C5016" i="1" a="1"/>
  <c r="C5016" i="1" s="1"/>
  <c r="C5015" i="1" a="1"/>
  <c r="C5015" i="1" s="1"/>
  <c r="C5014" i="1" a="1"/>
  <c r="C5014" i="1" s="1"/>
  <c r="C5013" i="1" a="1"/>
  <c r="C5013" i="1" s="1"/>
  <c r="C5012" i="1" a="1"/>
  <c r="C5012" i="1" s="1"/>
  <c r="C5011" i="1" a="1"/>
  <c r="C5011" i="1" s="1"/>
  <c r="C5010" i="1" a="1"/>
  <c r="C5010" i="1" s="1"/>
  <c r="C5009" i="1" a="1"/>
  <c r="C5009" i="1" s="1"/>
  <c r="C5008" i="1" a="1"/>
  <c r="C5008" i="1" s="1"/>
  <c r="C5007" i="1" a="1"/>
  <c r="C5007" i="1" s="1"/>
  <c r="C5006" i="1" a="1"/>
  <c r="C5006" i="1" s="1"/>
  <c r="C5005" i="1" a="1"/>
  <c r="C5005" i="1" s="1"/>
  <c r="C5004" i="1" a="1"/>
  <c r="C5004" i="1" s="1"/>
  <c r="C5003" i="1" a="1"/>
  <c r="C5003" i="1" s="1"/>
  <c r="C5002" i="1" a="1"/>
  <c r="C5002" i="1" s="1"/>
  <c r="C5001" i="1" a="1"/>
  <c r="C5001" i="1" s="1"/>
  <c r="C5000" i="1" a="1"/>
  <c r="C5000" i="1" s="1"/>
  <c r="C4999" i="1" a="1"/>
  <c r="C4999" i="1" s="1"/>
  <c r="C4998" i="1" a="1"/>
  <c r="C4998" i="1" s="1"/>
  <c r="C4997" i="1" a="1"/>
  <c r="C4997" i="1" s="1"/>
  <c r="C4996" i="1" a="1"/>
  <c r="C4996" i="1" s="1"/>
  <c r="C4995" i="1" a="1"/>
  <c r="C4995" i="1" s="1"/>
  <c r="C4994" i="1" a="1"/>
  <c r="C4994" i="1" s="1"/>
  <c r="C4993" i="1" a="1"/>
  <c r="C4993" i="1" s="1"/>
  <c r="C4992" i="1" a="1"/>
  <c r="C4992" i="1" s="1"/>
  <c r="C4991" i="1" a="1"/>
  <c r="C4991" i="1" s="1"/>
  <c r="C4990" i="1" a="1"/>
  <c r="C4990" i="1" s="1"/>
  <c r="C4989" i="1" a="1"/>
  <c r="C4989" i="1" s="1"/>
  <c r="C4988" i="1" a="1"/>
  <c r="C4988" i="1" s="1"/>
  <c r="C4987" i="1" a="1"/>
  <c r="C4987" i="1" s="1"/>
  <c r="C4986" i="1" a="1"/>
  <c r="C4986" i="1" s="1"/>
  <c r="C4985" i="1" a="1"/>
  <c r="C4985" i="1" s="1"/>
  <c r="C4984" i="1" a="1"/>
  <c r="C4984" i="1" s="1"/>
  <c r="C4983" i="1" a="1"/>
  <c r="C4983" i="1" s="1"/>
  <c r="C4982" i="1" a="1"/>
  <c r="C4982" i="1" s="1"/>
  <c r="C4981" i="1" a="1"/>
  <c r="C4981" i="1" s="1"/>
  <c r="C4980" i="1" a="1"/>
  <c r="C4980" i="1" s="1"/>
  <c r="C4979" i="1" a="1"/>
  <c r="C4979" i="1" s="1"/>
  <c r="C4978" i="1" a="1"/>
  <c r="C4978" i="1" s="1"/>
  <c r="C4977" i="1" a="1"/>
  <c r="C4977" i="1" s="1"/>
  <c r="C4976" i="1" a="1"/>
  <c r="C4976" i="1" s="1"/>
  <c r="C4975" i="1" a="1"/>
  <c r="C4975" i="1" s="1"/>
  <c r="C4974" i="1" a="1"/>
  <c r="C4974" i="1" s="1"/>
  <c r="C4973" i="1" a="1"/>
  <c r="C4973" i="1" s="1"/>
  <c r="C4972" i="1" a="1"/>
  <c r="C4972" i="1" s="1"/>
  <c r="C4971" i="1" a="1"/>
  <c r="C4971" i="1" s="1"/>
  <c r="C4970" i="1" a="1"/>
  <c r="C4970" i="1" s="1"/>
  <c r="C4969" i="1" a="1"/>
  <c r="C4969" i="1" s="1"/>
  <c r="C4968" i="1" a="1"/>
  <c r="C4968" i="1" s="1"/>
  <c r="C4967" i="1" a="1"/>
  <c r="C4967" i="1" s="1"/>
  <c r="C4966" i="1" a="1"/>
  <c r="C4966" i="1" s="1"/>
  <c r="C4965" i="1" a="1"/>
  <c r="C4965" i="1" s="1"/>
  <c r="C4964" i="1" a="1"/>
  <c r="C4964" i="1" s="1"/>
  <c r="C4963" i="1" a="1"/>
  <c r="C4963" i="1" s="1"/>
  <c r="C4962" i="1" a="1"/>
  <c r="C4962" i="1" s="1"/>
  <c r="C4961" i="1" a="1"/>
  <c r="C4961" i="1" s="1"/>
  <c r="C4960" i="1" a="1"/>
  <c r="C4960" i="1" s="1"/>
  <c r="C4959" i="1" a="1"/>
  <c r="C4959" i="1" s="1"/>
  <c r="C4958" i="1" a="1"/>
  <c r="C4958" i="1" s="1"/>
  <c r="C4957" i="1" a="1"/>
  <c r="C4957" i="1" s="1"/>
  <c r="C4956" i="1" a="1"/>
  <c r="C4956" i="1" s="1"/>
  <c r="C4955" i="1" a="1"/>
  <c r="C4955" i="1" s="1"/>
  <c r="C4954" i="1" a="1"/>
  <c r="C4954" i="1" s="1"/>
  <c r="C4953" i="1" a="1"/>
  <c r="C4953" i="1" s="1"/>
  <c r="C4952" i="1" a="1"/>
  <c r="C4952" i="1" s="1"/>
  <c r="C4951" i="1" a="1"/>
  <c r="C4951" i="1" s="1"/>
  <c r="C4950" i="1" a="1"/>
  <c r="C4950" i="1" s="1"/>
  <c r="C4949" i="1" a="1"/>
  <c r="C4949" i="1" s="1"/>
  <c r="C4948" i="1" a="1"/>
  <c r="C4948" i="1" s="1"/>
  <c r="C4947" i="1" a="1"/>
  <c r="C4947" i="1" s="1"/>
  <c r="C4946" i="1" a="1"/>
  <c r="C4946" i="1" s="1"/>
  <c r="C4945" i="1" a="1"/>
  <c r="C4945" i="1" s="1"/>
  <c r="C4944" i="1" a="1"/>
  <c r="C4944" i="1" s="1"/>
  <c r="C4943" i="1" a="1"/>
  <c r="C4943" i="1" s="1"/>
  <c r="C4942" i="1" a="1"/>
  <c r="C4942" i="1" s="1"/>
  <c r="C4941" i="1" a="1"/>
  <c r="C4941" i="1" s="1"/>
  <c r="C4940" i="1" a="1"/>
  <c r="C4940" i="1" s="1"/>
  <c r="C4939" i="1" a="1"/>
  <c r="C4939" i="1" s="1"/>
  <c r="C4938" i="1" a="1"/>
  <c r="C4938" i="1" s="1"/>
  <c r="C4937" i="1" a="1"/>
  <c r="C4937" i="1" s="1"/>
  <c r="C4936" i="1" a="1"/>
  <c r="C4936" i="1" s="1"/>
  <c r="C4935" i="1" a="1"/>
  <c r="C4935" i="1" s="1"/>
  <c r="C4934" i="1" a="1"/>
  <c r="C4934" i="1" s="1"/>
  <c r="C4933" i="1" a="1"/>
  <c r="C4933" i="1" s="1"/>
  <c r="C4932" i="1" a="1"/>
  <c r="C4932" i="1" s="1"/>
  <c r="C4931" i="1" a="1"/>
  <c r="C4931" i="1" s="1"/>
  <c r="C4930" i="1" a="1"/>
  <c r="C4930" i="1" s="1"/>
  <c r="C4929" i="1" a="1"/>
  <c r="C4929" i="1" s="1"/>
  <c r="C4928" i="1" a="1"/>
  <c r="C4928" i="1" s="1"/>
  <c r="C4927" i="1" a="1"/>
  <c r="C4927" i="1" s="1"/>
  <c r="C4926" i="1" a="1"/>
  <c r="C4926" i="1" s="1"/>
  <c r="C4925" i="1" a="1"/>
  <c r="C4925" i="1" s="1"/>
  <c r="C4924" i="1" a="1"/>
  <c r="C4924" i="1" s="1"/>
  <c r="C4923" i="1" a="1"/>
  <c r="C4923" i="1" s="1"/>
  <c r="C4922" i="1" a="1"/>
  <c r="C4922" i="1" s="1"/>
  <c r="C4921" i="1" a="1"/>
  <c r="C4921" i="1" s="1"/>
  <c r="C4920" i="1" a="1"/>
  <c r="C4920" i="1" s="1"/>
  <c r="C4919" i="1" a="1"/>
  <c r="C4919" i="1" s="1"/>
  <c r="C4918" i="1" a="1"/>
  <c r="C4918" i="1" s="1"/>
  <c r="C4917" i="1" a="1"/>
  <c r="C4917" i="1" s="1"/>
  <c r="C4916" i="1" a="1"/>
  <c r="C4916" i="1" s="1"/>
  <c r="C4915" i="1" a="1"/>
  <c r="C4915" i="1" s="1"/>
  <c r="C4914" i="1" a="1"/>
  <c r="C4914" i="1" s="1"/>
  <c r="C4913" i="1" a="1"/>
  <c r="C4913" i="1" s="1"/>
  <c r="C4912" i="1" a="1"/>
  <c r="C4912" i="1" s="1"/>
  <c r="C4911" i="1" a="1"/>
  <c r="C4911" i="1" s="1"/>
  <c r="C4910" i="1" a="1"/>
  <c r="C4910" i="1" s="1"/>
  <c r="C4909" i="1" a="1"/>
  <c r="C4909" i="1" s="1"/>
  <c r="C4908" i="1" a="1"/>
  <c r="C4908" i="1" s="1"/>
  <c r="C4907" i="1" a="1"/>
  <c r="C4907" i="1" s="1"/>
  <c r="C4906" i="1" a="1"/>
  <c r="C4906" i="1" s="1"/>
  <c r="C4905" i="1" a="1"/>
  <c r="C4905" i="1" s="1"/>
  <c r="C4904" i="1" a="1"/>
  <c r="C4904" i="1" s="1"/>
  <c r="C4903" i="1" a="1"/>
  <c r="C4903" i="1" s="1"/>
  <c r="C4902" i="1" a="1"/>
  <c r="C4902" i="1" s="1"/>
  <c r="C4901" i="1" a="1"/>
  <c r="C4901" i="1" s="1"/>
  <c r="C4900" i="1" a="1"/>
  <c r="C4900" i="1" s="1"/>
  <c r="C4899" i="1" a="1"/>
  <c r="C4899" i="1" s="1"/>
  <c r="C4898" i="1" a="1"/>
  <c r="C4898" i="1" s="1"/>
  <c r="C4897" i="1" a="1"/>
  <c r="C4897" i="1" s="1"/>
  <c r="C4896" i="1" a="1"/>
  <c r="C4896" i="1" s="1"/>
  <c r="C4895" i="1" a="1"/>
  <c r="C4895" i="1" s="1"/>
  <c r="C4894" i="1" a="1"/>
  <c r="C4894" i="1" s="1"/>
  <c r="C4893" i="1" a="1"/>
  <c r="C4893" i="1" s="1"/>
  <c r="C4892" i="1" a="1"/>
  <c r="C4892" i="1" s="1"/>
  <c r="C4891" i="1" a="1"/>
  <c r="C4891" i="1" s="1"/>
  <c r="C4890" i="1" a="1"/>
  <c r="C4890" i="1" s="1"/>
  <c r="C4889" i="1" a="1"/>
  <c r="C4889" i="1" s="1"/>
  <c r="C4888" i="1" a="1"/>
  <c r="C4888" i="1" s="1"/>
  <c r="C4887" i="1" a="1"/>
  <c r="C4887" i="1" s="1"/>
  <c r="C4886" i="1" a="1"/>
  <c r="C4886" i="1" s="1"/>
  <c r="C4885" i="1" a="1"/>
  <c r="C4885" i="1" s="1"/>
  <c r="C4884" i="1" a="1"/>
  <c r="C4884" i="1" s="1"/>
  <c r="C4883" i="1" a="1"/>
  <c r="C4883" i="1" s="1"/>
  <c r="C4882" i="1" a="1"/>
  <c r="C4882" i="1" s="1"/>
  <c r="C4881" i="1" a="1"/>
  <c r="C4881" i="1" s="1"/>
  <c r="C4880" i="1" a="1"/>
  <c r="C4880" i="1" s="1"/>
  <c r="C4879" i="1" a="1"/>
  <c r="C4879" i="1" s="1"/>
  <c r="C4878" i="1" a="1"/>
  <c r="C4878" i="1" s="1"/>
  <c r="C4877" i="1" a="1"/>
  <c r="C4877" i="1" s="1"/>
  <c r="C4876" i="1" a="1"/>
  <c r="C4876" i="1" s="1"/>
  <c r="C4875" i="1" a="1"/>
  <c r="C4875" i="1" s="1"/>
  <c r="C4874" i="1" a="1"/>
  <c r="C4874" i="1" s="1"/>
  <c r="C4873" i="1" a="1"/>
  <c r="C4873" i="1" s="1"/>
  <c r="C4872" i="1" a="1"/>
  <c r="C4872" i="1" s="1"/>
  <c r="C4871" i="1" a="1"/>
  <c r="C4871" i="1" s="1"/>
  <c r="C4870" i="1" a="1"/>
  <c r="C4870" i="1" s="1"/>
  <c r="C4869" i="1" a="1"/>
  <c r="C4869" i="1" s="1"/>
  <c r="C4868" i="1" a="1"/>
  <c r="C4868" i="1" s="1"/>
  <c r="C4867" i="1" a="1"/>
  <c r="C4867" i="1" s="1"/>
  <c r="C4866" i="1" a="1"/>
  <c r="C4866" i="1" s="1"/>
  <c r="C4865" i="1" a="1"/>
  <c r="C4865" i="1" s="1"/>
  <c r="C4864" i="1" a="1"/>
  <c r="C4864" i="1" s="1"/>
  <c r="C4863" i="1" a="1"/>
  <c r="C4863" i="1" s="1"/>
  <c r="C4862" i="1" a="1"/>
  <c r="C4862" i="1" s="1"/>
  <c r="C4861" i="1" a="1"/>
  <c r="C4861" i="1" s="1"/>
  <c r="C4860" i="1" a="1"/>
  <c r="C4860" i="1" s="1"/>
  <c r="C4859" i="1" a="1"/>
  <c r="C4859" i="1" s="1"/>
  <c r="C4858" i="1" a="1"/>
  <c r="C4858" i="1" s="1"/>
  <c r="C4857" i="1" a="1"/>
  <c r="C4857" i="1" s="1"/>
  <c r="C4856" i="1" a="1"/>
  <c r="C4856" i="1" s="1"/>
  <c r="C4855" i="1" a="1"/>
  <c r="C4855" i="1" s="1"/>
  <c r="C4854" i="1" a="1"/>
  <c r="C4854" i="1" s="1"/>
  <c r="C4853" i="1" a="1"/>
  <c r="C4853" i="1" s="1"/>
  <c r="C4852" i="1" a="1"/>
  <c r="C4852" i="1" s="1"/>
  <c r="C4851" i="1" a="1"/>
  <c r="C4851" i="1" s="1"/>
  <c r="C4850" i="1" a="1"/>
  <c r="C4850" i="1" s="1"/>
  <c r="C4849" i="1" a="1"/>
  <c r="C4849" i="1" s="1"/>
  <c r="C4848" i="1" a="1"/>
  <c r="C4848" i="1" s="1"/>
  <c r="C4847" i="1" a="1"/>
  <c r="C4847" i="1" s="1"/>
  <c r="C4846" i="1" a="1"/>
  <c r="C4846" i="1" s="1"/>
  <c r="C4845" i="1" a="1"/>
  <c r="C4845" i="1" s="1"/>
  <c r="C4844" i="1" a="1"/>
  <c r="C4844" i="1" s="1"/>
  <c r="C4843" i="1" a="1"/>
  <c r="C4843" i="1" s="1"/>
  <c r="C4842" i="1" a="1"/>
  <c r="C4842" i="1" s="1"/>
  <c r="C4841" i="1" a="1"/>
  <c r="C4841" i="1" s="1"/>
  <c r="C4840" i="1" a="1"/>
  <c r="C4840" i="1" s="1"/>
  <c r="C4839" i="1" a="1"/>
  <c r="C4839" i="1" s="1"/>
  <c r="C4838" i="1" a="1"/>
  <c r="C4838" i="1" s="1"/>
  <c r="C4837" i="1" a="1"/>
  <c r="C4837" i="1" s="1"/>
  <c r="C4836" i="1" a="1"/>
  <c r="C4836" i="1" s="1"/>
  <c r="C4835" i="1" a="1"/>
  <c r="C4835" i="1" s="1"/>
  <c r="C4834" i="1" a="1"/>
  <c r="C4834" i="1" s="1"/>
  <c r="C4833" i="1" a="1"/>
  <c r="C4833" i="1" s="1"/>
  <c r="C4832" i="1" a="1"/>
  <c r="C4832" i="1" s="1"/>
  <c r="C4831" i="1" a="1"/>
  <c r="C4831" i="1" s="1"/>
  <c r="C4830" i="1" a="1"/>
  <c r="C4830" i="1" s="1"/>
  <c r="C4829" i="1" a="1"/>
  <c r="C4829" i="1" s="1"/>
  <c r="C4828" i="1" a="1"/>
  <c r="C4828" i="1" s="1"/>
  <c r="C4827" i="1" a="1"/>
  <c r="C4827" i="1" s="1"/>
  <c r="C4826" i="1" a="1"/>
  <c r="C4826" i="1" s="1"/>
  <c r="C4825" i="1" a="1"/>
  <c r="C4825" i="1" s="1"/>
  <c r="C4824" i="1" a="1"/>
  <c r="C4824" i="1" s="1"/>
  <c r="C4823" i="1" a="1"/>
  <c r="C4823" i="1" s="1"/>
  <c r="C4822" i="1" a="1"/>
  <c r="C4822" i="1" s="1"/>
  <c r="C4821" i="1" a="1"/>
  <c r="C4821" i="1" s="1"/>
  <c r="C4820" i="1" a="1"/>
  <c r="C4820" i="1" s="1"/>
  <c r="C4819" i="1" a="1"/>
  <c r="C4819" i="1" s="1"/>
  <c r="C4818" i="1" a="1"/>
  <c r="C4818" i="1" s="1"/>
  <c r="C4817" i="1" a="1"/>
  <c r="C4817" i="1" s="1"/>
  <c r="C4816" i="1" a="1"/>
  <c r="C4816" i="1" s="1"/>
  <c r="C4815" i="1" a="1"/>
  <c r="C4815" i="1" s="1"/>
  <c r="C4814" i="1" a="1"/>
  <c r="C4814" i="1" s="1"/>
  <c r="C4813" i="1" a="1"/>
  <c r="C4813" i="1" s="1"/>
  <c r="C4812" i="1" a="1"/>
  <c r="C4812" i="1" s="1"/>
  <c r="C4811" i="1" a="1"/>
  <c r="C4811" i="1" s="1"/>
  <c r="C4810" i="1" a="1"/>
  <c r="C4810" i="1" s="1"/>
  <c r="C4809" i="1" a="1"/>
  <c r="C4809" i="1" s="1"/>
  <c r="C4808" i="1" a="1"/>
  <c r="C4808" i="1" s="1"/>
  <c r="C4807" i="1" a="1"/>
  <c r="C4807" i="1" s="1"/>
  <c r="C4806" i="1" a="1"/>
  <c r="C4806" i="1" s="1"/>
  <c r="C4805" i="1" a="1"/>
  <c r="C4805" i="1" s="1"/>
  <c r="C4804" i="1" a="1"/>
  <c r="C4804" i="1" s="1"/>
  <c r="C4803" i="1" a="1"/>
  <c r="C4803" i="1" s="1"/>
  <c r="C4802" i="1" a="1"/>
  <c r="C4802" i="1" s="1"/>
  <c r="C4801" i="1" a="1"/>
  <c r="C4801" i="1" s="1"/>
  <c r="C4800" i="1" a="1"/>
  <c r="C4800" i="1" s="1"/>
  <c r="C4799" i="1" a="1"/>
  <c r="C4799" i="1" s="1"/>
  <c r="C4798" i="1" a="1"/>
  <c r="C4798" i="1" s="1"/>
  <c r="C4797" i="1" a="1"/>
  <c r="C4797" i="1" s="1"/>
  <c r="C4796" i="1" a="1"/>
  <c r="C4796" i="1" s="1"/>
  <c r="C4795" i="1" a="1"/>
  <c r="C4795" i="1" s="1"/>
  <c r="C4794" i="1" a="1"/>
  <c r="C4794" i="1" s="1"/>
  <c r="C4793" i="1" a="1"/>
  <c r="C4793" i="1" s="1"/>
  <c r="C4792" i="1" a="1"/>
  <c r="C4792" i="1" s="1"/>
  <c r="C4791" i="1" a="1"/>
  <c r="C4791" i="1" s="1"/>
  <c r="C4790" i="1" a="1"/>
  <c r="C4790" i="1" s="1"/>
  <c r="C4789" i="1" a="1"/>
  <c r="C4789" i="1" s="1"/>
  <c r="C4788" i="1" a="1"/>
  <c r="C4788" i="1" s="1"/>
  <c r="C4787" i="1" a="1"/>
  <c r="C4787" i="1" s="1"/>
  <c r="C4786" i="1" a="1"/>
  <c r="C4786" i="1" s="1"/>
  <c r="C4785" i="1" a="1"/>
  <c r="C4785" i="1" s="1"/>
  <c r="C4784" i="1" a="1"/>
  <c r="C4784" i="1" s="1"/>
  <c r="C4783" i="1" a="1"/>
  <c r="C4783" i="1" s="1"/>
  <c r="C4782" i="1" a="1"/>
  <c r="C4782" i="1" s="1"/>
  <c r="C4781" i="1" a="1"/>
  <c r="C4781" i="1" s="1"/>
  <c r="C4780" i="1" a="1"/>
  <c r="C4780" i="1" s="1"/>
  <c r="C4779" i="1" a="1"/>
  <c r="C4779" i="1" s="1"/>
  <c r="C4778" i="1" a="1"/>
  <c r="C4778" i="1" s="1"/>
  <c r="C4777" i="1" a="1"/>
  <c r="C4777" i="1" s="1"/>
  <c r="C4776" i="1" a="1"/>
  <c r="C4776" i="1" s="1"/>
  <c r="C4775" i="1" a="1"/>
  <c r="C4775" i="1" s="1"/>
  <c r="C4774" i="1" a="1"/>
  <c r="C4774" i="1" s="1"/>
  <c r="C4773" i="1" a="1"/>
  <c r="C4773" i="1" s="1"/>
  <c r="C4772" i="1" a="1"/>
  <c r="C4772" i="1" s="1"/>
  <c r="C4771" i="1" a="1"/>
  <c r="C4771" i="1" s="1"/>
  <c r="C4770" i="1" a="1"/>
  <c r="C4770" i="1" s="1"/>
  <c r="C4769" i="1" a="1"/>
  <c r="C4769" i="1" s="1"/>
  <c r="C4768" i="1" a="1"/>
  <c r="C4768" i="1" s="1"/>
  <c r="C4767" i="1" a="1"/>
  <c r="C4767" i="1" s="1"/>
  <c r="C4766" i="1" a="1"/>
  <c r="C4766" i="1" s="1"/>
  <c r="C4765" i="1" a="1"/>
  <c r="C4765" i="1" s="1"/>
  <c r="C4764" i="1" a="1"/>
  <c r="C4764" i="1" s="1"/>
  <c r="C4763" i="1" a="1"/>
  <c r="C4763" i="1" s="1"/>
  <c r="C4762" i="1" a="1"/>
  <c r="C4762" i="1" s="1"/>
  <c r="C4761" i="1" a="1"/>
  <c r="C4761" i="1" s="1"/>
  <c r="C4760" i="1" a="1"/>
  <c r="C4760" i="1" s="1"/>
  <c r="C4759" i="1" a="1"/>
  <c r="C4759" i="1" s="1"/>
  <c r="C4758" i="1" a="1"/>
  <c r="C4758" i="1" s="1"/>
  <c r="C4757" i="1" a="1"/>
  <c r="C4757" i="1" s="1"/>
  <c r="C4756" i="1" a="1"/>
  <c r="C4756" i="1" s="1"/>
  <c r="C4755" i="1" a="1"/>
  <c r="C4755" i="1" s="1"/>
  <c r="C4754" i="1" a="1"/>
  <c r="C4754" i="1" s="1"/>
  <c r="C4753" i="1" a="1"/>
  <c r="C4753" i="1" s="1"/>
  <c r="C4752" i="1" a="1"/>
  <c r="C4752" i="1" s="1"/>
  <c r="C4751" i="1" a="1"/>
  <c r="C4751" i="1" s="1"/>
  <c r="C4750" i="1" a="1"/>
  <c r="C4750" i="1" s="1"/>
  <c r="C4749" i="1" a="1"/>
  <c r="C4749" i="1" s="1"/>
  <c r="C4748" i="1" a="1"/>
  <c r="C4748" i="1" s="1"/>
  <c r="C4747" i="1" a="1"/>
  <c r="C4747" i="1" s="1"/>
  <c r="C4746" i="1" a="1"/>
  <c r="C4746" i="1" s="1"/>
  <c r="C4745" i="1" a="1"/>
  <c r="C4745" i="1" s="1"/>
  <c r="C4744" i="1" a="1"/>
  <c r="C4744" i="1" s="1"/>
  <c r="C4743" i="1" a="1"/>
  <c r="C4743" i="1" s="1"/>
  <c r="C4742" i="1" a="1"/>
  <c r="C4742" i="1" s="1"/>
  <c r="C4741" i="1" a="1"/>
  <c r="C4741" i="1" s="1"/>
  <c r="C4740" i="1" a="1"/>
  <c r="C4740" i="1" s="1"/>
  <c r="C4739" i="1" a="1"/>
  <c r="C4739" i="1" s="1"/>
  <c r="C4738" i="1" a="1"/>
  <c r="C4738" i="1" s="1"/>
  <c r="C4737" i="1" a="1"/>
  <c r="C4737" i="1" s="1"/>
  <c r="C4736" i="1" a="1"/>
  <c r="C4736" i="1" s="1"/>
  <c r="C4735" i="1" a="1"/>
  <c r="C4735" i="1" s="1"/>
  <c r="C4734" i="1" a="1"/>
  <c r="C4734" i="1" s="1"/>
  <c r="C4733" i="1" a="1"/>
  <c r="C4733" i="1" s="1"/>
  <c r="C4732" i="1" a="1"/>
  <c r="C4732" i="1" s="1"/>
  <c r="C4731" i="1" a="1"/>
  <c r="C4731" i="1" s="1"/>
  <c r="C4730" i="1" a="1"/>
  <c r="C4730" i="1" s="1"/>
  <c r="C4729" i="1" a="1"/>
  <c r="C4729" i="1" s="1"/>
  <c r="C4728" i="1" a="1"/>
  <c r="C4728" i="1" s="1"/>
  <c r="C4727" i="1" a="1"/>
  <c r="C4727" i="1" s="1"/>
  <c r="C4726" i="1" a="1"/>
  <c r="C4726" i="1" s="1"/>
  <c r="C4725" i="1" a="1"/>
  <c r="C4725" i="1" s="1"/>
  <c r="C4724" i="1" a="1"/>
  <c r="C4724" i="1" s="1"/>
  <c r="C4723" i="1" a="1"/>
  <c r="C4723" i="1" s="1"/>
  <c r="C4722" i="1" a="1"/>
  <c r="C4722" i="1" s="1"/>
  <c r="C4721" i="1" a="1"/>
  <c r="C4721" i="1" s="1"/>
  <c r="C4720" i="1" a="1"/>
  <c r="C4720" i="1" s="1"/>
  <c r="C4719" i="1" a="1"/>
  <c r="C4719" i="1" s="1"/>
  <c r="C4718" i="1" a="1"/>
  <c r="C4718" i="1" s="1"/>
  <c r="C4717" i="1" a="1"/>
  <c r="C4717" i="1" s="1"/>
  <c r="C4716" i="1" a="1"/>
  <c r="C4716" i="1" s="1"/>
  <c r="C4715" i="1" a="1"/>
  <c r="C4715" i="1" s="1"/>
  <c r="C4714" i="1" a="1"/>
  <c r="C4714" i="1" s="1"/>
  <c r="C4713" i="1" a="1"/>
  <c r="C4713" i="1" s="1"/>
  <c r="C4712" i="1" a="1"/>
  <c r="C4712" i="1" s="1"/>
  <c r="C4711" i="1" a="1"/>
  <c r="C4711" i="1" s="1"/>
  <c r="C4710" i="1" a="1"/>
  <c r="C4710" i="1" s="1"/>
  <c r="C4709" i="1" a="1"/>
  <c r="C4709" i="1" s="1"/>
  <c r="C4708" i="1" a="1"/>
  <c r="C4708" i="1" s="1"/>
  <c r="C4707" i="1" a="1"/>
  <c r="C4707" i="1" s="1"/>
  <c r="C4706" i="1" a="1"/>
  <c r="C4706" i="1" s="1"/>
  <c r="C4705" i="1" a="1"/>
  <c r="C4705" i="1" s="1"/>
  <c r="C4704" i="1" a="1"/>
  <c r="C4704" i="1" s="1"/>
  <c r="C4703" i="1" a="1"/>
  <c r="C4703" i="1" s="1"/>
  <c r="C4702" i="1" a="1"/>
  <c r="C4702" i="1" s="1"/>
  <c r="C4701" i="1" a="1"/>
  <c r="C4701" i="1" s="1"/>
  <c r="C4700" i="1" a="1"/>
  <c r="C4700" i="1" s="1"/>
  <c r="C4699" i="1" a="1"/>
  <c r="C4699" i="1" s="1"/>
  <c r="C4698" i="1" a="1"/>
  <c r="C4698" i="1" s="1"/>
  <c r="C4697" i="1" a="1"/>
  <c r="C4697" i="1" s="1"/>
  <c r="C4696" i="1" a="1"/>
  <c r="C4696" i="1" s="1"/>
  <c r="C4695" i="1" a="1"/>
  <c r="C4695" i="1" s="1"/>
  <c r="C4694" i="1" a="1"/>
  <c r="C4694" i="1" s="1"/>
  <c r="C4693" i="1" a="1"/>
  <c r="C4693" i="1" s="1"/>
  <c r="C4692" i="1" a="1"/>
  <c r="C4692" i="1" s="1"/>
  <c r="C4691" i="1" a="1"/>
  <c r="C4691" i="1" s="1"/>
  <c r="C4690" i="1" a="1"/>
  <c r="C4690" i="1" s="1"/>
  <c r="C4689" i="1" a="1"/>
  <c r="C4689" i="1" s="1"/>
  <c r="C4688" i="1" a="1"/>
  <c r="C4688" i="1" s="1"/>
  <c r="C4687" i="1" a="1"/>
  <c r="C4687" i="1" s="1"/>
  <c r="C4686" i="1" a="1"/>
  <c r="C4686" i="1" s="1"/>
  <c r="C4685" i="1" a="1"/>
  <c r="C4685" i="1" s="1"/>
  <c r="C4684" i="1" a="1"/>
  <c r="C4684" i="1" s="1"/>
  <c r="C4683" i="1" a="1"/>
  <c r="C4683" i="1" s="1"/>
  <c r="C4682" i="1" a="1"/>
  <c r="C4682" i="1" s="1"/>
  <c r="C4681" i="1" a="1"/>
  <c r="C4681" i="1" s="1"/>
  <c r="C4680" i="1" a="1"/>
  <c r="C4680" i="1" s="1"/>
  <c r="C4679" i="1" a="1"/>
  <c r="C4679" i="1" s="1"/>
  <c r="C4678" i="1" a="1"/>
  <c r="C4678" i="1" s="1"/>
  <c r="C4677" i="1" a="1"/>
  <c r="C4677" i="1" s="1"/>
  <c r="C4676" i="1" a="1"/>
  <c r="C4676" i="1" s="1"/>
  <c r="C4675" i="1" a="1"/>
  <c r="C4675" i="1" s="1"/>
  <c r="C4674" i="1" a="1"/>
  <c r="C4674" i="1" s="1"/>
  <c r="C4673" i="1" a="1"/>
  <c r="C4673" i="1" s="1"/>
  <c r="C4672" i="1" a="1"/>
  <c r="C4672" i="1" s="1"/>
  <c r="C4671" i="1" a="1"/>
  <c r="C4671" i="1" s="1"/>
  <c r="C4670" i="1" a="1"/>
  <c r="C4670" i="1" s="1"/>
  <c r="C4669" i="1" a="1"/>
  <c r="C4669" i="1" s="1"/>
  <c r="C4668" i="1" a="1"/>
  <c r="C4668" i="1" s="1"/>
  <c r="C4667" i="1" a="1"/>
  <c r="C4667" i="1" s="1"/>
  <c r="C4666" i="1" a="1"/>
  <c r="C4666" i="1" s="1"/>
  <c r="C4665" i="1" a="1"/>
  <c r="C4665" i="1" s="1"/>
  <c r="C4664" i="1" a="1"/>
  <c r="C4664" i="1" s="1"/>
  <c r="C4663" i="1" a="1"/>
  <c r="C4663" i="1" s="1"/>
  <c r="C4662" i="1" a="1"/>
  <c r="C4662" i="1" s="1"/>
  <c r="C4661" i="1" a="1"/>
  <c r="C4661" i="1" s="1"/>
  <c r="C4660" i="1" a="1"/>
  <c r="C4660" i="1" s="1"/>
  <c r="C4659" i="1" a="1"/>
  <c r="C4659" i="1" s="1"/>
  <c r="C4658" i="1" a="1"/>
  <c r="C4658" i="1" s="1"/>
  <c r="C4657" i="1" a="1"/>
  <c r="C4657" i="1" s="1"/>
  <c r="C4656" i="1" a="1"/>
  <c r="C4656" i="1" s="1"/>
  <c r="C4655" i="1" a="1"/>
  <c r="C4655" i="1" s="1"/>
  <c r="C4654" i="1" a="1"/>
  <c r="C4654" i="1" s="1"/>
  <c r="C4653" i="1" a="1"/>
  <c r="C4653" i="1" s="1"/>
  <c r="C4652" i="1" a="1"/>
  <c r="C4652" i="1" s="1"/>
  <c r="C4651" i="1" a="1"/>
  <c r="C4651" i="1" s="1"/>
  <c r="C4650" i="1" a="1"/>
  <c r="C4650" i="1" s="1"/>
  <c r="C4649" i="1" a="1"/>
  <c r="C4649" i="1" s="1"/>
  <c r="C4648" i="1" a="1"/>
  <c r="C4648" i="1" s="1"/>
  <c r="C4647" i="1" a="1"/>
  <c r="C4647" i="1" s="1"/>
  <c r="C4646" i="1" a="1"/>
  <c r="C4646" i="1" s="1"/>
  <c r="C4645" i="1" a="1"/>
  <c r="C4645" i="1" s="1"/>
  <c r="C4644" i="1" a="1"/>
  <c r="C4644" i="1" s="1"/>
  <c r="C4643" i="1" a="1"/>
  <c r="C4643" i="1" s="1"/>
  <c r="C4642" i="1" a="1"/>
  <c r="C4642" i="1" s="1"/>
  <c r="C4641" i="1" a="1"/>
  <c r="C4641" i="1" s="1"/>
  <c r="C4640" i="1" a="1"/>
  <c r="C4640" i="1" s="1"/>
  <c r="C4639" i="1" a="1"/>
  <c r="C4639" i="1" s="1"/>
  <c r="C4638" i="1" a="1"/>
  <c r="C4638" i="1" s="1"/>
  <c r="C4637" i="1" a="1"/>
  <c r="C4637" i="1" s="1"/>
  <c r="C4636" i="1" a="1"/>
  <c r="C4636" i="1" s="1"/>
  <c r="C4635" i="1" a="1"/>
  <c r="C4635" i="1" s="1"/>
  <c r="C4634" i="1" a="1"/>
  <c r="C4634" i="1" s="1"/>
  <c r="C4633" i="1" a="1"/>
  <c r="C4633" i="1" s="1"/>
  <c r="C4632" i="1" a="1"/>
  <c r="C4632" i="1" s="1"/>
  <c r="C4631" i="1" a="1"/>
  <c r="C4631" i="1" s="1"/>
  <c r="C4630" i="1" a="1"/>
  <c r="C4630" i="1" s="1"/>
  <c r="C4629" i="1" a="1"/>
  <c r="C4629" i="1" s="1"/>
  <c r="C4628" i="1" a="1"/>
  <c r="C4628" i="1" s="1"/>
  <c r="C4627" i="1" a="1"/>
  <c r="C4627" i="1" s="1"/>
  <c r="C4626" i="1" a="1"/>
  <c r="C4626" i="1" s="1"/>
  <c r="C4625" i="1" a="1"/>
  <c r="C4625" i="1" s="1"/>
  <c r="C4624" i="1" a="1"/>
  <c r="C4624" i="1" s="1"/>
  <c r="C4623" i="1" a="1"/>
  <c r="C4623" i="1" s="1"/>
  <c r="C4622" i="1" a="1"/>
  <c r="C4622" i="1" s="1"/>
  <c r="C4621" i="1" a="1"/>
  <c r="C4621" i="1" s="1"/>
  <c r="C4620" i="1" a="1"/>
  <c r="C4620" i="1" s="1"/>
  <c r="C4619" i="1" a="1"/>
  <c r="C4619" i="1" s="1"/>
  <c r="C4618" i="1" a="1"/>
  <c r="C4618" i="1" s="1"/>
  <c r="C4617" i="1" a="1"/>
  <c r="C4617" i="1" s="1"/>
  <c r="C4616" i="1" a="1"/>
  <c r="C4616" i="1" s="1"/>
  <c r="C4615" i="1" a="1"/>
  <c r="C4615" i="1" s="1"/>
  <c r="C4614" i="1" a="1"/>
  <c r="C4614" i="1" s="1"/>
  <c r="C4613" i="1" a="1"/>
  <c r="C4613" i="1" s="1"/>
  <c r="C4612" i="1" a="1"/>
  <c r="C4612" i="1" s="1"/>
  <c r="C4611" i="1" a="1"/>
  <c r="C4611" i="1" s="1"/>
  <c r="C4610" i="1" a="1"/>
  <c r="C4610" i="1" s="1"/>
  <c r="C4609" i="1" a="1"/>
  <c r="C4609" i="1" s="1"/>
  <c r="C4608" i="1" a="1"/>
  <c r="C4608" i="1" s="1"/>
  <c r="C4607" i="1" a="1"/>
  <c r="C4607" i="1" s="1"/>
  <c r="C4606" i="1" a="1"/>
  <c r="C4606" i="1" s="1"/>
  <c r="C4605" i="1" a="1"/>
  <c r="C4605" i="1" s="1"/>
  <c r="C4604" i="1" a="1"/>
  <c r="C4604" i="1" s="1"/>
  <c r="C4603" i="1" a="1"/>
  <c r="C4603" i="1" s="1"/>
  <c r="C4602" i="1" a="1"/>
  <c r="C4602" i="1" s="1"/>
  <c r="C4601" i="1" a="1"/>
  <c r="C4601" i="1" s="1"/>
  <c r="C4600" i="1" a="1"/>
  <c r="C4600" i="1" s="1"/>
  <c r="C4599" i="1" a="1"/>
  <c r="C4599" i="1" s="1"/>
  <c r="C4598" i="1" a="1"/>
  <c r="C4598" i="1" s="1"/>
  <c r="C4597" i="1" a="1"/>
  <c r="C4597" i="1" s="1"/>
  <c r="C4596" i="1" a="1"/>
  <c r="C4596" i="1" s="1"/>
  <c r="C4595" i="1" a="1"/>
  <c r="C4595" i="1" s="1"/>
  <c r="C4594" i="1" a="1"/>
  <c r="C4594" i="1" s="1"/>
  <c r="C4593" i="1" a="1"/>
  <c r="C4593" i="1" s="1"/>
  <c r="C4592" i="1" a="1"/>
  <c r="C4592" i="1" s="1"/>
  <c r="C4591" i="1" a="1"/>
  <c r="C4591" i="1" s="1"/>
  <c r="C4590" i="1" a="1"/>
  <c r="C4590" i="1" s="1"/>
  <c r="C4589" i="1" a="1"/>
  <c r="C4589" i="1" s="1"/>
  <c r="C4588" i="1" a="1"/>
  <c r="C4588" i="1" s="1"/>
  <c r="C4587" i="1" a="1"/>
  <c r="C4587" i="1" s="1"/>
  <c r="C4586" i="1" a="1"/>
  <c r="C4586" i="1" s="1"/>
  <c r="C4585" i="1" a="1"/>
  <c r="C4585" i="1" s="1"/>
  <c r="C4584" i="1" a="1"/>
  <c r="C4584" i="1" s="1"/>
  <c r="C4583" i="1" a="1"/>
  <c r="C4583" i="1" s="1"/>
  <c r="C4582" i="1" a="1"/>
  <c r="C4582" i="1" s="1"/>
  <c r="C4581" i="1" a="1"/>
  <c r="C4581" i="1" s="1"/>
  <c r="C4580" i="1" a="1"/>
  <c r="C4580" i="1" s="1"/>
  <c r="C4579" i="1" a="1"/>
  <c r="C4579" i="1" s="1"/>
  <c r="C4578" i="1" a="1"/>
  <c r="C4578" i="1" s="1"/>
  <c r="C4577" i="1" a="1"/>
  <c r="C4577" i="1" s="1"/>
  <c r="C4576" i="1" a="1"/>
  <c r="C4576" i="1" s="1"/>
  <c r="C4575" i="1" a="1"/>
  <c r="C4575" i="1" s="1"/>
  <c r="C4574" i="1" a="1"/>
  <c r="C4574" i="1" s="1"/>
  <c r="C4573" i="1" a="1"/>
  <c r="C4573" i="1" s="1"/>
  <c r="C4572" i="1" a="1"/>
  <c r="C4572" i="1" s="1"/>
  <c r="C4571" i="1" a="1"/>
  <c r="C4571" i="1" s="1"/>
  <c r="C4570" i="1" a="1"/>
  <c r="C4570" i="1" s="1"/>
  <c r="C4569" i="1" a="1"/>
  <c r="C4569" i="1" s="1"/>
  <c r="C4568" i="1" a="1"/>
  <c r="C4568" i="1" s="1"/>
  <c r="C4567" i="1" a="1"/>
  <c r="C4567" i="1" s="1"/>
  <c r="C4566" i="1" a="1"/>
  <c r="C4566" i="1" s="1"/>
  <c r="C4565" i="1" a="1"/>
  <c r="C4565" i="1" s="1"/>
  <c r="C4564" i="1" a="1"/>
  <c r="C4564" i="1" s="1"/>
  <c r="C4563" i="1" a="1"/>
  <c r="C4563" i="1" s="1"/>
  <c r="C4562" i="1" a="1"/>
  <c r="C4562" i="1" s="1"/>
  <c r="C4561" i="1" a="1"/>
  <c r="C4561" i="1" s="1"/>
  <c r="C4560" i="1" a="1"/>
  <c r="C4560" i="1" s="1"/>
  <c r="C4559" i="1" a="1"/>
  <c r="C4559" i="1" s="1"/>
  <c r="C4558" i="1" a="1"/>
  <c r="C4558" i="1" s="1"/>
  <c r="C4557" i="1" a="1"/>
  <c r="C4557" i="1" s="1"/>
  <c r="C4556" i="1" a="1"/>
  <c r="C4556" i="1" s="1"/>
  <c r="C4555" i="1" a="1"/>
  <c r="C4555" i="1" s="1"/>
  <c r="C4554" i="1" a="1"/>
  <c r="C4554" i="1" s="1"/>
  <c r="C4553" i="1" a="1"/>
  <c r="C4553" i="1" s="1"/>
  <c r="C4552" i="1" a="1"/>
  <c r="C4552" i="1" s="1"/>
  <c r="C4551" i="1" a="1"/>
  <c r="C4551" i="1" s="1"/>
  <c r="C4550" i="1" a="1"/>
  <c r="C4550" i="1" s="1"/>
  <c r="C4549" i="1" a="1"/>
  <c r="C4549" i="1" s="1"/>
  <c r="C4548" i="1" a="1"/>
  <c r="C4548" i="1" s="1"/>
  <c r="C4547" i="1" a="1"/>
  <c r="C4547" i="1" s="1"/>
  <c r="C4546" i="1" a="1"/>
  <c r="C4546" i="1" s="1"/>
  <c r="C4545" i="1" a="1"/>
  <c r="C4545" i="1" s="1"/>
  <c r="C4544" i="1" a="1"/>
  <c r="C4544" i="1" s="1"/>
  <c r="C4543" i="1" a="1"/>
  <c r="C4543" i="1" s="1"/>
  <c r="C4542" i="1" a="1"/>
  <c r="C4542" i="1" s="1"/>
  <c r="C4541" i="1" a="1"/>
  <c r="C4541" i="1" s="1"/>
  <c r="C4540" i="1" a="1"/>
  <c r="C4540" i="1" s="1"/>
  <c r="C4539" i="1" a="1"/>
  <c r="C4539" i="1" s="1"/>
  <c r="C4538" i="1" a="1"/>
  <c r="C4538" i="1" s="1"/>
  <c r="C4537" i="1" a="1"/>
  <c r="C4537" i="1" s="1"/>
  <c r="C4536" i="1" a="1"/>
  <c r="C4536" i="1" s="1"/>
  <c r="C4535" i="1" a="1"/>
  <c r="C4535" i="1" s="1"/>
  <c r="C4534" i="1" a="1"/>
  <c r="C4534" i="1" s="1"/>
  <c r="C4533" i="1" a="1"/>
  <c r="C4533" i="1" s="1"/>
  <c r="C4532" i="1" a="1"/>
  <c r="C4532" i="1" s="1"/>
  <c r="C4531" i="1" a="1"/>
  <c r="C4531" i="1" s="1"/>
  <c r="C4530" i="1" a="1"/>
  <c r="C4530" i="1" s="1"/>
  <c r="C4529" i="1" a="1"/>
  <c r="C4529" i="1" s="1"/>
  <c r="C4528" i="1" a="1"/>
  <c r="C4528" i="1" s="1"/>
  <c r="C4527" i="1" a="1"/>
  <c r="C4527" i="1" s="1"/>
  <c r="C4526" i="1" a="1"/>
  <c r="C4526" i="1" s="1"/>
  <c r="C4525" i="1" a="1"/>
  <c r="C4525" i="1" s="1"/>
  <c r="C4524" i="1" a="1"/>
  <c r="C4524" i="1" s="1"/>
  <c r="C4523" i="1" a="1"/>
  <c r="C4523" i="1" s="1"/>
  <c r="C4522" i="1" a="1"/>
  <c r="C4522" i="1" s="1"/>
  <c r="C4521" i="1" a="1"/>
  <c r="C4521" i="1" s="1"/>
  <c r="C4520" i="1" a="1"/>
  <c r="C4520" i="1" s="1"/>
  <c r="C4519" i="1" a="1"/>
  <c r="C4519" i="1" s="1"/>
  <c r="C4518" i="1" a="1"/>
  <c r="C4518" i="1" s="1"/>
  <c r="C4517" i="1" a="1"/>
  <c r="C4517" i="1" s="1"/>
  <c r="C4516" i="1" a="1"/>
  <c r="C4516" i="1" s="1"/>
  <c r="C4515" i="1" a="1"/>
  <c r="C4515" i="1" s="1"/>
  <c r="C4514" i="1" a="1"/>
  <c r="C4514" i="1" s="1"/>
  <c r="C4513" i="1" a="1"/>
  <c r="C4513" i="1" s="1"/>
  <c r="C4512" i="1" a="1"/>
  <c r="C4512" i="1" s="1"/>
  <c r="C4511" i="1" a="1"/>
  <c r="C4511" i="1" s="1"/>
  <c r="C4510" i="1" a="1"/>
  <c r="C4510" i="1" s="1"/>
  <c r="C4509" i="1" a="1"/>
  <c r="C4509" i="1" s="1"/>
  <c r="C4508" i="1" a="1"/>
  <c r="C4508" i="1" s="1"/>
  <c r="C4507" i="1" a="1"/>
  <c r="C4507" i="1" s="1"/>
  <c r="C4506" i="1" a="1"/>
  <c r="C4506" i="1" s="1"/>
  <c r="C4505" i="1" a="1"/>
  <c r="C4505" i="1" s="1"/>
  <c r="C4504" i="1" a="1"/>
  <c r="C4504" i="1" s="1"/>
  <c r="C4503" i="1" a="1"/>
  <c r="C4503" i="1" s="1"/>
  <c r="C4502" i="1" a="1"/>
  <c r="C4502" i="1" s="1"/>
  <c r="C4501" i="1" a="1"/>
  <c r="C4501" i="1" s="1"/>
  <c r="C4500" i="1" a="1"/>
  <c r="C4500" i="1" s="1"/>
  <c r="C4499" i="1" a="1"/>
  <c r="C4499" i="1" s="1"/>
  <c r="C4498" i="1" a="1"/>
  <c r="C4498" i="1" s="1"/>
  <c r="C4497" i="1" a="1"/>
  <c r="C4497" i="1" s="1"/>
  <c r="C4496" i="1" a="1"/>
  <c r="C4496" i="1" s="1"/>
  <c r="C4495" i="1" a="1"/>
  <c r="C4495" i="1" s="1"/>
  <c r="C4494" i="1" a="1"/>
  <c r="C4494" i="1" s="1"/>
  <c r="C4493" i="1" a="1"/>
  <c r="C4493" i="1" s="1"/>
  <c r="C4492" i="1" a="1"/>
  <c r="C4492" i="1" s="1"/>
  <c r="C4491" i="1" a="1"/>
  <c r="C4491" i="1" s="1"/>
  <c r="C4490" i="1" a="1"/>
  <c r="C4490" i="1" s="1"/>
  <c r="C4489" i="1" a="1"/>
  <c r="C4489" i="1" s="1"/>
  <c r="C4488" i="1" a="1"/>
  <c r="C4488" i="1" s="1"/>
  <c r="C4487" i="1" a="1"/>
  <c r="C4487" i="1" s="1"/>
  <c r="C4486" i="1" a="1"/>
  <c r="C4486" i="1" s="1"/>
  <c r="C4485" i="1" a="1"/>
  <c r="C4485" i="1" s="1"/>
  <c r="C4484" i="1" a="1"/>
  <c r="C4484" i="1" s="1"/>
  <c r="C4483" i="1" a="1"/>
  <c r="C4483" i="1" s="1"/>
  <c r="C4482" i="1" a="1"/>
  <c r="C4482" i="1" s="1"/>
  <c r="C4481" i="1" a="1"/>
  <c r="C4481" i="1" s="1"/>
  <c r="C4480" i="1" a="1"/>
  <c r="C4480" i="1" s="1"/>
  <c r="C4479" i="1" a="1"/>
  <c r="C4479" i="1" s="1"/>
  <c r="C4478" i="1" a="1"/>
  <c r="C4478" i="1" s="1"/>
  <c r="C4477" i="1" a="1"/>
  <c r="C4477" i="1" s="1"/>
  <c r="C4476" i="1" a="1"/>
  <c r="C4476" i="1" s="1"/>
  <c r="C4475" i="1" a="1"/>
  <c r="C4475" i="1" s="1"/>
  <c r="C4474" i="1" a="1"/>
  <c r="C4474" i="1" s="1"/>
  <c r="C4473" i="1" a="1"/>
  <c r="C4473" i="1" s="1"/>
  <c r="C4472" i="1" a="1"/>
  <c r="C4472" i="1" s="1"/>
  <c r="C4471" i="1" a="1"/>
  <c r="C4471" i="1" s="1"/>
  <c r="C4470" i="1" a="1"/>
  <c r="C4470" i="1" s="1"/>
  <c r="C4469" i="1" a="1"/>
  <c r="C4469" i="1" s="1"/>
  <c r="C4468" i="1" a="1"/>
  <c r="C4468" i="1" s="1"/>
  <c r="C4467" i="1" a="1"/>
  <c r="C4467" i="1" s="1"/>
  <c r="C4466" i="1" a="1"/>
  <c r="C4466" i="1" s="1"/>
  <c r="C4465" i="1" a="1"/>
  <c r="C4465" i="1" s="1"/>
  <c r="C4464" i="1" a="1"/>
  <c r="C4464" i="1" s="1"/>
  <c r="C4463" i="1" a="1"/>
  <c r="C4463" i="1" s="1"/>
  <c r="C4462" i="1" a="1"/>
  <c r="C4462" i="1" s="1"/>
  <c r="C4461" i="1" a="1"/>
  <c r="C4461" i="1" s="1"/>
  <c r="C4460" i="1" a="1"/>
  <c r="C4460" i="1" s="1"/>
  <c r="C4459" i="1" a="1"/>
  <c r="C4459" i="1" s="1"/>
  <c r="C4458" i="1" a="1"/>
  <c r="C4458" i="1" s="1"/>
  <c r="C4457" i="1" a="1"/>
  <c r="C4457" i="1" s="1"/>
  <c r="C4456" i="1" a="1"/>
  <c r="C4456" i="1" s="1"/>
  <c r="C4455" i="1" a="1"/>
  <c r="C4455" i="1" s="1"/>
  <c r="C4454" i="1" a="1"/>
  <c r="C4454" i="1" s="1"/>
  <c r="C4453" i="1" a="1"/>
  <c r="C4453" i="1" s="1"/>
  <c r="C4452" i="1" a="1"/>
  <c r="C4452" i="1" s="1"/>
  <c r="C4451" i="1" a="1"/>
  <c r="C4451" i="1" s="1"/>
  <c r="C4450" i="1" a="1"/>
  <c r="C4450" i="1" s="1"/>
  <c r="C4449" i="1" a="1"/>
  <c r="C4449" i="1" s="1"/>
  <c r="C4448" i="1" a="1"/>
  <c r="C4448" i="1" s="1"/>
  <c r="C4447" i="1" a="1"/>
  <c r="C4447" i="1" s="1"/>
  <c r="C4446" i="1" a="1"/>
  <c r="C4446" i="1" s="1"/>
  <c r="C4445" i="1" a="1"/>
  <c r="C4445" i="1" s="1"/>
  <c r="C4444" i="1" a="1"/>
  <c r="C4444" i="1" s="1"/>
  <c r="C4443" i="1" a="1"/>
  <c r="C4443" i="1" s="1"/>
  <c r="C4442" i="1" a="1"/>
  <c r="C4442" i="1" s="1"/>
  <c r="C4441" i="1" a="1"/>
  <c r="C4441" i="1" s="1"/>
  <c r="C4440" i="1" a="1"/>
  <c r="C4440" i="1" s="1"/>
  <c r="C4439" i="1" a="1"/>
  <c r="C4439" i="1" s="1"/>
  <c r="C4438" i="1" a="1"/>
  <c r="C4438" i="1" s="1"/>
  <c r="C4437" i="1" a="1"/>
  <c r="C4437" i="1" s="1"/>
  <c r="C4436" i="1" a="1"/>
  <c r="C4436" i="1" s="1"/>
  <c r="C4435" i="1" a="1"/>
  <c r="C4435" i="1" s="1"/>
  <c r="C4434" i="1" a="1"/>
  <c r="C4434" i="1" s="1"/>
  <c r="C4433" i="1" a="1"/>
  <c r="C4433" i="1" s="1"/>
  <c r="C4432" i="1" a="1"/>
  <c r="C4432" i="1" s="1"/>
  <c r="C4431" i="1" a="1"/>
  <c r="C4431" i="1" s="1"/>
  <c r="C4430" i="1" a="1"/>
  <c r="C4430" i="1" s="1"/>
  <c r="C4429" i="1" a="1"/>
  <c r="C4429" i="1" s="1"/>
  <c r="C4428" i="1" a="1"/>
  <c r="C4428" i="1" s="1"/>
  <c r="C4427" i="1" a="1"/>
  <c r="C4427" i="1" s="1"/>
  <c r="C4426" i="1" a="1"/>
  <c r="C4426" i="1" s="1"/>
  <c r="C4425" i="1" a="1"/>
  <c r="C4425" i="1" s="1"/>
  <c r="C4424" i="1" a="1"/>
  <c r="C4424" i="1" s="1"/>
  <c r="C4423" i="1" a="1"/>
  <c r="C4423" i="1" s="1"/>
  <c r="C4422" i="1" a="1"/>
  <c r="C4422" i="1" s="1"/>
  <c r="C4421" i="1" a="1"/>
  <c r="C4421" i="1" s="1"/>
  <c r="C4420" i="1" a="1"/>
  <c r="C4420" i="1" s="1"/>
  <c r="C4419" i="1" a="1"/>
  <c r="C4419" i="1" s="1"/>
  <c r="C4418" i="1" a="1"/>
  <c r="C4418" i="1" s="1"/>
  <c r="C4417" i="1" a="1"/>
  <c r="C4417" i="1" s="1"/>
  <c r="C4416" i="1" a="1"/>
  <c r="C4416" i="1" s="1"/>
  <c r="C4415" i="1" a="1"/>
  <c r="C4415" i="1" s="1"/>
  <c r="C4414" i="1" a="1"/>
  <c r="C4414" i="1" s="1"/>
  <c r="C4413" i="1" a="1"/>
  <c r="C4413" i="1" s="1"/>
  <c r="C4412" i="1" a="1"/>
  <c r="C4412" i="1" s="1"/>
  <c r="C4411" i="1" a="1"/>
  <c r="C4411" i="1" s="1"/>
  <c r="C4410" i="1" a="1"/>
  <c r="C4410" i="1" s="1"/>
  <c r="C4409" i="1" a="1"/>
  <c r="C4409" i="1" s="1"/>
  <c r="C4408" i="1" a="1"/>
  <c r="C4408" i="1" s="1"/>
  <c r="C4407" i="1" a="1"/>
  <c r="C4407" i="1" s="1"/>
  <c r="C4406" i="1" a="1"/>
  <c r="C4406" i="1" s="1"/>
  <c r="C4405" i="1" a="1"/>
  <c r="C4405" i="1" s="1"/>
  <c r="C4404" i="1" a="1"/>
  <c r="C4404" i="1" s="1"/>
  <c r="C4403" i="1" a="1"/>
  <c r="C4403" i="1" s="1"/>
  <c r="C4402" i="1" a="1"/>
  <c r="C4402" i="1" s="1"/>
  <c r="C4401" i="1" a="1"/>
  <c r="C4401" i="1" s="1"/>
  <c r="C4400" i="1" a="1"/>
  <c r="C4400" i="1" s="1"/>
  <c r="C4399" i="1" a="1"/>
  <c r="C4399" i="1" s="1"/>
  <c r="C4398" i="1" a="1"/>
  <c r="C4398" i="1" s="1"/>
  <c r="C4397" i="1" a="1"/>
  <c r="C4397" i="1" s="1"/>
  <c r="C4396" i="1" a="1"/>
  <c r="C4396" i="1" s="1"/>
  <c r="C4395" i="1" a="1"/>
  <c r="C4395" i="1" s="1"/>
  <c r="C4394" i="1" a="1"/>
  <c r="C4394" i="1" s="1"/>
  <c r="C4393" i="1" a="1"/>
  <c r="C4393" i="1" s="1"/>
  <c r="C4392" i="1" a="1"/>
  <c r="C4392" i="1" s="1"/>
  <c r="C4391" i="1" a="1"/>
  <c r="C4391" i="1" s="1"/>
  <c r="C4390" i="1" a="1"/>
  <c r="C4390" i="1" s="1"/>
  <c r="C4389" i="1" a="1"/>
  <c r="C4389" i="1" s="1"/>
  <c r="C4388" i="1" a="1"/>
  <c r="C4388" i="1" s="1"/>
  <c r="C4387" i="1" a="1"/>
  <c r="C4387" i="1" s="1"/>
  <c r="C4386" i="1" a="1"/>
  <c r="C4386" i="1" s="1"/>
  <c r="C4385" i="1" a="1"/>
  <c r="C4385" i="1" s="1"/>
  <c r="C4384" i="1" a="1"/>
  <c r="C4384" i="1" s="1"/>
  <c r="C4383" i="1" a="1"/>
  <c r="C4383" i="1" s="1"/>
  <c r="C4382" i="1" a="1"/>
  <c r="C4382" i="1" s="1"/>
  <c r="C4381" i="1" a="1"/>
  <c r="C4381" i="1" s="1"/>
  <c r="C4380" i="1" a="1"/>
  <c r="C4380" i="1" s="1"/>
  <c r="C4379" i="1" a="1"/>
  <c r="C4379" i="1" s="1"/>
  <c r="C4378" i="1" a="1"/>
  <c r="C4378" i="1" s="1"/>
  <c r="C4377" i="1" a="1"/>
  <c r="C4377" i="1" s="1"/>
  <c r="C4376" i="1" a="1"/>
  <c r="C4376" i="1" s="1"/>
  <c r="C4375" i="1" a="1"/>
  <c r="C4375" i="1" s="1"/>
  <c r="C4374" i="1" a="1"/>
  <c r="C4374" i="1" s="1"/>
  <c r="C4373" i="1" a="1"/>
  <c r="C4373" i="1" s="1"/>
  <c r="C4372" i="1" a="1"/>
  <c r="C4372" i="1" s="1"/>
  <c r="C4371" i="1" a="1"/>
  <c r="C4371" i="1" s="1"/>
  <c r="C4370" i="1" a="1"/>
  <c r="C4370" i="1" s="1"/>
  <c r="C4369" i="1" a="1"/>
  <c r="C4369" i="1" s="1"/>
  <c r="C4368" i="1" a="1"/>
  <c r="C4368" i="1" s="1"/>
  <c r="C4367" i="1" a="1"/>
  <c r="C4367" i="1" s="1"/>
  <c r="C4366" i="1" a="1"/>
  <c r="C4366" i="1" s="1"/>
  <c r="C4365" i="1" a="1"/>
  <c r="C4365" i="1" s="1"/>
  <c r="C4364" i="1" a="1"/>
  <c r="C4364" i="1" s="1"/>
  <c r="C4363" i="1" a="1"/>
  <c r="C4363" i="1" s="1"/>
  <c r="C4362" i="1" a="1"/>
  <c r="C4362" i="1" s="1"/>
  <c r="C4361" i="1" a="1"/>
  <c r="C4361" i="1" s="1"/>
  <c r="C4360" i="1" a="1"/>
  <c r="C4360" i="1" s="1"/>
  <c r="C4359" i="1" a="1"/>
  <c r="C4359" i="1" s="1"/>
  <c r="C4358" i="1" a="1"/>
  <c r="C4358" i="1" s="1"/>
  <c r="C4357" i="1" a="1"/>
  <c r="C4357" i="1" s="1"/>
  <c r="C4356" i="1" a="1"/>
  <c r="C4356" i="1" s="1"/>
  <c r="C4355" i="1" a="1"/>
  <c r="C4355" i="1" s="1"/>
  <c r="C4354" i="1" a="1"/>
  <c r="C4354" i="1" s="1"/>
  <c r="C4353" i="1" a="1"/>
  <c r="C4353" i="1" s="1"/>
  <c r="C4352" i="1" a="1"/>
  <c r="C4352" i="1" s="1"/>
  <c r="C4351" i="1" a="1"/>
  <c r="C4351" i="1" s="1"/>
  <c r="C4350" i="1" a="1"/>
  <c r="C4350" i="1" s="1"/>
  <c r="C4349" i="1" a="1"/>
  <c r="C4349" i="1" s="1"/>
  <c r="C4348" i="1" a="1"/>
  <c r="C4348" i="1" s="1"/>
  <c r="C4347" i="1" a="1"/>
  <c r="C4347" i="1" s="1"/>
  <c r="C4346" i="1" a="1"/>
  <c r="C4346" i="1" s="1"/>
  <c r="C4345" i="1" a="1"/>
  <c r="C4345" i="1" s="1"/>
  <c r="C4344" i="1" a="1"/>
  <c r="C4344" i="1" s="1"/>
  <c r="C4343" i="1" a="1"/>
  <c r="C4343" i="1" s="1"/>
  <c r="C4342" i="1" a="1"/>
  <c r="C4342" i="1" s="1"/>
  <c r="C4341" i="1" a="1"/>
  <c r="C4341" i="1" s="1"/>
  <c r="C4340" i="1" a="1"/>
  <c r="C4340" i="1" s="1"/>
  <c r="C4339" i="1" a="1"/>
  <c r="C4339" i="1" s="1"/>
  <c r="C4338" i="1" a="1"/>
  <c r="C4338" i="1" s="1"/>
  <c r="C4337" i="1" a="1"/>
  <c r="C4337" i="1" s="1"/>
  <c r="C4336" i="1" a="1"/>
  <c r="C4336" i="1" s="1"/>
  <c r="C4335" i="1" a="1"/>
  <c r="C4335" i="1" s="1"/>
  <c r="C4334" i="1" a="1"/>
  <c r="C4334" i="1" s="1"/>
  <c r="C4333" i="1" a="1"/>
  <c r="C4333" i="1" s="1"/>
  <c r="C4332" i="1" a="1"/>
  <c r="C4332" i="1" s="1"/>
  <c r="C4331" i="1" a="1"/>
  <c r="C4331" i="1" s="1"/>
  <c r="C4330" i="1" a="1"/>
  <c r="C4330" i="1" s="1"/>
  <c r="C4329" i="1" a="1"/>
  <c r="C4329" i="1" s="1"/>
  <c r="C4328" i="1" a="1"/>
  <c r="C4328" i="1" s="1"/>
  <c r="C4327" i="1" a="1"/>
  <c r="C4327" i="1" s="1"/>
  <c r="C4326" i="1" a="1"/>
  <c r="C4326" i="1" s="1"/>
  <c r="C4325" i="1" a="1"/>
  <c r="C4325" i="1" s="1"/>
  <c r="C4324" i="1" a="1"/>
  <c r="C4324" i="1" s="1"/>
  <c r="C4323" i="1" a="1"/>
  <c r="C4323" i="1" s="1"/>
  <c r="C4322" i="1" a="1"/>
  <c r="C4322" i="1" s="1"/>
  <c r="C4321" i="1" a="1"/>
  <c r="C4321" i="1" s="1"/>
  <c r="C4320" i="1" a="1"/>
  <c r="C4320" i="1" s="1"/>
  <c r="C4319" i="1" a="1"/>
  <c r="C4319" i="1" s="1"/>
  <c r="C4318" i="1" a="1"/>
  <c r="C4318" i="1" s="1"/>
  <c r="C4317" i="1" a="1"/>
  <c r="C4317" i="1" s="1"/>
  <c r="C4316" i="1" a="1"/>
  <c r="C4316" i="1" s="1"/>
  <c r="C4315" i="1" a="1"/>
  <c r="C4315" i="1" s="1"/>
  <c r="C4314" i="1" a="1"/>
  <c r="C4314" i="1" s="1"/>
  <c r="C4313" i="1" a="1"/>
  <c r="C4313" i="1" s="1"/>
  <c r="C4312" i="1" a="1"/>
  <c r="C4312" i="1" s="1"/>
  <c r="C4311" i="1" a="1"/>
  <c r="C4311" i="1" s="1"/>
  <c r="C4310" i="1" a="1"/>
  <c r="C4310" i="1" s="1"/>
  <c r="C4309" i="1" a="1"/>
  <c r="C4309" i="1" s="1"/>
  <c r="C4308" i="1" a="1"/>
  <c r="C4308" i="1" s="1"/>
  <c r="C4307" i="1" a="1"/>
  <c r="C4307" i="1" s="1"/>
  <c r="C4306" i="1" a="1"/>
  <c r="C4306" i="1" s="1"/>
  <c r="C4305" i="1" a="1"/>
  <c r="C4305" i="1" s="1"/>
  <c r="C4304" i="1" a="1"/>
  <c r="C4304" i="1" s="1"/>
  <c r="C4303" i="1" a="1"/>
  <c r="C4303" i="1" s="1"/>
  <c r="C4302" i="1" a="1"/>
  <c r="C4302" i="1" s="1"/>
  <c r="C4301" i="1" a="1"/>
  <c r="C4301" i="1" s="1"/>
  <c r="C4300" i="1" a="1"/>
  <c r="C4300" i="1" s="1"/>
  <c r="C4299" i="1" a="1"/>
  <c r="C4299" i="1" s="1"/>
  <c r="C4298" i="1" a="1"/>
  <c r="C4298" i="1" s="1"/>
  <c r="C4297" i="1" a="1"/>
  <c r="C4297" i="1" s="1"/>
  <c r="C4296" i="1" a="1"/>
  <c r="C4296" i="1" s="1"/>
  <c r="C4295" i="1" a="1"/>
  <c r="C4295" i="1" s="1"/>
  <c r="C4294" i="1" a="1"/>
  <c r="C4294" i="1" s="1"/>
  <c r="C4293" i="1" a="1"/>
  <c r="C4293" i="1" s="1"/>
  <c r="C4292" i="1" a="1"/>
  <c r="C4292" i="1" s="1"/>
  <c r="C4291" i="1" a="1"/>
  <c r="C4291" i="1" s="1"/>
  <c r="C4290" i="1" a="1"/>
  <c r="C4290" i="1" s="1"/>
  <c r="C4289" i="1" a="1"/>
  <c r="C4289" i="1" s="1"/>
  <c r="C4288" i="1" a="1"/>
  <c r="C4288" i="1" s="1"/>
  <c r="C4287" i="1" a="1"/>
  <c r="C4287" i="1" s="1"/>
  <c r="C4286" i="1" a="1"/>
  <c r="C4286" i="1" s="1"/>
  <c r="C4285" i="1" a="1"/>
  <c r="C4285" i="1" s="1"/>
  <c r="C4284" i="1" a="1"/>
  <c r="C4284" i="1" s="1"/>
  <c r="C4283" i="1" a="1"/>
  <c r="C4283" i="1" s="1"/>
  <c r="C4282" i="1" a="1"/>
  <c r="C4282" i="1" s="1"/>
  <c r="C4281" i="1" a="1"/>
  <c r="C4281" i="1" s="1"/>
  <c r="C4280" i="1" a="1"/>
  <c r="C4280" i="1" s="1"/>
  <c r="C4279" i="1" a="1"/>
  <c r="C4279" i="1" s="1"/>
  <c r="C4278" i="1" a="1"/>
  <c r="C4278" i="1" s="1"/>
  <c r="C4277" i="1" a="1"/>
  <c r="C4277" i="1" s="1"/>
  <c r="C4276" i="1" a="1"/>
  <c r="C4276" i="1" s="1"/>
  <c r="C4275" i="1" a="1"/>
  <c r="C4275" i="1" s="1"/>
  <c r="C4274" i="1" a="1"/>
  <c r="C4274" i="1" s="1"/>
  <c r="C4273" i="1" a="1"/>
  <c r="C4273" i="1" s="1"/>
  <c r="C4272" i="1" a="1"/>
  <c r="C4272" i="1" s="1"/>
  <c r="C4271" i="1" a="1"/>
  <c r="C4271" i="1" s="1"/>
  <c r="C4270" i="1" a="1"/>
  <c r="C4270" i="1" s="1"/>
  <c r="C4269" i="1" a="1"/>
  <c r="C4269" i="1" s="1"/>
  <c r="C4268" i="1" a="1"/>
  <c r="C4268" i="1" s="1"/>
  <c r="C4267" i="1" a="1"/>
  <c r="C4267" i="1" s="1"/>
  <c r="C4266" i="1" a="1"/>
  <c r="C4266" i="1" s="1"/>
  <c r="C4265" i="1" a="1"/>
  <c r="C4265" i="1" s="1"/>
  <c r="C4264" i="1" a="1"/>
  <c r="C4264" i="1" s="1"/>
  <c r="C4263" i="1" a="1"/>
  <c r="C4263" i="1" s="1"/>
  <c r="C4262" i="1" a="1"/>
  <c r="C4262" i="1" s="1"/>
  <c r="C4261" i="1" a="1"/>
  <c r="C4261" i="1" s="1"/>
  <c r="C4260" i="1" a="1"/>
  <c r="C4260" i="1" s="1"/>
  <c r="C4259" i="1" a="1"/>
  <c r="C4259" i="1" s="1"/>
  <c r="C4258" i="1" a="1"/>
  <c r="C4258" i="1" s="1"/>
  <c r="C4257" i="1" a="1"/>
  <c r="C4257" i="1" s="1"/>
  <c r="C4256" i="1" a="1"/>
  <c r="C4256" i="1" s="1"/>
  <c r="C4255" i="1" a="1"/>
  <c r="C4255" i="1" s="1"/>
  <c r="C4254" i="1" a="1"/>
  <c r="C4254" i="1" s="1"/>
  <c r="C4253" i="1" a="1"/>
  <c r="C4253" i="1" s="1"/>
  <c r="C4252" i="1" a="1"/>
  <c r="C4252" i="1" s="1"/>
  <c r="C4251" i="1" a="1"/>
  <c r="C4251" i="1" s="1"/>
  <c r="C4250" i="1" a="1"/>
  <c r="C4250" i="1" s="1"/>
  <c r="C4249" i="1" a="1"/>
  <c r="C4249" i="1" s="1"/>
  <c r="C4248" i="1" a="1"/>
  <c r="C4248" i="1" s="1"/>
  <c r="C4247" i="1" a="1"/>
  <c r="C4247" i="1" s="1"/>
  <c r="C4246" i="1" a="1"/>
  <c r="C4246" i="1" s="1"/>
  <c r="C4245" i="1" a="1"/>
  <c r="C4245" i="1" s="1"/>
  <c r="C4244" i="1" a="1"/>
  <c r="C4244" i="1" s="1"/>
  <c r="C4243" i="1" a="1"/>
  <c r="C4243" i="1" s="1"/>
  <c r="C4242" i="1" a="1"/>
  <c r="C4242" i="1" s="1"/>
  <c r="C4241" i="1" a="1"/>
  <c r="C4241" i="1" s="1"/>
  <c r="C4240" i="1" a="1"/>
  <c r="C4240" i="1" s="1"/>
  <c r="C4239" i="1" a="1"/>
  <c r="C4239" i="1" s="1"/>
  <c r="C4238" i="1" a="1"/>
  <c r="C4238" i="1" s="1"/>
  <c r="C4237" i="1" a="1"/>
  <c r="C4237" i="1" s="1"/>
  <c r="C4236" i="1" a="1"/>
  <c r="C4236" i="1" s="1"/>
  <c r="C4235" i="1" a="1"/>
  <c r="C4235" i="1" s="1"/>
  <c r="C4234" i="1" a="1"/>
  <c r="C4234" i="1" s="1"/>
  <c r="C4233" i="1" a="1"/>
  <c r="C4233" i="1" s="1"/>
  <c r="C4232" i="1" a="1"/>
  <c r="C4232" i="1" s="1"/>
  <c r="C4231" i="1" a="1"/>
  <c r="C4231" i="1" s="1"/>
  <c r="C4230" i="1" a="1"/>
  <c r="C4230" i="1" s="1"/>
  <c r="C4229" i="1" a="1"/>
  <c r="C4229" i="1" s="1"/>
  <c r="C4228" i="1" a="1"/>
  <c r="C4228" i="1" s="1"/>
  <c r="C4227" i="1" a="1"/>
  <c r="C4227" i="1" s="1"/>
  <c r="C4226" i="1" a="1"/>
  <c r="C4226" i="1" s="1"/>
  <c r="C4225" i="1" a="1"/>
  <c r="C4225" i="1" s="1"/>
  <c r="C4224" i="1" a="1"/>
  <c r="C4224" i="1" s="1"/>
  <c r="C4223" i="1" a="1"/>
  <c r="C4223" i="1" s="1"/>
  <c r="C4222" i="1" a="1"/>
  <c r="C4222" i="1" s="1"/>
  <c r="C4221" i="1" a="1"/>
  <c r="C4221" i="1" s="1"/>
  <c r="C4220" i="1" a="1"/>
  <c r="C4220" i="1" s="1"/>
  <c r="C4219" i="1" a="1"/>
  <c r="C4219" i="1" s="1"/>
  <c r="C4218" i="1" a="1"/>
  <c r="C4218" i="1" s="1"/>
  <c r="C4217" i="1" a="1"/>
  <c r="C4217" i="1" s="1"/>
  <c r="C4216" i="1" a="1"/>
  <c r="C4216" i="1" s="1"/>
  <c r="C4215" i="1" a="1"/>
  <c r="C4215" i="1" s="1"/>
  <c r="C4214" i="1" a="1"/>
  <c r="C4214" i="1" s="1"/>
  <c r="C4213" i="1" a="1"/>
  <c r="C4213" i="1" s="1"/>
  <c r="C4212" i="1" a="1"/>
  <c r="C4212" i="1" s="1"/>
  <c r="C4211" i="1" a="1"/>
  <c r="C4211" i="1" s="1"/>
  <c r="C4210" i="1" a="1"/>
  <c r="C4210" i="1" s="1"/>
  <c r="C4209" i="1" a="1"/>
  <c r="C4209" i="1" s="1"/>
  <c r="C4208" i="1" a="1"/>
  <c r="C4208" i="1" s="1"/>
  <c r="C4207" i="1" a="1"/>
  <c r="C4207" i="1" s="1"/>
  <c r="C4206" i="1" a="1"/>
  <c r="C4206" i="1" s="1"/>
  <c r="C4205" i="1" a="1"/>
  <c r="C4205" i="1" s="1"/>
  <c r="C4204" i="1" a="1"/>
  <c r="C4204" i="1" s="1"/>
  <c r="C4203" i="1" a="1"/>
  <c r="C4203" i="1" s="1"/>
  <c r="C4202" i="1" a="1"/>
  <c r="C4202" i="1" s="1"/>
  <c r="C4201" i="1" a="1"/>
  <c r="C4201" i="1" s="1"/>
  <c r="C4200" i="1" a="1"/>
  <c r="C4200" i="1" s="1"/>
  <c r="C4199" i="1" a="1"/>
  <c r="C4199" i="1" s="1"/>
  <c r="C4198" i="1" a="1"/>
  <c r="C4198" i="1" s="1"/>
  <c r="C4197" i="1" a="1"/>
  <c r="C4197" i="1" s="1"/>
  <c r="C4196" i="1" a="1"/>
  <c r="C4196" i="1" s="1"/>
  <c r="C4195" i="1" a="1"/>
  <c r="C4195" i="1" s="1"/>
  <c r="C4194" i="1" a="1"/>
  <c r="C4194" i="1" s="1"/>
  <c r="C4193" i="1" a="1"/>
  <c r="C4193" i="1" s="1"/>
  <c r="C4192" i="1" a="1"/>
  <c r="C4192" i="1" s="1"/>
  <c r="C4191" i="1" a="1"/>
  <c r="C4191" i="1" s="1"/>
  <c r="C4190" i="1" a="1"/>
  <c r="C4190" i="1" s="1"/>
  <c r="C4189" i="1" a="1"/>
  <c r="C4189" i="1" s="1"/>
  <c r="C4188" i="1" a="1"/>
  <c r="C4188" i="1" s="1"/>
  <c r="C4187" i="1" a="1"/>
  <c r="C4187" i="1" s="1"/>
  <c r="C4186" i="1" a="1"/>
  <c r="C4186" i="1" s="1"/>
  <c r="C4185" i="1" a="1"/>
  <c r="C4185" i="1" s="1"/>
  <c r="C4184" i="1" a="1"/>
  <c r="C4184" i="1" s="1"/>
  <c r="C4183" i="1" a="1"/>
  <c r="C4183" i="1" s="1"/>
  <c r="C4182" i="1" a="1"/>
  <c r="C4182" i="1" s="1"/>
  <c r="C4181" i="1" a="1"/>
  <c r="C4181" i="1" s="1"/>
  <c r="C4180" i="1" a="1"/>
  <c r="C4180" i="1" s="1"/>
  <c r="C4179" i="1" a="1"/>
  <c r="C4179" i="1" s="1"/>
  <c r="C4178" i="1" a="1"/>
  <c r="C4178" i="1" s="1"/>
  <c r="C4177" i="1" a="1"/>
  <c r="C4177" i="1" s="1"/>
  <c r="C4176" i="1" a="1"/>
  <c r="C4176" i="1" s="1"/>
  <c r="C4175" i="1" a="1"/>
  <c r="C4175" i="1" s="1"/>
  <c r="C4174" i="1" a="1"/>
  <c r="C4174" i="1" s="1"/>
  <c r="C4173" i="1" a="1"/>
  <c r="C4173" i="1" s="1"/>
  <c r="C4172" i="1" a="1"/>
  <c r="C4172" i="1" s="1"/>
  <c r="C4171" i="1" a="1"/>
  <c r="C4171" i="1" s="1"/>
  <c r="C4170" i="1" a="1"/>
  <c r="C4170" i="1" s="1"/>
  <c r="C4169" i="1" a="1"/>
  <c r="C4169" i="1" s="1"/>
  <c r="C4168" i="1" a="1"/>
  <c r="C4168" i="1" s="1"/>
  <c r="C4167" i="1" a="1"/>
  <c r="C4167" i="1" s="1"/>
  <c r="C4166" i="1" a="1"/>
  <c r="C4166" i="1" s="1"/>
  <c r="C4165" i="1" a="1"/>
  <c r="C4165" i="1" s="1"/>
  <c r="C4164" i="1" a="1"/>
  <c r="C4164" i="1" s="1"/>
  <c r="C4163" i="1" a="1"/>
  <c r="C4163" i="1" s="1"/>
  <c r="C4162" i="1" a="1"/>
  <c r="C4162" i="1" s="1"/>
  <c r="C4161" i="1" a="1"/>
  <c r="C4161" i="1" s="1"/>
  <c r="C4160" i="1" a="1"/>
  <c r="C4160" i="1" s="1"/>
  <c r="C4159" i="1" a="1"/>
  <c r="C4159" i="1" s="1"/>
  <c r="C4158" i="1" a="1"/>
  <c r="C4158" i="1" s="1"/>
  <c r="C4157" i="1" a="1"/>
  <c r="C4157" i="1" s="1"/>
  <c r="C4156" i="1" a="1"/>
  <c r="C4156" i="1" s="1"/>
  <c r="C4155" i="1" a="1"/>
  <c r="C4155" i="1" s="1"/>
  <c r="C4154" i="1" a="1"/>
  <c r="C4154" i="1" s="1"/>
  <c r="C4153" i="1" a="1"/>
  <c r="C4153" i="1" s="1"/>
  <c r="C4152" i="1" a="1"/>
  <c r="C4152" i="1" s="1"/>
  <c r="C4151" i="1" a="1"/>
  <c r="C4151" i="1" s="1"/>
  <c r="C4150" i="1" a="1"/>
  <c r="C4150" i="1" s="1"/>
  <c r="C4149" i="1" a="1"/>
  <c r="C4149" i="1" s="1"/>
  <c r="C4148" i="1" a="1"/>
  <c r="C4148" i="1" s="1"/>
  <c r="C4147" i="1" a="1"/>
  <c r="C4147" i="1" s="1"/>
  <c r="C4146" i="1" a="1"/>
  <c r="C4146" i="1" s="1"/>
  <c r="C4145" i="1" a="1"/>
  <c r="C4145" i="1" s="1"/>
  <c r="C4144" i="1" a="1"/>
  <c r="C4144" i="1" s="1"/>
  <c r="C4143" i="1" a="1"/>
  <c r="C4143" i="1" s="1"/>
  <c r="C4142" i="1" a="1"/>
  <c r="C4142" i="1" s="1"/>
  <c r="C4141" i="1" a="1"/>
  <c r="C4141" i="1" s="1"/>
  <c r="C4140" i="1" a="1"/>
  <c r="C4140" i="1" s="1"/>
  <c r="C4139" i="1" a="1"/>
  <c r="C4139" i="1" s="1"/>
  <c r="C4138" i="1" a="1"/>
  <c r="C4138" i="1" s="1"/>
  <c r="C4137" i="1" a="1"/>
  <c r="C4137" i="1" s="1"/>
  <c r="C4136" i="1" a="1"/>
  <c r="C4136" i="1" s="1"/>
  <c r="C4135" i="1" a="1"/>
  <c r="C4135" i="1" s="1"/>
  <c r="C4134" i="1" a="1"/>
  <c r="C4134" i="1" s="1"/>
  <c r="C4133" i="1" a="1"/>
  <c r="C4133" i="1" s="1"/>
  <c r="C4132" i="1" a="1"/>
  <c r="C4132" i="1" s="1"/>
  <c r="C4131" i="1" a="1"/>
  <c r="C4131" i="1" s="1"/>
  <c r="C4130" i="1" a="1"/>
  <c r="C4130" i="1" s="1"/>
  <c r="C4129" i="1" a="1"/>
  <c r="C4129" i="1" s="1"/>
  <c r="C4128" i="1" a="1"/>
  <c r="C4128" i="1" s="1"/>
  <c r="C4127" i="1" a="1"/>
  <c r="C4127" i="1" s="1"/>
  <c r="C4126" i="1" a="1"/>
  <c r="C4126" i="1" s="1"/>
  <c r="C4125" i="1" a="1"/>
  <c r="C4125" i="1" s="1"/>
  <c r="C4124" i="1" a="1"/>
  <c r="C4124" i="1" s="1"/>
  <c r="C4123" i="1" a="1"/>
  <c r="C4123" i="1" s="1"/>
  <c r="C4122" i="1" a="1"/>
  <c r="C4122" i="1" s="1"/>
  <c r="C4121" i="1" a="1"/>
  <c r="C4121" i="1" s="1"/>
  <c r="C4120" i="1" a="1"/>
  <c r="C4120" i="1" s="1"/>
  <c r="C4119" i="1" a="1"/>
  <c r="C4119" i="1" s="1"/>
  <c r="C4118" i="1" a="1"/>
  <c r="C4118" i="1" s="1"/>
  <c r="C4117" i="1" a="1"/>
  <c r="C4117" i="1" s="1"/>
  <c r="C4116" i="1" a="1"/>
  <c r="C4116" i="1" s="1"/>
  <c r="C4115" i="1" a="1"/>
  <c r="C4115" i="1" s="1"/>
  <c r="C4114" i="1" a="1"/>
  <c r="C4114" i="1" s="1"/>
  <c r="C4113" i="1" a="1"/>
  <c r="C4113" i="1" s="1"/>
  <c r="C4112" i="1" a="1"/>
  <c r="C4112" i="1" s="1"/>
  <c r="C4111" i="1" a="1"/>
  <c r="C4111" i="1" s="1"/>
  <c r="C4110" i="1" a="1"/>
  <c r="C4110" i="1" s="1"/>
  <c r="C4109" i="1" a="1"/>
  <c r="C4109" i="1" s="1"/>
  <c r="C4108" i="1" a="1"/>
  <c r="C4108" i="1" s="1"/>
  <c r="C4107" i="1" a="1"/>
  <c r="C4107" i="1" s="1"/>
  <c r="C4106" i="1" a="1"/>
  <c r="C4106" i="1" s="1"/>
  <c r="C4105" i="1" a="1"/>
  <c r="C4105" i="1" s="1"/>
  <c r="C4104" i="1" a="1"/>
  <c r="C4104" i="1" s="1"/>
  <c r="C4103" i="1" a="1"/>
  <c r="C4103" i="1" s="1"/>
  <c r="C4102" i="1" a="1"/>
  <c r="C4102" i="1" s="1"/>
  <c r="C4101" i="1" a="1"/>
  <c r="C4101" i="1" s="1"/>
  <c r="C4100" i="1" a="1"/>
  <c r="C4100" i="1" s="1"/>
  <c r="C4099" i="1" a="1"/>
  <c r="C4099" i="1" s="1"/>
  <c r="C4098" i="1" a="1"/>
  <c r="C4098" i="1" s="1"/>
  <c r="C4097" i="1" a="1"/>
  <c r="C4097" i="1" s="1"/>
  <c r="C4096" i="1" a="1"/>
  <c r="C4096" i="1" s="1"/>
  <c r="C4095" i="1" a="1"/>
  <c r="C4095" i="1" s="1"/>
  <c r="C4094" i="1" a="1"/>
  <c r="C4094" i="1" s="1"/>
  <c r="C4093" i="1" a="1"/>
  <c r="C4093" i="1" s="1"/>
  <c r="C4092" i="1" a="1"/>
  <c r="C4092" i="1" s="1"/>
  <c r="C4091" i="1" a="1"/>
  <c r="C4091" i="1" s="1"/>
  <c r="C4090" i="1" a="1"/>
  <c r="C4090" i="1" s="1"/>
  <c r="C4089" i="1" a="1"/>
  <c r="C4089" i="1" s="1"/>
  <c r="C4088" i="1" a="1"/>
  <c r="C4088" i="1" s="1"/>
  <c r="C4087" i="1" a="1"/>
  <c r="C4087" i="1" s="1"/>
  <c r="C4086" i="1" a="1"/>
  <c r="C4086" i="1" s="1"/>
  <c r="C4085" i="1" a="1"/>
  <c r="C4085" i="1" s="1"/>
  <c r="C4084" i="1" a="1"/>
  <c r="C4084" i="1" s="1"/>
  <c r="C4083" i="1" a="1"/>
  <c r="C4083" i="1" s="1"/>
  <c r="C4082" i="1" a="1"/>
  <c r="C4082" i="1" s="1"/>
  <c r="C4081" i="1" a="1"/>
  <c r="C4081" i="1" s="1"/>
  <c r="C4080" i="1" a="1"/>
  <c r="C4080" i="1" s="1"/>
  <c r="C4079" i="1" a="1"/>
  <c r="C4079" i="1" s="1"/>
  <c r="C4078" i="1" a="1"/>
  <c r="C4078" i="1" s="1"/>
  <c r="C4077" i="1" a="1"/>
  <c r="C4077" i="1" s="1"/>
  <c r="C4076" i="1" a="1"/>
  <c r="C4076" i="1" s="1"/>
  <c r="C4075" i="1" a="1"/>
  <c r="C4075" i="1" s="1"/>
  <c r="C4074" i="1" a="1"/>
  <c r="C4074" i="1" s="1"/>
  <c r="C4073" i="1" a="1"/>
  <c r="C4073" i="1" s="1"/>
  <c r="C4072" i="1" a="1"/>
  <c r="C4072" i="1" s="1"/>
  <c r="C4071" i="1" a="1"/>
  <c r="C4071" i="1" s="1"/>
  <c r="C4070" i="1" a="1"/>
  <c r="C4070" i="1" s="1"/>
  <c r="C4069" i="1" a="1"/>
  <c r="C4069" i="1" s="1"/>
  <c r="C4068" i="1" a="1"/>
  <c r="C4068" i="1" s="1"/>
  <c r="C4067" i="1" a="1"/>
  <c r="C4067" i="1" s="1"/>
  <c r="C4066" i="1" a="1"/>
  <c r="C4066" i="1" s="1"/>
  <c r="C4065" i="1" a="1"/>
  <c r="C4065" i="1" s="1"/>
  <c r="C4064" i="1" a="1"/>
  <c r="C4064" i="1" s="1"/>
  <c r="C4063" i="1" a="1"/>
  <c r="C4063" i="1" s="1"/>
  <c r="C4062" i="1" a="1"/>
  <c r="C4062" i="1" s="1"/>
  <c r="C4061" i="1" a="1"/>
  <c r="C4061" i="1" s="1"/>
  <c r="C4060" i="1" a="1"/>
  <c r="C4060" i="1" s="1"/>
  <c r="C4059" i="1" a="1"/>
  <c r="C4059" i="1" s="1"/>
  <c r="C4058" i="1" a="1"/>
  <c r="C4058" i="1" s="1"/>
  <c r="C4057" i="1" a="1"/>
  <c r="C4057" i="1" s="1"/>
  <c r="C4056" i="1" a="1"/>
  <c r="C4056" i="1" s="1"/>
  <c r="C4055" i="1" a="1"/>
  <c r="C4055" i="1" s="1"/>
  <c r="C4054" i="1" a="1"/>
  <c r="C4054" i="1" s="1"/>
  <c r="C4053" i="1" a="1"/>
  <c r="C4053" i="1" s="1"/>
  <c r="C4052" i="1" a="1"/>
  <c r="C4052" i="1" s="1"/>
  <c r="C4051" i="1" a="1"/>
  <c r="C4051" i="1" s="1"/>
  <c r="C4050" i="1" a="1"/>
  <c r="C4050" i="1" s="1"/>
  <c r="C4049" i="1" a="1"/>
  <c r="C4049" i="1" s="1"/>
  <c r="C4048" i="1" a="1"/>
  <c r="C4048" i="1" s="1"/>
  <c r="C4047" i="1" a="1"/>
  <c r="C4047" i="1" s="1"/>
  <c r="C4046" i="1" a="1"/>
  <c r="C4046" i="1" s="1"/>
  <c r="C4045" i="1" a="1"/>
  <c r="C4045" i="1" s="1"/>
  <c r="C4044" i="1" a="1"/>
  <c r="C4044" i="1" s="1"/>
  <c r="C4043" i="1" a="1"/>
  <c r="C4043" i="1" s="1"/>
  <c r="C4042" i="1" a="1"/>
  <c r="C4042" i="1" s="1"/>
  <c r="C4041" i="1" a="1"/>
  <c r="C4041" i="1" s="1"/>
  <c r="C4040" i="1" a="1"/>
  <c r="C4040" i="1" s="1"/>
  <c r="C4039" i="1" a="1"/>
  <c r="C4039" i="1" s="1"/>
  <c r="C4038" i="1" a="1"/>
  <c r="C4038" i="1" s="1"/>
  <c r="C4037" i="1" a="1"/>
  <c r="C4037" i="1" s="1"/>
  <c r="C4036" i="1" a="1"/>
  <c r="C4036" i="1" s="1"/>
  <c r="C4035" i="1" a="1"/>
  <c r="C4035" i="1" s="1"/>
  <c r="C4034" i="1" a="1"/>
  <c r="C4034" i="1" s="1"/>
  <c r="C4033" i="1" a="1"/>
  <c r="C4033" i="1" s="1"/>
  <c r="C4032" i="1" a="1"/>
  <c r="C4032" i="1" s="1"/>
  <c r="C4031" i="1" a="1"/>
  <c r="C4031" i="1" s="1"/>
  <c r="C4030" i="1" a="1"/>
  <c r="C4030" i="1" s="1"/>
  <c r="C4029" i="1" a="1"/>
  <c r="C4029" i="1" s="1"/>
  <c r="C4028" i="1" a="1"/>
  <c r="C4028" i="1" s="1"/>
  <c r="C4027" i="1" a="1"/>
  <c r="C4027" i="1" s="1"/>
  <c r="C4026" i="1" a="1"/>
  <c r="C4026" i="1" s="1"/>
  <c r="C4025" i="1" a="1"/>
  <c r="C4025" i="1" s="1"/>
  <c r="C4024" i="1" a="1"/>
  <c r="C4024" i="1" s="1"/>
  <c r="C4023" i="1" a="1"/>
  <c r="C4023" i="1" s="1"/>
  <c r="C4022" i="1" a="1"/>
  <c r="C4022" i="1" s="1"/>
  <c r="C4021" i="1" a="1"/>
  <c r="C4021" i="1" s="1"/>
  <c r="C4020" i="1" a="1"/>
  <c r="C4020" i="1" s="1"/>
  <c r="C4019" i="1" a="1"/>
  <c r="C4019" i="1" s="1"/>
  <c r="C4018" i="1" a="1"/>
  <c r="C4018" i="1" s="1"/>
  <c r="C4017" i="1" a="1"/>
  <c r="C4017" i="1" s="1"/>
  <c r="C4016" i="1" a="1"/>
  <c r="C4016" i="1" s="1"/>
  <c r="C4015" i="1" a="1"/>
  <c r="C4015" i="1" s="1"/>
  <c r="C4014" i="1" a="1"/>
  <c r="C4014" i="1" s="1"/>
  <c r="C4013" i="1" a="1"/>
  <c r="C4013" i="1" s="1"/>
  <c r="C4012" i="1" a="1"/>
  <c r="C4012" i="1" s="1"/>
  <c r="C4011" i="1" a="1"/>
  <c r="C4011" i="1" s="1"/>
  <c r="C4010" i="1" a="1"/>
  <c r="C4010" i="1" s="1"/>
  <c r="C4009" i="1" a="1"/>
  <c r="C4009" i="1" s="1"/>
  <c r="C4008" i="1" a="1"/>
  <c r="C4008" i="1" s="1"/>
  <c r="C4007" i="1" a="1"/>
  <c r="C4007" i="1" s="1"/>
  <c r="C4006" i="1" a="1"/>
  <c r="C4006" i="1" s="1"/>
  <c r="C4005" i="1" a="1"/>
  <c r="C4005" i="1" s="1"/>
  <c r="C4004" i="1" a="1"/>
  <c r="C4004" i="1" s="1"/>
  <c r="C4003" i="1" a="1"/>
  <c r="C4003" i="1" s="1"/>
  <c r="C4002" i="1" a="1"/>
  <c r="C4002" i="1" s="1"/>
  <c r="C4001" i="1" a="1"/>
  <c r="C4001" i="1" s="1"/>
  <c r="C4000" i="1" a="1"/>
  <c r="C4000" i="1" s="1"/>
  <c r="C3999" i="1" a="1"/>
  <c r="C3999" i="1" s="1"/>
  <c r="C3998" i="1" a="1"/>
  <c r="C3998" i="1" s="1"/>
  <c r="C3997" i="1" a="1"/>
  <c r="C3997" i="1" s="1"/>
  <c r="C3996" i="1" a="1"/>
  <c r="C3996" i="1" s="1"/>
  <c r="C3995" i="1" a="1"/>
  <c r="C3995" i="1" s="1"/>
  <c r="C3994" i="1" a="1"/>
  <c r="C3994" i="1" s="1"/>
  <c r="C3993" i="1" a="1"/>
  <c r="C3993" i="1" s="1"/>
  <c r="C3992" i="1" a="1"/>
  <c r="C3992" i="1" s="1"/>
  <c r="C3991" i="1" a="1"/>
  <c r="C3991" i="1" s="1"/>
  <c r="C3990" i="1" a="1"/>
  <c r="C3990" i="1" s="1"/>
  <c r="C3989" i="1" a="1"/>
  <c r="C3989" i="1" s="1"/>
  <c r="C3988" i="1" a="1"/>
  <c r="C3988" i="1" s="1"/>
  <c r="C3987" i="1" a="1"/>
  <c r="C3987" i="1" s="1"/>
  <c r="C3986" i="1" a="1"/>
  <c r="C3986" i="1" s="1"/>
  <c r="C3985" i="1" a="1"/>
  <c r="C3985" i="1" s="1"/>
  <c r="C3984" i="1" a="1"/>
  <c r="C3984" i="1" s="1"/>
  <c r="C3983" i="1" a="1"/>
  <c r="C3983" i="1" s="1"/>
  <c r="C3982" i="1" a="1"/>
  <c r="C3982" i="1" s="1"/>
  <c r="C3981" i="1" a="1"/>
  <c r="C3981" i="1" s="1"/>
  <c r="C3980" i="1" a="1"/>
  <c r="C3980" i="1" s="1"/>
  <c r="C3979" i="1" a="1"/>
  <c r="C3979" i="1" s="1"/>
  <c r="C3978" i="1" a="1"/>
  <c r="C3978" i="1" s="1"/>
  <c r="C3977" i="1" a="1"/>
  <c r="C3977" i="1" s="1"/>
  <c r="C3976" i="1" a="1"/>
  <c r="C3976" i="1" s="1"/>
  <c r="C3975" i="1" a="1"/>
  <c r="C3975" i="1" s="1"/>
  <c r="C3974" i="1" a="1"/>
  <c r="C3974" i="1" s="1"/>
  <c r="C3973" i="1" a="1"/>
  <c r="C3973" i="1" s="1"/>
  <c r="C3972" i="1" a="1"/>
  <c r="C3972" i="1" s="1"/>
  <c r="C3971" i="1" a="1"/>
  <c r="C3971" i="1" s="1"/>
  <c r="C3970" i="1" a="1"/>
  <c r="C3970" i="1" s="1"/>
  <c r="C3969" i="1" a="1"/>
  <c r="C3969" i="1" s="1"/>
  <c r="C3968" i="1" a="1"/>
  <c r="C3968" i="1" s="1"/>
  <c r="C3967" i="1" a="1"/>
  <c r="C3967" i="1" s="1"/>
  <c r="C3966" i="1" a="1"/>
  <c r="C3966" i="1" s="1"/>
  <c r="C3965" i="1" a="1"/>
  <c r="C3965" i="1" s="1"/>
  <c r="C3964" i="1" a="1"/>
  <c r="C3964" i="1" s="1"/>
  <c r="C3963" i="1" a="1"/>
  <c r="C3963" i="1" s="1"/>
  <c r="C3962" i="1" a="1"/>
  <c r="C3962" i="1" s="1"/>
  <c r="C3961" i="1" a="1"/>
  <c r="C3961" i="1" s="1"/>
  <c r="C3960" i="1" a="1"/>
  <c r="C3960" i="1" s="1"/>
  <c r="C3959" i="1" a="1"/>
  <c r="C3959" i="1" s="1"/>
  <c r="C3958" i="1" a="1"/>
  <c r="C3958" i="1" s="1"/>
  <c r="C3957" i="1" a="1"/>
  <c r="C3957" i="1" s="1"/>
  <c r="C3956" i="1" a="1"/>
  <c r="C3956" i="1" s="1"/>
  <c r="C3955" i="1" a="1"/>
  <c r="C3955" i="1" s="1"/>
  <c r="C3954" i="1" a="1"/>
  <c r="C3954" i="1" s="1"/>
  <c r="C3953" i="1" a="1"/>
  <c r="C3953" i="1" s="1"/>
  <c r="C3952" i="1" a="1"/>
  <c r="C3952" i="1" s="1"/>
  <c r="C3951" i="1" a="1"/>
  <c r="C3951" i="1" s="1"/>
  <c r="C3950" i="1" a="1"/>
  <c r="C3950" i="1" s="1"/>
  <c r="C3949" i="1" a="1"/>
  <c r="C3949" i="1" s="1"/>
  <c r="C3948" i="1" a="1"/>
  <c r="C3948" i="1" s="1"/>
  <c r="C3947" i="1" a="1"/>
  <c r="C3947" i="1" s="1"/>
  <c r="C3946" i="1" a="1"/>
  <c r="C3946" i="1" s="1"/>
  <c r="C3945" i="1" a="1"/>
  <c r="C3945" i="1" s="1"/>
  <c r="C3944" i="1" a="1"/>
  <c r="C3944" i="1" s="1"/>
  <c r="C3943" i="1" a="1"/>
  <c r="C3943" i="1" s="1"/>
  <c r="C3942" i="1" a="1"/>
  <c r="C3942" i="1" s="1"/>
  <c r="C3941" i="1" a="1"/>
  <c r="C3941" i="1" s="1"/>
  <c r="C3940" i="1" a="1"/>
  <c r="C3940" i="1" s="1"/>
  <c r="C3939" i="1" a="1"/>
  <c r="C3939" i="1" s="1"/>
  <c r="C3938" i="1" a="1"/>
  <c r="C3938" i="1" s="1"/>
  <c r="C3937" i="1" a="1"/>
  <c r="C3937" i="1" s="1"/>
  <c r="C3936" i="1" a="1"/>
  <c r="C3936" i="1" s="1"/>
  <c r="C3935" i="1" a="1"/>
  <c r="C3935" i="1" s="1"/>
  <c r="C3934" i="1" a="1"/>
  <c r="C3934" i="1" s="1"/>
  <c r="C3933" i="1" a="1"/>
  <c r="C3933" i="1" s="1"/>
  <c r="C3932" i="1" a="1"/>
  <c r="C3932" i="1" s="1"/>
  <c r="C3931" i="1" a="1"/>
  <c r="C3931" i="1" s="1"/>
  <c r="C3930" i="1" a="1"/>
  <c r="C3930" i="1" s="1"/>
  <c r="C3929" i="1" a="1"/>
  <c r="C3929" i="1" s="1"/>
  <c r="C3928" i="1" a="1"/>
  <c r="C3928" i="1" s="1"/>
  <c r="C3927" i="1" a="1"/>
  <c r="C3927" i="1" s="1"/>
  <c r="C3926" i="1" a="1"/>
  <c r="C3926" i="1" s="1"/>
  <c r="C3925" i="1" a="1"/>
  <c r="C3925" i="1" s="1"/>
  <c r="C3924" i="1" a="1"/>
  <c r="C3924" i="1" s="1"/>
  <c r="C3923" i="1" a="1"/>
  <c r="C3923" i="1" s="1"/>
  <c r="C3922" i="1" a="1"/>
  <c r="C3922" i="1" s="1"/>
  <c r="C3921" i="1" a="1"/>
  <c r="C3921" i="1" s="1"/>
  <c r="C3920" i="1" a="1"/>
  <c r="C3920" i="1" s="1"/>
  <c r="C3919" i="1" a="1"/>
  <c r="C3919" i="1" s="1"/>
  <c r="C3918" i="1" a="1"/>
  <c r="C3918" i="1" s="1"/>
  <c r="C3917" i="1" a="1"/>
  <c r="C3917" i="1" s="1"/>
  <c r="C3916" i="1" a="1"/>
  <c r="C3916" i="1" s="1"/>
  <c r="C3915" i="1" a="1"/>
  <c r="C3915" i="1" s="1"/>
  <c r="C3914" i="1" a="1"/>
  <c r="C3914" i="1" s="1"/>
  <c r="C3913" i="1" a="1"/>
  <c r="C3913" i="1" s="1"/>
  <c r="C3912" i="1" a="1"/>
  <c r="C3912" i="1" s="1"/>
  <c r="C3911" i="1" a="1"/>
  <c r="C3911" i="1" s="1"/>
  <c r="C3910" i="1" a="1"/>
  <c r="C3910" i="1" s="1"/>
  <c r="C3909" i="1" a="1"/>
  <c r="C3909" i="1" s="1"/>
  <c r="C3908" i="1" a="1"/>
  <c r="C3908" i="1" s="1"/>
  <c r="C3907" i="1" a="1"/>
  <c r="C3907" i="1" s="1"/>
  <c r="C3906" i="1" a="1"/>
  <c r="C3906" i="1" s="1"/>
  <c r="C3905" i="1" a="1"/>
  <c r="C3905" i="1" s="1"/>
  <c r="C3904" i="1" a="1"/>
  <c r="C3904" i="1" s="1"/>
  <c r="C3903" i="1" a="1"/>
  <c r="C3903" i="1" s="1"/>
  <c r="C3902" i="1" a="1"/>
  <c r="C3902" i="1" s="1"/>
  <c r="C3901" i="1" a="1"/>
  <c r="C3901" i="1" s="1"/>
  <c r="C3900" i="1" a="1"/>
  <c r="C3900" i="1" s="1"/>
  <c r="C3899" i="1" a="1"/>
  <c r="C3899" i="1" s="1"/>
  <c r="C3898" i="1" a="1"/>
  <c r="C3898" i="1" s="1"/>
  <c r="C3897" i="1" a="1"/>
  <c r="C3897" i="1" s="1"/>
  <c r="C3896" i="1" a="1"/>
  <c r="C3896" i="1" s="1"/>
  <c r="C3895" i="1" a="1"/>
  <c r="C3895" i="1" s="1"/>
  <c r="C3894" i="1" a="1"/>
  <c r="C3894" i="1" s="1"/>
  <c r="C3893" i="1" a="1"/>
  <c r="C3893" i="1" s="1"/>
  <c r="C3892" i="1" a="1"/>
  <c r="C3892" i="1" s="1"/>
  <c r="C3891" i="1" a="1"/>
  <c r="C3891" i="1" s="1"/>
  <c r="C3890" i="1" a="1"/>
  <c r="C3890" i="1" s="1"/>
  <c r="C3889" i="1" a="1"/>
  <c r="C3889" i="1" s="1"/>
  <c r="C3888" i="1" a="1"/>
  <c r="C3888" i="1" s="1"/>
  <c r="C3887" i="1" a="1"/>
  <c r="C3887" i="1" s="1"/>
  <c r="C3886" i="1" a="1"/>
  <c r="C3886" i="1" s="1"/>
  <c r="C3885" i="1" a="1"/>
  <c r="C3885" i="1" s="1"/>
  <c r="C3884" i="1" a="1"/>
  <c r="C3884" i="1" s="1"/>
  <c r="C3883" i="1" a="1"/>
  <c r="C3883" i="1" s="1"/>
  <c r="C3882" i="1" a="1"/>
  <c r="C3882" i="1" s="1"/>
  <c r="C3881" i="1" a="1"/>
  <c r="C3881" i="1" s="1"/>
  <c r="C3880" i="1" a="1"/>
  <c r="C3880" i="1" s="1"/>
  <c r="C3879" i="1" a="1"/>
  <c r="C3879" i="1" s="1"/>
  <c r="C3878" i="1" a="1"/>
  <c r="C3878" i="1" s="1"/>
  <c r="C3877" i="1" a="1"/>
  <c r="C3877" i="1" s="1"/>
  <c r="C3876" i="1" a="1"/>
  <c r="C3876" i="1" s="1"/>
  <c r="C3875" i="1" a="1"/>
  <c r="C3875" i="1" s="1"/>
  <c r="C3874" i="1" a="1"/>
  <c r="C3874" i="1" s="1"/>
  <c r="C3873" i="1" a="1"/>
  <c r="C3873" i="1" s="1"/>
  <c r="C3872" i="1" a="1"/>
  <c r="C3872" i="1" s="1"/>
  <c r="C3871" i="1" a="1"/>
  <c r="C3871" i="1" s="1"/>
  <c r="C3870" i="1" a="1"/>
  <c r="C3870" i="1" s="1"/>
  <c r="C3869" i="1" a="1"/>
  <c r="C3869" i="1" s="1"/>
  <c r="C3868" i="1" a="1"/>
  <c r="C3868" i="1" s="1"/>
  <c r="C3867" i="1" a="1"/>
  <c r="C3867" i="1" s="1"/>
  <c r="C3866" i="1" a="1"/>
  <c r="C3866" i="1" s="1"/>
  <c r="C3865" i="1" a="1"/>
  <c r="C3865" i="1" s="1"/>
  <c r="C3864" i="1" a="1"/>
  <c r="C3864" i="1" s="1"/>
  <c r="C3863" i="1" a="1"/>
  <c r="C3863" i="1" s="1"/>
  <c r="C3862" i="1" a="1"/>
  <c r="C3862" i="1" s="1"/>
  <c r="C3861" i="1" a="1"/>
  <c r="C3861" i="1" s="1"/>
  <c r="C3860" i="1" a="1"/>
  <c r="C3860" i="1" s="1"/>
  <c r="C3859" i="1" a="1"/>
  <c r="C3859" i="1" s="1"/>
  <c r="C3858" i="1" a="1"/>
  <c r="C3858" i="1" s="1"/>
  <c r="C3857" i="1" a="1"/>
  <c r="C3857" i="1" s="1"/>
  <c r="C3856" i="1" a="1"/>
  <c r="C3856" i="1" s="1"/>
  <c r="C3855" i="1" a="1"/>
  <c r="C3855" i="1" s="1"/>
  <c r="C3854" i="1" a="1"/>
  <c r="C3854" i="1" s="1"/>
  <c r="C3853" i="1" a="1"/>
  <c r="C3853" i="1" s="1"/>
  <c r="C3852" i="1" a="1"/>
  <c r="C3852" i="1" s="1"/>
  <c r="C3851" i="1" a="1"/>
  <c r="C3851" i="1" s="1"/>
  <c r="C3850" i="1" a="1"/>
  <c r="C3850" i="1" s="1"/>
  <c r="C3849" i="1" a="1"/>
  <c r="C3849" i="1" s="1"/>
  <c r="C3848" i="1" a="1"/>
  <c r="C3848" i="1" s="1"/>
  <c r="C3847" i="1" a="1"/>
  <c r="C3847" i="1" s="1"/>
  <c r="C3846" i="1" a="1"/>
  <c r="C3846" i="1" s="1"/>
  <c r="C3845" i="1" a="1"/>
  <c r="C3845" i="1" s="1"/>
  <c r="C3844" i="1" a="1"/>
  <c r="C3844" i="1" s="1"/>
  <c r="C3843" i="1" a="1"/>
  <c r="C3843" i="1" s="1"/>
  <c r="C3842" i="1" a="1"/>
  <c r="C3842" i="1" s="1"/>
  <c r="C3841" i="1" a="1"/>
  <c r="C3841" i="1" s="1"/>
  <c r="C3840" i="1" a="1"/>
  <c r="C3840" i="1" s="1"/>
  <c r="C3839" i="1" a="1"/>
  <c r="C3839" i="1" s="1"/>
  <c r="C3838" i="1" a="1"/>
  <c r="C3838" i="1" s="1"/>
  <c r="C3837" i="1" a="1"/>
  <c r="C3837" i="1" s="1"/>
  <c r="C3836" i="1" a="1"/>
  <c r="C3836" i="1" s="1"/>
  <c r="C3835" i="1" a="1"/>
  <c r="C3835" i="1" s="1"/>
  <c r="C3834" i="1" a="1"/>
  <c r="C3834" i="1" s="1"/>
  <c r="C3833" i="1" a="1"/>
  <c r="C3833" i="1" s="1"/>
  <c r="C3832" i="1" a="1"/>
  <c r="C3832" i="1" s="1"/>
  <c r="C3831" i="1" a="1"/>
  <c r="C3831" i="1" s="1"/>
  <c r="C3830" i="1" a="1"/>
  <c r="C3830" i="1" s="1"/>
  <c r="C3829" i="1" a="1"/>
  <c r="C3829" i="1" s="1"/>
  <c r="C3828" i="1" a="1"/>
  <c r="C3828" i="1" s="1"/>
  <c r="C3827" i="1" a="1"/>
  <c r="C3827" i="1" s="1"/>
  <c r="C3826" i="1" a="1"/>
  <c r="C3826" i="1" s="1"/>
  <c r="C3825" i="1" a="1"/>
  <c r="C3825" i="1" s="1"/>
  <c r="C3824" i="1" a="1"/>
  <c r="C3824" i="1" s="1"/>
  <c r="C3823" i="1" a="1"/>
  <c r="C3823" i="1" s="1"/>
  <c r="C3822" i="1" a="1"/>
  <c r="C3822" i="1" s="1"/>
  <c r="C3821" i="1" a="1"/>
  <c r="C3821" i="1" s="1"/>
  <c r="C3820" i="1" a="1"/>
  <c r="C3820" i="1" s="1"/>
  <c r="C3819" i="1" a="1"/>
  <c r="C3819" i="1" s="1"/>
  <c r="C3818" i="1" a="1"/>
  <c r="C3818" i="1" s="1"/>
  <c r="C3817" i="1" a="1"/>
  <c r="C3817" i="1" s="1"/>
  <c r="C3816" i="1" a="1"/>
  <c r="C3816" i="1" s="1"/>
  <c r="C3815" i="1" a="1"/>
  <c r="C3815" i="1" s="1"/>
  <c r="C3814" i="1" a="1"/>
  <c r="C3814" i="1" s="1"/>
  <c r="C3813" i="1" a="1"/>
  <c r="C3813" i="1" s="1"/>
  <c r="C3812" i="1" a="1"/>
  <c r="C3812" i="1" s="1"/>
  <c r="C3811" i="1" a="1"/>
  <c r="C3811" i="1" s="1"/>
  <c r="C3810" i="1" a="1"/>
  <c r="C3810" i="1" s="1"/>
  <c r="C3809" i="1" a="1"/>
  <c r="C3809" i="1" s="1"/>
  <c r="C3808" i="1" a="1"/>
  <c r="C3808" i="1" s="1"/>
  <c r="C3807" i="1" a="1"/>
  <c r="C3807" i="1" s="1"/>
  <c r="C3806" i="1" a="1"/>
  <c r="C3806" i="1" s="1"/>
  <c r="C3805" i="1" a="1"/>
  <c r="C3805" i="1" s="1"/>
  <c r="C3804" i="1" a="1"/>
  <c r="C3804" i="1" s="1"/>
  <c r="C3803" i="1" a="1"/>
  <c r="C3803" i="1" s="1"/>
  <c r="C3802" i="1" a="1"/>
  <c r="C3802" i="1" s="1"/>
  <c r="C3801" i="1" a="1"/>
  <c r="C3801" i="1" s="1"/>
  <c r="C3800" i="1" a="1"/>
  <c r="C3800" i="1" s="1"/>
  <c r="C3799" i="1" a="1"/>
  <c r="C3799" i="1" s="1"/>
  <c r="C3798" i="1" a="1"/>
  <c r="C3798" i="1" s="1"/>
  <c r="C3797" i="1" a="1"/>
  <c r="C3797" i="1" s="1"/>
  <c r="C3796" i="1" a="1"/>
  <c r="C3796" i="1" s="1"/>
  <c r="C3795" i="1" a="1"/>
  <c r="C3795" i="1" s="1"/>
  <c r="C3794" i="1" a="1"/>
  <c r="C3794" i="1" s="1"/>
  <c r="C3793" i="1" a="1"/>
  <c r="C3793" i="1" s="1"/>
  <c r="C3792" i="1" a="1"/>
  <c r="C3792" i="1" s="1"/>
  <c r="C3791" i="1" a="1"/>
  <c r="C3791" i="1" s="1"/>
  <c r="C3790" i="1" a="1"/>
  <c r="C3790" i="1" s="1"/>
  <c r="C3789" i="1" a="1"/>
  <c r="C3789" i="1" s="1"/>
  <c r="C3788" i="1" a="1"/>
  <c r="C3788" i="1" s="1"/>
  <c r="C3787" i="1" a="1"/>
  <c r="C3787" i="1" s="1"/>
  <c r="C3786" i="1" a="1"/>
  <c r="C3786" i="1" s="1"/>
  <c r="C3785" i="1" a="1"/>
  <c r="C3785" i="1" s="1"/>
  <c r="C3784" i="1" a="1"/>
  <c r="C3784" i="1" s="1"/>
  <c r="C3783" i="1" a="1"/>
  <c r="C3783" i="1" s="1"/>
  <c r="C3782" i="1" a="1"/>
  <c r="C3782" i="1" s="1"/>
  <c r="C3781" i="1" a="1"/>
  <c r="C3781" i="1" s="1"/>
  <c r="C3780" i="1" a="1"/>
  <c r="C3780" i="1" s="1"/>
  <c r="C3779" i="1" a="1"/>
  <c r="C3779" i="1" s="1"/>
  <c r="C3778" i="1" a="1"/>
  <c r="C3778" i="1" s="1"/>
  <c r="C3777" i="1" a="1"/>
  <c r="C3777" i="1" s="1"/>
  <c r="C3776" i="1" a="1"/>
  <c r="C3776" i="1" s="1"/>
  <c r="C3775" i="1" a="1"/>
  <c r="C3775" i="1" s="1"/>
  <c r="C3774" i="1" a="1"/>
  <c r="C3774" i="1" s="1"/>
  <c r="C3773" i="1" a="1"/>
  <c r="C3773" i="1" s="1"/>
  <c r="C3772" i="1" a="1"/>
  <c r="C3772" i="1" s="1"/>
  <c r="C3771" i="1" a="1"/>
  <c r="C3771" i="1" s="1"/>
  <c r="C3770" i="1" a="1"/>
  <c r="C3770" i="1" s="1"/>
  <c r="C3769" i="1" a="1"/>
  <c r="C3769" i="1" s="1"/>
  <c r="C3768" i="1" a="1"/>
  <c r="C3768" i="1" s="1"/>
  <c r="C3767" i="1" a="1"/>
  <c r="C3767" i="1" s="1"/>
  <c r="C3766" i="1" a="1"/>
  <c r="C3766" i="1" s="1"/>
  <c r="C3765" i="1" a="1"/>
  <c r="C3765" i="1" s="1"/>
  <c r="C3764" i="1" a="1"/>
  <c r="C3764" i="1" s="1"/>
  <c r="C3763" i="1" a="1"/>
  <c r="C3763" i="1" s="1"/>
  <c r="C3762" i="1" a="1"/>
  <c r="C3762" i="1" s="1"/>
  <c r="C3761" i="1" a="1"/>
  <c r="C3761" i="1" s="1"/>
  <c r="C3760" i="1" a="1"/>
  <c r="C3760" i="1" s="1"/>
  <c r="C3759" i="1" a="1"/>
  <c r="C3759" i="1" s="1"/>
  <c r="C3758" i="1" a="1"/>
  <c r="C3758" i="1" s="1"/>
  <c r="C3757" i="1" a="1"/>
  <c r="C3757" i="1" s="1"/>
  <c r="C3756" i="1" a="1"/>
  <c r="C3756" i="1" s="1"/>
  <c r="C3755" i="1" a="1"/>
  <c r="C3755" i="1" s="1"/>
  <c r="C3754" i="1" a="1"/>
  <c r="C3754" i="1" s="1"/>
  <c r="C3753" i="1" a="1"/>
  <c r="C3753" i="1" s="1"/>
  <c r="C3752" i="1" a="1"/>
  <c r="C3752" i="1" s="1"/>
  <c r="C3751" i="1" a="1"/>
  <c r="C3751" i="1" s="1"/>
  <c r="C3750" i="1" a="1"/>
  <c r="C3750" i="1" s="1"/>
  <c r="C3749" i="1" a="1"/>
  <c r="C3749" i="1" s="1"/>
  <c r="C3748" i="1" a="1"/>
  <c r="C3748" i="1" s="1"/>
  <c r="C3747" i="1" a="1"/>
  <c r="C3747" i="1" s="1"/>
  <c r="C3746" i="1" a="1"/>
  <c r="C3746" i="1" s="1"/>
  <c r="C3745" i="1" a="1"/>
  <c r="C3745" i="1" s="1"/>
  <c r="C3744" i="1" a="1"/>
  <c r="C3744" i="1" s="1"/>
  <c r="C3743" i="1" a="1"/>
  <c r="C3743" i="1" s="1"/>
  <c r="C3742" i="1" a="1"/>
  <c r="C3742" i="1" s="1"/>
  <c r="C3741" i="1" a="1"/>
  <c r="C3741" i="1" s="1"/>
  <c r="C3740" i="1" a="1"/>
  <c r="C3740" i="1" s="1"/>
  <c r="C3739" i="1" a="1"/>
  <c r="C3739" i="1" s="1"/>
  <c r="C3738" i="1" a="1"/>
  <c r="C3738" i="1" s="1"/>
  <c r="C3737" i="1" a="1"/>
  <c r="C3737" i="1" s="1"/>
  <c r="C3736" i="1" a="1"/>
  <c r="C3736" i="1" s="1"/>
  <c r="C3735" i="1" a="1"/>
  <c r="C3735" i="1" s="1"/>
  <c r="C3734" i="1" a="1"/>
  <c r="C3734" i="1" s="1"/>
  <c r="C3733" i="1" a="1"/>
  <c r="C3733" i="1" s="1"/>
  <c r="C3732" i="1" a="1"/>
  <c r="C3732" i="1" s="1"/>
  <c r="C3731" i="1" a="1"/>
  <c r="C3731" i="1" s="1"/>
  <c r="C3730" i="1" a="1"/>
  <c r="C3730" i="1" s="1"/>
  <c r="C3729" i="1" a="1"/>
  <c r="C3729" i="1" s="1"/>
  <c r="C3728" i="1" a="1"/>
  <c r="C3728" i="1" s="1"/>
  <c r="C3727" i="1" a="1"/>
  <c r="C3727" i="1" s="1"/>
  <c r="C3726" i="1" a="1"/>
  <c r="C3726" i="1" s="1"/>
  <c r="C3725" i="1" a="1"/>
  <c r="C3725" i="1" s="1"/>
  <c r="C3724" i="1" a="1"/>
  <c r="C3724" i="1" s="1"/>
  <c r="C3723" i="1" a="1"/>
  <c r="C3723" i="1" s="1"/>
  <c r="C3722" i="1" a="1"/>
  <c r="C3722" i="1" s="1"/>
  <c r="C3721" i="1" a="1"/>
  <c r="C3721" i="1" s="1"/>
  <c r="C3720" i="1" a="1"/>
  <c r="C3720" i="1" s="1"/>
  <c r="C3719" i="1" a="1"/>
  <c r="C3719" i="1" s="1"/>
  <c r="C3718" i="1" a="1"/>
  <c r="C3718" i="1" s="1"/>
  <c r="C3717" i="1" a="1"/>
  <c r="C3717" i="1" s="1"/>
  <c r="C3716" i="1" a="1"/>
  <c r="C3716" i="1" s="1"/>
  <c r="C3715" i="1" a="1"/>
  <c r="C3715" i="1" s="1"/>
  <c r="C3714" i="1" a="1"/>
  <c r="C3714" i="1" s="1"/>
  <c r="C3713" i="1" a="1"/>
  <c r="C3713" i="1" s="1"/>
  <c r="C3712" i="1" a="1"/>
  <c r="C3712" i="1" s="1"/>
  <c r="C3711" i="1" a="1"/>
  <c r="C3711" i="1" s="1"/>
  <c r="C3710" i="1" a="1"/>
  <c r="C3710" i="1" s="1"/>
  <c r="C3709" i="1" a="1"/>
  <c r="C3709" i="1" s="1"/>
  <c r="C3708" i="1" a="1"/>
  <c r="C3708" i="1" s="1"/>
  <c r="C3707" i="1" a="1"/>
  <c r="C3707" i="1" s="1"/>
  <c r="C3706" i="1" a="1"/>
  <c r="C3706" i="1" s="1"/>
  <c r="C3705" i="1" a="1"/>
  <c r="C3705" i="1" s="1"/>
  <c r="C3704" i="1" a="1"/>
  <c r="C3704" i="1" s="1"/>
  <c r="C3703" i="1" a="1"/>
  <c r="C3703" i="1" s="1"/>
  <c r="C3702" i="1" a="1"/>
  <c r="C3702" i="1" s="1"/>
  <c r="C3701" i="1" a="1"/>
  <c r="C3701" i="1" s="1"/>
  <c r="C3700" i="1" a="1"/>
  <c r="C3700" i="1" s="1"/>
  <c r="C3699" i="1" a="1"/>
  <c r="C3699" i="1" s="1"/>
  <c r="C3698" i="1" a="1"/>
  <c r="C3698" i="1" s="1"/>
  <c r="C3697" i="1" a="1"/>
  <c r="C3697" i="1" s="1"/>
  <c r="C3696" i="1" a="1"/>
  <c r="C3696" i="1" s="1"/>
  <c r="C3695" i="1" a="1"/>
  <c r="C3695" i="1" s="1"/>
  <c r="C3694" i="1" a="1"/>
  <c r="C3694" i="1" s="1"/>
  <c r="C3693" i="1" a="1"/>
  <c r="C3693" i="1" s="1"/>
  <c r="C3692" i="1" a="1"/>
  <c r="C3692" i="1" s="1"/>
  <c r="C3691" i="1" a="1"/>
  <c r="C3691" i="1" s="1"/>
  <c r="C3690" i="1" a="1"/>
  <c r="C3690" i="1" s="1"/>
  <c r="C3689" i="1" a="1"/>
  <c r="C3689" i="1" s="1"/>
  <c r="C3688" i="1" a="1"/>
  <c r="C3688" i="1" s="1"/>
  <c r="C3687" i="1" a="1"/>
  <c r="C3687" i="1" s="1"/>
  <c r="C3686" i="1" a="1"/>
  <c r="C3686" i="1" s="1"/>
  <c r="C3685" i="1" a="1"/>
  <c r="C3685" i="1" s="1"/>
  <c r="C3684" i="1" a="1"/>
  <c r="C3684" i="1" s="1"/>
  <c r="C3683" i="1" a="1"/>
  <c r="C3683" i="1" s="1"/>
  <c r="C3682" i="1" a="1"/>
  <c r="C3682" i="1" s="1"/>
  <c r="C3681" i="1" a="1"/>
  <c r="C3681" i="1" s="1"/>
  <c r="C3680" i="1" a="1"/>
  <c r="C3680" i="1" s="1"/>
  <c r="C3679" i="1" a="1"/>
  <c r="C3679" i="1" s="1"/>
  <c r="C3678" i="1" a="1"/>
  <c r="C3678" i="1" s="1"/>
  <c r="C3677" i="1" a="1"/>
  <c r="C3677" i="1" s="1"/>
  <c r="C3676" i="1" a="1"/>
  <c r="C3676" i="1" s="1"/>
  <c r="C3675" i="1" a="1"/>
  <c r="C3675" i="1" s="1"/>
  <c r="C3674" i="1" a="1"/>
  <c r="C3674" i="1" s="1"/>
  <c r="C3673" i="1" a="1"/>
  <c r="C3673" i="1" s="1"/>
  <c r="C3672" i="1" a="1"/>
  <c r="C3672" i="1" s="1"/>
  <c r="C3671" i="1" a="1"/>
  <c r="C3671" i="1" s="1"/>
  <c r="C3670" i="1" a="1"/>
  <c r="C3670" i="1" s="1"/>
  <c r="C3669" i="1" a="1"/>
  <c r="C3669" i="1" s="1"/>
  <c r="C3668" i="1" a="1"/>
  <c r="C3668" i="1" s="1"/>
  <c r="C3667" i="1" a="1"/>
  <c r="C3667" i="1" s="1"/>
  <c r="C3666" i="1" a="1"/>
  <c r="C3666" i="1" s="1"/>
  <c r="C3665" i="1" a="1"/>
  <c r="C3665" i="1" s="1"/>
  <c r="C3664" i="1" a="1"/>
  <c r="C3664" i="1" s="1"/>
  <c r="C3663" i="1" a="1"/>
  <c r="C3663" i="1" s="1"/>
  <c r="C3662" i="1" a="1"/>
  <c r="C3662" i="1" s="1"/>
  <c r="C3661" i="1" a="1"/>
  <c r="C3661" i="1" s="1"/>
  <c r="C3660" i="1" a="1"/>
  <c r="C3660" i="1" s="1"/>
  <c r="C3659" i="1" a="1"/>
  <c r="C3659" i="1" s="1"/>
  <c r="C3658" i="1" a="1"/>
  <c r="C3658" i="1" s="1"/>
  <c r="C3657" i="1" a="1"/>
  <c r="C3657" i="1" s="1"/>
  <c r="C3656" i="1" a="1"/>
  <c r="C3656" i="1" s="1"/>
  <c r="C3655" i="1" a="1"/>
  <c r="C3655" i="1" s="1"/>
  <c r="C3654" i="1" a="1"/>
  <c r="C3654" i="1" s="1"/>
  <c r="C3653" i="1" a="1"/>
  <c r="C3653" i="1" s="1"/>
  <c r="C3652" i="1" a="1"/>
  <c r="C3652" i="1" s="1"/>
  <c r="C3651" i="1" a="1"/>
  <c r="C3651" i="1" s="1"/>
  <c r="C3650" i="1" a="1"/>
  <c r="C3650" i="1" s="1"/>
  <c r="C3649" i="1" a="1"/>
  <c r="C3649" i="1" s="1"/>
  <c r="C3648" i="1" a="1"/>
  <c r="C3648" i="1" s="1"/>
  <c r="C3647" i="1" a="1"/>
  <c r="C3647" i="1" s="1"/>
  <c r="C3646" i="1" a="1"/>
  <c r="C3646" i="1" s="1"/>
  <c r="C3645" i="1" a="1"/>
  <c r="C3645" i="1" s="1"/>
  <c r="C3644" i="1" a="1"/>
  <c r="C3644" i="1" s="1"/>
  <c r="C3643" i="1" a="1"/>
  <c r="C3643" i="1" s="1"/>
  <c r="C3642" i="1" a="1"/>
  <c r="C3642" i="1" s="1"/>
  <c r="C3641" i="1" a="1"/>
  <c r="C3641" i="1" s="1"/>
  <c r="C3640" i="1" a="1"/>
  <c r="C3640" i="1" s="1"/>
  <c r="C3639" i="1" a="1"/>
  <c r="C3639" i="1" s="1"/>
  <c r="C3638" i="1" a="1"/>
  <c r="C3638" i="1" s="1"/>
  <c r="C3637" i="1" a="1"/>
  <c r="C3637" i="1" s="1"/>
  <c r="C3636" i="1" a="1"/>
  <c r="C3636" i="1" s="1"/>
  <c r="C3635" i="1" a="1"/>
  <c r="C3635" i="1" s="1"/>
  <c r="C3634" i="1" a="1"/>
  <c r="C3634" i="1" s="1"/>
  <c r="C3633" i="1" a="1"/>
  <c r="C3633" i="1" s="1"/>
  <c r="C3632" i="1" a="1"/>
  <c r="C3632" i="1" s="1"/>
  <c r="C3631" i="1" a="1"/>
  <c r="C3631" i="1" s="1"/>
  <c r="C3630" i="1" a="1"/>
  <c r="C3630" i="1" s="1"/>
  <c r="C3629" i="1" a="1"/>
  <c r="C3629" i="1" s="1"/>
  <c r="C3628" i="1" a="1"/>
  <c r="C3628" i="1" s="1"/>
  <c r="C3627" i="1" a="1"/>
  <c r="C3627" i="1" s="1"/>
  <c r="C3626" i="1" a="1"/>
  <c r="C3626" i="1" s="1"/>
  <c r="C3625" i="1" a="1"/>
  <c r="C3625" i="1" s="1"/>
  <c r="C3624" i="1" a="1"/>
  <c r="C3624" i="1" s="1"/>
  <c r="C3623" i="1" a="1"/>
  <c r="C3623" i="1" s="1"/>
  <c r="C3622" i="1" a="1"/>
  <c r="C3622" i="1" s="1"/>
  <c r="C3621" i="1" a="1"/>
  <c r="C3621" i="1" s="1"/>
  <c r="C3620" i="1" a="1"/>
  <c r="C3620" i="1" s="1"/>
  <c r="C3619" i="1" a="1"/>
  <c r="C3619" i="1" s="1"/>
  <c r="C3618" i="1" a="1"/>
  <c r="C3618" i="1" s="1"/>
  <c r="C3617" i="1" a="1"/>
  <c r="C3617" i="1" s="1"/>
  <c r="C3616" i="1" a="1"/>
  <c r="C3616" i="1" s="1"/>
  <c r="C3615" i="1" a="1"/>
  <c r="C3615" i="1" s="1"/>
  <c r="C3614" i="1" a="1"/>
  <c r="C3614" i="1" s="1"/>
  <c r="C3613" i="1" a="1"/>
  <c r="C3613" i="1" s="1"/>
  <c r="C3612" i="1" a="1"/>
  <c r="C3612" i="1" s="1"/>
  <c r="C3611" i="1" a="1"/>
  <c r="C3611" i="1" s="1"/>
  <c r="C3610" i="1" a="1"/>
  <c r="C3610" i="1" s="1"/>
  <c r="C3609" i="1" a="1"/>
  <c r="C3609" i="1" s="1"/>
  <c r="C3608" i="1" a="1"/>
  <c r="C3608" i="1" s="1"/>
  <c r="C3607" i="1" a="1"/>
  <c r="C3607" i="1" s="1"/>
  <c r="C3606" i="1" a="1"/>
  <c r="C3606" i="1" s="1"/>
  <c r="C3605" i="1" a="1"/>
  <c r="C3605" i="1" s="1"/>
  <c r="C3604" i="1" a="1"/>
  <c r="C3604" i="1" s="1"/>
  <c r="C3603" i="1" a="1"/>
  <c r="C3603" i="1" s="1"/>
  <c r="C3602" i="1" a="1"/>
  <c r="C3602" i="1" s="1"/>
  <c r="C3601" i="1" a="1"/>
  <c r="C3601" i="1" s="1"/>
  <c r="C3600" i="1" a="1"/>
  <c r="C3600" i="1" s="1"/>
  <c r="C3599" i="1" a="1"/>
  <c r="C3599" i="1" s="1"/>
  <c r="C3598" i="1" a="1"/>
  <c r="C3598" i="1" s="1"/>
  <c r="C3597" i="1" a="1"/>
  <c r="C3597" i="1" s="1"/>
  <c r="C3596" i="1" a="1"/>
  <c r="C3596" i="1" s="1"/>
  <c r="C3595" i="1" a="1"/>
  <c r="C3595" i="1" s="1"/>
  <c r="C3594" i="1" a="1"/>
  <c r="C3594" i="1" s="1"/>
  <c r="C3593" i="1" a="1"/>
  <c r="C3593" i="1" s="1"/>
  <c r="C3592" i="1" a="1"/>
  <c r="C3592" i="1" s="1"/>
  <c r="C3591" i="1" a="1"/>
  <c r="C3591" i="1" s="1"/>
  <c r="C3590" i="1" a="1"/>
  <c r="C3590" i="1" s="1"/>
  <c r="C3589" i="1" a="1"/>
  <c r="C3589" i="1" s="1"/>
  <c r="C3588" i="1" a="1"/>
  <c r="C3588" i="1" s="1"/>
  <c r="C3587" i="1" a="1"/>
  <c r="C3587" i="1" s="1"/>
  <c r="C3586" i="1" a="1"/>
  <c r="C3586" i="1" s="1"/>
  <c r="C3585" i="1" a="1"/>
  <c r="C3585" i="1" s="1"/>
  <c r="C3584" i="1" a="1"/>
  <c r="C3584" i="1" s="1"/>
  <c r="C3583" i="1" a="1"/>
  <c r="C3583" i="1" s="1"/>
  <c r="C3582" i="1" a="1"/>
  <c r="C3582" i="1" s="1"/>
  <c r="C3581" i="1" a="1"/>
  <c r="C3581" i="1" s="1"/>
  <c r="C3580" i="1" a="1"/>
  <c r="C3580" i="1" s="1"/>
  <c r="C3579" i="1" a="1"/>
  <c r="C3579" i="1" s="1"/>
  <c r="C3578" i="1" a="1"/>
  <c r="C3578" i="1" s="1"/>
  <c r="C3577" i="1" a="1"/>
  <c r="C3577" i="1" s="1"/>
  <c r="C3576" i="1" a="1"/>
  <c r="C3576" i="1" s="1"/>
  <c r="C3575" i="1" a="1"/>
  <c r="C3575" i="1" s="1"/>
  <c r="C3574" i="1" a="1"/>
  <c r="C3574" i="1" s="1"/>
  <c r="C3573" i="1" a="1"/>
  <c r="C3573" i="1" s="1"/>
  <c r="C3572" i="1" a="1"/>
  <c r="C3572" i="1" s="1"/>
  <c r="C3571" i="1" a="1"/>
  <c r="C3571" i="1" s="1"/>
  <c r="C3570" i="1" a="1"/>
  <c r="C3570" i="1" s="1"/>
  <c r="C3569" i="1" a="1"/>
  <c r="C3569" i="1" s="1"/>
  <c r="C3568" i="1" a="1"/>
  <c r="C3568" i="1" s="1"/>
  <c r="C3567" i="1" a="1"/>
  <c r="C3567" i="1" s="1"/>
  <c r="C3566" i="1" a="1"/>
  <c r="C3566" i="1" s="1"/>
  <c r="C3565" i="1" a="1"/>
  <c r="C3565" i="1" s="1"/>
  <c r="C3564" i="1" a="1"/>
  <c r="C3564" i="1" s="1"/>
  <c r="C3563" i="1" a="1"/>
  <c r="C3563" i="1" s="1"/>
  <c r="C3562" i="1" a="1"/>
  <c r="C3562" i="1" s="1"/>
  <c r="C3561" i="1" a="1"/>
  <c r="C3561" i="1" s="1"/>
  <c r="C3560" i="1" a="1"/>
  <c r="C3560" i="1" s="1"/>
  <c r="C3559" i="1" a="1"/>
  <c r="C3559" i="1" s="1"/>
  <c r="C3558" i="1" a="1"/>
  <c r="C3558" i="1" s="1"/>
  <c r="C3557" i="1" a="1"/>
  <c r="C3557" i="1" s="1"/>
  <c r="C3556" i="1" a="1"/>
  <c r="C3556" i="1" s="1"/>
  <c r="C3555" i="1" a="1"/>
  <c r="C3555" i="1" s="1"/>
  <c r="C3554" i="1" a="1"/>
  <c r="C3554" i="1" s="1"/>
  <c r="C3553" i="1" a="1"/>
  <c r="C3553" i="1" s="1"/>
  <c r="C3552" i="1" a="1"/>
  <c r="C3552" i="1" s="1"/>
  <c r="C3551" i="1" a="1"/>
  <c r="C3551" i="1" s="1"/>
  <c r="C3550" i="1" a="1"/>
  <c r="C3550" i="1" s="1"/>
  <c r="C3549" i="1" a="1"/>
  <c r="C3549" i="1" s="1"/>
  <c r="C3548" i="1" a="1"/>
  <c r="C3548" i="1" s="1"/>
  <c r="C3547" i="1" a="1"/>
  <c r="C3547" i="1" s="1"/>
  <c r="C3546" i="1" a="1"/>
  <c r="C3546" i="1" s="1"/>
  <c r="C3545" i="1" a="1"/>
  <c r="C3545" i="1" s="1"/>
  <c r="C3544" i="1" a="1"/>
  <c r="C3544" i="1" s="1"/>
  <c r="C3543" i="1" a="1"/>
  <c r="C3543" i="1" s="1"/>
  <c r="C3542" i="1" a="1"/>
  <c r="C3542" i="1" s="1"/>
  <c r="C3541" i="1" a="1"/>
  <c r="C3541" i="1" s="1"/>
  <c r="C3540" i="1" a="1"/>
  <c r="C3540" i="1" s="1"/>
  <c r="C3539" i="1" a="1"/>
  <c r="C3539" i="1" s="1"/>
  <c r="C3538" i="1" a="1"/>
  <c r="C3538" i="1" s="1"/>
  <c r="C3537" i="1" a="1"/>
  <c r="C3537" i="1" s="1"/>
  <c r="C3536" i="1" a="1"/>
  <c r="C3536" i="1" s="1"/>
  <c r="C3535" i="1" a="1"/>
  <c r="C3535" i="1" s="1"/>
  <c r="C3534" i="1" a="1"/>
  <c r="C3534" i="1" s="1"/>
  <c r="C3533" i="1" a="1"/>
  <c r="C3533" i="1" s="1"/>
  <c r="C3532" i="1" a="1"/>
  <c r="C3532" i="1" s="1"/>
  <c r="C3531" i="1" a="1"/>
  <c r="C3531" i="1" s="1"/>
  <c r="C3530" i="1" a="1"/>
  <c r="C3530" i="1" s="1"/>
  <c r="C3529" i="1" a="1"/>
  <c r="C3529" i="1" s="1"/>
  <c r="C3528" i="1" a="1"/>
  <c r="C3528" i="1" s="1"/>
  <c r="C3527" i="1" a="1"/>
  <c r="C3527" i="1" s="1"/>
  <c r="C3526" i="1" a="1"/>
  <c r="C3526" i="1" s="1"/>
  <c r="C3525" i="1" a="1"/>
  <c r="C3525" i="1" s="1"/>
  <c r="C3524" i="1" a="1"/>
  <c r="C3524" i="1" s="1"/>
  <c r="C3523" i="1" a="1"/>
  <c r="C3523" i="1" s="1"/>
  <c r="C3522" i="1" a="1"/>
  <c r="C3522" i="1" s="1"/>
  <c r="C3521" i="1" a="1"/>
  <c r="C3521" i="1" s="1"/>
  <c r="C3520" i="1" a="1"/>
  <c r="C3520" i="1" s="1"/>
  <c r="C3519" i="1" a="1"/>
  <c r="C3519" i="1" s="1"/>
  <c r="C3518" i="1" a="1"/>
  <c r="C3518" i="1" s="1"/>
  <c r="C3517" i="1" a="1"/>
  <c r="C3517" i="1" s="1"/>
  <c r="C3516" i="1" a="1"/>
  <c r="C3516" i="1" s="1"/>
  <c r="C3515" i="1" a="1"/>
  <c r="C3515" i="1" s="1"/>
  <c r="C3514" i="1" a="1"/>
  <c r="C3514" i="1" s="1"/>
  <c r="C3513" i="1" a="1"/>
  <c r="C3513" i="1" s="1"/>
  <c r="C3512" i="1" a="1"/>
  <c r="C3512" i="1" s="1"/>
  <c r="C3511" i="1" a="1"/>
  <c r="C3511" i="1" s="1"/>
  <c r="C3510" i="1" a="1"/>
  <c r="C3510" i="1" s="1"/>
  <c r="C3509" i="1" a="1"/>
  <c r="C3509" i="1" s="1"/>
  <c r="C3508" i="1" a="1"/>
  <c r="C3508" i="1" s="1"/>
  <c r="C3507" i="1" a="1"/>
  <c r="C3507" i="1" s="1"/>
  <c r="C3506" i="1" a="1"/>
  <c r="C3506" i="1" s="1"/>
  <c r="C3505" i="1" a="1"/>
  <c r="C3505" i="1" s="1"/>
  <c r="C3504" i="1" a="1"/>
  <c r="C3504" i="1" s="1"/>
  <c r="C3503" i="1" a="1"/>
  <c r="C3503" i="1" s="1"/>
  <c r="C3502" i="1" a="1"/>
  <c r="C3502" i="1" s="1"/>
  <c r="C3501" i="1" a="1"/>
  <c r="C3501" i="1" s="1"/>
  <c r="C3500" i="1" a="1"/>
  <c r="C3500" i="1" s="1"/>
  <c r="C3499" i="1" a="1"/>
  <c r="C3499" i="1" s="1"/>
  <c r="C3498" i="1" a="1"/>
  <c r="C3498" i="1" s="1"/>
  <c r="C3497" i="1" a="1"/>
  <c r="C3497" i="1" s="1"/>
  <c r="C3496" i="1" a="1"/>
  <c r="C3496" i="1" s="1"/>
  <c r="C3495" i="1" a="1"/>
  <c r="C3495" i="1" s="1"/>
  <c r="C3494" i="1" a="1"/>
  <c r="C3494" i="1" s="1"/>
  <c r="C3493" i="1" a="1"/>
  <c r="C3493" i="1" s="1"/>
  <c r="C3492" i="1" a="1"/>
  <c r="C3492" i="1" s="1"/>
  <c r="C3491" i="1" a="1"/>
  <c r="C3491" i="1" s="1"/>
  <c r="C3490" i="1" a="1"/>
  <c r="C3490" i="1" s="1"/>
  <c r="C3489" i="1" a="1"/>
  <c r="C3489" i="1" s="1"/>
  <c r="C3488" i="1" a="1"/>
  <c r="C3488" i="1" s="1"/>
  <c r="C3487" i="1" a="1"/>
  <c r="C3487" i="1" s="1"/>
  <c r="C3486" i="1" a="1"/>
  <c r="C3486" i="1" s="1"/>
  <c r="C3485" i="1" a="1"/>
  <c r="C3485" i="1" s="1"/>
  <c r="C3484" i="1" a="1"/>
  <c r="C3484" i="1" s="1"/>
  <c r="C3483" i="1" a="1"/>
  <c r="C3483" i="1" s="1"/>
  <c r="C3482" i="1" a="1"/>
  <c r="C3482" i="1" s="1"/>
  <c r="C3481" i="1" a="1"/>
  <c r="C3481" i="1" s="1"/>
  <c r="C3480" i="1" a="1"/>
  <c r="C3480" i="1" s="1"/>
  <c r="C3479" i="1" a="1"/>
  <c r="C3479" i="1" s="1"/>
  <c r="C3478" i="1" a="1"/>
  <c r="C3478" i="1" s="1"/>
  <c r="C3477" i="1" a="1"/>
  <c r="C3477" i="1" s="1"/>
  <c r="C3476" i="1" a="1"/>
  <c r="C3476" i="1" s="1"/>
  <c r="C3475" i="1" a="1"/>
  <c r="C3475" i="1" s="1"/>
  <c r="C3474" i="1" a="1"/>
  <c r="C3474" i="1" s="1"/>
  <c r="C3473" i="1" a="1"/>
  <c r="C3473" i="1" s="1"/>
  <c r="C3472" i="1" a="1"/>
  <c r="C3472" i="1" s="1"/>
  <c r="C3471" i="1" a="1"/>
  <c r="C3471" i="1" s="1"/>
  <c r="C3470" i="1" a="1"/>
  <c r="C3470" i="1" s="1"/>
  <c r="C3469" i="1" a="1"/>
  <c r="C3469" i="1" s="1"/>
  <c r="C3468" i="1" a="1"/>
  <c r="C3468" i="1" s="1"/>
  <c r="C3467" i="1" a="1"/>
  <c r="C3467" i="1" s="1"/>
  <c r="C3466" i="1" a="1"/>
  <c r="C3466" i="1" s="1"/>
  <c r="C3465" i="1" a="1"/>
  <c r="C3465" i="1" s="1"/>
  <c r="C3464" i="1" a="1"/>
  <c r="C3464" i="1" s="1"/>
  <c r="C3463" i="1" a="1"/>
  <c r="C3463" i="1" s="1"/>
  <c r="C3462" i="1" a="1"/>
  <c r="C3462" i="1" s="1"/>
  <c r="C3461" i="1" a="1"/>
  <c r="C3461" i="1" s="1"/>
  <c r="C3460" i="1" a="1"/>
  <c r="C3460" i="1" s="1"/>
  <c r="C3459" i="1" a="1"/>
  <c r="C3459" i="1" s="1"/>
  <c r="C3458" i="1" a="1"/>
  <c r="C3458" i="1" s="1"/>
  <c r="C3457" i="1" a="1"/>
  <c r="C3457" i="1" s="1"/>
  <c r="C3456" i="1" a="1"/>
  <c r="C3456" i="1" s="1"/>
  <c r="C3455" i="1" a="1"/>
  <c r="C3455" i="1" s="1"/>
  <c r="C3454" i="1" a="1"/>
  <c r="C3454" i="1" s="1"/>
  <c r="C3453" i="1" a="1"/>
  <c r="C3453" i="1" s="1"/>
  <c r="C3452" i="1" a="1"/>
  <c r="C3452" i="1" s="1"/>
  <c r="C3451" i="1" a="1"/>
  <c r="C3451" i="1" s="1"/>
  <c r="C3450" i="1" a="1"/>
  <c r="C3450" i="1" s="1"/>
  <c r="C3449" i="1" a="1"/>
  <c r="C3449" i="1" s="1"/>
  <c r="C3448" i="1" a="1"/>
  <c r="C3448" i="1" s="1"/>
  <c r="C3447" i="1" a="1"/>
  <c r="C3447" i="1" s="1"/>
  <c r="C3446" i="1" a="1"/>
  <c r="C3446" i="1" s="1"/>
  <c r="C3445" i="1" a="1"/>
  <c r="C3445" i="1" s="1"/>
  <c r="C3444" i="1" a="1"/>
  <c r="C3444" i="1" s="1"/>
  <c r="C3443" i="1" a="1"/>
  <c r="C3443" i="1" s="1"/>
  <c r="C3442" i="1" a="1"/>
  <c r="C3442" i="1" s="1"/>
  <c r="C3441" i="1" a="1"/>
  <c r="C3441" i="1" s="1"/>
  <c r="C3440" i="1" a="1"/>
  <c r="C3440" i="1" s="1"/>
  <c r="C3439" i="1" a="1"/>
  <c r="C3439" i="1" s="1"/>
  <c r="C3438" i="1" a="1"/>
  <c r="C3438" i="1" s="1"/>
  <c r="C3437" i="1" a="1"/>
  <c r="C3437" i="1" s="1"/>
  <c r="C3436" i="1" a="1"/>
  <c r="C3436" i="1" s="1"/>
  <c r="C3435" i="1" a="1"/>
  <c r="C3435" i="1" s="1"/>
  <c r="C3434" i="1" a="1"/>
  <c r="C3434" i="1" s="1"/>
  <c r="C3433" i="1" a="1"/>
  <c r="C3433" i="1" s="1"/>
  <c r="C3432" i="1" a="1"/>
  <c r="C3432" i="1" s="1"/>
  <c r="C3431" i="1" a="1"/>
  <c r="C3431" i="1" s="1"/>
  <c r="C3430" i="1" a="1"/>
  <c r="C3430" i="1" s="1"/>
  <c r="C3429" i="1" a="1"/>
  <c r="C3429" i="1" s="1"/>
  <c r="C3428" i="1" a="1"/>
  <c r="C3428" i="1" s="1"/>
  <c r="C3427" i="1" a="1"/>
  <c r="C3427" i="1" s="1"/>
  <c r="C3426" i="1" a="1"/>
  <c r="C3426" i="1" s="1"/>
  <c r="C3425" i="1" a="1"/>
  <c r="C3425" i="1" s="1"/>
  <c r="C3424" i="1" a="1"/>
  <c r="C3424" i="1" s="1"/>
  <c r="C3423" i="1" a="1"/>
  <c r="C3423" i="1" s="1"/>
  <c r="C3422" i="1" a="1"/>
  <c r="C3422" i="1" s="1"/>
  <c r="C3421" i="1" a="1"/>
  <c r="C3421" i="1" s="1"/>
  <c r="C3420" i="1" a="1"/>
  <c r="C3420" i="1" s="1"/>
  <c r="C3419" i="1" a="1"/>
  <c r="C3419" i="1" s="1"/>
  <c r="C3418" i="1" a="1"/>
  <c r="C3418" i="1" s="1"/>
  <c r="C3417" i="1" a="1"/>
  <c r="C3417" i="1" s="1"/>
  <c r="C3416" i="1" a="1"/>
  <c r="C3416" i="1" s="1"/>
  <c r="C3415" i="1" a="1"/>
  <c r="C3415" i="1" s="1"/>
  <c r="C3414" i="1" a="1"/>
  <c r="C3414" i="1" s="1"/>
  <c r="C3413" i="1" a="1"/>
  <c r="C3413" i="1" s="1"/>
  <c r="C3412" i="1" a="1"/>
  <c r="C3412" i="1" s="1"/>
  <c r="C3411" i="1" a="1"/>
  <c r="C3411" i="1" s="1"/>
  <c r="C3410" i="1" a="1"/>
  <c r="C3410" i="1" s="1"/>
  <c r="C3409" i="1" a="1"/>
  <c r="C3409" i="1" s="1"/>
  <c r="C3408" i="1" a="1"/>
  <c r="C3408" i="1" s="1"/>
  <c r="C3407" i="1" a="1"/>
  <c r="C3407" i="1" s="1"/>
  <c r="C3406" i="1" a="1"/>
  <c r="C3406" i="1" s="1"/>
  <c r="C3405" i="1" a="1"/>
  <c r="C3405" i="1" s="1"/>
  <c r="C3404" i="1" a="1"/>
  <c r="C3404" i="1" s="1"/>
  <c r="C3403" i="1" a="1"/>
  <c r="C3403" i="1" s="1"/>
  <c r="C3402" i="1" a="1"/>
  <c r="C3402" i="1" s="1"/>
  <c r="C3401" i="1" a="1"/>
  <c r="C3401" i="1" s="1"/>
  <c r="C3400" i="1" a="1"/>
  <c r="C3400" i="1" s="1"/>
  <c r="C3399" i="1" a="1"/>
  <c r="C3399" i="1" s="1"/>
  <c r="C3398" i="1" a="1"/>
  <c r="C3398" i="1" s="1"/>
  <c r="C3397" i="1" a="1"/>
  <c r="C3397" i="1" s="1"/>
  <c r="C3396" i="1" a="1"/>
  <c r="C3396" i="1" s="1"/>
  <c r="C3395" i="1" a="1"/>
  <c r="C3395" i="1" s="1"/>
  <c r="C3394" i="1" a="1"/>
  <c r="C3394" i="1" s="1"/>
  <c r="C3393" i="1" a="1"/>
  <c r="C3393" i="1" s="1"/>
  <c r="C3392" i="1" a="1"/>
  <c r="C3392" i="1" s="1"/>
  <c r="C3391" i="1" a="1"/>
  <c r="C3391" i="1" s="1"/>
  <c r="C3390" i="1" a="1"/>
  <c r="C3390" i="1" s="1"/>
  <c r="C3389" i="1" a="1"/>
  <c r="C3389" i="1" s="1"/>
  <c r="C3388" i="1" a="1"/>
  <c r="C3388" i="1" s="1"/>
  <c r="C3387" i="1" a="1"/>
  <c r="C3387" i="1" s="1"/>
  <c r="C3386" i="1" a="1"/>
  <c r="C3386" i="1" s="1"/>
  <c r="C3385" i="1" a="1"/>
  <c r="C3385" i="1" s="1"/>
  <c r="C3384" i="1" a="1"/>
  <c r="C3384" i="1" s="1"/>
  <c r="C3383" i="1" a="1"/>
  <c r="C3383" i="1" s="1"/>
  <c r="C3382" i="1" a="1"/>
  <c r="C3382" i="1" s="1"/>
  <c r="C3381" i="1" a="1"/>
  <c r="C3381" i="1" s="1"/>
  <c r="C3380" i="1" a="1"/>
  <c r="C3380" i="1" s="1"/>
  <c r="C3379" i="1" a="1"/>
  <c r="C3379" i="1" s="1"/>
  <c r="C3378" i="1" a="1"/>
  <c r="C3378" i="1" s="1"/>
  <c r="C3377" i="1" a="1"/>
  <c r="C3377" i="1" s="1"/>
  <c r="C3376" i="1" a="1"/>
  <c r="C3376" i="1" s="1"/>
  <c r="C3375" i="1" a="1"/>
  <c r="C3375" i="1" s="1"/>
  <c r="C3374" i="1" a="1"/>
  <c r="C3374" i="1" s="1"/>
  <c r="C3373" i="1" a="1"/>
  <c r="C3373" i="1" s="1"/>
  <c r="C3372" i="1" a="1"/>
  <c r="C3372" i="1" s="1"/>
  <c r="C3371" i="1" a="1"/>
  <c r="C3371" i="1" s="1"/>
  <c r="C3370" i="1" a="1"/>
  <c r="C3370" i="1" s="1"/>
  <c r="C3369" i="1" a="1"/>
  <c r="C3369" i="1" s="1"/>
  <c r="C3368" i="1" a="1"/>
  <c r="C3368" i="1" s="1"/>
  <c r="C3367" i="1" a="1"/>
  <c r="C3367" i="1" s="1"/>
  <c r="C3366" i="1" a="1"/>
  <c r="C3366" i="1" s="1"/>
  <c r="C3365" i="1" a="1"/>
  <c r="C3365" i="1" s="1"/>
  <c r="C3364" i="1" a="1"/>
  <c r="C3364" i="1" s="1"/>
  <c r="C3363" i="1" a="1"/>
  <c r="C3363" i="1" s="1"/>
  <c r="C3362" i="1" a="1"/>
  <c r="C3362" i="1" s="1"/>
  <c r="C3361" i="1" a="1"/>
  <c r="C3361" i="1" s="1"/>
  <c r="C3360" i="1" a="1"/>
  <c r="C3360" i="1" s="1"/>
  <c r="C3359" i="1" a="1"/>
  <c r="C3359" i="1" s="1"/>
  <c r="C3358" i="1" a="1"/>
  <c r="C3358" i="1" s="1"/>
  <c r="C3357" i="1" a="1"/>
  <c r="C3357" i="1" s="1"/>
  <c r="C3356" i="1" a="1"/>
  <c r="C3356" i="1" s="1"/>
  <c r="C3355" i="1" a="1"/>
  <c r="C3355" i="1" s="1"/>
  <c r="C3354" i="1" a="1"/>
  <c r="C3354" i="1" s="1"/>
  <c r="C3353" i="1" a="1"/>
  <c r="C3353" i="1" s="1"/>
  <c r="C3352" i="1" a="1"/>
  <c r="C3352" i="1" s="1"/>
  <c r="C3351" i="1" a="1"/>
  <c r="C3351" i="1" s="1"/>
  <c r="C3350" i="1" a="1"/>
  <c r="C3350" i="1" s="1"/>
  <c r="C3349" i="1" a="1"/>
  <c r="C3349" i="1" s="1"/>
  <c r="C3348" i="1" a="1"/>
  <c r="C3348" i="1" s="1"/>
  <c r="C3347" i="1" a="1"/>
  <c r="C3347" i="1" s="1"/>
  <c r="C3346" i="1" a="1"/>
  <c r="C3346" i="1" s="1"/>
  <c r="C3345" i="1" a="1"/>
  <c r="C3345" i="1" s="1"/>
  <c r="C3344" i="1" a="1"/>
  <c r="C3344" i="1" s="1"/>
  <c r="C3343" i="1" a="1"/>
  <c r="C3343" i="1" s="1"/>
  <c r="C3342" i="1" a="1"/>
  <c r="C3342" i="1" s="1"/>
  <c r="C3341" i="1" a="1"/>
  <c r="C3341" i="1" s="1"/>
  <c r="C3340" i="1" a="1"/>
  <c r="C3340" i="1" s="1"/>
  <c r="C3339" i="1" a="1"/>
  <c r="C3339" i="1" s="1"/>
  <c r="C3338" i="1" a="1"/>
  <c r="C3338" i="1" s="1"/>
  <c r="C3337" i="1" a="1"/>
  <c r="C3337" i="1" s="1"/>
  <c r="C3336" i="1" a="1"/>
  <c r="C3336" i="1" s="1"/>
  <c r="C3335" i="1" a="1"/>
  <c r="C3335" i="1" s="1"/>
  <c r="C3334" i="1" a="1"/>
  <c r="C3334" i="1" s="1"/>
  <c r="C3333" i="1" a="1"/>
  <c r="C3333" i="1" s="1"/>
  <c r="C3332" i="1" a="1"/>
  <c r="C3332" i="1" s="1"/>
  <c r="C3331" i="1" a="1"/>
  <c r="C3331" i="1" s="1"/>
  <c r="C3330" i="1" a="1"/>
  <c r="C3330" i="1" s="1"/>
  <c r="C3329" i="1" a="1"/>
  <c r="C3329" i="1" s="1"/>
  <c r="C3328" i="1" a="1"/>
  <c r="C3328" i="1" s="1"/>
  <c r="C3327" i="1" a="1"/>
  <c r="C3327" i="1" s="1"/>
  <c r="C3326" i="1" a="1"/>
  <c r="C3326" i="1" s="1"/>
  <c r="C3325" i="1" a="1"/>
  <c r="C3325" i="1" s="1"/>
  <c r="C3324" i="1" a="1"/>
  <c r="C3324" i="1" s="1"/>
  <c r="C3323" i="1" a="1"/>
  <c r="C3323" i="1" s="1"/>
  <c r="C3322" i="1" a="1"/>
  <c r="C3322" i="1" s="1"/>
  <c r="C3321" i="1" a="1"/>
  <c r="C3321" i="1" s="1"/>
  <c r="C3320" i="1" a="1"/>
  <c r="C3320" i="1" s="1"/>
  <c r="C3319" i="1" a="1"/>
  <c r="C3319" i="1" s="1"/>
  <c r="C3318" i="1" a="1"/>
  <c r="C3318" i="1" s="1"/>
  <c r="C3317" i="1" a="1"/>
  <c r="C3317" i="1" s="1"/>
  <c r="C3316" i="1" a="1"/>
  <c r="C3316" i="1" s="1"/>
  <c r="C3315" i="1" a="1"/>
  <c r="C3315" i="1" s="1"/>
  <c r="C3314" i="1" a="1"/>
  <c r="C3314" i="1" s="1"/>
  <c r="C3313" i="1" a="1"/>
  <c r="C3313" i="1" s="1"/>
  <c r="C3312" i="1" a="1"/>
  <c r="C3312" i="1" s="1"/>
  <c r="C3311" i="1" a="1"/>
  <c r="C3311" i="1" s="1"/>
  <c r="C3310" i="1" a="1"/>
  <c r="C3310" i="1" s="1"/>
  <c r="C3309" i="1" a="1"/>
  <c r="C3309" i="1" s="1"/>
  <c r="C3308" i="1" a="1"/>
  <c r="C3308" i="1" s="1"/>
  <c r="C3307" i="1" a="1"/>
  <c r="C3307" i="1" s="1"/>
  <c r="C3306" i="1" a="1"/>
  <c r="C3306" i="1" s="1"/>
  <c r="C3305" i="1" a="1"/>
  <c r="C3305" i="1" s="1"/>
  <c r="C3304" i="1" a="1"/>
  <c r="C3304" i="1" s="1"/>
  <c r="C3303" i="1" a="1"/>
  <c r="C3303" i="1" s="1"/>
  <c r="C3302" i="1" a="1"/>
  <c r="C3302" i="1" s="1"/>
  <c r="C3301" i="1" a="1"/>
  <c r="C3301" i="1" s="1"/>
  <c r="C3300" i="1" a="1"/>
  <c r="C3300" i="1" s="1"/>
  <c r="C3299" i="1" a="1"/>
  <c r="C3299" i="1" s="1"/>
  <c r="C3298" i="1" a="1"/>
  <c r="C3298" i="1" s="1"/>
  <c r="C3297" i="1" a="1"/>
  <c r="C3297" i="1" s="1"/>
  <c r="C3296" i="1" a="1"/>
  <c r="C3296" i="1" s="1"/>
  <c r="C3295" i="1" a="1"/>
  <c r="C3295" i="1" s="1"/>
  <c r="C3294" i="1" a="1"/>
  <c r="C3294" i="1" s="1"/>
  <c r="C3293" i="1" a="1"/>
  <c r="C3293" i="1" s="1"/>
  <c r="C3292" i="1" a="1"/>
  <c r="C3292" i="1" s="1"/>
  <c r="C3291" i="1" a="1"/>
  <c r="C3291" i="1" s="1"/>
  <c r="C3290" i="1" a="1"/>
  <c r="C3290" i="1" s="1"/>
  <c r="C3289" i="1" a="1"/>
  <c r="C3289" i="1" s="1"/>
  <c r="C3288" i="1" a="1"/>
  <c r="C3288" i="1" s="1"/>
  <c r="C3287" i="1" a="1"/>
  <c r="C3287" i="1" s="1"/>
  <c r="C3286" i="1" a="1"/>
  <c r="C3286" i="1" s="1"/>
  <c r="C3285" i="1" a="1"/>
  <c r="C3285" i="1" s="1"/>
  <c r="C3284" i="1" a="1"/>
  <c r="C3284" i="1" s="1"/>
  <c r="C3283" i="1" a="1"/>
  <c r="C3283" i="1" s="1"/>
  <c r="C3282" i="1" a="1"/>
  <c r="C3282" i="1" s="1"/>
  <c r="C3281" i="1" a="1"/>
  <c r="C3281" i="1" s="1"/>
  <c r="C3280" i="1" a="1"/>
  <c r="C3280" i="1" s="1"/>
  <c r="C3279" i="1" a="1"/>
  <c r="C3279" i="1" s="1"/>
  <c r="C3278" i="1" a="1"/>
  <c r="C3278" i="1" s="1"/>
  <c r="C3277" i="1" a="1"/>
  <c r="C3277" i="1" s="1"/>
  <c r="C3276" i="1" a="1"/>
  <c r="C3276" i="1" s="1"/>
  <c r="C3275" i="1" a="1"/>
  <c r="C3275" i="1" s="1"/>
  <c r="C3274" i="1" a="1"/>
  <c r="C3274" i="1" s="1"/>
  <c r="C3273" i="1" a="1"/>
  <c r="C3273" i="1" s="1"/>
  <c r="C3272" i="1" a="1"/>
  <c r="C3272" i="1" s="1"/>
  <c r="C3271" i="1" a="1"/>
  <c r="C3271" i="1" s="1"/>
  <c r="C3270" i="1" a="1"/>
  <c r="C3270" i="1" s="1"/>
  <c r="C3269" i="1" a="1"/>
  <c r="C3269" i="1" s="1"/>
  <c r="C3268" i="1" a="1"/>
  <c r="C3268" i="1" s="1"/>
  <c r="C3267" i="1" a="1"/>
  <c r="C3267" i="1" s="1"/>
  <c r="C3266" i="1" a="1"/>
  <c r="C3266" i="1" s="1"/>
  <c r="C3265" i="1" a="1"/>
  <c r="C3265" i="1" s="1"/>
  <c r="C3264" i="1" a="1"/>
  <c r="C3264" i="1" s="1"/>
  <c r="C3263" i="1" a="1"/>
  <c r="C3263" i="1" s="1"/>
  <c r="C3262" i="1" a="1"/>
  <c r="C3262" i="1" s="1"/>
  <c r="C3261" i="1" a="1"/>
  <c r="C3261" i="1" s="1"/>
  <c r="C3260" i="1" a="1"/>
  <c r="C3260" i="1" s="1"/>
  <c r="C3259" i="1" a="1"/>
  <c r="C3259" i="1" s="1"/>
  <c r="C3258" i="1" a="1"/>
  <c r="C3258" i="1" s="1"/>
  <c r="C3257" i="1" a="1"/>
  <c r="C3257" i="1" s="1"/>
  <c r="C3256" i="1" a="1"/>
  <c r="C3256" i="1" s="1"/>
  <c r="C3255" i="1" a="1"/>
  <c r="C3255" i="1" s="1"/>
  <c r="C3254" i="1" a="1"/>
  <c r="C3254" i="1" s="1"/>
  <c r="C3253" i="1" a="1"/>
  <c r="C3253" i="1" s="1"/>
  <c r="C3252" i="1" a="1"/>
  <c r="C3252" i="1" s="1"/>
  <c r="C3251" i="1" a="1"/>
  <c r="C3251" i="1" s="1"/>
  <c r="C3250" i="1" a="1"/>
  <c r="C3250" i="1" s="1"/>
  <c r="C3249" i="1" a="1"/>
  <c r="C3249" i="1" s="1"/>
  <c r="C3248" i="1" a="1"/>
  <c r="C3248" i="1" s="1"/>
  <c r="C3247" i="1" a="1"/>
  <c r="C3247" i="1" s="1"/>
  <c r="C3246" i="1" a="1"/>
  <c r="C3246" i="1" s="1"/>
  <c r="C3245" i="1" a="1"/>
  <c r="C3245" i="1" s="1"/>
  <c r="C3244" i="1" a="1"/>
  <c r="C3244" i="1" s="1"/>
  <c r="C3243" i="1" a="1"/>
  <c r="C3243" i="1" s="1"/>
  <c r="C3242" i="1" a="1"/>
  <c r="C3242" i="1" s="1"/>
  <c r="C3241" i="1" a="1"/>
  <c r="C3241" i="1" s="1"/>
  <c r="C3240" i="1" a="1"/>
  <c r="C3240" i="1" s="1"/>
  <c r="C3239" i="1" a="1"/>
  <c r="C3239" i="1" s="1"/>
  <c r="C3238" i="1" a="1"/>
  <c r="C3238" i="1" s="1"/>
  <c r="C3237" i="1" a="1"/>
  <c r="C3237" i="1" s="1"/>
  <c r="C3236" i="1" a="1"/>
  <c r="C3236" i="1" s="1"/>
  <c r="C3235" i="1" a="1"/>
  <c r="C3235" i="1" s="1"/>
  <c r="C3234" i="1" a="1"/>
  <c r="C3234" i="1" s="1"/>
  <c r="C3233" i="1" a="1"/>
  <c r="C3233" i="1" s="1"/>
  <c r="C3232" i="1" a="1"/>
  <c r="C3232" i="1" s="1"/>
  <c r="C3231" i="1" a="1"/>
  <c r="C3231" i="1" s="1"/>
  <c r="C3230" i="1" a="1"/>
  <c r="C3230" i="1" s="1"/>
  <c r="C3229" i="1" a="1"/>
  <c r="C3229" i="1" s="1"/>
  <c r="C3228" i="1" a="1"/>
  <c r="C3228" i="1" s="1"/>
  <c r="C3227" i="1" a="1"/>
  <c r="C3227" i="1" s="1"/>
  <c r="C3226" i="1" a="1"/>
  <c r="C3226" i="1" s="1"/>
  <c r="C3225" i="1" a="1"/>
  <c r="C3225" i="1" s="1"/>
  <c r="C3224" i="1" a="1"/>
  <c r="C3224" i="1" s="1"/>
  <c r="C3223" i="1" a="1"/>
  <c r="C3223" i="1" s="1"/>
  <c r="C3222" i="1" a="1"/>
  <c r="C3222" i="1" s="1"/>
  <c r="C3221" i="1" a="1"/>
  <c r="C3221" i="1" s="1"/>
  <c r="C3220" i="1" a="1"/>
  <c r="C3220" i="1" s="1"/>
  <c r="C3219" i="1" a="1"/>
  <c r="C3219" i="1" s="1"/>
  <c r="C3218" i="1" a="1"/>
  <c r="C3218" i="1" s="1"/>
  <c r="C3217" i="1" a="1"/>
  <c r="C3217" i="1" s="1"/>
  <c r="C3216" i="1" a="1"/>
  <c r="C3216" i="1" s="1"/>
  <c r="C3215" i="1" a="1"/>
  <c r="C3215" i="1" s="1"/>
  <c r="C3214" i="1" a="1"/>
  <c r="C3214" i="1" s="1"/>
  <c r="C3213" i="1" a="1"/>
  <c r="C3213" i="1" s="1"/>
  <c r="C3212" i="1" a="1"/>
  <c r="C3212" i="1" s="1"/>
  <c r="C3211" i="1" a="1"/>
  <c r="C3211" i="1" s="1"/>
  <c r="C3210" i="1" a="1"/>
  <c r="C3210" i="1" s="1"/>
  <c r="C3209" i="1" a="1"/>
  <c r="C3209" i="1" s="1"/>
  <c r="C3208" i="1" a="1"/>
  <c r="C3208" i="1" s="1"/>
  <c r="C3207" i="1" a="1"/>
  <c r="C3207" i="1" s="1"/>
  <c r="C3206" i="1" a="1"/>
  <c r="C3206" i="1" s="1"/>
  <c r="C3205" i="1" a="1"/>
  <c r="C3205" i="1" s="1"/>
  <c r="C3204" i="1" a="1"/>
  <c r="C3204" i="1" s="1"/>
  <c r="C3203" i="1" a="1"/>
  <c r="C3203" i="1" s="1"/>
  <c r="C3202" i="1" a="1"/>
  <c r="C3202" i="1" s="1"/>
  <c r="C3201" i="1" a="1"/>
  <c r="C3201" i="1" s="1"/>
  <c r="C3200" i="1" a="1"/>
  <c r="C3200" i="1" s="1"/>
  <c r="C3199" i="1" a="1"/>
  <c r="C3199" i="1" s="1"/>
  <c r="C3198" i="1" a="1"/>
  <c r="C3198" i="1" s="1"/>
  <c r="C3197" i="1" a="1"/>
  <c r="C3197" i="1" s="1"/>
  <c r="C3196" i="1" a="1"/>
  <c r="C3196" i="1" s="1"/>
  <c r="C3195" i="1" a="1"/>
  <c r="C3195" i="1" s="1"/>
  <c r="C3194" i="1" a="1"/>
  <c r="C3194" i="1" s="1"/>
  <c r="C3193" i="1" a="1"/>
  <c r="C3193" i="1" s="1"/>
  <c r="C3192" i="1" a="1"/>
  <c r="C3192" i="1" s="1"/>
  <c r="C3191" i="1" a="1"/>
  <c r="C3191" i="1" s="1"/>
  <c r="C3190" i="1" a="1"/>
  <c r="C3190" i="1" s="1"/>
  <c r="C3189" i="1" a="1"/>
  <c r="C3189" i="1" s="1"/>
  <c r="C3188" i="1" a="1"/>
  <c r="C3188" i="1" s="1"/>
  <c r="C3187" i="1" a="1"/>
  <c r="C3187" i="1" s="1"/>
  <c r="C3186" i="1" a="1"/>
  <c r="C3186" i="1" s="1"/>
  <c r="C3185" i="1" a="1"/>
  <c r="C3185" i="1" s="1"/>
  <c r="C3184" i="1" a="1"/>
  <c r="C3184" i="1" s="1"/>
  <c r="C3183" i="1" a="1"/>
  <c r="C3183" i="1" s="1"/>
  <c r="C3182" i="1" a="1"/>
  <c r="C3182" i="1" s="1"/>
  <c r="C3181" i="1" a="1"/>
  <c r="C3181" i="1" s="1"/>
  <c r="C3180" i="1" a="1"/>
  <c r="C3180" i="1" s="1"/>
  <c r="C3179" i="1" a="1"/>
  <c r="C3179" i="1" s="1"/>
  <c r="C3178" i="1" a="1"/>
  <c r="C3178" i="1" s="1"/>
  <c r="C3177" i="1" a="1"/>
  <c r="C3177" i="1" s="1"/>
  <c r="C3176" i="1" a="1"/>
  <c r="C3176" i="1" s="1"/>
  <c r="C3175" i="1" a="1"/>
  <c r="C3175" i="1" s="1"/>
  <c r="C3174" i="1" a="1"/>
  <c r="C3174" i="1" s="1"/>
  <c r="C3173" i="1" a="1"/>
  <c r="C3173" i="1" s="1"/>
  <c r="C3172" i="1" a="1"/>
  <c r="C3172" i="1" s="1"/>
  <c r="C3171" i="1" a="1"/>
  <c r="C3171" i="1" s="1"/>
  <c r="C3170" i="1" a="1"/>
  <c r="C3170" i="1" s="1"/>
  <c r="C3169" i="1" a="1"/>
  <c r="C3169" i="1" s="1"/>
  <c r="C3168" i="1" a="1"/>
  <c r="C3168" i="1" s="1"/>
  <c r="C3167" i="1" a="1"/>
  <c r="C3167" i="1" s="1"/>
  <c r="C3166" i="1" a="1"/>
  <c r="C3166" i="1" s="1"/>
  <c r="C3165" i="1" a="1"/>
  <c r="C3165" i="1" s="1"/>
  <c r="C3164" i="1" a="1"/>
  <c r="C3164" i="1" s="1"/>
  <c r="C3163" i="1" a="1"/>
  <c r="C3163" i="1" s="1"/>
  <c r="C3162" i="1" a="1"/>
  <c r="C3162" i="1" s="1"/>
  <c r="C3161" i="1" a="1"/>
  <c r="C3161" i="1" s="1"/>
  <c r="C3160" i="1" a="1"/>
  <c r="C3160" i="1" s="1"/>
  <c r="C3159" i="1" a="1"/>
  <c r="C3159" i="1" s="1"/>
  <c r="C3158" i="1" a="1"/>
  <c r="C3158" i="1" s="1"/>
  <c r="C3157" i="1" a="1"/>
  <c r="C3157" i="1" s="1"/>
  <c r="C3156" i="1" a="1"/>
  <c r="C3156" i="1" s="1"/>
  <c r="C3155" i="1" a="1"/>
  <c r="C3155" i="1" s="1"/>
  <c r="C3154" i="1" a="1"/>
  <c r="C3154" i="1" s="1"/>
  <c r="C3153" i="1" a="1"/>
  <c r="C3153" i="1" s="1"/>
  <c r="C3152" i="1" a="1"/>
  <c r="C3152" i="1" s="1"/>
  <c r="C3151" i="1" a="1"/>
  <c r="C3151" i="1" s="1"/>
  <c r="C3150" i="1" a="1"/>
  <c r="C3150" i="1" s="1"/>
  <c r="C3149" i="1" a="1"/>
  <c r="C3149" i="1" s="1"/>
  <c r="C3148" i="1" a="1"/>
  <c r="C3148" i="1" s="1"/>
  <c r="C3147" i="1" a="1"/>
  <c r="C3147" i="1" s="1"/>
  <c r="C3146" i="1" a="1"/>
  <c r="C3146" i="1" s="1"/>
  <c r="C3145" i="1" a="1"/>
  <c r="C3145" i="1" s="1"/>
  <c r="C3144" i="1" a="1"/>
  <c r="C3144" i="1" s="1"/>
  <c r="C3143" i="1" a="1"/>
  <c r="C3143" i="1" s="1"/>
  <c r="C3142" i="1" a="1"/>
  <c r="C3142" i="1" s="1"/>
  <c r="C3141" i="1" a="1"/>
  <c r="C3141" i="1" s="1"/>
  <c r="C3140" i="1" a="1"/>
  <c r="C3140" i="1" s="1"/>
  <c r="C3139" i="1" a="1"/>
  <c r="C3139" i="1" s="1"/>
  <c r="C3138" i="1" a="1"/>
  <c r="C3138" i="1" s="1"/>
  <c r="C3137" i="1" a="1"/>
  <c r="C3137" i="1" s="1"/>
  <c r="C3136" i="1" a="1"/>
  <c r="C3136" i="1" s="1"/>
  <c r="C3135" i="1" a="1"/>
  <c r="C3135" i="1" s="1"/>
  <c r="C3134" i="1" a="1"/>
  <c r="C3134" i="1" s="1"/>
  <c r="C3133" i="1" a="1"/>
  <c r="C3133" i="1" s="1"/>
  <c r="C3132" i="1" a="1"/>
  <c r="C3132" i="1" s="1"/>
  <c r="C3131" i="1" a="1"/>
  <c r="C3131" i="1" s="1"/>
  <c r="C3130" i="1" a="1"/>
  <c r="C3130" i="1" s="1"/>
  <c r="C3129" i="1" a="1"/>
  <c r="C3129" i="1" s="1"/>
  <c r="C3128" i="1" a="1"/>
  <c r="C3128" i="1" s="1"/>
  <c r="C3127" i="1" a="1"/>
  <c r="C3127" i="1" s="1"/>
  <c r="C3126" i="1" a="1"/>
  <c r="C3126" i="1" s="1"/>
  <c r="C3125" i="1" a="1"/>
  <c r="C3125" i="1" s="1"/>
  <c r="C3124" i="1" a="1"/>
  <c r="C3124" i="1" s="1"/>
  <c r="C3123" i="1" a="1"/>
  <c r="C3123" i="1" s="1"/>
  <c r="C3122" i="1" a="1"/>
  <c r="C3122" i="1" s="1"/>
  <c r="C3121" i="1" a="1"/>
  <c r="C3121" i="1" s="1"/>
  <c r="C3120" i="1" a="1"/>
  <c r="C3120" i="1" s="1"/>
  <c r="C3119" i="1" a="1"/>
  <c r="C3119" i="1" s="1"/>
  <c r="C3118" i="1" a="1"/>
  <c r="C3118" i="1" s="1"/>
  <c r="C3117" i="1" a="1"/>
  <c r="C3117" i="1" s="1"/>
  <c r="C3116" i="1" a="1"/>
  <c r="C3116" i="1" s="1"/>
  <c r="C3115" i="1" a="1"/>
  <c r="C3115" i="1" s="1"/>
  <c r="C3114" i="1" a="1"/>
  <c r="C3114" i="1" s="1"/>
  <c r="C3113" i="1" a="1"/>
  <c r="C3113" i="1" s="1"/>
  <c r="C3112" i="1" a="1"/>
  <c r="C3112" i="1" s="1"/>
  <c r="C3111" i="1" a="1"/>
  <c r="C3111" i="1" s="1"/>
  <c r="C3110" i="1" a="1"/>
  <c r="C3110" i="1" s="1"/>
  <c r="C3109" i="1" a="1"/>
  <c r="C3109" i="1" s="1"/>
  <c r="C3108" i="1" a="1"/>
  <c r="C3108" i="1" s="1"/>
  <c r="C3107" i="1" a="1"/>
  <c r="C3107" i="1" s="1"/>
  <c r="C3106" i="1" a="1"/>
  <c r="C3106" i="1" s="1"/>
  <c r="C3105" i="1" a="1"/>
  <c r="C3105" i="1" s="1"/>
  <c r="C3104" i="1" a="1"/>
  <c r="C3104" i="1" s="1"/>
  <c r="C3103" i="1" a="1"/>
  <c r="C3103" i="1" s="1"/>
  <c r="C3102" i="1" a="1"/>
  <c r="C3102" i="1" s="1"/>
  <c r="C3101" i="1" a="1"/>
  <c r="C3101" i="1" s="1"/>
  <c r="C3100" i="1" a="1"/>
  <c r="C3100" i="1" s="1"/>
  <c r="C3099" i="1" a="1"/>
  <c r="C3099" i="1" s="1"/>
  <c r="C3098" i="1" a="1"/>
  <c r="C3098" i="1" s="1"/>
  <c r="C3097" i="1" a="1"/>
  <c r="C3097" i="1" s="1"/>
  <c r="C3096" i="1" a="1"/>
  <c r="C3096" i="1" s="1"/>
  <c r="C3095" i="1" a="1"/>
  <c r="C3095" i="1" s="1"/>
  <c r="C3094" i="1" a="1"/>
  <c r="C3094" i="1" s="1"/>
  <c r="C3093" i="1" a="1"/>
  <c r="C3093" i="1" s="1"/>
  <c r="C3092" i="1" a="1"/>
  <c r="C3092" i="1" s="1"/>
  <c r="C3091" i="1" a="1"/>
  <c r="C3091" i="1" s="1"/>
  <c r="C3090" i="1" a="1"/>
  <c r="C3090" i="1" s="1"/>
  <c r="C3089" i="1" a="1"/>
  <c r="C3089" i="1" s="1"/>
  <c r="C3088" i="1" a="1"/>
  <c r="C3088" i="1" s="1"/>
  <c r="C3087" i="1" a="1"/>
  <c r="C3087" i="1" s="1"/>
  <c r="C3086" i="1" a="1"/>
  <c r="C3086" i="1" s="1"/>
  <c r="C3085" i="1" a="1"/>
  <c r="C3085" i="1" s="1"/>
  <c r="C3084" i="1" a="1"/>
  <c r="C3084" i="1" s="1"/>
  <c r="C3083" i="1" a="1"/>
  <c r="C3083" i="1" s="1"/>
  <c r="C3082" i="1" a="1"/>
  <c r="C3082" i="1" s="1"/>
  <c r="C3081" i="1" a="1"/>
  <c r="C3081" i="1" s="1"/>
  <c r="C3080" i="1" a="1"/>
  <c r="C3080" i="1" s="1"/>
  <c r="C3079" i="1" a="1"/>
  <c r="C3079" i="1" s="1"/>
  <c r="C3078" i="1" a="1"/>
  <c r="C3078" i="1" s="1"/>
  <c r="C3077" i="1" a="1"/>
  <c r="C3077" i="1" s="1"/>
  <c r="C3076" i="1" a="1"/>
  <c r="C3076" i="1" s="1"/>
  <c r="C3075" i="1" a="1"/>
  <c r="C3075" i="1" s="1"/>
  <c r="C3074" i="1" a="1"/>
  <c r="C3074" i="1" s="1"/>
  <c r="C3073" i="1" a="1"/>
  <c r="C3073" i="1" s="1"/>
  <c r="C3072" i="1" a="1"/>
  <c r="C3072" i="1" s="1"/>
  <c r="C3071" i="1" a="1"/>
  <c r="C3071" i="1" s="1"/>
  <c r="C3070" i="1" a="1"/>
  <c r="C3070" i="1" s="1"/>
  <c r="C3069" i="1" a="1"/>
  <c r="C3069" i="1" s="1"/>
  <c r="C3068" i="1" a="1"/>
  <c r="C3068" i="1" s="1"/>
  <c r="C3067" i="1" a="1"/>
  <c r="C3067" i="1" s="1"/>
  <c r="C3066" i="1" a="1"/>
  <c r="C3066" i="1" s="1"/>
  <c r="C3065" i="1" a="1"/>
  <c r="C3065" i="1" s="1"/>
  <c r="C3064" i="1" a="1"/>
  <c r="C3064" i="1" s="1"/>
  <c r="C3063" i="1" a="1"/>
  <c r="C3063" i="1" s="1"/>
  <c r="C3062" i="1" a="1"/>
  <c r="C3062" i="1" s="1"/>
  <c r="C3061" i="1" a="1"/>
  <c r="C3061" i="1" s="1"/>
  <c r="C3060" i="1" a="1"/>
  <c r="C3060" i="1" s="1"/>
  <c r="C3059" i="1" a="1"/>
  <c r="C3059" i="1" s="1"/>
  <c r="C3058" i="1" a="1"/>
  <c r="C3058" i="1" s="1"/>
  <c r="C3057" i="1" a="1"/>
  <c r="C3057" i="1" s="1"/>
  <c r="C3056" i="1" a="1"/>
  <c r="C3056" i="1" s="1"/>
  <c r="C3055" i="1" a="1"/>
  <c r="C3055" i="1" s="1"/>
  <c r="C3054" i="1" a="1"/>
  <c r="C3054" i="1" s="1"/>
  <c r="C3053" i="1" a="1"/>
  <c r="C3053" i="1" s="1"/>
  <c r="C3052" i="1" a="1"/>
  <c r="C3052" i="1" s="1"/>
  <c r="C3051" i="1" a="1"/>
  <c r="C3051" i="1" s="1"/>
  <c r="C3050" i="1" a="1"/>
  <c r="C3050" i="1" s="1"/>
  <c r="C3049" i="1" a="1"/>
  <c r="C3049" i="1" s="1"/>
  <c r="C3048" i="1" a="1"/>
  <c r="C3048" i="1" s="1"/>
  <c r="C3047" i="1" a="1"/>
  <c r="C3047" i="1" s="1"/>
  <c r="C3046" i="1" a="1"/>
  <c r="C3046" i="1" s="1"/>
  <c r="C3045" i="1" a="1"/>
  <c r="C3045" i="1" s="1"/>
  <c r="C3044" i="1" a="1"/>
  <c r="C3044" i="1" s="1"/>
  <c r="C3043" i="1" a="1"/>
  <c r="C3043" i="1" s="1"/>
  <c r="C3042" i="1" a="1"/>
  <c r="C3042" i="1" s="1"/>
  <c r="C3041" i="1" a="1"/>
  <c r="C3041" i="1" s="1"/>
  <c r="C3040" i="1" a="1"/>
  <c r="C3040" i="1" s="1"/>
  <c r="C3039" i="1" a="1"/>
  <c r="C3039" i="1" s="1"/>
  <c r="C3038" i="1" a="1"/>
  <c r="C3038" i="1" s="1"/>
  <c r="C3037" i="1" a="1"/>
  <c r="C3037" i="1" s="1"/>
  <c r="C3036" i="1" a="1"/>
  <c r="C3036" i="1" s="1"/>
  <c r="C3035" i="1" a="1"/>
  <c r="C3035" i="1" s="1"/>
  <c r="C3034" i="1" a="1"/>
  <c r="C3034" i="1" s="1"/>
  <c r="C3033" i="1" a="1"/>
  <c r="C3033" i="1" s="1"/>
  <c r="C3032" i="1" a="1"/>
  <c r="C3032" i="1" s="1"/>
  <c r="C3031" i="1" a="1"/>
  <c r="C3031" i="1" s="1"/>
  <c r="C3030" i="1" a="1"/>
  <c r="C3030" i="1" s="1"/>
  <c r="C3029" i="1" a="1"/>
  <c r="C3029" i="1" s="1"/>
  <c r="C3028" i="1" a="1"/>
  <c r="C3028" i="1" s="1"/>
  <c r="C3027" i="1" a="1"/>
  <c r="C3027" i="1" s="1"/>
  <c r="C3026" i="1" a="1"/>
  <c r="C3026" i="1" s="1"/>
  <c r="C3025" i="1" a="1"/>
  <c r="C3025" i="1" s="1"/>
  <c r="C3024" i="1" a="1"/>
  <c r="C3024" i="1" s="1"/>
  <c r="C3023" i="1" a="1"/>
  <c r="C3023" i="1" s="1"/>
  <c r="C3022" i="1" a="1"/>
  <c r="C3022" i="1" s="1"/>
  <c r="C3021" i="1" a="1"/>
  <c r="C3021" i="1" s="1"/>
  <c r="C3020" i="1" a="1"/>
  <c r="C3020" i="1" s="1"/>
  <c r="C3019" i="1" a="1"/>
  <c r="C3019" i="1" s="1"/>
  <c r="C3018" i="1" a="1"/>
  <c r="C3018" i="1" s="1"/>
  <c r="C3017" i="1" a="1"/>
  <c r="C3017" i="1" s="1"/>
  <c r="C3016" i="1" a="1"/>
  <c r="C3016" i="1" s="1"/>
  <c r="C3015" i="1" a="1"/>
  <c r="C3015" i="1" s="1"/>
  <c r="C3014" i="1" a="1"/>
  <c r="C3014" i="1" s="1"/>
  <c r="C3013" i="1" a="1"/>
  <c r="C3013" i="1" s="1"/>
  <c r="C3012" i="1" a="1"/>
  <c r="C3012" i="1" s="1"/>
  <c r="C3011" i="1" a="1"/>
  <c r="C3011" i="1" s="1"/>
  <c r="C3010" i="1" a="1"/>
  <c r="C3010" i="1" s="1"/>
  <c r="C3009" i="1" a="1"/>
  <c r="C3009" i="1" s="1"/>
  <c r="C3008" i="1" a="1"/>
  <c r="C3008" i="1" s="1"/>
  <c r="C3007" i="1" a="1"/>
  <c r="C3007" i="1" s="1"/>
  <c r="C3006" i="1" a="1"/>
  <c r="C3006" i="1" s="1"/>
  <c r="C3005" i="1" a="1"/>
  <c r="C3005" i="1" s="1"/>
  <c r="C3004" i="1" a="1"/>
  <c r="C3004" i="1" s="1"/>
  <c r="C3003" i="1" a="1"/>
  <c r="C3003" i="1" s="1"/>
  <c r="C3002" i="1" a="1"/>
  <c r="C3002" i="1" s="1"/>
  <c r="C3001" i="1" a="1"/>
  <c r="C3001" i="1" s="1"/>
  <c r="C3000" i="1" a="1"/>
  <c r="C3000" i="1" s="1"/>
  <c r="C2999" i="1" a="1"/>
  <c r="C2999" i="1" s="1"/>
  <c r="C2998" i="1" a="1"/>
  <c r="C2998" i="1" s="1"/>
  <c r="C2997" i="1" a="1"/>
  <c r="C2997" i="1" s="1"/>
  <c r="C2996" i="1" a="1"/>
  <c r="C2996" i="1" s="1"/>
  <c r="C2995" i="1" a="1"/>
  <c r="C2995" i="1" s="1"/>
  <c r="C2994" i="1" a="1"/>
  <c r="C2994" i="1" s="1"/>
  <c r="C2993" i="1" a="1"/>
  <c r="C2993" i="1" s="1"/>
  <c r="C2992" i="1" a="1"/>
  <c r="C2992" i="1" s="1"/>
  <c r="C2991" i="1" a="1"/>
  <c r="C2991" i="1" s="1"/>
  <c r="C2990" i="1" a="1"/>
  <c r="C2990" i="1" s="1"/>
  <c r="C2989" i="1" a="1"/>
  <c r="C2989" i="1" s="1"/>
  <c r="C2988" i="1" a="1"/>
  <c r="C2988" i="1" s="1"/>
  <c r="C2987" i="1" a="1"/>
  <c r="C2987" i="1" s="1"/>
  <c r="C2986" i="1" a="1"/>
  <c r="C2986" i="1" s="1"/>
  <c r="C2985" i="1" a="1"/>
  <c r="C2985" i="1" s="1"/>
  <c r="C2984" i="1" a="1"/>
  <c r="C2984" i="1" s="1"/>
  <c r="C2983" i="1" a="1"/>
  <c r="C2983" i="1" s="1"/>
  <c r="C2982" i="1" a="1"/>
  <c r="C2982" i="1" s="1"/>
  <c r="C2981" i="1" a="1"/>
  <c r="C2981" i="1" s="1"/>
  <c r="C2980" i="1" a="1"/>
  <c r="C2980" i="1" s="1"/>
  <c r="C2979" i="1" a="1"/>
  <c r="C2979" i="1" s="1"/>
  <c r="C2978" i="1" a="1"/>
  <c r="C2978" i="1" s="1"/>
  <c r="C2977" i="1" a="1"/>
  <c r="C2977" i="1" s="1"/>
  <c r="C2976" i="1" a="1"/>
  <c r="C2976" i="1" s="1"/>
  <c r="C2975" i="1" a="1"/>
  <c r="C2975" i="1" s="1"/>
  <c r="C2974" i="1" a="1"/>
  <c r="C2974" i="1" s="1"/>
  <c r="C2973" i="1" a="1"/>
  <c r="C2973" i="1" s="1"/>
  <c r="C2972" i="1" a="1"/>
  <c r="C2972" i="1" s="1"/>
  <c r="C2971" i="1" a="1"/>
  <c r="C2971" i="1" s="1"/>
  <c r="C2970" i="1" a="1"/>
  <c r="C2970" i="1" s="1"/>
  <c r="C2969" i="1" a="1"/>
  <c r="C2969" i="1" s="1"/>
  <c r="C2968" i="1" a="1"/>
  <c r="C2968" i="1" s="1"/>
  <c r="C2967" i="1" a="1"/>
  <c r="C2967" i="1" s="1"/>
  <c r="C2966" i="1" a="1"/>
  <c r="C2966" i="1" s="1"/>
  <c r="C2965" i="1" a="1"/>
  <c r="C2965" i="1" s="1"/>
  <c r="C2964" i="1" a="1"/>
  <c r="C2964" i="1" s="1"/>
  <c r="C2963" i="1" a="1"/>
  <c r="C2963" i="1" s="1"/>
  <c r="C2962" i="1" a="1"/>
  <c r="C2962" i="1" s="1"/>
  <c r="C2961" i="1" a="1"/>
  <c r="C2961" i="1" s="1"/>
  <c r="C2960" i="1" a="1"/>
  <c r="C2960" i="1" s="1"/>
  <c r="C2959" i="1" a="1"/>
  <c r="C2959" i="1" s="1"/>
  <c r="C2958" i="1" a="1"/>
  <c r="C2958" i="1" s="1"/>
  <c r="C2957" i="1" a="1"/>
  <c r="C2957" i="1" s="1"/>
  <c r="C2956" i="1" a="1"/>
  <c r="C2956" i="1" s="1"/>
  <c r="C2955" i="1" a="1"/>
  <c r="C2955" i="1" s="1"/>
  <c r="C2954" i="1" a="1"/>
  <c r="C2954" i="1" s="1"/>
  <c r="C2953" i="1" a="1"/>
  <c r="C2953" i="1" s="1"/>
  <c r="C2952" i="1" a="1"/>
  <c r="C2952" i="1" s="1"/>
  <c r="C2951" i="1" a="1"/>
  <c r="C2951" i="1" s="1"/>
  <c r="C2950" i="1" a="1"/>
  <c r="C2950" i="1" s="1"/>
  <c r="C2949" i="1" a="1"/>
  <c r="C2949" i="1" s="1"/>
  <c r="C2948" i="1" a="1"/>
  <c r="C2948" i="1" s="1"/>
  <c r="C2947" i="1" a="1"/>
  <c r="C2947" i="1" s="1"/>
  <c r="C2946" i="1" a="1"/>
  <c r="C2946" i="1" s="1"/>
  <c r="C2945" i="1" a="1"/>
  <c r="C2945" i="1" s="1"/>
  <c r="C2944" i="1" a="1"/>
  <c r="C2944" i="1" s="1"/>
  <c r="C2943" i="1" a="1"/>
  <c r="C2943" i="1" s="1"/>
  <c r="C2942" i="1" a="1"/>
  <c r="C2942" i="1" s="1"/>
  <c r="C2941" i="1" a="1"/>
  <c r="C2941" i="1" s="1"/>
  <c r="C2940" i="1" a="1"/>
  <c r="C2940" i="1" s="1"/>
  <c r="C2939" i="1" a="1"/>
  <c r="C2939" i="1" s="1"/>
  <c r="C2938" i="1" a="1"/>
  <c r="C2938" i="1" s="1"/>
  <c r="C2937" i="1" a="1"/>
  <c r="C2937" i="1" s="1"/>
  <c r="C2936" i="1" a="1"/>
  <c r="C2936" i="1" s="1"/>
  <c r="C2935" i="1" a="1"/>
  <c r="C2935" i="1" s="1"/>
  <c r="C2934" i="1" a="1"/>
  <c r="C2934" i="1" s="1"/>
  <c r="C2933" i="1" a="1"/>
  <c r="C2933" i="1" s="1"/>
  <c r="C2932" i="1" a="1"/>
  <c r="C2932" i="1" s="1"/>
  <c r="C2931" i="1" a="1"/>
  <c r="C2931" i="1" s="1"/>
  <c r="C2930" i="1" a="1"/>
  <c r="C2930" i="1" s="1"/>
  <c r="C2929" i="1" a="1"/>
  <c r="C2929" i="1" s="1"/>
  <c r="C2928" i="1" a="1"/>
  <c r="C2928" i="1" s="1"/>
  <c r="C2927" i="1" a="1"/>
  <c r="C2927" i="1" s="1"/>
  <c r="C2926" i="1" a="1"/>
  <c r="C2926" i="1" s="1"/>
  <c r="C2925" i="1" a="1"/>
  <c r="C2925" i="1" s="1"/>
  <c r="C2924" i="1" a="1"/>
  <c r="C2924" i="1" s="1"/>
  <c r="C2923" i="1" a="1"/>
  <c r="C2923" i="1" s="1"/>
  <c r="C2922" i="1" a="1"/>
  <c r="C2922" i="1" s="1"/>
  <c r="C2921" i="1" a="1"/>
  <c r="C2921" i="1" s="1"/>
  <c r="C2920" i="1" a="1"/>
  <c r="C2920" i="1" s="1"/>
  <c r="C2919" i="1" a="1"/>
  <c r="C2919" i="1" s="1"/>
  <c r="C2918" i="1" a="1"/>
  <c r="C2918" i="1" s="1"/>
  <c r="C2917" i="1" a="1"/>
  <c r="C2917" i="1" s="1"/>
  <c r="C2916" i="1" a="1"/>
  <c r="C2916" i="1" s="1"/>
  <c r="C2915" i="1" a="1"/>
  <c r="C2915" i="1" s="1"/>
  <c r="C2914" i="1" a="1"/>
  <c r="C2914" i="1" s="1"/>
  <c r="C2913" i="1" a="1"/>
  <c r="C2913" i="1" s="1"/>
  <c r="C2912" i="1" a="1"/>
  <c r="C2912" i="1" s="1"/>
  <c r="C2911" i="1" a="1"/>
  <c r="C2911" i="1" s="1"/>
  <c r="C2910" i="1" a="1"/>
  <c r="C2910" i="1" s="1"/>
  <c r="C2909" i="1" a="1"/>
  <c r="C2909" i="1" s="1"/>
  <c r="C2908" i="1" a="1"/>
  <c r="C2908" i="1" s="1"/>
  <c r="C2907" i="1" a="1"/>
  <c r="C2907" i="1" s="1"/>
  <c r="C2906" i="1" a="1"/>
  <c r="C2906" i="1" s="1"/>
  <c r="C2905" i="1" a="1"/>
  <c r="C2905" i="1" s="1"/>
  <c r="C2904" i="1" a="1"/>
  <c r="C2904" i="1" s="1"/>
  <c r="C2903" i="1" a="1"/>
  <c r="C2903" i="1" s="1"/>
  <c r="C2902" i="1" a="1"/>
  <c r="C2902" i="1" s="1"/>
  <c r="C2901" i="1" a="1"/>
  <c r="C2901" i="1" s="1"/>
  <c r="C2900" i="1" a="1"/>
  <c r="C2900" i="1" s="1"/>
  <c r="C2899" i="1" a="1"/>
  <c r="C2899" i="1" s="1"/>
  <c r="C2898" i="1" a="1"/>
  <c r="C2898" i="1" s="1"/>
  <c r="C2897" i="1" a="1"/>
  <c r="C2897" i="1" s="1"/>
  <c r="C2896" i="1" a="1"/>
  <c r="C2896" i="1" s="1"/>
  <c r="C2895" i="1" a="1"/>
  <c r="C2895" i="1" s="1"/>
  <c r="C2894" i="1" a="1"/>
  <c r="C2894" i="1" s="1"/>
  <c r="C2893" i="1" a="1"/>
  <c r="C2893" i="1" s="1"/>
  <c r="C2892" i="1" a="1"/>
  <c r="C2892" i="1" s="1"/>
  <c r="C2891" i="1" a="1"/>
  <c r="C2891" i="1" s="1"/>
  <c r="C2890" i="1" a="1"/>
  <c r="C2890" i="1" s="1"/>
  <c r="C2889" i="1" a="1"/>
  <c r="C2889" i="1" s="1"/>
  <c r="C2888" i="1" a="1"/>
  <c r="C2888" i="1" s="1"/>
  <c r="C2887" i="1" a="1"/>
  <c r="C2887" i="1" s="1"/>
  <c r="C2886" i="1" a="1"/>
  <c r="C2886" i="1" s="1"/>
  <c r="C2885" i="1" a="1"/>
  <c r="C2885" i="1" s="1"/>
  <c r="C2884" i="1" a="1"/>
  <c r="C2884" i="1" s="1"/>
  <c r="C2883" i="1" a="1"/>
  <c r="C2883" i="1" s="1"/>
  <c r="C2882" i="1" a="1"/>
  <c r="C2882" i="1" s="1"/>
  <c r="C2881" i="1" a="1"/>
  <c r="C2881" i="1" s="1"/>
  <c r="C2880" i="1" a="1"/>
  <c r="C2880" i="1" s="1"/>
  <c r="C2879" i="1" a="1"/>
  <c r="C2879" i="1" s="1"/>
  <c r="C2878" i="1" a="1"/>
  <c r="C2878" i="1" s="1"/>
  <c r="C2877" i="1" a="1"/>
  <c r="C2877" i="1" s="1"/>
  <c r="C2876" i="1" a="1"/>
  <c r="C2876" i="1" s="1"/>
  <c r="C2875" i="1" a="1"/>
  <c r="C2875" i="1" s="1"/>
  <c r="C2874" i="1" a="1"/>
  <c r="C2874" i="1" s="1"/>
  <c r="C2873" i="1" a="1"/>
  <c r="C2873" i="1" s="1"/>
  <c r="C2872" i="1" a="1"/>
  <c r="C2872" i="1" s="1"/>
  <c r="C2871" i="1" a="1"/>
  <c r="C2871" i="1" s="1"/>
  <c r="C2870" i="1" a="1"/>
  <c r="C2870" i="1" s="1"/>
  <c r="C2869" i="1" a="1"/>
  <c r="C2869" i="1" s="1"/>
  <c r="C2868" i="1" a="1"/>
  <c r="C2868" i="1" s="1"/>
  <c r="C2867" i="1" a="1"/>
  <c r="C2867" i="1" s="1"/>
  <c r="C2866" i="1" a="1"/>
  <c r="C2866" i="1" s="1"/>
  <c r="C2865" i="1" a="1"/>
  <c r="C2865" i="1" s="1"/>
  <c r="C2864" i="1" a="1"/>
  <c r="C2864" i="1" s="1"/>
  <c r="C2863" i="1" a="1"/>
  <c r="C2863" i="1" s="1"/>
  <c r="C2862" i="1" a="1"/>
  <c r="C2862" i="1" s="1"/>
  <c r="C2861" i="1" a="1"/>
  <c r="C2861" i="1" s="1"/>
  <c r="C2860" i="1" a="1"/>
  <c r="C2860" i="1" s="1"/>
  <c r="C2859" i="1" a="1"/>
  <c r="C2859" i="1" s="1"/>
  <c r="C2858" i="1" a="1"/>
  <c r="C2858" i="1" s="1"/>
  <c r="C2857" i="1" a="1"/>
  <c r="C2857" i="1" s="1"/>
  <c r="C2856" i="1" a="1"/>
  <c r="C2856" i="1" s="1"/>
  <c r="C2855" i="1" a="1"/>
  <c r="C2855" i="1" s="1"/>
  <c r="C2854" i="1" a="1"/>
  <c r="C2854" i="1" s="1"/>
  <c r="C2853" i="1" a="1"/>
  <c r="C2853" i="1" s="1"/>
  <c r="C2852" i="1" a="1"/>
  <c r="C2852" i="1" s="1"/>
  <c r="C2851" i="1" a="1"/>
  <c r="C2851" i="1" s="1"/>
  <c r="C2850" i="1" a="1"/>
  <c r="C2850" i="1" s="1"/>
  <c r="C2849" i="1" a="1"/>
  <c r="C2849" i="1" s="1"/>
  <c r="C2848" i="1" a="1"/>
  <c r="C2848" i="1" s="1"/>
  <c r="C2847" i="1" a="1"/>
  <c r="C2847" i="1" s="1"/>
  <c r="C2846" i="1" a="1"/>
  <c r="C2846" i="1" s="1"/>
  <c r="C2845" i="1" a="1"/>
  <c r="C2845" i="1" s="1"/>
  <c r="C2844" i="1" a="1"/>
  <c r="C2844" i="1" s="1"/>
  <c r="C2843" i="1" a="1"/>
  <c r="C2843" i="1" s="1"/>
  <c r="C2842" i="1" a="1"/>
  <c r="C2842" i="1" s="1"/>
  <c r="C2841" i="1" a="1"/>
  <c r="C2841" i="1" s="1"/>
  <c r="C2840" i="1" a="1"/>
  <c r="C2840" i="1" s="1"/>
  <c r="C2839" i="1" a="1"/>
  <c r="C2839" i="1" s="1"/>
  <c r="C2838" i="1" a="1"/>
  <c r="C2838" i="1" s="1"/>
  <c r="C2837" i="1" a="1"/>
  <c r="C2837" i="1" s="1"/>
  <c r="C2836" i="1" a="1"/>
  <c r="C2836" i="1" s="1"/>
  <c r="C2835" i="1" a="1"/>
  <c r="C2835" i="1" s="1"/>
  <c r="C2834" i="1" a="1"/>
  <c r="C2834" i="1" s="1"/>
  <c r="C2833" i="1" a="1"/>
  <c r="C2833" i="1" s="1"/>
  <c r="C2832" i="1" a="1"/>
  <c r="C2832" i="1" s="1"/>
  <c r="C2831" i="1" a="1"/>
  <c r="C2831" i="1" s="1"/>
  <c r="C2830" i="1" a="1"/>
  <c r="C2830" i="1" s="1"/>
  <c r="C2829" i="1" a="1"/>
  <c r="C2829" i="1" s="1"/>
  <c r="C2828" i="1" a="1"/>
  <c r="C2828" i="1" s="1"/>
  <c r="C2827" i="1" a="1"/>
  <c r="C2827" i="1" s="1"/>
  <c r="C2826" i="1" a="1"/>
  <c r="C2826" i="1" s="1"/>
  <c r="C2825" i="1" a="1"/>
  <c r="C2825" i="1" s="1"/>
  <c r="C2824" i="1" a="1"/>
  <c r="C2824" i="1" s="1"/>
  <c r="C2823" i="1" a="1"/>
  <c r="C2823" i="1" s="1"/>
  <c r="C2822" i="1" a="1"/>
  <c r="C2822" i="1" s="1"/>
  <c r="C2821" i="1" a="1"/>
  <c r="C2821" i="1" s="1"/>
  <c r="C2820" i="1" a="1"/>
  <c r="C2820" i="1" s="1"/>
  <c r="C2819" i="1" a="1"/>
  <c r="C2819" i="1" s="1"/>
  <c r="C2818" i="1" a="1"/>
  <c r="C2818" i="1" s="1"/>
  <c r="C2817" i="1" a="1"/>
  <c r="C2817" i="1" s="1"/>
  <c r="C2816" i="1" a="1"/>
  <c r="C2816" i="1" s="1"/>
  <c r="C2815" i="1" a="1"/>
  <c r="C2815" i="1" s="1"/>
  <c r="C2814" i="1" a="1"/>
  <c r="C2814" i="1" s="1"/>
  <c r="C2813" i="1" a="1"/>
  <c r="C2813" i="1" s="1"/>
  <c r="C2812" i="1" a="1"/>
  <c r="C2812" i="1" s="1"/>
  <c r="C2811" i="1" a="1"/>
  <c r="C2811" i="1" s="1"/>
  <c r="C2810" i="1" a="1"/>
  <c r="C2810" i="1" s="1"/>
  <c r="C2809" i="1" a="1"/>
  <c r="C2809" i="1" s="1"/>
  <c r="C2808" i="1" a="1"/>
  <c r="C2808" i="1" s="1"/>
  <c r="C2807" i="1" a="1"/>
  <c r="C2807" i="1" s="1"/>
  <c r="C2806" i="1" a="1"/>
  <c r="C2806" i="1" s="1"/>
  <c r="C2805" i="1" a="1"/>
  <c r="C2805" i="1" s="1"/>
  <c r="C2804" i="1" a="1"/>
  <c r="C2804" i="1" s="1"/>
  <c r="C2803" i="1" a="1"/>
  <c r="C2803" i="1" s="1"/>
  <c r="C2802" i="1" a="1"/>
  <c r="C2802" i="1" s="1"/>
  <c r="C2801" i="1" a="1"/>
  <c r="C2801" i="1" s="1"/>
  <c r="C2800" i="1" a="1"/>
  <c r="C2800" i="1" s="1"/>
  <c r="C2799" i="1" a="1"/>
  <c r="C2799" i="1" s="1"/>
  <c r="C2798" i="1" a="1"/>
  <c r="C2798" i="1" s="1"/>
  <c r="C2797" i="1" a="1"/>
  <c r="C2797" i="1" s="1"/>
  <c r="C2796" i="1" a="1"/>
  <c r="C2796" i="1" s="1"/>
  <c r="C2795" i="1" a="1"/>
  <c r="C2795" i="1" s="1"/>
  <c r="C2794" i="1" a="1"/>
  <c r="C2794" i="1" s="1"/>
  <c r="C2793" i="1" a="1"/>
  <c r="C2793" i="1" s="1"/>
  <c r="C2792" i="1" a="1"/>
  <c r="C2792" i="1" s="1"/>
  <c r="C2791" i="1" a="1"/>
  <c r="C2791" i="1" s="1"/>
  <c r="C2790" i="1" a="1"/>
  <c r="C2790" i="1" s="1"/>
  <c r="C2789" i="1" a="1"/>
  <c r="C2789" i="1" s="1"/>
  <c r="C2788" i="1" a="1"/>
  <c r="C2788" i="1" s="1"/>
  <c r="C2787" i="1" a="1"/>
  <c r="C2787" i="1" s="1"/>
  <c r="C2786" i="1" a="1"/>
  <c r="C2786" i="1" s="1"/>
  <c r="C2785" i="1" a="1"/>
  <c r="C2785" i="1" s="1"/>
  <c r="C2784" i="1" a="1"/>
  <c r="C2784" i="1" s="1"/>
  <c r="C2783" i="1" a="1"/>
  <c r="C2783" i="1" s="1"/>
  <c r="C2782" i="1" a="1"/>
  <c r="C2782" i="1" s="1"/>
  <c r="C2781" i="1" a="1"/>
  <c r="C2781" i="1" s="1"/>
  <c r="C2780" i="1" a="1"/>
  <c r="C2780" i="1" s="1"/>
  <c r="C2779" i="1" a="1"/>
  <c r="C2779" i="1" s="1"/>
  <c r="C2778" i="1" a="1"/>
  <c r="C2778" i="1" s="1"/>
  <c r="C2777" i="1" a="1"/>
  <c r="C2777" i="1" s="1"/>
  <c r="C2776" i="1" a="1"/>
  <c r="C2776" i="1" s="1"/>
  <c r="C2775" i="1" a="1"/>
  <c r="C2775" i="1" s="1"/>
  <c r="C2774" i="1" a="1"/>
  <c r="C2774" i="1" s="1"/>
  <c r="C2773" i="1" a="1"/>
  <c r="C2773" i="1" s="1"/>
  <c r="C2772" i="1" a="1"/>
  <c r="C2772" i="1" s="1"/>
  <c r="C2771" i="1" a="1"/>
  <c r="C2771" i="1" s="1"/>
  <c r="C2770" i="1" a="1"/>
  <c r="C2770" i="1" s="1"/>
  <c r="C2769" i="1" a="1"/>
  <c r="C2769" i="1" s="1"/>
  <c r="C2768" i="1" a="1"/>
  <c r="C2768" i="1" s="1"/>
  <c r="C2767" i="1" a="1"/>
  <c r="C2767" i="1" s="1"/>
  <c r="C2766" i="1" a="1"/>
  <c r="C2766" i="1" s="1"/>
  <c r="C2765" i="1" a="1"/>
  <c r="C2765" i="1" s="1"/>
  <c r="C2764" i="1" a="1"/>
  <c r="C2764" i="1" s="1"/>
  <c r="C2763" i="1" a="1"/>
  <c r="C2763" i="1" s="1"/>
  <c r="C2762" i="1" a="1"/>
  <c r="C2762" i="1" s="1"/>
  <c r="C2761" i="1" a="1"/>
  <c r="C2761" i="1" s="1"/>
  <c r="C2760" i="1" a="1"/>
  <c r="C2760" i="1" s="1"/>
  <c r="C2759" i="1" a="1"/>
  <c r="C2759" i="1" s="1"/>
  <c r="C2758" i="1" a="1"/>
  <c r="C2758" i="1" s="1"/>
  <c r="C2757" i="1" a="1"/>
  <c r="C2757" i="1" s="1"/>
  <c r="C2756" i="1" a="1"/>
  <c r="C2756" i="1" s="1"/>
  <c r="C2755" i="1" a="1"/>
  <c r="C2755" i="1" s="1"/>
  <c r="C2754" i="1" a="1"/>
  <c r="C2754" i="1" s="1"/>
  <c r="C2753" i="1" a="1"/>
  <c r="C2753" i="1" s="1"/>
  <c r="C2752" i="1" a="1"/>
  <c r="C2752" i="1" s="1"/>
  <c r="C2751" i="1" a="1"/>
  <c r="C2751" i="1" s="1"/>
  <c r="C2750" i="1" a="1"/>
  <c r="C2750" i="1" s="1"/>
  <c r="C2749" i="1" a="1"/>
  <c r="C2749" i="1" s="1"/>
  <c r="C2748" i="1" a="1"/>
  <c r="C2748" i="1" s="1"/>
  <c r="C2747" i="1" a="1"/>
  <c r="C2747" i="1" s="1"/>
  <c r="C2746" i="1" a="1"/>
  <c r="C2746" i="1" s="1"/>
  <c r="C2745" i="1" a="1"/>
  <c r="C2745" i="1" s="1"/>
  <c r="C2744" i="1" a="1"/>
  <c r="C2744" i="1" s="1"/>
  <c r="C2743" i="1" a="1"/>
  <c r="C2743" i="1" s="1"/>
  <c r="C2742" i="1" a="1"/>
  <c r="C2742" i="1" s="1"/>
  <c r="C2741" i="1" a="1"/>
  <c r="C2741" i="1" s="1"/>
  <c r="C2740" i="1" a="1"/>
  <c r="C2740" i="1" s="1"/>
  <c r="C2739" i="1" a="1"/>
  <c r="C2739" i="1" s="1"/>
  <c r="C2738" i="1" a="1"/>
  <c r="C2738" i="1" s="1"/>
  <c r="C2737" i="1" a="1"/>
  <c r="C2737" i="1" s="1"/>
  <c r="C2736" i="1" a="1"/>
  <c r="C2736" i="1" s="1"/>
  <c r="C2735" i="1" a="1"/>
  <c r="C2735" i="1" s="1"/>
  <c r="C2734" i="1" a="1"/>
  <c r="C2734" i="1" s="1"/>
  <c r="C2733" i="1" a="1"/>
  <c r="C2733" i="1" s="1"/>
  <c r="C2732" i="1" a="1"/>
  <c r="C2732" i="1" s="1"/>
  <c r="C2731" i="1" a="1"/>
  <c r="C2731" i="1" s="1"/>
  <c r="C2730" i="1" a="1"/>
  <c r="C2730" i="1" s="1"/>
  <c r="C2729" i="1" a="1"/>
  <c r="C2729" i="1" s="1"/>
  <c r="C2728" i="1" a="1"/>
  <c r="C2728" i="1" s="1"/>
  <c r="C2727" i="1" a="1"/>
  <c r="C2727" i="1" s="1"/>
  <c r="C2726" i="1" a="1"/>
  <c r="C2726" i="1" s="1"/>
  <c r="C2725" i="1" a="1"/>
  <c r="C2725" i="1" s="1"/>
  <c r="C2724" i="1" a="1"/>
  <c r="C2724" i="1" s="1"/>
  <c r="C2723" i="1" a="1"/>
  <c r="C2723" i="1" s="1"/>
  <c r="C2722" i="1" a="1"/>
  <c r="C2722" i="1" s="1"/>
  <c r="C2721" i="1" a="1"/>
  <c r="C2721" i="1" s="1"/>
  <c r="C2720" i="1" a="1"/>
  <c r="C2720" i="1" s="1"/>
  <c r="C2719" i="1" a="1"/>
  <c r="C2719" i="1" s="1"/>
  <c r="C2718" i="1" a="1"/>
  <c r="C2718" i="1" s="1"/>
  <c r="C2717" i="1" a="1"/>
  <c r="C2717" i="1" s="1"/>
  <c r="C2716" i="1" a="1"/>
  <c r="C2716" i="1" s="1"/>
  <c r="C2715" i="1" a="1"/>
  <c r="C2715" i="1" s="1"/>
  <c r="C2714" i="1" a="1"/>
  <c r="C2714" i="1" s="1"/>
  <c r="C2713" i="1" a="1"/>
  <c r="C2713" i="1" s="1"/>
  <c r="C2712" i="1" a="1"/>
  <c r="C2712" i="1" s="1"/>
  <c r="C2711" i="1" a="1"/>
  <c r="C2711" i="1" s="1"/>
  <c r="C2710" i="1" a="1"/>
  <c r="C2710" i="1" s="1"/>
  <c r="C2709" i="1" a="1"/>
  <c r="C2709" i="1" s="1"/>
  <c r="C2708" i="1" a="1"/>
  <c r="C2708" i="1" s="1"/>
  <c r="C2707" i="1" a="1"/>
  <c r="C2707" i="1" s="1"/>
  <c r="C2706" i="1" a="1"/>
  <c r="C2706" i="1" s="1"/>
  <c r="C2705" i="1" a="1"/>
  <c r="C2705" i="1" s="1"/>
  <c r="C2704" i="1" a="1"/>
  <c r="C2704" i="1" s="1"/>
  <c r="C2703" i="1" a="1"/>
  <c r="C2703" i="1" s="1"/>
  <c r="C2702" i="1" a="1"/>
  <c r="C2702" i="1" s="1"/>
  <c r="C2701" i="1" a="1"/>
  <c r="C2701" i="1" s="1"/>
  <c r="C2700" i="1" a="1"/>
  <c r="C2700" i="1" s="1"/>
  <c r="C2699" i="1" a="1"/>
  <c r="C2699" i="1" s="1"/>
  <c r="C2698" i="1" a="1"/>
  <c r="C2698" i="1" s="1"/>
  <c r="C2697" i="1" a="1"/>
  <c r="C2697" i="1" s="1"/>
  <c r="C2696" i="1" a="1"/>
  <c r="C2696" i="1" s="1"/>
  <c r="C2695" i="1" a="1"/>
  <c r="C2695" i="1" s="1"/>
  <c r="C2694" i="1" a="1"/>
  <c r="C2694" i="1" s="1"/>
  <c r="C2693" i="1" a="1"/>
  <c r="C2693" i="1" s="1"/>
  <c r="C2692" i="1" a="1"/>
  <c r="C2692" i="1" s="1"/>
  <c r="C2691" i="1" a="1"/>
  <c r="C2691" i="1" s="1"/>
  <c r="C2690" i="1" a="1"/>
  <c r="C2690" i="1" s="1"/>
  <c r="C2689" i="1" a="1"/>
  <c r="C2689" i="1" s="1"/>
  <c r="C2688" i="1" a="1"/>
  <c r="C2688" i="1" s="1"/>
  <c r="C2687" i="1" a="1"/>
  <c r="C2687" i="1" s="1"/>
  <c r="C2686" i="1" a="1"/>
  <c r="C2686" i="1" s="1"/>
  <c r="C2685" i="1" a="1"/>
  <c r="C2685" i="1" s="1"/>
  <c r="C2684" i="1" a="1"/>
  <c r="C2684" i="1" s="1"/>
  <c r="C2683" i="1" a="1"/>
  <c r="C2683" i="1" s="1"/>
  <c r="C2682" i="1" a="1"/>
  <c r="C2682" i="1" s="1"/>
  <c r="C2681" i="1" a="1"/>
  <c r="C2681" i="1" s="1"/>
  <c r="C2680" i="1" a="1"/>
  <c r="C2680" i="1" s="1"/>
  <c r="C2679" i="1" a="1"/>
  <c r="C2679" i="1" s="1"/>
  <c r="C2678" i="1" a="1"/>
  <c r="C2678" i="1" s="1"/>
  <c r="C2677" i="1" a="1"/>
  <c r="C2677" i="1" s="1"/>
  <c r="C2676" i="1" a="1"/>
  <c r="C2676" i="1" s="1"/>
  <c r="C2675" i="1" a="1"/>
  <c r="C2675" i="1" s="1"/>
  <c r="C2674" i="1" a="1"/>
  <c r="C2674" i="1" s="1"/>
  <c r="C2673" i="1" a="1"/>
  <c r="C2673" i="1" s="1"/>
  <c r="C2672" i="1" a="1"/>
  <c r="C2672" i="1" s="1"/>
  <c r="C2671" i="1" a="1"/>
  <c r="C2671" i="1" s="1"/>
  <c r="C2670" i="1" a="1"/>
  <c r="C2670" i="1" s="1"/>
  <c r="C2669" i="1" a="1"/>
  <c r="C2669" i="1" s="1"/>
  <c r="C2668" i="1" a="1"/>
  <c r="C2668" i="1" s="1"/>
  <c r="C2667" i="1" a="1"/>
  <c r="C2667" i="1" s="1"/>
  <c r="C2666" i="1" a="1"/>
  <c r="C2666" i="1" s="1"/>
  <c r="C2665" i="1" a="1"/>
  <c r="C2665" i="1" s="1"/>
  <c r="C2664" i="1" a="1"/>
  <c r="C2664" i="1" s="1"/>
  <c r="C2663" i="1" a="1"/>
  <c r="C2663" i="1" s="1"/>
  <c r="C2662" i="1" a="1"/>
  <c r="C2662" i="1" s="1"/>
  <c r="C2661" i="1" a="1"/>
  <c r="C2661" i="1" s="1"/>
  <c r="C2660" i="1" a="1"/>
  <c r="C2660" i="1" s="1"/>
  <c r="C2659" i="1" a="1"/>
  <c r="C2659" i="1" s="1"/>
  <c r="C2658" i="1" a="1"/>
  <c r="C2658" i="1" s="1"/>
  <c r="C2657" i="1" a="1"/>
  <c r="C2657" i="1" s="1"/>
  <c r="C2656" i="1" a="1"/>
  <c r="C2656" i="1" s="1"/>
  <c r="C2655" i="1" a="1"/>
  <c r="C2655" i="1" s="1"/>
  <c r="C2654" i="1" a="1"/>
  <c r="C2654" i="1" s="1"/>
  <c r="C2653" i="1" a="1"/>
  <c r="C2653" i="1" s="1"/>
  <c r="C2652" i="1" a="1"/>
  <c r="C2652" i="1" s="1"/>
  <c r="C2651" i="1" a="1"/>
  <c r="C2651" i="1" s="1"/>
  <c r="C2650" i="1" a="1"/>
  <c r="C2650" i="1" s="1"/>
  <c r="C2649" i="1" a="1"/>
  <c r="C2649" i="1" s="1"/>
  <c r="C2648" i="1" a="1"/>
  <c r="C2648" i="1" s="1"/>
  <c r="C2647" i="1" a="1"/>
  <c r="C2647" i="1" s="1"/>
  <c r="C2646" i="1" a="1"/>
  <c r="C2646" i="1" s="1"/>
  <c r="C2645" i="1" a="1"/>
  <c r="C2645" i="1" s="1"/>
  <c r="C2644" i="1" a="1"/>
  <c r="C2644" i="1" s="1"/>
  <c r="C2643" i="1" a="1"/>
  <c r="C2643" i="1" s="1"/>
  <c r="C2642" i="1" a="1"/>
  <c r="C2642" i="1" s="1"/>
  <c r="C2641" i="1" a="1"/>
  <c r="C2641" i="1" s="1"/>
  <c r="C2640" i="1" a="1"/>
  <c r="C2640" i="1" s="1"/>
  <c r="C2639" i="1" a="1"/>
  <c r="C2639" i="1" s="1"/>
  <c r="C2638" i="1" a="1"/>
  <c r="C2638" i="1" s="1"/>
  <c r="C2637" i="1" a="1"/>
  <c r="C2637" i="1" s="1"/>
  <c r="C2636" i="1" a="1"/>
  <c r="C2636" i="1" s="1"/>
  <c r="C2635" i="1" a="1"/>
  <c r="C2635" i="1" s="1"/>
  <c r="C2634" i="1" a="1"/>
  <c r="C2634" i="1" s="1"/>
  <c r="C2633" i="1" a="1"/>
  <c r="C2633" i="1" s="1"/>
  <c r="C2632" i="1" a="1"/>
  <c r="C2632" i="1" s="1"/>
  <c r="C2631" i="1" a="1"/>
  <c r="C2631" i="1" s="1"/>
  <c r="C2630" i="1" a="1"/>
  <c r="C2630" i="1" s="1"/>
  <c r="C2629" i="1" a="1"/>
  <c r="C2629" i="1" s="1"/>
  <c r="C2628" i="1" a="1"/>
  <c r="C2628" i="1" s="1"/>
  <c r="C2627" i="1" a="1"/>
  <c r="C2627" i="1" s="1"/>
  <c r="C2626" i="1" a="1"/>
  <c r="C2626" i="1" s="1"/>
  <c r="C2625" i="1" a="1"/>
  <c r="C2625" i="1" s="1"/>
  <c r="C2624" i="1" a="1"/>
  <c r="C2624" i="1" s="1"/>
  <c r="C2623" i="1" a="1"/>
  <c r="C2623" i="1" s="1"/>
  <c r="C2622" i="1" a="1"/>
  <c r="C2622" i="1" s="1"/>
  <c r="C2621" i="1" a="1"/>
  <c r="C2621" i="1" s="1"/>
  <c r="C2620" i="1" a="1"/>
  <c r="C2620" i="1" s="1"/>
  <c r="C2619" i="1" a="1"/>
  <c r="C2619" i="1" s="1"/>
  <c r="C2618" i="1" a="1"/>
  <c r="C2618" i="1" s="1"/>
  <c r="C2617" i="1" a="1"/>
  <c r="C2617" i="1" s="1"/>
  <c r="C2616" i="1" a="1"/>
  <c r="C2616" i="1" s="1"/>
  <c r="C2615" i="1" a="1"/>
  <c r="C2615" i="1" s="1"/>
  <c r="C2614" i="1" a="1"/>
  <c r="C2614" i="1" s="1"/>
  <c r="C2613" i="1" a="1"/>
  <c r="C2613" i="1" s="1"/>
  <c r="C2612" i="1" a="1"/>
  <c r="C2612" i="1" s="1"/>
  <c r="C2611" i="1" a="1"/>
  <c r="C2611" i="1" s="1"/>
  <c r="C2610" i="1" a="1"/>
  <c r="C2610" i="1" s="1"/>
  <c r="C2609" i="1" a="1"/>
  <c r="C2609" i="1" s="1"/>
  <c r="C2608" i="1" a="1"/>
  <c r="C2608" i="1" s="1"/>
  <c r="C2607" i="1" a="1"/>
  <c r="C2607" i="1" s="1"/>
  <c r="C2606" i="1" a="1"/>
  <c r="C2606" i="1" s="1"/>
  <c r="C2605" i="1" a="1"/>
  <c r="C2605" i="1" s="1"/>
  <c r="C2604" i="1" a="1"/>
  <c r="C2604" i="1" s="1"/>
  <c r="C2603" i="1" a="1"/>
  <c r="C2603" i="1" s="1"/>
  <c r="C2602" i="1" a="1"/>
  <c r="C2602" i="1" s="1"/>
  <c r="C2601" i="1" a="1"/>
  <c r="C2601" i="1" s="1"/>
  <c r="C2600" i="1" a="1"/>
  <c r="C2600" i="1" s="1"/>
  <c r="C2599" i="1" a="1"/>
  <c r="C2599" i="1" s="1"/>
  <c r="C2598" i="1" a="1"/>
  <c r="C2598" i="1" s="1"/>
  <c r="C2597" i="1" a="1"/>
  <c r="C2597" i="1" s="1"/>
  <c r="C2596" i="1" a="1"/>
  <c r="C2596" i="1" s="1"/>
  <c r="C2595" i="1" a="1"/>
  <c r="C2595" i="1" s="1"/>
  <c r="C2594" i="1" a="1"/>
  <c r="C2594" i="1" s="1"/>
  <c r="C2593" i="1" a="1"/>
  <c r="C2593" i="1" s="1"/>
  <c r="C2592" i="1" a="1"/>
  <c r="C2592" i="1" s="1"/>
  <c r="C2591" i="1" a="1"/>
  <c r="C2591" i="1" s="1"/>
  <c r="C2590" i="1" a="1"/>
  <c r="C2590" i="1" s="1"/>
  <c r="C2589" i="1" a="1"/>
  <c r="C2589" i="1" s="1"/>
  <c r="C2588" i="1" a="1"/>
  <c r="C2588" i="1" s="1"/>
  <c r="C2587" i="1" a="1"/>
  <c r="C2587" i="1" s="1"/>
  <c r="C2586" i="1" a="1"/>
  <c r="C2586" i="1" s="1"/>
  <c r="C2585" i="1" a="1"/>
  <c r="C2585" i="1" s="1"/>
  <c r="C2584" i="1" a="1"/>
  <c r="C2584" i="1" s="1"/>
  <c r="C2583" i="1" a="1"/>
  <c r="C2583" i="1" s="1"/>
  <c r="C2582" i="1" a="1"/>
  <c r="C2582" i="1" s="1"/>
  <c r="C2581" i="1" a="1"/>
  <c r="C2581" i="1" s="1"/>
  <c r="C2580" i="1" a="1"/>
  <c r="C2580" i="1" s="1"/>
  <c r="C2579" i="1" a="1"/>
  <c r="C2579" i="1" s="1"/>
  <c r="C2578" i="1" a="1"/>
  <c r="C2578" i="1" s="1"/>
  <c r="C2577" i="1" a="1"/>
  <c r="C2577" i="1" s="1"/>
  <c r="C2576" i="1" a="1"/>
  <c r="C2576" i="1" s="1"/>
  <c r="C2575" i="1" a="1"/>
  <c r="C2575" i="1" s="1"/>
  <c r="C2574" i="1" a="1"/>
  <c r="C2574" i="1" s="1"/>
  <c r="C2573" i="1" a="1"/>
  <c r="C2573" i="1" s="1"/>
  <c r="C2572" i="1" a="1"/>
  <c r="C2572" i="1" s="1"/>
  <c r="C2571" i="1" a="1"/>
  <c r="C2571" i="1" s="1"/>
  <c r="C2570" i="1" a="1"/>
  <c r="C2570" i="1" s="1"/>
  <c r="C2569" i="1" a="1"/>
  <c r="C2569" i="1" s="1"/>
  <c r="C2568" i="1" a="1"/>
  <c r="C2568" i="1" s="1"/>
  <c r="C2567" i="1" a="1"/>
  <c r="C2567" i="1" s="1"/>
  <c r="C2566" i="1" a="1"/>
  <c r="C2566" i="1" s="1"/>
  <c r="C2565" i="1" a="1"/>
  <c r="C2565" i="1" s="1"/>
  <c r="C2564" i="1" a="1"/>
  <c r="C2564" i="1" s="1"/>
  <c r="C2563" i="1" a="1"/>
  <c r="C2563" i="1" s="1"/>
  <c r="C2562" i="1" a="1"/>
  <c r="C2562" i="1" s="1"/>
  <c r="C2561" i="1" a="1"/>
  <c r="C2561" i="1" s="1"/>
  <c r="C2560" i="1" a="1"/>
  <c r="C2560" i="1" s="1"/>
  <c r="C2559" i="1" a="1"/>
  <c r="C2559" i="1" s="1"/>
  <c r="C2558" i="1" a="1"/>
  <c r="C2558" i="1" s="1"/>
  <c r="C2557" i="1" a="1"/>
  <c r="C2557" i="1" s="1"/>
  <c r="C2556" i="1" a="1"/>
  <c r="C2556" i="1" s="1"/>
  <c r="C2555" i="1" a="1"/>
  <c r="C2555" i="1" s="1"/>
  <c r="C2554" i="1" a="1"/>
  <c r="C2554" i="1" s="1"/>
  <c r="C2553" i="1" a="1"/>
  <c r="C2553" i="1" s="1"/>
  <c r="C2552" i="1" a="1"/>
  <c r="C2552" i="1" s="1"/>
  <c r="C2551" i="1" a="1"/>
  <c r="C2551" i="1" s="1"/>
  <c r="C2550" i="1" a="1"/>
  <c r="C2550" i="1" s="1"/>
  <c r="C2549" i="1" a="1"/>
  <c r="C2549" i="1" s="1"/>
  <c r="C2548" i="1" a="1"/>
  <c r="C2548" i="1" s="1"/>
  <c r="C2547" i="1" a="1"/>
  <c r="C2547" i="1" s="1"/>
  <c r="C2546" i="1" a="1"/>
  <c r="C2546" i="1" s="1"/>
  <c r="C2545" i="1" a="1"/>
  <c r="C2545" i="1" s="1"/>
  <c r="C2544" i="1" a="1"/>
  <c r="C2544" i="1" s="1"/>
  <c r="C2543" i="1" a="1"/>
  <c r="C2543" i="1" s="1"/>
  <c r="C2542" i="1" a="1"/>
  <c r="C2542" i="1" s="1"/>
  <c r="C2541" i="1" a="1"/>
  <c r="C2541" i="1" s="1"/>
  <c r="C2540" i="1" a="1"/>
  <c r="C2540" i="1" s="1"/>
  <c r="C2539" i="1" a="1"/>
  <c r="C2539" i="1" s="1"/>
  <c r="C2538" i="1" a="1"/>
  <c r="C2538" i="1" s="1"/>
  <c r="C2537" i="1" a="1"/>
  <c r="C2537" i="1" s="1"/>
  <c r="C2536" i="1" a="1"/>
  <c r="C2536" i="1" s="1"/>
  <c r="C2535" i="1" a="1"/>
  <c r="C2535" i="1" s="1"/>
  <c r="C2534" i="1" a="1"/>
  <c r="C2534" i="1" s="1"/>
  <c r="C2533" i="1" a="1"/>
  <c r="C2533" i="1" s="1"/>
  <c r="C2532" i="1" a="1"/>
  <c r="C2532" i="1" s="1"/>
  <c r="C2531" i="1" a="1"/>
  <c r="C2531" i="1" s="1"/>
  <c r="C2530" i="1" a="1"/>
  <c r="C2530" i="1" s="1"/>
  <c r="C2529" i="1" a="1"/>
  <c r="C2529" i="1" s="1"/>
  <c r="C2528" i="1" a="1"/>
  <c r="C2528" i="1" s="1"/>
  <c r="C2527" i="1" a="1"/>
  <c r="C2527" i="1" s="1"/>
  <c r="C2526" i="1" a="1"/>
  <c r="C2526" i="1" s="1"/>
  <c r="C2525" i="1" a="1"/>
  <c r="C2525" i="1" s="1"/>
  <c r="C2524" i="1" a="1"/>
  <c r="C2524" i="1" s="1"/>
  <c r="C2523" i="1" a="1"/>
  <c r="C2523" i="1" s="1"/>
  <c r="C2522" i="1" a="1"/>
  <c r="C2522" i="1" s="1"/>
  <c r="C2521" i="1" a="1"/>
  <c r="C2521" i="1" s="1"/>
  <c r="C2520" i="1" a="1"/>
  <c r="C2520" i="1" s="1"/>
  <c r="C2519" i="1" a="1"/>
  <c r="C2519" i="1" s="1"/>
  <c r="C2518" i="1" a="1"/>
  <c r="C2518" i="1" s="1"/>
  <c r="C2517" i="1" a="1"/>
  <c r="C2517" i="1" s="1"/>
  <c r="C2516" i="1" a="1"/>
  <c r="C2516" i="1" s="1"/>
  <c r="C2515" i="1" a="1"/>
  <c r="C2515" i="1" s="1"/>
  <c r="C2514" i="1" a="1"/>
  <c r="C2514" i="1" s="1"/>
  <c r="C2513" i="1" a="1"/>
  <c r="C2513" i="1" s="1"/>
  <c r="C2512" i="1" a="1"/>
  <c r="C2512" i="1" s="1"/>
  <c r="C2511" i="1" a="1"/>
  <c r="C2511" i="1" s="1"/>
  <c r="C2510" i="1" a="1"/>
  <c r="C2510" i="1" s="1"/>
  <c r="C2509" i="1" a="1"/>
  <c r="C2509" i="1" s="1"/>
  <c r="C2508" i="1" a="1"/>
  <c r="C2508" i="1" s="1"/>
  <c r="C2507" i="1" a="1"/>
  <c r="C2507" i="1" s="1"/>
  <c r="C2506" i="1" a="1"/>
  <c r="C2506" i="1" s="1"/>
  <c r="C2505" i="1" a="1"/>
  <c r="C2505" i="1" s="1"/>
  <c r="C2504" i="1" a="1"/>
  <c r="C2504" i="1" s="1"/>
  <c r="C2503" i="1" a="1"/>
  <c r="C2503" i="1" s="1"/>
  <c r="C2502" i="1" a="1"/>
  <c r="C2502" i="1" s="1"/>
  <c r="C2501" i="1" a="1"/>
  <c r="C2501" i="1" s="1"/>
  <c r="C2500" i="1" a="1"/>
  <c r="C2500" i="1" s="1"/>
  <c r="C2499" i="1" a="1"/>
  <c r="C2499" i="1" s="1"/>
  <c r="C2498" i="1" a="1"/>
  <c r="C2498" i="1" s="1"/>
  <c r="C2497" i="1" a="1"/>
  <c r="C2497" i="1" s="1"/>
  <c r="C2496" i="1" a="1"/>
  <c r="C2496" i="1" s="1"/>
  <c r="C2495" i="1" a="1"/>
  <c r="C2495" i="1" s="1"/>
  <c r="C2494" i="1" a="1"/>
  <c r="C2494" i="1" s="1"/>
  <c r="C2493" i="1" a="1"/>
  <c r="C2493" i="1" s="1"/>
  <c r="C2492" i="1" a="1"/>
  <c r="C2492" i="1" s="1"/>
  <c r="C2491" i="1" a="1"/>
  <c r="C2491" i="1" s="1"/>
  <c r="C2490" i="1" a="1"/>
  <c r="C2490" i="1" s="1"/>
  <c r="C2489" i="1" a="1"/>
  <c r="C2489" i="1" s="1"/>
  <c r="C2488" i="1" a="1"/>
  <c r="C2488" i="1" s="1"/>
  <c r="C2487" i="1" a="1"/>
  <c r="C2487" i="1" s="1"/>
  <c r="C2486" i="1" a="1"/>
  <c r="C2486" i="1" s="1"/>
  <c r="C2485" i="1" a="1"/>
  <c r="C2485" i="1" s="1"/>
  <c r="C2484" i="1" a="1"/>
  <c r="C2484" i="1" s="1"/>
  <c r="C2483" i="1" a="1"/>
  <c r="C2483" i="1" s="1"/>
  <c r="C2482" i="1" a="1"/>
  <c r="C2482" i="1" s="1"/>
  <c r="C2481" i="1" a="1"/>
  <c r="C2481" i="1" s="1"/>
  <c r="C2480" i="1" a="1"/>
  <c r="C2480" i="1" s="1"/>
  <c r="C2479" i="1" a="1"/>
  <c r="C2479" i="1" s="1"/>
  <c r="C2478" i="1" a="1"/>
  <c r="C2478" i="1" s="1"/>
  <c r="C2477" i="1" a="1"/>
  <c r="C2477" i="1" s="1"/>
  <c r="C2476" i="1" a="1"/>
  <c r="C2476" i="1" s="1"/>
  <c r="C2475" i="1" a="1"/>
  <c r="C2475" i="1" s="1"/>
  <c r="C2474" i="1" a="1"/>
  <c r="C2474" i="1" s="1"/>
  <c r="C2473" i="1" a="1"/>
  <c r="C2473" i="1" s="1"/>
  <c r="C2472" i="1" a="1"/>
  <c r="C2472" i="1" s="1"/>
  <c r="C2471" i="1" a="1"/>
  <c r="C2471" i="1" s="1"/>
  <c r="C2470" i="1" a="1"/>
  <c r="C2470" i="1" s="1"/>
  <c r="C2469" i="1" a="1"/>
  <c r="C2469" i="1" s="1"/>
  <c r="C2468" i="1" a="1"/>
  <c r="C2468" i="1" s="1"/>
  <c r="C2467" i="1" a="1"/>
  <c r="C2467" i="1" s="1"/>
  <c r="C2466" i="1" a="1"/>
  <c r="C2466" i="1" s="1"/>
  <c r="C2465" i="1" a="1"/>
  <c r="C2465" i="1" s="1"/>
  <c r="C2464" i="1" a="1"/>
  <c r="C2464" i="1" s="1"/>
  <c r="C2463" i="1" a="1"/>
  <c r="C2463" i="1" s="1"/>
  <c r="C2462" i="1" a="1"/>
  <c r="C2462" i="1" s="1"/>
  <c r="C2461" i="1" a="1"/>
  <c r="C2461" i="1" s="1"/>
  <c r="C2460" i="1" a="1"/>
  <c r="C2460" i="1" s="1"/>
  <c r="C2459" i="1" a="1"/>
  <c r="C2459" i="1" s="1"/>
  <c r="C2458" i="1" a="1"/>
  <c r="C2458" i="1" s="1"/>
  <c r="C2457" i="1" a="1"/>
  <c r="C2457" i="1" s="1"/>
  <c r="C2456" i="1" a="1"/>
  <c r="C2456" i="1" s="1"/>
  <c r="C2455" i="1" a="1"/>
  <c r="C2455" i="1" s="1"/>
  <c r="C2454" i="1" a="1"/>
  <c r="C2454" i="1" s="1"/>
  <c r="C2453" i="1" a="1"/>
  <c r="C2453" i="1" s="1"/>
  <c r="C2452" i="1" a="1"/>
  <c r="C2452" i="1" s="1"/>
  <c r="C2451" i="1" a="1"/>
  <c r="C2451" i="1" s="1"/>
  <c r="C2450" i="1" a="1"/>
  <c r="C2450" i="1" s="1"/>
  <c r="C2449" i="1" a="1"/>
  <c r="C2449" i="1" s="1"/>
  <c r="C2448" i="1" a="1"/>
  <c r="C2448" i="1" s="1"/>
  <c r="C2447" i="1" a="1"/>
  <c r="C2447" i="1" s="1"/>
  <c r="C2446" i="1" a="1"/>
  <c r="C2446" i="1" s="1"/>
  <c r="C2445" i="1" a="1"/>
  <c r="C2445" i="1" s="1"/>
  <c r="C2444" i="1" a="1"/>
  <c r="C2444" i="1" s="1"/>
  <c r="C2443" i="1" a="1"/>
  <c r="C2443" i="1" s="1"/>
  <c r="C2442" i="1" a="1"/>
  <c r="C2442" i="1" s="1"/>
  <c r="C2441" i="1" a="1"/>
  <c r="C2441" i="1" s="1"/>
  <c r="C2440" i="1" a="1"/>
  <c r="C2440" i="1" s="1"/>
  <c r="C2439" i="1" a="1"/>
  <c r="C2439" i="1" s="1"/>
  <c r="C2438" i="1" a="1"/>
  <c r="C2438" i="1" s="1"/>
  <c r="C2437" i="1" a="1"/>
  <c r="C2437" i="1" s="1"/>
  <c r="C2436" i="1" a="1"/>
  <c r="C2436" i="1" s="1"/>
  <c r="C2435" i="1" a="1"/>
  <c r="C2435" i="1" s="1"/>
  <c r="C2434" i="1" a="1"/>
  <c r="C2434" i="1" s="1"/>
  <c r="C2433" i="1" a="1"/>
  <c r="C2433" i="1" s="1"/>
  <c r="C2432" i="1" a="1"/>
  <c r="C2432" i="1" s="1"/>
  <c r="C2431" i="1" a="1"/>
  <c r="C2431" i="1" s="1"/>
  <c r="C2430" i="1" a="1"/>
  <c r="C2430" i="1" s="1"/>
  <c r="C2429" i="1" a="1"/>
  <c r="C2429" i="1" s="1"/>
  <c r="C2428" i="1" a="1"/>
  <c r="C2428" i="1" s="1"/>
  <c r="C2427" i="1" a="1"/>
  <c r="C2427" i="1" s="1"/>
  <c r="C2426" i="1" a="1"/>
  <c r="C2426" i="1" s="1"/>
  <c r="C2425" i="1" a="1"/>
  <c r="C2425" i="1" s="1"/>
  <c r="C2424" i="1" a="1"/>
  <c r="C2424" i="1" s="1"/>
  <c r="C2423" i="1" a="1"/>
  <c r="C2423" i="1" s="1"/>
  <c r="C2422" i="1" a="1"/>
  <c r="C2422" i="1" s="1"/>
  <c r="C2421" i="1" a="1"/>
  <c r="C2421" i="1" s="1"/>
  <c r="C2420" i="1" a="1"/>
  <c r="C2420" i="1" s="1"/>
  <c r="C2419" i="1" a="1"/>
  <c r="C2419" i="1" s="1"/>
  <c r="C2418" i="1" a="1"/>
  <c r="C2418" i="1" s="1"/>
  <c r="C2417" i="1" a="1"/>
  <c r="C2417" i="1" s="1"/>
  <c r="C2416" i="1" a="1"/>
  <c r="C2416" i="1" s="1"/>
  <c r="C2415" i="1" a="1"/>
  <c r="C2415" i="1" s="1"/>
  <c r="C2414" i="1" a="1"/>
  <c r="C2414" i="1" s="1"/>
  <c r="C2413" i="1" a="1"/>
  <c r="C2413" i="1" s="1"/>
  <c r="C2412" i="1" a="1"/>
  <c r="C2412" i="1" s="1"/>
  <c r="C2411" i="1" a="1"/>
  <c r="C2411" i="1" s="1"/>
  <c r="C2410" i="1" a="1"/>
  <c r="C2410" i="1" s="1"/>
  <c r="C2409" i="1" a="1"/>
  <c r="C2409" i="1" s="1"/>
  <c r="C2408" i="1" a="1"/>
  <c r="C2408" i="1" s="1"/>
  <c r="C2407" i="1" a="1"/>
  <c r="C2407" i="1" s="1"/>
  <c r="C2406" i="1" a="1"/>
  <c r="C2406" i="1" s="1"/>
  <c r="C2405" i="1" a="1"/>
  <c r="C2405" i="1" s="1"/>
  <c r="C2404" i="1" a="1"/>
  <c r="C2404" i="1" s="1"/>
  <c r="C2403" i="1" a="1"/>
  <c r="C2403" i="1" s="1"/>
  <c r="C2402" i="1" a="1"/>
  <c r="C2402" i="1" s="1"/>
  <c r="C2401" i="1" a="1"/>
  <c r="C2401" i="1" s="1"/>
  <c r="C2400" i="1" a="1"/>
  <c r="C2400" i="1" s="1"/>
  <c r="C2399" i="1" a="1"/>
  <c r="C2399" i="1" s="1"/>
  <c r="C2398" i="1" a="1"/>
  <c r="C2398" i="1" s="1"/>
  <c r="C2397" i="1" a="1"/>
  <c r="C2397" i="1" s="1"/>
  <c r="C2396" i="1" a="1"/>
  <c r="C2396" i="1" s="1"/>
  <c r="C2395" i="1" a="1"/>
  <c r="C2395" i="1" s="1"/>
  <c r="C2394" i="1" a="1"/>
  <c r="C2394" i="1" s="1"/>
  <c r="C2393" i="1" a="1"/>
  <c r="C2393" i="1" s="1"/>
  <c r="C2392" i="1" a="1"/>
  <c r="C2392" i="1" s="1"/>
  <c r="C2391" i="1" a="1"/>
  <c r="C2391" i="1" s="1"/>
  <c r="C2390" i="1" a="1"/>
  <c r="C2390" i="1" s="1"/>
  <c r="C2389" i="1" a="1"/>
  <c r="C2389" i="1" s="1"/>
  <c r="C2388" i="1" a="1"/>
  <c r="C2388" i="1" s="1"/>
  <c r="C2387" i="1" a="1"/>
  <c r="C2387" i="1" s="1"/>
  <c r="C2386" i="1" a="1"/>
  <c r="C2386" i="1" s="1"/>
  <c r="C2385" i="1" a="1"/>
  <c r="C2385" i="1" s="1"/>
  <c r="C2384" i="1" a="1"/>
  <c r="C2384" i="1" s="1"/>
  <c r="C2383" i="1" a="1"/>
  <c r="C2383" i="1" s="1"/>
  <c r="C2382" i="1" a="1"/>
  <c r="C2382" i="1" s="1"/>
  <c r="C2381" i="1" a="1"/>
  <c r="C2381" i="1" s="1"/>
  <c r="C2380" i="1" a="1"/>
  <c r="C2380" i="1" s="1"/>
  <c r="C2379" i="1" a="1"/>
  <c r="C2379" i="1" s="1"/>
  <c r="C2378" i="1" a="1"/>
  <c r="C2378" i="1" s="1"/>
  <c r="C2377" i="1" a="1"/>
  <c r="C2377" i="1" s="1"/>
  <c r="C2376" i="1" a="1"/>
  <c r="C2376" i="1" s="1"/>
  <c r="C2375" i="1" a="1"/>
  <c r="C2375" i="1" s="1"/>
  <c r="C2374" i="1" a="1"/>
  <c r="C2374" i="1" s="1"/>
  <c r="C2373" i="1" a="1"/>
  <c r="C2373" i="1" s="1"/>
  <c r="C2372" i="1" a="1"/>
  <c r="C2372" i="1" s="1"/>
  <c r="C2371" i="1" a="1"/>
  <c r="C2371" i="1" s="1"/>
  <c r="C2370" i="1" a="1"/>
  <c r="C2370" i="1" s="1"/>
  <c r="C2369" i="1" a="1"/>
  <c r="C2369" i="1" s="1"/>
  <c r="C2368" i="1" a="1"/>
  <c r="C2368" i="1" s="1"/>
  <c r="C2367" i="1" a="1"/>
  <c r="C2367" i="1" s="1"/>
  <c r="C2366" i="1" a="1"/>
  <c r="C2366" i="1" s="1"/>
  <c r="C2365" i="1" a="1"/>
  <c r="C2365" i="1" s="1"/>
  <c r="C2364" i="1" a="1"/>
  <c r="C2364" i="1" s="1"/>
  <c r="C2363" i="1" a="1"/>
  <c r="C2363" i="1" s="1"/>
  <c r="C2362" i="1" a="1"/>
  <c r="C2362" i="1" s="1"/>
  <c r="C2361" i="1" a="1"/>
  <c r="C2361" i="1" s="1"/>
  <c r="C2360" i="1" a="1"/>
  <c r="C2360" i="1" s="1"/>
  <c r="C2359" i="1" a="1"/>
  <c r="C2359" i="1" s="1"/>
  <c r="C2358" i="1" a="1"/>
  <c r="C2358" i="1" s="1"/>
  <c r="C2357" i="1" a="1"/>
  <c r="C2357" i="1" s="1"/>
  <c r="C2356" i="1" a="1"/>
  <c r="C2356" i="1" s="1"/>
  <c r="C2355" i="1" a="1"/>
  <c r="C2355" i="1" s="1"/>
  <c r="C2354" i="1" a="1"/>
  <c r="C2354" i="1" s="1"/>
  <c r="C2353" i="1" a="1"/>
  <c r="C2353" i="1" s="1"/>
  <c r="C2352" i="1" a="1"/>
  <c r="C2352" i="1" s="1"/>
  <c r="C2351" i="1" a="1"/>
  <c r="C2351" i="1" s="1"/>
  <c r="C2350" i="1" a="1"/>
  <c r="C2350" i="1" s="1"/>
  <c r="C2349" i="1" a="1"/>
  <c r="C2349" i="1" s="1"/>
  <c r="C2348" i="1" a="1"/>
  <c r="C2348" i="1" s="1"/>
  <c r="C2347" i="1" a="1"/>
  <c r="C2347" i="1" s="1"/>
  <c r="C2346" i="1" a="1"/>
  <c r="C2346" i="1" s="1"/>
  <c r="C2345" i="1" a="1"/>
  <c r="C2345" i="1" s="1"/>
  <c r="C2344" i="1" a="1"/>
  <c r="C2344" i="1" s="1"/>
  <c r="C2343" i="1" a="1"/>
  <c r="C2343" i="1" s="1"/>
  <c r="C2342" i="1" a="1"/>
  <c r="C2342" i="1" s="1"/>
  <c r="C2341" i="1" a="1"/>
  <c r="C2341" i="1" s="1"/>
  <c r="C2340" i="1" a="1"/>
  <c r="C2340" i="1" s="1"/>
  <c r="C2339" i="1" a="1"/>
  <c r="C2339" i="1" s="1"/>
  <c r="C2338" i="1" a="1"/>
  <c r="C2338" i="1" s="1"/>
  <c r="C2337" i="1" a="1"/>
  <c r="C2337" i="1" s="1"/>
  <c r="C2336" i="1" a="1"/>
  <c r="C2336" i="1" s="1"/>
  <c r="C2335" i="1" a="1"/>
  <c r="C2335" i="1" s="1"/>
  <c r="C2334" i="1" a="1"/>
  <c r="C2334" i="1" s="1"/>
  <c r="C2333" i="1" a="1"/>
  <c r="C2333" i="1" s="1"/>
  <c r="C2332" i="1" a="1"/>
  <c r="C2332" i="1" s="1"/>
  <c r="C2331" i="1" a="1"/>
  <c r="C2331" i="1" s="1"/>
  <c r="C2330" i="1" a="1"/>
  <c r="C2330" i="1" s="1"/>
  <c r="C2329" i="1" a="1"/>
  <c r="C2329" i="1" s="1"/>
  <c r="C2328" i="1" a="1"/>
  <c r="C2328" i="1" s="1"/>
  <c r="C2327" i="1" a="1"/>
  <c r="C2327" i="1" s="1"/>
  <c r="C2326" i="1" a="1"/>
  <c r="C2326" i="1" s="1"/>
  <c r="C2325" i="1" a="1"/>
  <c r="C2325" i="1" s="1"/>
  <c r="C2324" i="1" a="1"/>
  <c r="C2324" i="1" s="1"/>
  <c r="C2323" i="1" a="1"/>
  <c r="C2323" i="1" s="1"/>
  <c r="C2322" i="1" a="1"/>
  <c r="C2322" i="1" s="1"/>
  <c r="C2321" i="1" a="1"/>
  <c r="C2321" i="1" s="1"/>
  <c r="C2320" i="1" a="1"/>
  <c r="C2320" i="1" s="1"/>
  <c r="C2319" i="1" a="1"/>
  <c r="C2319" i="1" s="1"/>
  <c r="C2318" i="1" a="1"/>
  <c r="C2318" i="1" s="1"/>
  <c r="C2317" i="1" a="1"/>
  <c r="C2317" i="1" s="1"/>
  <c r="C2316" i="1" a="1"/>
  <c r="C2316" i="1" s="1"/>
  <c r="C2315" i="1" a="1"/>
  <c r="C2315" i="1" s="1"/>
  <c r="C2314" i="1" a="1"/>
  <c r="C2314" i="1" s="1"/>
  <c r="C2313" i="1" a="1"/>
  <c r="C2313" i="1" s="1"/>
  <c r="C2312" i="1" a="1"/>
  <c r="C2312" i="1" s="1"/>
  <c r="C2311" i="1" a="1"/>
  <c r="C2311" i="1" s="1"/>
  <c r="C2310" i="1" a="1"/>
  <c r="C2310" i="1" s="1"/>
  <c r="C2309" i="1" a="1"/>
  <c r="C2309" i="1" s="1"/>
  <c r="C2308" i="1" a="1"/>
  <c r="C2308" i="1" s="1"/>
  <c r="C2307" i="1" a="1"/>
  <c r="C2307" i="1" s="1"/>
  <c r="C2306" i="1" a="1"/>
  <c r="C2306" i="1" s="1"/>
  <c r="C2305" i="1" a="1"/>
  <c r="C2305" i="1" s="1"/>
  <c r="C2304" i="1" a="1"/>
  <c r="C2304" i="1" s="1"/>
  <c r="C2303" i="1" a="1"/>
  <c r="C2303" i="1" s="1"/>
  <c r="C2302" i="1" a="1"/>
  <c r="C2302" i="1" s="1"/>
  <c r="C2301" i="1" a="1"/>
  <c r="C2301" i="1" s="1"/>
  <c r="C2300" i="1" a="1"/>
  <c r="C2300" i="1" s="1"/>
  <c r="C2299" i="1" a="1"/>
  <c r="C2299" i="1" s="1"/>
  <c r="C2298" i="1" a="1"/>
  <c r="C2298" i="1" s="1"/>
  <c r="C2297" i="1" a="1"/>
  <c r="C2297" i="1" s="1"/>
  <c r="C2296" i="1" a="1"/>
  <c r="C2296" i="1" s="1"/>
  <c r="C2295" i="1" a="1"/>
  <c r="C2295" i="1" s="1"/>
  <c r="C2294" i="1" a="1"/>
  <c r="C2294" i="1" s="1"/>
  <c r="C2293" i="1" a="1"/>
  <c r="C2293" i="1" s="1"/>
  <c r="C2292" i="1" a="1"/>
  <c r="C2292" i="1" s="1"/>
  <c r="C2291" i="1" a="1"/>
  <c r="C2291" i="1" s="1"/>
  <c r="C2290" i="1" a="1"/>
  <c r="C2290" i="1" s="1"/>
  <c r="C2289" i="1" a="1"/>
  <c r="C2289" i="1" s="1"/>
  <c r="C2288" i="1" a="1"/>
  <c r="C2288" i="1" s="1"/>
  <c r="C2287" i="1" a="1"/>
  <c r="C2287" i="1" s="1"/>
  <c r="C2286" i="1" a="1"/>
  <c r="C2286" i="1" s="1"/>
  <c r="C2285" i="1" a="1"/>
  <c r="C2285" i="1" s="1"/>
  <c r="C2284" i="1" a="1"/>
  <c r="C2284" i="1" s="1"/>
  <c r="C2283" i="1" a="1"/>
  <c r="C2283" i="1" s="1"/>
  <c r="C2282" i="1" a="1"/>
  <c r="C2282" i="1" s="1"/>
  <c r="C2281" i="1" a="1"/>
  <c r="C2281" i="1" s="1"/>
  <c r="C2280" i="1" a="1"/>
  <c r="C2280" i="1" s="1"/>
  <c r="C2279" i="1" a="1"/>
  <c r="C2279" i="1" s="1"/>
  <c r="C2278" i="1" a="1"/>
  <c r="C2278" i="1" s="1"/>
  <c r="C2277" i="1" a="1"/>
  <c r="C2277" i="1" s="1"/>
  <c r="C2276" i="1" a="1"/>
  <c r="C2276" i="1" s="1"/>
  <c r="C2275" i="1" a="1"/>
  <c r="C2275" i="1" s="1"/>
  <c r="C2274" i="1" a="1"/>
  <c r="C2274" i="1" s="1"/>
  <c r="C2273" i="1" a="1"/>
  <c r="C2273" i="1" s="1"/>
  <c r="C2272" i="1" a="1"/>
  <c r="C2272" i="1" s="1"/>
  <c r="C2271" i="1" a="1"/>
  <c r="C2271" i="1" s="1"/>
  <c r="C2270" i="1" a="1"/>
  <c r="C2270" i="1" s="1"/>
  <c r="C2269" i="1" a="1"/>
  <c r="C2269" i="1" s="1"/>
  <c r="C2268" i="1" a="1"/>
  <c r="C2268" i="1" s="1"/>
  <c r="C2267" i="1" a="1"/>
  <c r="C2267" i="1" s="1"/>
  <c r="C2266" i="1" a="1"/>
  <c r="C2266" i="1" s="1"/>
  <c r="C2265" i="1" a="1"/>
  <c r="C2265" i="1" s="1"/>
  <c r="C2264" i="1" a="1"/>
  <c r="C2264" i="1" s="1"/>
  <c r="C2263" i="1" a="1"/>
  <c r="C2263" i="1" s="1"/>
  <c r="C2262" i="1" a="1"/>
  <c r="C2262" i="1" s="1"/>
  <c r="C2261" i="1" a="1"/>
  <c r="C2261" i="1" s="1"/>
  <c r="C2260" i="1" a="1"/>
  <c r="C2260" i="1" s="1"/>
  <c r="C2259" i="1" a="1"/>
  <c r="C2259" i="1" s="1"/>
  <c r="C2258" i="1" a="1"/>
  <c r="C2258" i="1" s="1"/>
  <c r="C2257" i="1" a="1"/>
  <c r="C2257" i="1" s="1"/>
  <c r="C2256" i="1" a="1"/>
  <c r="C2256" i="1" s="1"/>
  <c r="C2255" i="1" a="1"/>
  <c r="C2255" i="1" s="1"/>
  <c r="C2254" i="1" a="1"/>
  <c r="C2254" i="1" s="1"/>
  <c r="C2253" i="1" a="1"/>
  <c r="C2253" i="1" s="1"/>
  <c r="C2252" i="1" a="1"/>
  <c r="C2252" i="1" s="1"/>
  <c r="C2251" i="1" a="1"/>
  <c r="C2251" i="1" s="1"/>
  <c r="C2250" i="1" a="1"/>
  <c r="C2250" i="1" s="1"/>
  <c r="C2249" i="1" a="1"/>
  <c r="C2249" i="1" s="1"/>
  <c r="C2248" i="1" a="1"/>
  <c r="C2248" i="1" s="1"/>
  <c r="C2247" i="1" a="1"/>
  <c r="C2247" i="1" s="1"/>
  <c r="C2246" i="1" a="1"/>
  <c r="C2246" i="1" s="1"/>
  <c r="C2245" i="1" a="1"/>
  <c r="C2245" i="1" s="1"/>
  <c r="C2244" i="1" a="1"/>
  <c r="C2244" i="1" s="1"/>
  <c r="C2243" i="1" a="1"/>
  <c r="C2243" i="1" s="1"/>
  <c r="C2242" i="1" a="1"/>
  <c r="C2242" i="1" s="1"/>
  <c r="C2241" i="1" a="1"/>
  <c r="C2241" i="1" s="1"/>
  <c r="C2240" i="1" a="1"/>
  <c r="C2240" i="1" s="1"/>
  <c r="C2239" i="1" a="1"/>
  <c r="C2239" i="1" s="1"/>
  <c r="C2238" i="1" a="1"/>
  <c r="C2238" i="1" s="1"/>
  <c r="C2237" i="1" a="1"/>
  <c r="C2237" i="1" s="1"/>
  <c r="C2236" i="1" a="1"/>
  <c r="C2236" i="1" s="1"/>
  <c r="C2235" i="1" a="1"/>
  <c r="C2235" i="1" s="1"/>
  <c r="C2234" i="1" a="1"/>
  <c r="C2234" i="1" s="1"/>
  <c r="C2233" i="1" a="1"/>
  <c r="C2233" i="1" s="1"/>
  <c r="C2232" i="1" a="1"/>
  <c r="C2232" i="1" s="1"/>
  <c r="C2231" i="1" a="1"/>
  <c r="C2231" i="1" s="1"/>
  <c r="C2230" i="1" a="1"/>
  <c r="C2230" i="1" s="1"/>
  <c r="C2229" i="1" a="1"/>
  <c r="C2229" i="1" s="1"/>
  <c r="C2228" i="1" a="1"/>
  <c r="C2228" i="1" s="1"/>
  <c r="C2227" i="1" a="1"/>
  <c r="C2227" i="1" s="1"/>
  <c r="C2226" i="1" a="1"/>
  <c r="C2226" i="1" s="1"/>
  <c r="C2225" i="1" a="1"/>
  <c r="C2225" i="1" s="1"/>
  <c r="C2224" i="1" a="1"/>
  <c r="C2224" i="1" s="1"/>
  <c r="C2223" i="1" a="1"/>
  <c r="C2223" i="1" s="1"/>
  <c r="C2222" i="1" a="1"/>
  <c r="C2222" i="1" s="1"/>
  <c r="C2221" i="1" a="1"/>
  <c r="C2221" i="1" s="1"/>
  <c r="C2220" i="1" a="1"/>
  <c r="C2220" i="1" s="1"/>
  <c r="C2219" i="1" a="1"/>
  <c r="C2219" i="1" s="1"/>
  <c r="C2218" i="1" a="1"/>
  <c r="C2218" i="1" s="1"/>
  <c r="C2217" i="1" a="1"/>
  <c r="C2217" i="1" s="1"/>
  <c r="C2216" i="1" a="1"/>
  <c r="C2216" i="1" s="1"/>
  <c r="C2215" i="1" a="1"/>
  <c r="C2215" i="1" s="1"/>
  <c r="C2214" i="1" a="1"/>
  <c r="C2214" i="1" s="1"/>
  <c r="C2213" i="1" a="1"/>
  <c r="C2213" i="1" s="1"/>
  <c r="C2212" i="1" a="1"/>
  <c r="C2212" i="1" s="1"/>
  <c r="C2211" i="1" a="1"/>
  <c r="C2211" i="1" s="1"/>
  <c r="C2210" i="1" a="1"/>
  <c r="C2210" i="1" s="1"/>
  <c r="C2209" i="1" a="1"/>
  <c r="C2209" i="1" s="1"/>
  <c r="C2208" i="1" a="1"/>
  <c r="C2208" i="1" s="1"/>
  <c r="C2207" i="1" a="1"/>
  <c r="C2207" i="1" s="1"/>
  <c r="C2206" i="1" a="1"/>
  <c r="C2206" i="1" s="1"/>
  <c r="C2205" i="1" a="1"/>
  <c r="C2205" i="1" s="1"/>
  <c r="C2204" i="1" a="1"/>
  <c r="C2204" i="1" s="1"/>
  <c r="C2203" i="1" a="1"/>
  <c r="C2203" i="1" s="1"/>
  <c r="C2202" i="1" a="1"/>
  <c r="C2202" i="1" s="1"/>
  <c r="C2201" i="1" a="1"/>
  <c r="C2201" i="1" s="1"/>
  <c r="C2200" i="1" a="1"/>
  <c r="C2200" i="1" s="1"/>
  <c r="C2199" i="1" a="1"/>
  <c r="C2199" i="1" s="1"/>
  <c r="C2198" i="1" a="1"/>
  <c r="C2198" i="1" s="1"/>
  <c r="C2197" i="1" a="1"/>
  <c r="C2197" i="1" s="1"/>
  <c r="C2196" i="1" a="1"/>
  <c r="C2196" i="1" s="1"/>
  <c r="C2195" i="1" a="1"/>
  <c r="C2195" i="1" s="1"/>
  <c r="C2194" i="1" a="1"/>
  <c r="C2194" i="1" s="1"/>
  <c r="C2193" i="1" a="1"/>
  <c r="C2193" i="1" s="1"/>
  <c r="C2192" i="1" a="1"/>
  <c r="C2192" i="1" s="1"/>
  <c r="C2191" i="1" a="1"/>
  <c r="C2191" i="1" s="1"/>
  <c r="C2190" i="1" a="1"/>
  <c r="C2190" i="1" s="1"/>
  <c r="C2189" i="1" a="1"/>
  <c r="C2189" i="1" s="1"/>
  <c r="C2188" i="1" a="1"/>
  <c r="C2188" i="1" s="1"/>
  <c r="C2187" i="1" a="1"/>
  <c r="C2187" i="1" s="1"/>
  <c r="C2186" i="1" a="1"/>
  <c r="C2186" i="1" s="1"/>
  <c r="C2185" i="1" a="1"/>
  <c r="C2185" i="1" s="1"/>
  <c r="C2184" i="1" a="1"/>
  <c r="C2184" i="1" s="1"/>
  <c r="C2183" i="1" a="1"/>
  <c r="C2183" i="1" s="1"/>
  <c r="C2182" i="1" a="1"/>
  <c r="C2182" i="1" s="1"/>
  <c r="C2181" i="1" a="1"/>
  <c r="C2181" i="1" s="1"/>
  <c r="C2180" i="1" a="1"/>
  <c r="C2180" i="1" s="1"/>
  <c r="C2179" i="1" a="1"/>
  <c r="C2179" i="1" s="1"/>
  <c r="C2178" i="1" a="1"/>
  <c r="C2178" i="1" s="1"/>
  <c r="C2177" i="1" a="1"/>
  <c r="C2177" i="1" s="1"/>
  <c r="C2176" i="1" a="1"/>
  <c r="C2176" i="1" s="1"/>
  <c r="C2175" i="1" a="1"/>
  <c r="C2175" i="1" s="1"/>
  <c r="C2174" i="1" a="1"/>
  <c r="C2174" i="1" s="1"/>
  <c r="C2173" i="1" a="1"/>
  <c r="C2173" i="1" s="1"/>
  <c r="C2172" i="1" a="1"/>
  <c r="C2172" i="1" s="1"/>
  <c r="C2171" i="1" a="1"/>
  <c r="C2171" i="1" s="1"/>
  <c r="C2170" i="1" a="1"/>
  <c r="C2170" i="1" s="1"/>
  <c r="C2169" i="1" a="1"/>
  <c r="C2169" i="1" s="1"/>
  <c r="C2168" i="1" a="1"/>
  <c r="C2168" i="1" s="1"/>
  <c r="C2167" i="1" a="1"/>
  <c r="C2167" i="1" s="1"/>
  <c r="C2166" i="1" a="1"/>
  <c r="C2166" i="1" s="1"/>
  <c r="C2165" i="1" a="1"/>
  <c r="C2165" i="1" s="1"/>
  <c r="C2164" i="1" a="1"/>
  <c r="C2164" i="1" s="1"/>
  <c r="C2163" i="1" a="1"/>
  <c r="C2163" i="1" s="1"/>
  <c r="C2162" i="1" a="1"/>
  <c r="C2162" i="1" s="1"/>
  <c r="C2161" i="1" a="1"/>
  <c r="C2161" i="1" s="1"/>
  <c r="C2160" i="1" a="1"/>
  <c r="C2160" i="1" s="1"/>
  <c r="C2159" i="1" a="1"/>
  <c r="C2159" i="1" s="1"/>
  <c r="C2158" i="1" a="1"/>
  <c r="C2158" i="1" s="1"/>
  <c r="C2157" i="1" a="1"/>
  <c r="C2157" i="1" s="1"/>
  <c r="C2156" i="1" a="1"/>
  <c r="C2156" i="1" s="1"/>
  <c r="C2155" i="1" a="1"/>
  <c r="C2155" i="1" s="1"/>
  <c r="C2154" i="1" a="1"/>
  <c r="C2154" i="1" s="1"/>
  <c r="C2153" i="1" a="1"/>
  <c r="C2153" i="1" s="1"/>
  <c r="C2152" i="1" a="1"/>
  <c r="C2152" i="1" s="1"/>
  <c r="C2151" i="1" a="1"/>
  <c r="C2151" i="1" s="1"/>
  <c r="C2150" i="1" a="1"/>
  <c r="C2150" i="1" s="1"/>
  <c r="C2149" i="1" a="1"/>
  <c r="C2149" i="1" s="1"/>
  <c r="C2148" i="1" a="1"/>
  <c r="C2148" i="1" s="1"/>
  <c r="C2147" i="1" a="1"/>
  <c r="C2147" i="1" s="1"/>
  <c r="C2146" i="1" a="1"/>
  <c r="C2146" i="1" s="1"/>
  <c r="C2145" i="1" a="1"/>
  <c r="C2145" i="1" s="1"/>
  <c r="C2144" i="1" a="1"/>
  <c r="C2144" i="1" s="1"/>
  <c r="C2143" i="1" a="1"/>
  <c r="C2143" i="1" s="1"/>
  <c r="C2142" i="1" a="1"/>
  <c r="C2142" i="1" s="1"/>
  <c r="C2141" i="1" a="1"/>
  <c r="C2141" i="1" s="1"/>
  <c r="C2140" i="1" a="1"/>
  <c r="C2140" i="1" s="1"/>
  <c r="C2139" i="1" a="1"/>
  <c r="C2139" i="1" s="1"/>
  <c r="C2138" i="1" a="1"/>
  <c r="C2138" i="1" s="1"/>
  <c r="C2137" i="1" a="1"/>
  <c r="C2137" i="1" s="1"/>
  <c r="C2136" i="1" a="1"/>
  <c r="C2136" i="1" s="1"/>
  <c r="C2135" i="1" a="1"/>
  <c r="C2135" i="1" s="1"/>
  <c r="C2134" i="1" a="1"/>
  <c r="C2134" i="1" s="1"/>
  <c r="C2133" i="1" a="1"/>
  <c r="C2133" i="1" s="1"/>
  <c r="C2132" i="1" a="1"/>
  <c r="C2132" i="1" s="1"/>
  <c r="C2131" i="1" a="1"/>
  <c r="C2131" i="1" s="1"/>
  <c r="C2130" i="1" a="1"/>
  <c r="C2130" i="1" s="1"/>
  <c r="C2129" i="1" a="1"/>
  <c r="C2129" i="1" s="1"/>
  <c r="C2128" i="1" a="1"/>
  <c r="C2128" i="1" s="1"/>
  <c r="C2127" i="1" a="1"/>
  <c r="C2127" i="1" s="1"/>
  <c r="C2126" i="1" a="1"/>
  <c r="C2126" i="1" s="1"/>
  <c r="C2125" i="1" a="1"/>
  <c r="C2125" i="1" s="1"/>
  <c r="C2124" i="1" a="1"/>
  <c r="C2124" i="1" s="1"/>
  <c r="C2123" i="1" a="1"/>
  <c r="C2123" i="1" s="1"/>
  <c r="C2122" i="1" a="1"/>
  <c r="C2122" i="1" s="1"/>
  <c r="C2121" i="1" a="1"/>
  <c r="C2121" i="1" s="1"/>
  <c r="C2120" i="1" a="1"/>
  <c r="C2120" i="1" s="1"/>
  <c r="C2119" i="1" a="1"/>
  <c r="C2119" i="1" s="1"/>
  <c r="C2118" i="1" a="1"/>
  <c r="C2118" i="1" s="1"/>
  <c r="C2117" i="1" a="1"/>
  <c r="C2117" i="1" s="1"/>
  <c r="C2116" i="1" a="1"/>
  <c r="C2116" i="1" s="1"/>
  <c r="C2115" i="1" a="1"/>
  <c r="C2115" i="1" s="1"/>
  <c r="C2114" i="1" a="1"/>
  <c r="C2114" i="1" s="1"/>
  <c r="C2113" i="1" a="1"/>
  <c r="C2113" i="1" s="1"/>
  <c r="C2112" i="1" a="1"/>
  <c r="C2112" i="1" s="1"/>
  <c r="C2111" i="1" a="1"/>
  <c r="C2111" i="1" s="1"/>
  <c r="C2110" i="1" a="1"/>
  <c r="C2110" i="1" s="1"/>
  <c r="C2109" i="1" a="1"/>
  <c r="C2109" i="1" s="1"/>
  <c r="C2108" i="1" a="1"/>
  <c r="C2108" i="1" s="1"/>
  <c r="C2107" i="1" a="1"/>
  <c r="C2107" i="1" s="1"/>
  <c r="C2106" i="1" a="1"/>
  <c r="C2106" i="1" s="1"/>
  <c r="C2105" i="1" a="1"/>
  <c r="C2105" i="1" s="1"/>
  <c r="C2104" i="1" a="1"/>
  <c r="C2104" i="1" s="1"/>
  <c r="C2103" i="1" a="1"/>
  <c r="C2103" i="1" s="1"/>
  <c r="C2102" i="1" a="1"/>
  <c r="C2102" i="1" s="1"/>
  <c r="C2101" i="1" a="1"/>
  <c r="C2101" i="1" s="1"/>
  <c r="C2100" i="1" a="1"/>
  <c r="C2100" i="1" s="1"/>
  <c r="C2099" i="1" a="1"/>
  <c r="C2099" i="1" s="1"/>
  <c r="C2098" i="1" a="1"/>
  <c r="C2098" i="1" s="1"/>
  <c r="C2097" i="1" a="1"/>
  <c r="C2097" i="1" s="1"/>
  <c r="C2096" i="1" a="1"/>
  <c r="C2096" i="1" s="1"/>
  <c r="C2095" i="1" a="1"/>
  <c r="C2095" i="1" s="1"/>
  <c r="C2094" i="1" a="1"/>
  <c r="C2094" i="1" s="1"/>
  <c r="C2093" i="1" a="1"/>
  <c r="C2093" i="1" s="1"/>
  <c r="C2092" i="1" a="1"/>
  <c r="C2092" i="1" s="1"/>
  <c r="C2091" i="1" a="1"/>
  <c r="C2091" i="1" s="1"/>
  <c r="C2090" i="1" a="1"/>
  <c r="C2090" i="1" s="1"/>
  <c r="C2089" i="1" a="1"/>
  <c r="C2089" i="1" s="1"/>
  <c r="C2088" i="1" a="1"/>
  <c r="C2088" i="1" s="1"/>
  <c r="C2087" i="1" a="1"/>
  <c r="C2087" i="1" s="1"/>
  <c r="C2086" i="1" a="1"/>
  <c r="C2086" i="1" s="1"/>
  <c r="C2085" i="1" a="1"/>
  <c r="C2085" i="1" s="1"/>
  <c r="C2084" i="1" a="1"/>
  <c r="C2084" i="1" s="1"/>
  <c r="C2083" i="1" a="1"/>
  <c r="C2083" i="1" s="1"/>
  <c r="C2082" i="1" a="1"/>
  <c r="C2082" i="1" s="1"/>
  <c r="C2081" i="1" a="1"/>
  <c r="C2081" i="1" s="1"/>
  <c r="C2080" i="1" a="1"/>
  <c r="C2080" i="1" s="1"/>
  <c r="C2079" i="1" a="1"/>
  <c r="C2079" i="1" s="1"/>
  <c r="C2078" i="1" a="1"/>
  <c r="C2078" i="1" s="1"/>
  <c r="C2077" i="1" a="1"/>
  <c r="C2077" i="1" s="1"/>
  <c r="C2076" i="1" a="1"/>
  <c r="C2076" i="1" s="1"/>
  <c r="C2075" i="1" a="1"/>
  <c r="C2075" i="1" s="1"/>
  <c r="C2074" i="1" a="1"/>
  <c r="C2074" i="1" s="1"/>
  <c r="C2073" i="1" a="1"/>
  <c r="C2073" i="1" s="1"/>
  <c r="C2072" i="1" a="1"/>
  <c r="C2072" i="1" s="1"/>
  <c r="C2071" i="1" a="1"/>
  <c r="C2071" i="1" s="1"/>
  <c r="C2070" i="1" a="1"/>
  <c r="C2070" i="1" s="1"/>
  <c r="C2069" i="1" a="1"/>
  <c r="C2069" i="1" s="1"/>
  <c r="C2068" i="1" a="1"/>
  <c r="C2068" i="1" s="1"/>
  <c r="C2067" i="1" a="1"/>
  <c r="C2067" i="1" s="1"/>
  <c r="C2066" i="1" a="1"/>
  <c r="C2066" i="1" s="1"/>
  <c r="C2065" i="1" a="1"/>
  <c r="C2065" i="1" s="1"/>
  <c r="C2064" i="1" a="1"/>
  <c r="C2064" i="1" s="1"/>
  <c r="C2063" i="1" a="1"/>
  <c r="C2063" i="1" s="1"/>
  <c r="C2062" i="1" a="1"/>
  <c r="C2062" i="1" s="1"/>
  <c r="C2061" i="1" a="1"/>
  <c r="C2061" i="1" s="1"/>
  <c r="C2060" i="1" a="1"/>
  <c r="C2060" i="1" s="1"/>
  <c r="C2059" i="1" a="1"/>
  <c r="C2059" i="1" s="1"/>
  <c r="C2058" i="1" a="1"/>
  <c r="C2058" i="1" s="1"/>
  <c r="C2057" i="1" a="1"/>
  <c r="C2057" i="1" s="1"/>
  <c r="C2056" i="1" a="1"/>
  <c r="C2056" i="1" s="1"/>
  <c r="C2055" i="1" a="1"/>
  <c r="C2055" i="1" s="1"/>
  <c r="C2054" i="1" a="1"/>
  <c r="C2054" i="1" s="1"/>
  <c r="C2053" i="1" a="1"/>
  <c r="C2053" i="1" s="1"/>
  <c r="C2052" i="1" a="1"/>
  <c r="C2052" i="1" s="1"/>
  <c r="C2051" i="1" a="1"/>
  <c r="C2051" i="1" s="1"/>
  <c r="C2050" i="1" a="1"/>
  <c r="C2050" i="1" s="1"/>
  <c r="C2049" i="1" a="1"/>
  <c r="C2049" i="1" s="1"/>
  <c r="C2048" i="1" a="1"/>
  <c r="C2048" i="1" s="1"/>
  <c r="C2047" i="1" a="1"/>
  <c r="C2047" i="1" s="1"/>
  <c r="C2046" i="1" a="1"/>
  <c r="C2046" i="1" s="1"/>
  <c r="C2045" i="1" a="1"/>
  <c r="C2045" i="1" s="1"/>
  <c r="C2044" i="1" a="1"/>
  <c r="C2044" i="1" s="1"/>
  <c r="C2043" i="1" a="1"/>
  <c r="C2043" i="1" s="1"/>
  <c r="C2042" i="1" a="1"/>
  <c r="C2042" i="1" s="1"/>
  <c r="C2041" i="1" a="1"/>
  <c r="C2041" i="1" s="1"/>
  <c r="C2040" i="1" a="1"/>
  <c r="C2040" i="1" s="1"/>
  <c r="C2039" i="1" a="1"/>
  <c r="C2039" i="1" s="1"/>
  <c r="C2038" i="1" a="1"/>
  <c r="C2038" i="1" s="1"/>
  <c r="C2037" i="1" a="1"/>
  <c r="C2037" i="1" s="1"/>
  <c r="C2036" i="1" a="1"/>
  <c r="C2036" i="1" s="1"/>
  <c r="C2035" i="1" a="1"/>
  <c r="C2035" i="1" s="1"/>
  <c r="C2034" i="1" a="1"/>
  <c r="C2034" i="1" s="1"/>
  <c r="C2033" i="1" a="1"/>
  <c r="C2033" i="1" s="1"/>
  <c r="C2032" i="1" a="1"/>
  <c r="C2032" i="1" s="1"/>
  <c r="C2031" i="1" a="1"/>
  <c r="C2031" i="1" s="1"/>
  <c r="C2030" i="1" a="1"/>
  <c r="C2030" i="1" s="1"/>
  <c r="C2029" i="1" a="1"/>
  <c r="C2029" i="1" s="1"/>
  <c r="C2028" i="1" a="1"/>
  <c r="C2028" i="1" s="1"/>
  <c r="C2027" i="1" a="1"/>
  <c r="C2027" i="1" s="1"/>
  <c r="C2026" i="1" a="1"/>
  <c r="C2026" i="1" s="1"/>
  <c r="C2025" i="1" a="1"/>
  <c r="C2025" i="1" s="1"/>
  <c r="C2024" i="1" a="1"/>
  <c r="C2024" i="1" s="1"/>
  <c r="C2023" i="1" a="1"/>
  <c r="C2023" i="1" s="1"/>
  <c r="C2022" i="1" a="1"/>
  <c r="C2022" i="1" s="1"/>
  <c r="C2021" i="1" a="1"/>
  <c r="C2021" i="1" s="1"/>
  <c r="C2020" i="1" a="1"/>
  <c r="C2020" i="1" s="1"/>
  <c r="C2019" i="1" a="1"/>
  <c r="C2019" i="1" s="1"/>
  <c r="C2018" i="1" a="1"/>
  <c r="C2018" i="1" s="1"/>
  <c r="C2017" i="1" a="1"/>
  <c r="C2017" i="1" s="1"/>
  <c r="C2016" i="1" a="1"/>
  <c r="C2016" i="1" s="1"/>
  <c r="C2015" i="1" a="1"/>
  <c r="C2015" i="1" s="1"/>
  <c r="C2014" i="1" a="1"/>
  <c r="C2014" i="1" s="1"/>
  <c r="C2013" i="1" a="1"/>
  <c r="C2013" i="1" s="1"/>
  <c r="C2012" i="1" a="1"/>
  <c r="C2012" i="1" s="1"/>
  <c r="C2011" i="1" a="1"/>
  <c r="C2011" i="1" s="1"/>
  <c r="C2010" i="1" a="1"/>
  <c r="C2010" i="1" s="1"/>
  <c r="C2009" i="1" a="1"/>
  <c r="C2009" i="1" s="1"/>
  <c r="C2008" i="1" a="1"/>
  <c r="C2008" i="1" s="1"/>
  <c r="C2007" i="1" a="1"/>
  <c r="C2007" i="1" s="1"/>
  <c r="C2006" i="1" a="1"/>
  <c r="C2006" i="1" s="1"/>
  <c r="C2005" i="1" a="1"/>
  <c r="C2005" i="1" s="1"/>
  <c r="C2004" i="1" a="1"/>
  <c r="C2004" i="1" s="1"/>
  <c r="C2003" i="1" a="1"/>
  <c r="C2003" i="1" s="1"/>
  <c r="C2002" i="1" a="1"/>
  <c r="C2002" i="1" s="1"/>
  <c r="C2001" i="1" a="1"/>
  <c r="C2001" i="1" s="1"/>
  <c r="C2000" i="1" a="1"/>
  <c r="C2000" i="1" s="1"/>
  <c r="C1999" i="1" a="1"/>
  <c r="C1999" i="1" s="1"/>
  <c r="C1998" i="1" a="1"/>
  <c r="C1998" i="1" s="1"/>
  <c r="C1997" i="1" a="1"/>
  <c r="C1997" i="1" s="1"/>
  <c r="C1996" i="1" a="1"/>
  <c r="C1996" i="1" s="1"/>
  <c r="C1995" i="1" a="1"/>
  <c r="C1995" i="1" s="1"/>
  <c r="C1994" i="1" a="1"/>
  <c r="C1994" i="1" s="1"/>
  <c r="C1993" i="1" a="1"/>
  <c r="C1993" i="1" s="1"/>
  <c r="C1992" i="1" a="1"/>
  <c r="C1992" i="1" s="1"/>
  <c r="C1991" i="1" a="1"/>
  <c r="C1991" i="1" s="1"/>
  <c r="C1990" i="1" a="1"/>
  <c r="C1990" i="1" s="1"/>
  <c r="C1989" i="1" a="1"/>
  <c r="C1989" i="1" s="1"/>
  <c r="C1988" i="1" a="1"/>
  <c r="C1988" i="1" s="1"/>
  <c r="C1987" i="1" a="1"/>
  <c r="C1987" i="1" s="1"/>
  <c r="C1986" i="1" a="1"/>
  <c r="C1986" i="1" s="1"/>
  <c r="C1985" i="1" a="1"/>
  <c r="C1985" i="1" s="1"/>
  <c r="C1984" i="1" a="1"/>
  <c r="C1984" i="1" s="1"/>
  <c r="C1983" i="1" a="1"/>
  <c r="C1983" i="1" s="1"/>
  <c r="C1982" i="1" a="1"/>
  <c r="C1982" i="1" s="1"/>
  <c r="C1981" i="1" a="1"/>
  <c r="C1981" i="1" s="1"/>
  <c r="C1980" i="1" a="1"/>
  <c r="C1980" i="1" s="1"/>
  <c r="C1979" i="1" a="1"/>
  <c r="C1979" i="1" s="1"/>
  <c r="C1978" i="1" a="1"/>
  <c r="C1978" i="1" s="1"/>
  <c r="C1977" i="1" a="1"/>
  <c r="C1977" i="1" s="1"/>
  <c r="C1976" i="1" a="1"/>
  <c r="C1976" i="1" s="1"/>
  <c r="C1975" i="1" a="1"/>
  <c r="C1975" i="1" s="1"/>
  <c r="C1974" i="1" a="1"/>
  <c r="C1974" i="1" s="1"/>
  <c r="C1973" i="1" a="1"/>
  <c r="C1973" i="1" s="1"/>
  <c r="C1972" i="1" a="1"/>
  <c r="C1972" i="1" s="1"/>
  <c r="C1971" i="1" a="1"/>
  <c r="C1971" i="1" s="1"/>
  <c r="C1970" i="1" a="1"/>
  <c r="C1970" i="1" s="1"/>
  <c r="C1969" i="1" a="1"/>
  <c r="C1969" i="1" s="1"/>
  <c r="C1968" i="1" a="1"/>
  <c r="C1968" i="1" s="1"/>
  <c r="C1967" i="1" a="1"/>
  <c r="C1967" i="1" s="1"/>
  <c r="C1966" i="1" a="1"/>
  <c r="C1966" i="1" s="1"/>
  <c r="C1965" i="1" a="1"/>
  <c r="C1965" i="1" s="1"/>
  <c r="C1964" i="1" a="1"/>
  <c r="C1964" i="1" s="1"/>
  <c r="C1963" i="1" a="1"/>
  <c r="C1963" i="1" s="1"/>
  <c r="C1962" i="1" a="1"/>
  <c r="C1962" i="1" s="1"/>
  <c r="C1961" i="1" a="1"/>
  <c r="C1961" i="1" s="1"/>
  <c r="C1960" i="1" a="1"/>
  <c r="C1960" i="1" s="1"/>
  <c r="C1959" i="1" a="1"/>
  <c r="C1959" i="1" s="1"/>
  <c r="C1958" i="1" a="1"/>
  <c r="C1958" i="1" s="1"/>
  <c r="C1957" i="1" a="1"/>
  <c r="C1957" i="1" s="1"/>
  <c r="C1956" i="1" a="1"/>
  <c r="C1956" i="1" s="1"/>
  <c r="C1955" i="1" a="1"/>
  <c r="C1955" i="1" s="1"/>
  <c r="C1954" i="1" a="1"/>
  <c r="C1954" i="1" s="1"/>
  <c r="C1953" i="1" a="1"/>
  <c r="C1953" i="1" s="1"/>
  <c r="C1952" i="1" a="1"/>
  <c r="C1952" i="1" s="1"/>
  <c r="C1951" i="1" a="1"/>
  <c r="C1951" i="1" s="1"/>
  <c r="C1950" i="1" a="1"/>
  <c r="C1950" i="1" s="1"/>
  <c r="C1949" i="1" a="1"/>
  <c r="C1949" i="1" s="1"/>
  <c r="C1948" i="1" a="1"/>
  <c r="C1948" i="1" s="1"/>
  <c r="C1947" i="1" a="1"/>
  <c r="C1947" i="1" s="1"/>
  <c r="C1946" i="1" a="1"/>
  <c r="C1946" i="1" s="1"/>
  <c r="C1945" i="1" a="1"/>
  <c r="C1945" i="1" s="1"/>
  <c r="C1944" i="1" a="1"/>
  <c r="C1944" i="1" s="1"/>
  <c r="C1943" i="1" a="1"/>
  <c r="C1943" i="1" s="1"/>
  <c r="C1942" i="1" a="1"/>
  <c r="C1942" i="1" s="1"/>
  <c r="C1941" i="1" a="1"/>
  <c r="C1941" i="1" s="1"/>
  <c r="C1940" i="1" a="1"/>
  <c r="C1940" i="1" s="1"/>
  <c r="C1939" i="1" a="1"/>
  <c r="C1939" i="1" s="1"/>
  <c r="C1938" i="1" a="1"/>
  <c r="C1938" i="1" s="1"/>
  <c r="C1937" i="1" a="1"/>
  <c r="C1937" i="1" s="1"/>
  <c r="C1936" i="1" a="1"/>
  <c r="C1936" i="1" s="1"/>
  <c r="C1935" i="1" a="1"/>
  <c r="C1935" i="1" s="1"/>
  <c r="C1934" i="1" a="1"/>
  <c r="C1934" i="1" s="1"/>
  <c r="C1933" i="1" a="1"/>
  <c r="C1933" i="1" s="1"/>
  <c r="C1932" i="1" a="1"/>
  <c r="C1932" i="1" s="1"/>
  <c r="C1931" i="1" a="1"/>
  <c r="C1931" i="1" s="1"/>
  <c r="C1930" i="1" a="1"/>
  <c r="C1930" i="1" s="1"/>
  <c r="C1929" i="1" a="1"/>
  <c r="C1929" i="1" s="1"/>
  <c r="C1928" i="1" a="1"/>
  <c r="C1928" i="1" s="1"/>
  <c r="C1927" i="1" a="1"/>
  <c r="C1927" i="1" s="1"/>
  <c r="C1926" i="1" a="1"/>
  <c r="C1926" i="1" s="1"/>
  <c r="C1925" i="1" a="1"/>
  <c r="C1925" i="1" s="1"/>
  <c r="C1924" i="1" a="1"/>
  <c r="C1924" i="1" s="1"/>
  <c r="C1923" i="1" a="1"/>
  <c r="C1923" i="1" s="1"/>
  <c r="C1922" i="1" a="1"/>
  <c r="C1922" i="1" s="1"/>
  <c r="C1921" i="1" a="1"/>
  <c r="C1921" i="1" s="1"/>
  <c r="C1920" i="1" a="1"/>
  <c r="C1920" i="1" s="1"/>
  <c r="C1919" i="1" a="1"/>
  <c r="C1919" i="1" s="1"/>
  <c r="C1918" i="1" a="1"/>
  <c r="C1918" i="1" s="1"/>
  <c r="C1917" i="1" a="1"/>
  <c r="C1917" i="1" s="1"/>
  <c r="C1916" i="1" a="1"/>
  <c r="C1916" i="1" s="1"/>
  <c r="C1915" i="1" a="1"/>
  <c r="C1915" i="1" s="1"/>
  <c r="C1914" i="1" a="1"/>
  <c r="C1914" i="1" s="1"/>
  <c r="C1913" i="1" a="1"/>
  <c r="C1913" i="1" s="1"/>
  <c r="C1912" i="1" a="1"/>
  <c r="C1912" i="1" s="1"/>
  <c r="C1911" i="1" a="1"/>
  <c r="C1911" i="1" s="1"/>
  <c r="C1910" i="1" a="1"/>
  <c r="C1910" i="1" s="1"/>
  <c r="C1909" i="1" a="1"/>
  <c r="C1909" i="1" s="1"/>
  <c r="C1908" i="1" a="1"/>
  <c r="C1908" i="1" s="1"/>
  <c r="C1907" i="1" a="1"/>
  <c r="C1907" i="1" s="1"/>
  <c r="C1906" i="1" a="1"/>
  <c r="C1906" i="1" s="1"/>
  <c r="C1905" i="1" a="1"/>
  <c r="C1905" i="1" s="1"/>
  <c r="C1904" i="1" a="1"/>
  <c r="C1904" i="1" s="1"/>
  <c r="C1903" i="1" a="1"/>
  <c r="C1903" i="1" s="1"/>
  <c r="C1902" i="1" a="1"/>
  <c r="C1902" i="1" s="1"/>
  <c r="C1901" i="1" a="1"/>
  <c r="C1901" i="1" s="1"/>
  <c r="C1900" i="1" a="1"/>
  <c r="C1900" i="1" s="1"/>
  <c r="C1899" i="1" a="1"/>
  <c r="C1899" i="1" s="1"/>
  <c r="C1898" i="1" a="1"/>
  <c r="C1898" i="1" s="1"/>
  <c r="C1897" i="1" a="1"/>
  <c r="C1897" i="1" s="1"/>
  <c r="C1896" i="1" a="1"/>
  <c r="C1896" i="1" s="1"/>
  <c r="C1895" i="1" a="1"/>
  <c r="C1895" i="1" s="1"/>
  <c r="C1894" i="1" a="1"/>
  <c r="C1894" i="1" s="1"/>
  <c r="C1893" i="1" a="1"/>
  <c r="C1893" i="1" s="1"/>
  <c r="C1892" i="1" a="1"/>
  <c r="C1892" i="1" s="1"/>
  <c r="C1891" i="1" a="1"/>
  <c r="C1891" i="1" s="1"/>
  <c r="C1890" i="1" a="1"/>
  <c r="C1890" i="1" s="1"/>
  <c r="C1889" i="1" a="1"/>
  <c r="C1889" i="1" s="1"/>
  <c r="C1888" i="1" a="1"/>
  <c r="C1888" i="1" s="1"/>
  <c r="C1887" i="1" a="1"/>
  <c r="C1887" i="1" s="1"/>
  <c r="C1886" i="1" a="1"/>
  <c r="C1886" i="1" s="1"/>
  <c r="C1885" i="1" a="1"/>
  <c r="C1885" i="1" s="1"/>
  <c r="C1884" i="1" a="1"/>
  <c r="C1884" i="1" s="1"/>
  <c r="C1883" i="1" a="1"/>
  <c r="C1883" i="1" s="1"/>
  <c r="C1882" i="1" a="1"/>
  <c r="C1882" i="1" s="1"/>
  <c r="C1881" i="1" a="1"/>
  <c r="C1881" i="1" s="1"/>
  <c r="C1880" i="1" a="1"/>
  <c r="C1880" i="1" s="1"/>
  <c r="C1879" i="1" a="1"/>
  <c r="C1879" i="1" s="1"/>
  <c r="C1878" i="1" a="1"/>
  <c r="C1878" i="1" s="1"/>
  <c r="C1877" i="1" a="1"/>
  <c r="C1877" i="1" s="1"/>
  <c r="C1876" i="1" a="1"/>
  <c r="C1876" i="1" s="1"/>
  <c r="C1875" i="1" a="1"/>
  <c r="C1875" i="1" s="1"/>
  <c r="C1874" i="1" a="1"/>
  <c r="C1874" i="1" s="1"/>
  <c r="C1873" i="1" a="1"/>
  <c r="C1873" i="1" s="1"/>
  <c r="C1872" i="1" a="1"/>
  <c r="C1872" i="1" s="1"/>
  <c r="C1871" i="1" a="1"/>
  <c r="C1871" i="1" s="1"/>
  <c r="C1870" i="1" a="1"/>
  <c r="C1870" i="1" s="1"/>
  <c r="C1869" i="1" a="1"/>
  <c r="C1869" i="1" s="1"/>
  <c r="C1868" i="1" a="1"/>
  <c r="C1868" i="1" s="1"/>
  <c r="C1867" i="1" a="1"/>
  <c r="C1867" i="1" s="1"/>
  <c r="C1866" i="1" a="1"/>
  <c r="C1866" i="1" s="1"/>
  <c r="C1865" i="1" a="1"/>
  <c r="C1865" i="1" s="1"/>
  <c r="C1864" i="1" a="1"/>
  <c r="C1864" i="1" s="1"/>
  <c r="C1863" i="1" a="1"/>
  <c r="C1863" i="1" s="1"/>
  <c r="C1862" i="1" a="1"/>
  <c r="C1862" i="1" s="1"/>
  <c r="C1861" i="1" a="1"/>
  <c r="C1861" i="1" s="1"/>
  <c r="C1860" i="1" a="1"/>
  <c r="C1860" i="1" s="1"/>
  <c r="C1859" i="1" a="1"/>
  <c r="C1859" i="1" s="1"/>
  <c r="C1858" i="1" a="1"/>
  <c r="C1858" i="1" s="1"/>
  <c r="C1857" i="1" a="1"/>
  <c r="C1857" i="1" s="1"/>
  <c r="C1856" i="1" a="1"/>
  <c r="C1856" i="1" s="1"/>
  <c r="C1855" i="1" a="1"/>
  <c r="C1855" i="1" s="1"/>
  <c r="C1854" i="1" a="1"/>
  <c r="C1854" i="1" s="1"/>
  <c r="C1853" i="1" a="1"/>
  <c r="C1853" i="1" s="1"/>
  <c r="C1852" i="1" a="1"/>
  <c r="C1852" i="1" s="1"/>
  <c r="C1851" i="1" a="1"/>
  <c r="C1851" i="1" s="1"/>
  <c r="C1850" i="1" a="1"/>
  <c r="C1850" i="1" s="1"/>
  <c r="C1849" i="1" a="1"/>
  <c r="C1849" i="1" s="1"/>
  <c r="C1848" i="1" a="1"/>
  <c r="C1848" i="1" s="1"/>
  <c r="C1847" i="1" a="1"/>
  <c r="C1847" i="1" s="1"/>
  <c r="C1846" i="1" a="1"/>
  <c r="C1846" i="1" s="1"/>
  <c r="C1845" i="1" a="1"/>
  <c r="C1845" i="1" s="1"/>
  <c r="C1844" i="1" a="1"/>
  <c r="C1844" i="1" s="1"/>
  <c r="C1843" i="1" a="1"/>
  <c r="C1843" i="1" s="1"/>
  <c r="C1842" i="1" a="1"/>
  <c r="C1842" i="1" s="1"/>
  <c r="C1841" i="1" a="1"/>
  <c r="C1841" i="1" s="1"/>
  <c r="C1840" i="1" a="1"/>
  <c r="C1840" i="1" s="1"/>
  <c r="C1839" i="1" a="1"/>
  <c r="C1839" i="1" s="1"/>
  <c r="C1838" i="1" a="1"/>
  <c r="C1838" i="1" s="1"/>
  <c r="C1837" i="1" a="1"/>
  <c r="C1837" i="1" s="1"/>
  <c r="C1836" i="1" a="1"/>
  <c r="C1836" i="1" s="1"/>
  <c r="C1835" i="1" a="1"/>
  <c r="C1835" i="1" s="1"/>
  <c r="C1834" i="1" a="1"/>
  <c r="C1834" i="1" s="1"/>
  <c r="C1833" i="1" a="1"/>
  <c r="C1833" i="1" s="1"/>
  <c r="C1832" i="1" a="1"/>
  <c r="C1832" i="1" s="1"/>
  <c r="C1831" i="1" a="1"/>
  <c r="C1831" i="1" s="1"/>
  <c r="C1830" i="1" a="1"/>
  <c r="C1830" i="1" s="1"/>
  <c r="C1829" i="1" a="1"/>
  <c r="C1829" i="1" s="1"/>
  <c r="C1828" i="1" a="1"/>
  <c r="C1828" i="1" s="1"/>
  <c r="C1827" i="1" a="1"/>
  <c r="C1827" i="1" s="1"/>
  <c r="C1826" i="1" a="1"/>
  <c r="C1826" i="1" s="1"/>
  <c r="C1825" i="1" a="1"/>
  <c r="C1825" i="1" s="1"/>
  <c r="C1824" i="1" a="1"/>
  <c r="C1824" i="1" s="1"/>
  <c r="C1823" i="1" a="1"/>
  <c r="C1823" i="1" s="1"/>
  <c r="C1822" i="1" a="1"/>
  <c r="C1822" i="1" s="1"/>
  <c r="C1821" i="1" a="1"/>
  <c r="C1821" i="1" s="1"/>
  <c r="C1820" i="1" a="1"/>
  <c r="C1820" i="1" s="1"/>
  <c r="C1819" i="1" a="1"/>
  <c r="C1819" i="1" s="1"/>
  <c r="C1818" i="1" a="1"/>
  <c r="C1818" i="1" s="1"/>
  <c r="C1817" i="1" a="1"/>
  <c r="C1817" i="1" s="1"/>
  <c r="C1816" i="1" a="1"/>
  <c r="C1816" i="1" s="1"/>
  <c r="C1815" i="1" a="1"/>
  <c r="C1815" i="1" s="1"/>
  <c r="C1814" i="1" a="1"/>
  <c r="C1814" i="1" s="1"/>
  <c r="C1813" i="1" a="1"/>
  <c r="C1813" i="1" s="1"/>
  <c r="C1812" i="1" a="1"/>
  <c r="C1812" i="1" s="1"/>
  <c r="C1811" i="1" a="1"/>
  <c r="C1811" i="1" s="1"/>
  <c r="C1810" i="1" a="1"/>
  <c r="C1810" i="1" s="1"/>
  <c r="C1809" i="1" a="1"/>
  <c r="C1809" i="1" s="1"/>
  <c r="C1808" i="1" a="1"/>
  <c r="C1808" i="1" s="1"/>
  <c r="C1807" i="1" a="1"/>
  <c r="C1807" i="1" s="1"/>
  <c r="C1806" i="1" a="1"/>
  <c r="C1806" i="1" s="1"/>
  <c r="C1805" i="1" a="1"/>
  <c r="C1805" i="1" s="1"/>
  <c r="C1804" i="1" a="1"/>
  <c r="C1804" i="1" s="1"/>
  <c r="C1803" i="1" a="1"/>
  <c r="C1803" i="1" s="1"/>
  <c r="C1802" i="1" a="1"/>
  <c r="C1802" i="1" s="1"/>
  <c r="C1801" i="1" a="1"/>
  <c r="C1801" i="1" s="1"/>
  <c r="C1800" i="1" a="1"/>
  <c r="C1800" i="1" s="1"/>
  <c r="C1799" i="1" a="1"/>
  <c r="C1799" i="1" s="1"/>
  <c r="C1798" i="1" a="1"/>
  <c r="C1798" i="1" s="1"/>
  <c r="C1797" i="1" a="1"/>
  <c r="C1797" i="1" s="1"/>
  <c r="C1796" i="1" a="1"/>
  <c r="C1796" i="1" s="1"/>
  <c r="C1795" i="1" a="1"/>
  <c r="C1795" i="1" s="1"/>
  <c r="C1794" i="1" a="1"/>
  <c r="C1794" i="1" s="1"/>
  <c r="C1793" i="1" a="1"/>
  <c r="C1793" i="1" s="1"/>
  <c r="C1792" i="1" a="1"/>
  <c r="C1792" i="1" s="1"/>
  <c r="C1791" i="1" a="1"/>
  <c r="C1791" i="1" s="1"/>
  <c r="C1790" i="1" a="1"/>
  <c r="C1790" i="1" s="1"/>
  <c r="C1789" i="1" a="1"/>
  <c r="C1789" i="1" s="1"/>
  <c r="C1788" i="1" a="1"/>
  <c r="C1788" i="1" s="1"/>
  <c r="C1787" i="1" a="1"/>
  <c r="C1787" i="1" s="1"/>
  <c r="C1786" i="1" a="1"/>
  <c r="C1786" i="1" s="1"/>
  <c r="C1785" i="1" a="1"/>
  <c r="C1785" i="1" s="1"/>
  <c r="C1784" i="1" a="1"/>
  <c r="C1784" i="1" s="1"/>
  <c r="C1783" i="1" a="1"/>
  <c r="C1783" i="1" s="1"/>
  <c r="C1782" i="1" a="1"/>
  <c r="C1782" i="1" s="1"/>
  <c r="C1781" i="1" a="1"/>
  <c r="C1781" i="1" s="1"/>
  <c r="C1780" i="1" a="1"/>
  <c r="C1780" i="1" s="1"/>
  <c r="C1779" i="1" a="1"/>
  <c r="C1779" i="1" s="1"/>
  <c r="C1778" i="1" a="1"/>
  <c r="C1778" i="1" s="1"/>
  <c r="C1777" i="1" a="1"/>
  <c r="C1777" i="1" s="1"/>
  <c r="C1776" i="1" a="1"/>
  <c r="C1776" i="1" s="1"/>
  <c r="C1775" i="1" a="1"/>
  <c r="C1775" i="1" s="1"/>
  <c r="C1774" i="1" a="1"/>
  <c r="C1774" i="1" s="1"/>
  <c r="C1773" i="1" a="1"/>
  <c r="C1773" i="1" s="1"/>
  <c r="C1772" i="1" a="1"/>
  <c r="C1772" i="1" s="1"/>
  <c r="C1771" i="1" a="1"/>
  <c r="C1771" i="1" s="1"/>
  <c r="C1770" i="1" a="1"/>
  <c r="C1770" i="1" s="1"/>
  <c r="C1769" i="1" a="1"/>
  <c r="C1769" i="1" s="1"/>
  <c r="C1768" i="1" a="1"/>
  <c r="C1768" i="1" s="1"/>
  <c r="C1767" i="1" a="1"/>
  <c r="C1767" i="1" s="1"/>
  <c r="C1766" i="1" a="1"/>
  <c r="C1766" i="1" s="1"/>
  <c r="C1765" i="1" a="1"/>
  <c r="C1765" i="1" s="1"/>
  <c r="C1764" i="1" a="1"/>
  <c r="C1764" i="1" s="1"/>
  <c r="C1763" i="1" a="1"/>
  <c r="C1763" i="1" s="1"/>
  <c r="C1762" i="1" a="1"/>
  <c r="C1762" i="1" s="1"/>
  <c r="C1761" i="1" a="1"/>
  <c r="C1761" i="1" s="1"/>
  <c r="C1760" i="1" a="1"/>
  <c r="C1760" i="1" s="1"/>
  <c r="C1759" i="1" a="1"/>
  <c r="C1759" i="1" s="1"/>
  <c r="C1758" i="1" a="1"/>
  <c r="C1758" i="1" s="1"/>
  <c r="C1757" i="1" a="1"/>
  <c r="C1757" i="1" s="1"/>
  <c r="C1756" i="1" a="1"/>
  <c r="C1756" i="1" s="1"/>
  <c r="C1755" i="1" a="1"/>
  <c r="C1755" i="1" s="1"/>
  <c r="C1754" i="1" a="1"/>
  <c r="C1754" i="1" s="1"/>
  <c r="C1753" i="1" a="1"/>
  <c r="C1753" i="1" s="1"/>
  <c r="C1752" i="1" a="1"/>
  <c r="C1752" i="1" s="1"/>
  <c r="C1751" i="1" a="1"/>
  <c r="C1751" i="1" s="1"/>
  <c r="C1750" i="1" a="1"/>
  <c r="C1750" i="1" s="1"/>
  <c r="C1749" i="1" a="1"/>
  <c r="C1749" i="1" s="1"/>
  <c r="C1748" i="1" a="1"/>
  <c r="C1748" i="1" s="1"/>
  <c r="C1747" i="1" a="1"/>
  <c r="C1747" i="1" s="1"/>
  <c r="C1746" i="1" a="1"/>
  <c r="C1746" i="1" s="1"/>
  <c r="C1745" i="1" a="1"/>
  <c r="C1745" i="1" s="1"/>
  <c r="C1744" i="1" a="1"/>
  <c r="C1744" i="1" s="1"/>
  <c r="C1743" i="1" a="1"/>
  <c r="C1743" i="1" s="1"/>
  <c r="C1742" i="1" a="1"/>
  <c r="C1742" i="1" s="1"/>
  <c r="C1741" i="1" a="1"/>
  <c r="C1741" i="1" s="1"/>
  <c r="C1740" i="1" a="1"/>
  <c r="C1740" i="1" s="1"/>
  <c r="C1739" i="1" a="1"/>
  <c r="C1739" i="1" s="1"/>
  <c r="C1738" i="1" a="1"/>
  <c r="C1738" i="1" s="1"/>
  <c r="C1737" i="1" a="1"/>
  <c r="C1737" i="1" s="1"/>
  <c r="C1736" i="1" a="1"/>
  <c r="C1736" i="1" s="1"/>
  <c r="C1735" i="1" a="1"/>
  <c r="C1735" i="1" s="1"/>
  <c r="C1734" i="1" a="1"/>
  <c r="C1734" i="1" s="1"/>
  <c r="C1733" i="1" a="1"/>
  <c r="C1733" i="1" s="1"/>
  <c r="C1732" i="1" a="1"/>
  <c r="C1732" i="1" s="1"/>
  <c r="C1731" i="1" a="1"/>
  <c r="C1731" i="1" s="1"/>
  <c r="C1730" i="1" a="1"/>
  <c r="C1730" i="1" s="1"/>
  <c r="C1729" i="1" a="1"/>
  <c r="C1729" i="1" s="1"/>
  <c r="C1728" i="1" a="1"/>
  <c r="C1728" i="1" s="1"/>
  <c r="C1727" i="1" a="1"/>
  <c r="C1727" i="1" s="1"/>
  <c r="C1726" i="1" a="1"/>
  <c r="C1726" i="1" s="1"/>
  <c r="C1725" i="1" a="1"/>
  <c r="C1725" i="1" s="1"/>
  <c r="C1724" i="1" a="1"/>
  <c r="C1724" i="1" s="1"/>
  <c r="C1723" i="1" a="1"/>
  <c r="C1723" i="1" s="1"/>
  <c r="C1722" i="1" a="1"/>
  <c r="C1722" i="1" s="1"/>
  <c r="C1721" i="1" a="1"/>
  <c r="C1721" i="1" s="1"/>
  <c r="C1720" i="1" a="1"/>
  <c r="C1720" i="1" s="1"/>
  <c r="C1719" i="1" a="1"/>
  <c r="C1719" i="1" s="1"/>
  <c r="C1718" i="1" a="1"/>
  <c r="C1718" i="1" s="1"/>
  <c r="C1717" i="1" a="1"/>
  <c r="C1717" i="1" s="1"/>
  <c r="C1716" i="1" a="1"/>
  <c r="C1716" i="1" s="1"/>
  <c r="C1715" i="1" a="1"/>
  <c r="C1715" i="1" s="1"/>
  <c r="C1714" i="1" a="1"/>
  <c r="C1714" i="1" s="1"/>
  <c r="C1713" i="1" a="1"/>
  <c r="C1713" i="1" s="1"/>
  <c r="C1712" i="1" a="1"/>
  <c r="C1712" i="1" s="1"/>
  <c r="C1711" i="1" a="1"/>
  <c r="C1711" i="1" s="1"/>
  <c r="C1710" i="1" a="1"/>
  <c r="C1710" i="1" s="1"/>
  <c r="C1709" i="1" a="1"/>
  <c r="C1709" i="1" s="1"/>
  <c r="C1708" i="1" a="1"/>
  <c r="C1708" i="1" s="1"/>
  <c r="C1707" i="1" a="1"/>
  <c r="C1707" i="1" s="1"/>
  <c r="C1706" i="1" a="1"/>
  <c r="C1706" i="1" s="1"/>
  <c r="C1705" i="1" a="1"/>
  <c r="C1705" i="1" s="1"/>
  <c r="C1704" i="1" a="1"/>
  <c r="C1704" i="1" s="1"/>
  <c r="C1703" i="1" a="1"/>
  <c r="C1703" i="1" s="1"/>
  <c r="C1702" i="1" a="1"/>
  <c r="C1702" i="1" s="1"/>
  <c r="C1701" i="1" a="1"/>
  <c r="C1701" i="1" s="1"/>
  <c r="C1700" i="1" a="1"/>
  <c r="C1700" i="1" s="1"/>
  <c r="C1699" i="1" a="1"/>
  <c r="C1699" i="1" s="1"/>
  <c r="C1698" i="1" a="1"/>
  <c r="C1698" i="1" s="1"/>
  <c r="C1697" i="1" a="1"/>
  <c r="C1697" i="1" s="1"/>
  <c r="C1696" i="1" a="1"/>
  <c r="C1696" i="1" s="1"/>
  <c r="C1695" i="1" a="1"/>
  <c r="C1695" i="1" s="1"/>
  <c r="C1694" i="1" a="1"/>
  <c r="C1694" i="1" s="1"/>
  <c r="C1693" i="1" a="1"/>
  <c r="C1693" i="1" s="1"/>
  <c r="C1692" i="1" a="1"/>
  <c r="C1692" i="1" s="1"/>
  <c r="C1691" i="1" a="1"/>
  <c r="C1691" i="1" s="1"/>
  <c r="C1690" i="1" a="1"/>
  <c r="C1690" i="1" s="1"/>
  <c r="C1689" i="1" a="1"/>
  <c r="C1689" i="1" s="1"/>
  <c r="C1688" i="1" a="1"/>
  <c r="C1688" i="1" s="1"/>
  <c r="C1687" i="1" a="1"/>
  <c r="C1687" i="1" s="1"/>
  <c r="C1686" i="1" a="1"/>
  <c r="C1686" i="1" s="1"/>
  <c r="C1685" i="1" a="1"/>
  <c r="C1685" i="1" s="1"/>
  <c r="C1684" i="1" a="1"/>
  <c r="C1684" i="1" s="1"/>
  <c r="C1683" i="1" a="1"/>
  <c r="C1683" i="1" s="1"/>
  <c r="C1682" i="1" a="1"/>
  <c r="C1682" i="1" s="1"/>
  <c r="C1681" i="1" a="1"/>
  <c r="C1681" i="1" s="1"/>
  <c r="C1680" i="1" a="1"/>
  <c r="C1680" i="1" s="1"/>
  <c r="C1679" i="1" a="1"/>
  <c r="C1679" i="1" s="1"/>
  <c r="C1678" i="1" a="1"/>
  <c r="C1678" i="1" s="1"/>
  <c r="C1677" i="1" a="1"/>
  <c r="C1677" i="1" s="1"/>
  <c r="C1676" i="1" a="1"/>
  <c r="C1676" i="1" s="1"/>
  <c r="C1675" i="1" a="1"/>
  <c r="C1675" i="1" s="1"/>
  <c r="C1674" i="1" a="1"/>
  <c r="C1674" i="1" s="1"/>
  <c r="C1673" i="1" a="1"/>
  <c r="C1673" i="1" s="1"/>
  <c r="C1672" i="1" a="1"/>
  <c r="C1672" i="1" s="1"/>
  <c r="C1671" i="1" a="1"/>
  <c r="C1671" i="1" s="1"/>
  <c r="C1670" i="1" a="1"/>
  <c r="C1670" i="1" s="1"/>
  <c r="C1669" i="1" a="1"/>
  <c r="C1669" i="1" s="1"/>
  <c r="C1668" i="1" a="1"/>
  <c r="C1668" i="1" s="1"/>
  <c r="C1667" i="1" a="1"/>
  <c r="C1667" i="1" s="1"/>
  <c r="C1666" i="1" a="1"/>
  <c r="C1666" i="1" s="1"/>
  <c r="C1665" i="1" a="1"/>
  <c r="C1665" i="1" s="1"/>
  <c r="C1664" i="1" a="1"/>
  <c r="C1664" i="1" s="1"/>
  <c r="C1663" i="1" a="1"/>
  <c r="C1663" i="1" s="1"/>
  <c r="C1662" i="1" a="1"/>
  <c r="C1662" i="1" s="1"/>
  <c r="C1661" i="1" a="1"/>
  <c r="C1661" i="1" s="1"/>
  <c r="C1660" i="1" a="1"/>
  <c r="C1660" i="1" s="1"/>
  <c r="C1659" i="1" a="1"/>
  <c r="C1659" i="1" s="1"/>
  <c r="C1658" i="1" a="1"/>
  <c r="C1658" i="1" s="1"/>
  <c r="C1657" i="1" a="1"/>
  <c r="C1657" i="1" s="1"/>
  <c r="C1656" i="1" a="1"/>
  <c r="C1656" i="1" s="1"/>
  <c r="C1655" i="1" a="1"/>
  <c r="C1655" i="1" s="1"/>
  <c r="C1654" i="1" a="1"/>
  <c r="C1654" i="1" s="1"/>
  <c r="C1653" i="1" a="1"/>
  <c r="C1653" i="1" s="1"/>
  <c r="C1652" i="1" a="1"/>
  <c r="C1652" i="1" s="1"/>
  <c r="C1651" i="1" a="1"/>
  <c r="C1651" i="1" s="1"/>
  <c r="C1650" i="1" a="1"/>
  <c r="C1650" i="1" s="1"/>
  <c r="C1649" i="1" a="1"/>
  <c r="C1649" i="1" s="1"/>
  <c r="C1648" i="1" a="1"/>
  <c r="C1648" i="1" s="1"/>
  <c r="C1647" i="1" a="1"/>
  <c r="C1647" i="1" s="1"/>
  <c r="C1646" i="1" a="1"/>
  <c r="C1646" i="1" s="1"/>
  <c r="C1645" i="1" a="1"/>
  <c r="C1645" i="1" s="1"/>
  <c r="C1644" i="1" a="1"/>
  <c r="C1644" i="1" s="1"/>
  <c r="C1643" i="1" a="1"/>
  <c r="C1643" i="1" s="1"/>
  <c r="C1642" i="1" a="1"/>
  <c r="C1642" i="1" s="1"/>
  <c r="C1641" i="1" a="1"/>
  <c r="C1641" i="1" s="1"/>
  <c r="C1640" i="1" a="1"/>
  <c r="C1640" i="1" s="1"/>
  <c r="C1639" i="1" a="1"/>
  <c r="C1639" i="1" s="1"/>
  <c r="C1638" i="1" a="1"/>
  <c r="C1638" i="1" s="1"/>
  <c r="C1637" i="1" a="1"/>
  <c r="C1637" i="1" s="1"/>
  <c r="C1636" i="1" a="1"/>
  <c r="C1636" i="1" s="1"/>
  <c r="C1635" i="1" a="1"/>
  <c r="C1635" i="1" s="1"/>
  <c r="C1634" i="1" a="1"/>
  <c r="C1634" i="1" s="1"/>
  <c r="C1633" i="1" a="1"/>
  <c r="C1633" i="1" s="1"/>
  <c r="C1632" i="1" a="1"/>
  <c r="C1632" i="1" s="1"/>
  <c r="C1631" i="1" a="1"/>
  <c r="C1631" i="1" s="1"/>
  <c r="C1630" i="1" a="1"/>
  <c r="C1630" i="1" s="1"/>
  <c r="C1629" i="1" a="1"/>
  <c r="C1629" i="1" s="1"/>
  <c r="C1628" i="1" a="1"/>
  <c r="C1628" i="1" s="1"/>
  <c r="C1627" i="1" a="1"/>
  <c r="C1627" i="1" s="1"/>
  <c r="C1626" i="1" a="1"/>
  <c r="C1626" i="1" s="1"/>
  <c r="C1625" i="1" a="1"/>
  <c r="C1625" i="1" s="1"/>
  <c r="C1623" i="1" a="1"/>
  <c r="C1623" i="1" s="1"/>
  <c r="C1622" i="1" a="1"/>
  <c r="C1622" i="1" s="1"/>
  <c r="C1621" i="1" a="1"/>
  <c r="C1621" i="1" s="1"/>
  <c r="C1620" i="1" a="1"/>
  <c r="C1620" i="1" s="1"/>
  <c r="C1619" i="1" a="1"/>
  <c r="C1619" i="1" s="1"/>
  <c r="C1618" i="1" a="1"/>
  <c r="C1618" i="1" s="1"/>
  <c r="C1617" i="1" a="1"/>
  <c r="C1617" i="1" s="1"/>
  <c r="C1616" i="1" a="1"/>
  <c r="C1616" i="1" s="1"/>
  <c r="C1615" i="1" a="1"/>
  <c r="C1615" i="1" s="1"/>
  <c r="C1614" i="1" a="1"/>
  <c r="C1614" i="1" s="1"/>
  <c r="C1613" i="1" a="1"/>
  <c r="C1613" i="1" s="1"/>
  <c r="C1612" i="1" a="1"/>
  <c r="C1612" i="1" s="1"/>
  <c r="C1611" i="1" a="1"/>
  <c r="C1611" i="1" s="1"/>
  <c r="C1610" i="1" a="1"/>
  <c r="C1610" i="1" s="1"/>
  <c r="C1609" i="1" a="1"/>
  <c r="C1609" i="1" s="1"/>
  <c r="C1608" i="1" a="1"/>
  <c r="C1608" i="1" s="1"/>
  <c r="C1607" i="1" a="1"/>
  <c r="C1607" i="1" s="1"/>
  <c r="C1606" i="1" a="1"/>
  <c r="C1606" i="1" s="1"/>
  <c r="C1605" i="1" a="1"/>
  <c r="C1605" i="1" s="1"/>
  <c r="C1604" i="1" a="1"/>
  <c r="C1604" i="1" s="1"/>
  <c r="C1603" i="1" a="1"/>
  <c r="C1603" i="1" s="1"/>
  <c r="C1602" i="1" a="1"/>
  <c r="C1602" i="1" s="1"/>
  <c r="C1601" i="1" a="1"/>
  <c r="C1601" i="1" s="1"/>
  <c r="C1600" i="1" a="1"/>
  <c r="C1600" i="1" s="1"/>
  <c r="C1599" i="1" a="1"/>
  <c r="C1599" i="1" s="1"/>
  <c r="C1598" i="1" a="1"/>
  <c r="C1598" i="1" s="1"/>
  <c r="C1597" i="1" a="1"/>
  <c r="C1597" i="1" s="1"/>
  <c r="C1596" i="1" a="1"/>
  <c r="C1596" i="1" s="1"/>
  <c r="C1595" i="1" a="1"/>
  <c r="C1595" i="1" s="1"/>
  <c r="C1594" i="1" a="1"/>
  <c r="C1594" i="1" s="1"/>
  <c r="C1593" i="1" a="1"/>
  <c r="C1593" i="1" s="1"/>
  <c r="C1592" i="1" a="1"/>
  <c r="C1592" i="1" s="1"/>
  <c r="C1591" i="1" a="1"/>
  <c r="C1591" i="1" s="1"/>
  <c r="C1590" i="1" a="1"/>
  <c r="C1590" i="1" s="1"/>
  <c r="C1589" i="1" a="1"/>
  <c r="C1589" i="1" s="1"/>
  <c r="C1588" i="1" a="1"/>
  <c r="C1588" i="1" s="1"/>
  <c r="C1587" i="1" a="1"/>
  <c r="C1587" i="1" s="1"/>
  <c r="C1586" i="1" a="1"/>
  <c r="C1586" i="1" s="1"/>
  <c r="C1585" i="1" a="1"/>
  <c r="C1585" i="1" s="1"/>
  <c r="C1584" i="1" a="1"/>
  <c r="C1584" i="1" s="1"/>
  <c r="C1583" i="1" a="1"/>
  <c r="C1583" i="1" s="1"/>
  <c r="C1582" i="1" a="1"/>
  <c r="C1582" i="1" s="1"/>
  <c r="C1581" i="1" a="1"/>
  <c r="C1581" i="1" s="1"/>
  <c r="C1580" i="1" a="1"/>
  <c r="C1580" i="1" s="1"/>
  <c r="C1579" i="1" a="1"/>
  <c r="C1579" i="1" s="1"/>
  <c r="C1578" i="1" a="1"/>
  <c r="C1578" i="1" s="1"/>
  <c r="C1577" i="1" a="1"/>
  <c r="C1577" i="1" s="1"/>
  <c r="C1576" i="1" a="1"/>
  <c r="C1576" i="1" s="1"/>
  <c r="C1575" i="1" a="1"/>
  <c r="C1575" i="1" s="1"/>
  <c r="C1574" i="1" a="1"/>
  <c r="C1574" i="1" s="1"/>
  <c r="C1573" i="1" a="1"/>
  <c r="C1573" i="1" s="1"/>
  <c r="C1572" i="1" a="1"/>
  <c r="C1572" i="1" s="1"/>
  <c r="C1571" i="1" a="1"/>
  <c r="C1571" i="1" s="1"/>
  <c r="C1570" i="1" a="1"/>
  <c r="C1570" i="1" s="1"/>
  <c r="C1569" i="1" a="1"/>
  <c r="C1569" i="1" s="1"/>
  <c r="C1568" i="1" a="1"/>
  <c r="C1568" i="1" s="1"/>
  <c r="C1567" i="1" a="1"/>
  <c r="C1567" i="1" s="1"/>
  <c r="C1566" i="1" a="1"/>
  <c r="C1566" i="1" s="1"/>
  <c r="C1565" i="1" a="1"/>
  <c r="C1565" i="1" s="1"/>
  <c r="C1564" i="1" a="1"/>
  <c r="C1564" i="1" s="1"/>
  <c r="C1563" i="1" a="1"/>
  <c r="C1563" i="1" s="1"/>
  <c r="C1562" i="1" a="1"/>
  <c r="C1562" i="1" s="1"/>
  <c r="C1561" i="1" a="1"/>
  <c r="C1561" i="1" s="1"/>
  <c r="C1560" i="1" a="1"/>
  <c r="C1560" i="1" s="1"/>
  <c r="C1559" i="1" a="1"/>
  <c r="C1559" i="1" s="1"/>
  <c r="C1558" i="1" a="1"/>
  <c r="C1558" i="1" s="1"/>
  <c r="C1557" i="1" a="1"/>
  <c r="C1557" i="1" s="1"/>
  <c r="C1556" i="1" a="1"/>
  <c r="C1556" i="1" s="1"/>
  <c r="C1555" i="1" a="1"/>
  <c r="C1555" i="1" s="1"/>
  <c r="C1554" i="1" a="1"/>
  <c r="C1554" i="1" s="1"/>
  <c r="C1553" i="1" a="1"/>
  <c r="C1553" i="1" s="1"/>
  <c r="C1552" i="1" a="1"/>
  <c r="C1552" i="1" s="1"/>
  <c r="C1551" i="1" a="1"/>
  <c r="C1551" i="1" s="1"/>
  <c r="C1550" i="1" a="1"/>
  <c r="C1550" i="1" s="1"/>
  <c r="C1549" i="1" a="1"/>
  <c r="C1549" i="1" s="1"/>
  <c r="C1548" i="1" a="1"/>
  <c r="C1548" i="1" s="1"/>
  <c r="C1547" i="1" a="1"/>
  <c r="C1547" i="1" s="1"/>
  <c r="C1546" i="1" a="1"/>
  <c r="C1546" i="1" s="1"/>
  <c r="C1545" i="1" a="1"/>
  <c r="C1545" i="1" s="1"/>
  <c r="C1544" i="1" a="1"/>
  <c r="C1544" i="1" s="1"/>
  <c r="C1543" i="1" a="1"/>
  <c r="C1543" i="1" s="1"/>
  <c r="C1542" i="1" a="1"/>
  <c r="C1542" i="1" s="1"/>
  <c r="C1541" i="1" a="1"/>
  <c r="C1541" i="1" s="1"/>
  <c r="C1540" i="1" a="1"/>
  <c r="C1540" i="1" s="1"/>
  <c r="C1539" i="1" a="1"/>
  <c r="C1539" i="1" s="1"/>
  <c r="C1538" i="1" a="1"/>
  <c r="C1538" i="1" s="1"/>
  <c r="C1537" i="1" a="1"/>
  <c r="C1537" i="1" s="1"/>
  <c r="C1536" i="1" a="1"/>
  <c r="C1536" i="1" s="1"/>
  <c r="C1535" i="1" a="1"/>
  <c r="C1535" i="1" s="1"/>
  <c r="C1534" i="1" a="1"/>
  <c r="C1534" i="1" s="1"/>
  <c r="C1533" i="1" a="1"/>
  <c r="C1533" i="1" s="1"/>
  <c r="C1532" i="1" a="1"/>
  <c r="C1532" i="1" s="1"/>
  <c r="C1531" i="1" a="1"/>
  <c r="C1531" i="1" s="1"/>
  <c r="C1530" i="1" a="1"/>
  <c r="C1530" i="1" s="1"/>
  <c r="C1529" i="1" a="1"/>
  <c r="C1529" i="1" s="1"/>
  <c r="C1528" i="1" a="1"/>
  <c r="C1528" i="1" s="1"/>
  <c r="C1527" i="1" a="1"/>
  <c r="C1527" i="1" s="1"/>
  <c r="C1526" i="1" a="1"/>
  <c r="C1526" i="1" s="1"/>
  <c r="C1525" i="1" a="1"/>
  <c r="C1525" i="1" s="1"/>
  <c r="C1524" i="1" a="1"/>
  <c r="C1524" i="1" s="1"/>
  <c r="C1523" i="1" a="1"/>
  <c r="C1523" i="1" s="1"/>
  <c r="C1522" i="1" a="1"/>
  <c r="C1522" i="1" s="1"/>
  <c r="C1521" i="1" a="1"/>
  <c r="C1521" i="1" s="1"/>
  <c r="C1520" i="1" a="1"/>
  <c r="C1520" i="1" s="1"/>
  <c r="C1519" i="1" a="1"/>
  <c r="C1519" i="1" s="1"/>
  <c r="C1518" i="1" a="1"/>
  <c r="C1518" i="1" s="1"/>
  <c r="C1517" i="1" a="1"/>
  <c r="C1517" i="1" s="1"/>
  <c r="C1516" i="1" a="1"/>
  <c r="C1516" i="1" s="1"/>
  <c r="C1515" i="1" a="1"/>
  <c r="C1515" i="1" s="1"/>
  <c r="C1514" i="1" a="1"/>
  <c r="C1514" i="1" s="1"/>
  <c r="C1513" i="1" a="1"/>
  <c r="C1513" i="1" s="1"/>
  <c r="C1512" i="1" a="1"/>
  <c r="C1512" i="1" s="1"/>
  <c r="C1511" i="1" a="1"/>
  <c r="C1511" i="1" s="1"/>
  <c r="C1510" i="1" a="1"/>
  <c r="C1510" i="1" s="1"/>
  <c r="C1509" i="1" a="1"/>
  <c r="C1509" i="1" s="1"/>
  <c r="C1508" i="1" a="1"/>
  <c r="C1508" i="1" s="1"/>
  <c r="C1507" i="1" a="1"/>
  <c r="C1507" i="1" s="1"/>
  <c r="C1506" i="1" a="1"/>
  <c r="C1506" i="1" s="1"/>
  <c r="C1505" i="1" a="1"/>
  <c r="C1505" i="1" s="1"/>
  <c r="C1504" i="1" a="1"/>
  <c r="C1504" i="1" s="1"/>
  <c r="C1503" i="1" a="1"/>
  <c r="C1503" i="1" s="1"/>
  <c r="C1502" i="1" a="1"/>
  <c r="C1502" i="1" s="1"/>
  <c r="C1501" i="1" a="1"/>
  <c r="C1501" i="1" s="1"/>
  <c r="C1500" i="1" a="1"/>
  <c r="C1500" i="1" s="1"/>
  <c r="C1499" i="1" a="1"/>
  <c r="C1499" i="1" s="1"/>
  <c r="C1498" i="1" a="1"/>
  <c r="C1498" i="1" s="1"/>
  <c r="C1497" i="1" a="1"/>
  <c r="C1497" i="1" s="1"/>
  <c r="C1496" i="1" a="1"/>
  <c r="C1496" i="1" s="1"/>
  <c r="C1495" i="1" a="1"/>
  <c r="C1495" i="1" s="1"/>
  <c r="C1494" i="1" a="1"/>
  <c r="C1494" i="1" s="1"/>
  <c r="C1493" i="1" a="1"/>
  <c r="C1493" i="1" s="1"/>
  <c r="C1492" i="1" a="1"/>
  <c r="C1492" i="1" s="1"/>
  <c r="C1491" i="1" a="1"/>
  <c r="C1491" i="1" s="1"/>
  <c r="C1490" i="1" a="1"/>
  <c r="C1490" i="1" s="1"/>
  <c r="C1489" i="1" a="1"/>
  <c r="C1489" i="1" s="1"/>
  <c r="C1488" i="1" a="1"/>
  <c r="C1488" i="1" s="1"/>
  <c r="C1487" i="1" a="1"/>
  <c r="C1487" i="1" s="1"/>
  <c r="C1486" i="1" a="1"/>
  <c r="C1486" i="1" s="1"/>
  <c r="C1485" i="1" a="1"/>
  <c r="C1485" i="1" s="1"/>
  <c r="C1484" i="1" a="1"/>
  <c r="C1484" i="1" s="1"/>
  <c r="C1483" i="1" a="1"/>
  <c r="C1483" i="1" s="1"/>
  <c r="C1482" i="1" a="1"/>
  <c r="C1482" i="1" s="1"/>
  <c r="C1481" i="1" a="1"/>
  <c r="C1481" i="1" s="1"/>
  <c r="C1480" i="1" a="1"/>
  <c r="C1480" i="1" s="1"/>
  <c r="C1479" i="1" a="1"/>
  <c r="C1479" i="1" s="1"/>
  <c r="C1478" i="1" a="1"/>
  <c r="C1478" i="1" s="1"/>
  <c r="C1477" i="1" a="1"/>
  <c r="C1477" i="1" s="1"/>
  <c r="C1476" i="1" a="1"/>
  <c r="C1476" i="1" s="1"/>
  <c r="C1475" i="1" a="1"/>
  <c r="C1475" i="1" s="1"/>
  <c r="C1474" i="1" a="1"/>
  <c r="C1474" i="1" s="1"/>
  <c r="C1473" i="1" a="1"/>
  <c r="C1473" i="1" s="1"/>
  <c r="C1472" i="1" a="1"/>
  <c r="C1472" i="1" s="1"/>
  <c r="C1471" i="1" a="1"/>
  <c r="C1471" i="1" s="1"/>
  <c r="C1470" i="1" a="1"/>
  <c r="C1470" i="1" s="1"/>
  <c r="C1469" i="1" a="1"/>
  <c r="C1469" i="1" s="1"/>
  <c r="C1468" i="1" a="1"/>
  <c r="C1468" i="1" s="1"/>
  <c r="C1467" i="1" a="1"/>
  <c r="C1467" i="1" s="1"/>
  <c r="C1466" i="1" a="1"/>
  <c r="C1466" i="1" s="1"/>
  <c r="C1465" i="1" a="1"/>
  <c r="C1465" i="1" s="1"/>
  <c r="C1464" i="1" a="1"/>
  <c r="C1464" i="1" s="1"/>
  <c r="C1463" i="1" a="1"/>
  <c r="C1463" i="1" s="1"/>
  <c r="C1462" i="1" a="1"/>
  <c r="C1462" i="1" s="1"/>
  <c r="C1461" i="1" a="1"/>
  <c r="C1461" i="1" s="1"/>
  <c r="C1460" i="1" a="1"/>
  <c r="C1460" i="1" s="1"/>
  <c r="C1459" i="1" a="1"/>
  <c r="C1459" i="1" s="1"/>
  <c r="C1458" i="1" a="1"/>
  <c r="C1458" i="1" s="1"/>
  <c r="C1457" i="1" a="1"/>
  <c r="C1457" i="1" s="1"/>
  <c r="C1456" i="1" a="1"/>
  <c r="C1456" i="1" s="1"/>
  <c r="C1455" i="1" a="1"/>
  <c r="C1455" i="1" s="1"/>
  <c r="C1454" i="1" a="1"/>
  <c r="C1454" i="1" s="1"/>
  <c r="C1453" i="1" a="1"/>
  <c r="C1453" i="1" s="1"/>
  <c r="C1452" i="1" a="1"/>
  <c r="C1452" i="1" s="1"/>
  <c r="C1451" i="1" a="1"/>
  <c r="C1451" i="1" s="1"/>
  <c r="C1450" i="1" a="1"/>
  <c r="C1450" i="1" s="1"/>
  <c r="C1449" i="1" a="1"/>
  <c r="C1449" i="1" s="1"/>
  <c r="C1448" i="1" a="1"/>
  <c r="C1448" i="1" s="1"/>
  <c r="C1447" i="1" a="1"/>
  <c r="C1447" i="1" s="1"/>
  <c r="C1446" i="1" a="1"/>
  <c r="C1446" i="1" s="1"/>
  <c r="C1445" i="1" a="1"/>
  <c r="C1445" i="1" s="1"/>
  <c r="C1444" i="1" a="1"/>
  <c r="C1444" i="1" s="1"/>
  <c r="C1443" i="1" a="1"/>
  <c r="C1443" i="1" s="1"/>
  <c r="C1442" i="1" a="1"/>
  <c r="C1442" i="1" s="1"/>
  <c r="C1441" i="1" a="1"/>
  <c r="C1441" i="1" s="1"/>
  <c r="C1440" i="1" a="1"/>
  <c r="C1440" i="1" s="1"/>
  <c r="C1439" i="1" a="1"/>
  <c r="C1439" i="1" s="1"/>
  <c r="C1438" i="1" a="1"/>
  <c r="C1438" i="1" s="1"/>
  <c r="C1437" i="1" a="1"/>
  <c r="C1437" i="1" s="1"/>
  <c r="C1436" i="1" a="1"/>
  <c r="C1436" i="1" s="1"/>
  <c r="C1435" i="1" a="1"/>
  <c r="C1435" i="1" s="1"/>
  <c r="C1434" i="1" a="1"/>
  <c r="C1434" i="1" s="1"/>
  <c r="C1433" i="1" a="1"/>
  <c r="C1433" i="1" s="1"/>
  <c r="C1432" i="1" a="1"/>
  <c r="C1432" i="1" s="1"/>
  <c r="C1431" i="1" a="1"/>
  <c r="C1431" i="1" s="1"/>
  <c r="C1430" i="1" a="1"/>
  <c r="C1430" i="1" s="1"/>
  <c r="C1429" i="1" a="1"/>
  <c r="C1429" i="1" s="1"/>
  <c r="C1428" i="1" a="1"/>
  <c r="C1428" i="1" s="1"/>
  <c r="C1427" i="1" a="1"/>
  <c r="C1427" i="1" s="1"/>
  <c r="C1426" i="1" a="1"/>
  <c r="C1426" i="1" s="1"/>
  <c r="C1425" i="1" a="1"/>
  <c r="C1425" i="1" s="1"/>
  <c r="C1424" i="1" a="1"/>
  <c r="C1424" i="1" s="1"/>
  <c r="C1423" i="1" a="1"/>
  <c r="C1423" i="1" s="1"/>
  <c r="C1422" i="1" a="1"/>
  <c r="C1422" i="1" s="1"/>
  <c r="C1421" i="1" a="1"/>
  <c r="C1421" i="1" s="1"/>
  <c r="C1420" i="1" a="1"/>
  <c r="C1420" i="1" s="1"/>
  <c r="C1419" i="1" a="1"/>
  <c r="C1419" i="1" s="1"/>
  <c r="C1418" i="1" a="1"/>
  <c r="C1418" i="1" s="1"/>
  <c r="C1417" i="1" a="1"/>
  <c r="C1417" i="1" s="1"/>
  <c r="C1416" i="1" a="1"/>
  <c r="C1416" i="1" s="1"/>
  <c r="C1415" i="1" a="1"/>
  <c r="C1415" i="1" s="1"/>
  <c r="C1414" i="1" a="1"/>
  <c r="C1414" i="1" s="1"/>
  <c r="C1413" i="1" a="1"/>
  <c r="C1413" i="1" s="1"/>
  <c r="C1412" i="1" a="1"/>
  <c r="C1412" i="1" s="1"/>
  <c r="C1411" i="1" a="1"/>
  <c r="C1411" i="1" s="1"/>
  <c r="C1410" i="1" a="1"/>
  <c r="C1410" i="1" s="1"/>
  <c r="C1409" i="1" a="1"/>
  <c r="C1409" i="1" s="1"/>
  <c r="C1408" i="1" a="1"/>
  <c r="C1408" i="1" s="1"/>
  <c r="C1407" i="1" a="1"/>
  <c r="C1407" i="1" s="1"/>
  <c r="C1406" i="1" a="1"/>
  <c r="C1406" i="1" s="1"/>
  <c r="C1405" i="1" a="1"/>
  <c r="C1405" i="1" s="1"/>
  <c r="C1404" i="1" a="1"/>
  <c r="C1404" i="1" s="1"/>
  <c r="C1403" i="1" a="1"/>
  <c r="C1403" i="1" s="1"/>
  <c r="C1402" i="1" a="1"/>
  <c r="C1402" i="1" s="1"/>
  <c r="C1401" i="1" a="1"/>
  <c r="C1401" i="1" s="1"/>
  <c r="C1400" i="1" a="1"/>
  <c r="C1400" i="1" s="1"/>
  <c r="C1399" i="1" a="1"/>
  <c r="C1399" i="1" s="1"/>
  <c r="C1398" i="1" a="1"/>
  <c r="C1398" i="1" s="1"/>
  <c r="C1397" i="1" a="1"/>
  <c r="C1397" i="1" s="1"/>
  <c r="C1396" i="1" a="1"/>
  <c r="C1396" i="1" s="1"/>
  <c r="C1395" i="1" a="1"/>
  <c r="C1395" i="1" s="1"/>
  <c r="C1394" i="1" a="1"/>
  <c r="C1394" i="1" s="1"/>
  <c r="C1393" i="1" a="1"/>
  <c r="C1393" i="1" s="1"/>
  <c r="C1392" i="1" a="1"/>
  <c r="C1392" i="1" s="1"/>
  <c r="C1391" i="1" a="1"/>
  <c r="C1391" i="1" s="1"/>
  <c r="C1390" i="1" a="1"/>
  <c r="C1390" i="1" s="1"/>
  <c r="C1389" i="1" a="1"/>
  <c r="C1389" i="1" s="1"/>
  <c r="C1388" i="1" a="1"/>
  <c r="C1388" i="1" s="1"/>
  <c r="C1387" i="1" a="1"/>
  <c r="C1387" i="1" s="1"/>
  <c r="C1386" i="1" a="1"/>
  <c r="C1386" i="1" s="1"/>
  <c r="C1385" i="1" a="1"/>
  <c r="C1385" i="1" s="1"/>
  <c r="C1384" i="1" a="1"/>
  <c r="C1384" i="1" s="1"/>
  <c r="C1383" i="1" a="1"/>
  <c r="C1383" i="1" s="1"/>
  <c r="C1382" i="1" a="1"/>
  <c r="C1382" i="1" s="1"/>
  <c r="C1381" i="1" a="1"/>
  <c r="C1381" i="1" s="1"/>
  <c r="C1380" i="1" a="1"/>
  <c r="C1380" i="1" s="1"/>
  <c r="C1379" i="1" a="1"/>
  <c r="C1379" i="1" s="1"/>
  <c r="C1378" i="1" a="1"/>
  <c r="C1378" i="1" s="1"/>
  <c r="C1377" i="1" a="1"/>
  <c r="C1377" i="1" s="1"/>
  <c r="C1376" i="1" a="1"/>
  <c r="C1376" i="1" s="1"/>
  <c r="C1375" i="1" a="1"/>
  <c r="C1375" i="1" s="1"/>
  <c r="C1374" i="1" a="1"/>
  <c r="C1374" i="1" s="1"/>
  <c r="C1373" i="1" a="1"/>
  <c r="C1373" i="1" s="1"/>
  <c r="C1372" i="1" a="1"/>
  <c r="C1372" i="1" s="1"/>
  <c r="C1371" i="1" a="1"/>
  <c r="C1371" i="1" s="1"/>
  <c r="C1370" i="1" a="1"/>
  <c r="C1370" i="1" s="1"/>
  <c r="C1369" i="1" a="1"/>
  <c r="C1369" i="1" s="1"/>
  <c r="C1368" i="1" a="1"/>
  <c r="C1368" i="1" s="1"/>
  <c r="C1367" i="1" a="1"/>
  <c r="C1367" i="1" s="1"/>
  <c r="C1366" i="1" a="1"/>
  <c r="C1366" i="1" s="1"/>
  <c r="C1365" i="1" a="1"/>
  <c r="C1365" i="1" s="1"/>
  <c r="C1364" i="1" a="1"/>
  <c r="C1364" i="1" s="1"/>
  <c r="C1363" i="1" a="1"/>
  <c r="C1363" i="1" s="1"/>
  <c r="C1362" i="1" a="1"/>
  <c r="C1362" i="1" s="1"/>
  <c r="C1361" i="1" a="1"/>
  <c r="C1361" i="1" s="1"/>
  <c r="C1360" i="1" a="1"/>
  <c r="C1360" i="1" s="1"/>
  <c r="C1359" i="1" a="1"/>
  <c r="C1359" i="1" s="1"/>
  <c r="C1358" i="1" a="1"/>
  <c r="C1358" i="1" s="1"/>
  <c r="C1357" i="1" a="1"/>
  <c r="C1357" i="1" s="1"/>
  <c r="C1356" i="1" a="1"/>
  <c r="C1356" i="1" s="1"/>
  <c r="C1355" i="1" a="1"/>
  <c r="C1355" i="1" s="1"/>
  <c r="C1354" i="1" a="1"/>
  <c r="C1354" i="1" s="1"/>
  <c r="C1353" i="1" a="1"/>
  <c r="C1353" i="1" s="1"/>
  <c r="C1352" i="1" a="1"/>
  <c r="C1352" i="1" s="1"/>
  <c r="C1351" i="1" a="1"/>
  <c r="C1351" i="1" s="1"/>
  <c r="C1350" i="1" a="1"/>
  <c r="C1350" i="1" s="1"/>
  <c r="C1349" i="1" a="1"/>
  <c r="C1349" i="1" s="1"/>
  <c r="C1348" i="1" a="1"/>
  <c r="C1348" i="1" s="1"/>
  <c r="C1347" i="1" a="1"/>
  <c r="C1347" i="1" s="1"/>
  <c r="C1346" i="1" a="1"/>
  <c r="C1346" i="1" s="1"/>
  <c r="C1345" i="1" a="1"/>
  <c r="C1345" i="1" s="1"/>
  <c r="C1344" i="1" a="1"/>
  <c r="C1344" i="1" s="1"/>
  <c r="C1343" i="1" a="1"/>
  <c r="C1343" i="1" s="1"/>
  <c r="C1342" i="1" a="1"/>
  <c r="C1342" i="1" s="1"/>
  <c r="C1341" i="1" a="1"/>
  <c r="C1341" i="1" s="1"/>
  <c r="C1340" i="1" a="1"/>
  <c r="C1340" i="1" s="1"/>
  <c r="C1339" i="1" a="1"/>
  <c r="C1339" i="1" s="1"/>
  <c r="C1338" i="1" a="1"/>
  <c r="C1338" i="1" s="1"/>
  <c r="C1337" i="1" a="1"/>
  <c r="C1337" i="1" s="1"/>
  <c r="C1336" i="1" a="1"/>
  <c r="C1336" i="1" s="1"/>
  <c r="C1335" i="1" a="1"/>
  <c r="C1335" i="1" s="1"/>
  <c r="C1334" i="1" a="1"/>
  <c r="C1334" i="1" s="1"/>
  <c r="C1333" i="1" a="1"/>
  <c r="C1333" i="1" s="1"/>
  <c r="C1332" i="1" a="1"/>
  <c r="C1332" i="1" s="1"/>
  <c r="C1331" i="1" a="1"/>
  <c r="C1331" i="1" s="1"/>
  <c r="C1330" i="1" a="1"/>
  <c r="C1330" i="1" s="1"/>
  <c r="C1329" i="1" a="1"/>
  <c r="C1329" i="1" s="1"/>
  <c r="C1328" i="1" a="1"/>
  <c r="C1328" i="1" s="1"/>
  <c r="C1327" i="1" a="1"/>
  <c r="C1327" i="1" s="1"/>
  <c r="C1326" i="1" a="1"/>
  <c r="C1326" i="1" s="1"/>
  <c r="C1325" i="1" a="1"/>
  <c r="C1325" i="1" s="1"/>
  <c r="C1324" i="1" a="1"/>
  <c r="C1324" i="1" s="1"/>
  <c r="C1323" i="1" a="1"/>
  <c r="C1323" i="1" s="1"/>
  <c r="C1322" i="1" a="1"/>
  <c r="C1322" i="1" s="1"/>
  <c r="C1321" i="1" a="1"/>
  <c r="C1321" i="1" s="1"/>
  <c r="C1320" i="1" a="1"/>
  <c r="C1320" i="1" s="1"/>
  <c r="C1319" i="1" a="1"/>
  <c r="C1319" i="1" s="1"/>
  <c r="C1318" i="1" a="1"/>
  <c r="C1318" i="1" s="1"/>
  <c r="C1317" i="1" a="1"/>
  <c r="C1317" i="1" s="1"/>
  <c r="C1316" i="1" a="1"/>
  <c r="C1316" i="1" s="1"/>
  <c r="C1315" i="1" a="1"/>
  <c r="C1315" i="1" s="1"/>
  <c r="C1314" i="1" a="1"/>
  <c r="C1314" i="1" s="1"/>
  <c r="C1313" i="1" a="1"/>
  <c r="C1313" i="1" s="1"/>
  <c r="C1312" i="1" a="1"/>
  <c r="C1312" i="1" s="1"/>
  <c r="C1311" i="1" a="1"/>
  <c r="C1311" i="1" s="1"/>
  <c r="C1310" i="1" a="1"/>
  <c r="C1310" i="1" s="1"/>
  <c r="C1309" i="1" a="1"/>
  <c r="C1309" i="1" s="1"/>
  <c r="C1308" i="1" a="1"/>
  <c r="C1308" i="1" s="1"/>
  <c r="C1307" i="1" a="1"/>
  <c r="C1307" i="1" s="1"/>
  <c r="C1306" i="1" a="1"/>
  <c r="C1306" i="1" s="1"/>
  <c r="C1305" i="1" a="1"/>
  <c r="C1305" i="1" s="1"/>
  <c r="C1304" i="1" a="1"/>
  <c r="C1304" i="1" s="1"/>
  <c r="C1303" i="1" a="1"/>
  <c r="C1303" i="1" s="1"/>
  <c r="C1302" i="1" a="1"/>
  <c r="C1302" i="1" s="1"/>
  <c r="C1301" i="1" a="1"/>
  <c r="C1301" i="1" s="1"/>
  <c r="C1300" i="1" a="1"/>
  <c r="C1300" i="1" s="1"/>
  <c r="C1299" i="1" a="1"/>
  <c r="C1299" i="1" s="1"/>
  <c r="C1298" i="1" a="1"/>
  <c r="C1298" i="1" s="1"/>
  <c r="C1297" i="1" a="1"/>
  <c r="C1297" i="1" s="1"/>
  <c r="C1296" i="1" a="1"/>
  <c r="C1296" i="1" s="1"/>
  <c r="C1295" i="1" a="1"/>
  <c r="C1295" i="1" s="1"/>
  <c r="C1294" i="1" a="1"/>
  <c r="C1294" i="1" s="1"/>
  <c r="C1293" i="1" a="1"/>
  <c r="C1293" i="1" s="1"/>
  <c r="C1292" i="1" a="1"/>
  <c r="C1292" i="1" s="1"/>
  <c r="C1291" i="1" a="1"/>
  <c r="C1291" i="1" s="1"/>
  <c r="C1290" i="1" a="1"/>
  <c r="C1290" i="1" s="1"/>
  <c r="C1289" i="1" a="1"/>
  <c r="C1289" i="1" s="1"/>
  <c r="C1288" i="1" a="1"/>
  <c r="C1288" i="1" s="1"/>
  <c r="C1287" i="1" a="1"/>
  <c r="C1287" i="1" s="1"/>
  <c r="C1286" i="1" a="1"/>
  <c r="C1286" i="1" s="1"/>
  <c r="C1285" i="1" a="1"/>
  <c r="C1285" i="1" s="1"/>
  <c r="C1284" i="1" a="1"/>
  <c r="C1284" i="1" s="1"/>
  <c r="C1283" i="1" a="1"/>
  <c r="C1283" i="1" s="1"/>
  <c r="C1282" i="1" a="1"/>
  <c r="C1282" i="1" s="1"/>
  <c r="C1281" i="1" a="1"/>
  <c r="C1281" i="1" s="1"/>
  <c r="C1280" i="1" a="1"/>
  <c r="C1280" i="1" s="1"/>
  <c r="C1279" i="1" a="1"/>
  <c r="C1279" i="1" s="1"/>
  <c r="C1278" i="1" a="1"/>
  <c r="C1278" i="1" s="1"/>
  <c r="C1277" i="1" a="1"/>
  <c r="C1277" i="1" s="1"/>
  <c r="C1276" i="1" a="1"/>
  <c r="C1276" i="1" s="1"/>
  <c r="C1275" i="1" a="1"/>
  <c r="C1275" i="1" s="1"/>
  <c r="C1274" i="1" a="1"/>
  <c r="C1274" i="1" s="1"/>
  <c r="C1273" i="1" a="1"/>
  <c r="C1273" i="1" s="1"/>
  <c r="C1272" i="1" a="1"/>
  <c r="C1272" i="1" s="1"/>
  <c r="C1271" i="1" a="1"/>
  <c r="C1271" i="1" s="1"/>
  <c r="C1270" i="1" a="1"/>
  <c r="C1270" i="1" s="1"/>
  <c r="C1269" i="1" a="1"/>
  <c r="C1269" i="1" s="1"/>
  <c r="C1268" i="1" a="1"/>
  <c r="C1268" i="1" s="1"/>
  <c r="C1267" i="1" a="1"/>
  <c r="C1267" i="1" s="1"/>
  <c r="C1266" i="1" a="1"/>
  <c r="C1266" i="1" s="1"/>
  <c r="C1265" i="1" a="1"/>
  <c r="C1265" i="1" s="1"/>
  <c r="C1264" i="1" a="1"/>
  <c r="C1264" i="1" s="1"/>
  <c r="C1263" i="1" a="1"/>
  <c r="C1263" i="1" s="1"/>
  <c r="C1262" i="1" a="1"/>
  <c r="C1262" i="1" s="1"/>
  <c r="C1261" i="1" a="1"/>
  <c r="C1261" i="1" s="1"/>
  <c r="C1260" i="1" a="1"/>
  <c r="C1260" i="1" s="1"/>
  <c r="C1259" i="1" a="1"/>
  <c r="C1259" i="1" s="1"/>
  <c r="C1258" i="1" a="1"/>
  <c r="C1258" i="1" s="1"/>
  <c r="C1257" i="1" a="1"/>
  <c r="C1257" i="1" s="1"/>
  <c r="C1256" i="1" a="1"/>
  <c r="C1256" i="1" s="1"/>
  <c r="C1255" i="1" a="1"/>
  <c r="C1255" i="1" s="1"/>
  <c r="C1254" i="1" a="1"/>
  <c r="C1254" i="1" s="1"/>
  <c r="C1253" i="1" a="1"/>
  <c r="C1253" i="1" s="1"/>
  <c r="C1252" i="1" a="1"/>
  <c r="C1252" i="1" s="1"/>
  <c r="C1251" i="1" a="1"/>
  <c r="C1251" i="1" s="1"/>
  <c r="C1250" i="1" a="1"/>
  <c r="C1250" i="1" s="1"/>
  <c r="C1249" i="1" a="1"/>
  <c r="C1249" i="1" s="1"/>
  <c r="C1248" i="1" a="1"/>
  <c r="C1248" i="1" s="1"/>
  <c r="C1247" i="1" a="1"/>
  <c r="C1247" i="1" s="1"/>
  <c r="C1246" i="1" a="1"/>
  <c r="C1246" i="1" s="1"/>
  <c r="C1245" i="1" a="1"/>
  <c r="C1245" i="1" s="1"/>
  <c r="C1244" i="1" a="1"/>
  <c r="C1244" i="1" s="1"/>
  <c r="C1243" i="1" a="1"/>
  <c r="C1243" i="1" s="1"/>
  <c r="C1242" i="1" a="1"/>
  <c r="C1242" i="1" s="1"/>
  <c r="C1241" i="1" a="1"/>
  <c r="C1241" i="1" s="1"/>
  <c r="C1240" i="1" a="1"/>
  <c r="C1240" i="1" s="1"/>
  <c r="C1239" i="1" a="1"/>
  <c r="C1239" i="1" s="1"/>
  <c r="C1238" i="1" a="1"/>
  <c r="C1238" i="1" s="1"/>
  <c r="C1237" i="1" a="1"/>
  <c r="C1237" i="1" s="1"/>
  <c r="C1236" i="1" a="1"/>
  <c r="C1236" i="1" s="1"/>
  <c r="C1235" i="1" a="1"/>
  <c r="C1235" i="1" s="1"/>
  <c r="C1234" i="1" a="1"/>
  <c r="C1234" i="1" s="1"/>
  <c r="C1233" i="1" a="1"/>
  <c r="C1233" i="1" s="1"/>
  <c r="C1232" i="1" a="1"/>
  <c r="C1232" i="1" s="1"/>
  <c r="C1231" i="1" a="1"/>
  <c r="C1231" i="1" s="1"/>
  <c r="C1230" i="1" a="1"/>
  <c r="C1230" i="1" s="1"/>
  <c r="C1229" i="1" a="1"/>
  <c r="C1229" i="1" s="1"/>
  <c r="C1228" i="1" a="1"/>
  <c r="C1228" i="1" s="1"/>
  <c r="C1227" i="1" a="1"/>
  <c r="C1227" i="1" s="1"/>
  <c r="C1226" i="1" a="1"/>
  <c r="C1226" i="1" s="1"/>
  <c r="C1225" i="1" a="1"/>
  <c r="C1225" i="1" s="1"/>
  <c r="C1224" i="1" a="1"/>
  <c r="C1224" i="1" s="1"/>
  <c r="C1223" i="1" a="1"/>
  <c r="C1223" i="1" s="1"/>
  <c r="C1222" i="1" a="1"/>
  <c r="C1222" i="1" s="1"/>
  <c r="C1221" i="1" a="1"/>
  <c r="C1221" i="1" s="1"/>
  <c r="C1220" i="1" a="1"/>
  <c r="C1220" i="1" s="1"/>
  <c r="C1219" i="1" a="1"/>
  <c r="C1219" i="1" s="1"/>
  <c r="C1218" i="1" a="1"/>
  <c r="C1218" i="1" s="1"/>
  <c r="C1217" i="1" a="1"/>
  <c r="C1217" i="1" s="1"/>
  <c r="C1216" i="1" a="1"/>
  <c r="C1216" i="1" s="1"/>
  <c r="C1215" i="1" a="1"/>
  <c r="C1215" i="1" s="1"/>
  <c r="C1214" i="1" a="1"/>
  <c r="C1214" i="1" s="1"/>
  <c r="C1213" i="1" a="1"/>
  <c r="C1213" i="1" s="1"/>
  <c r="C1212" i="1" a="1"/>
  <c r="C1212" i="1" s="1"/>
  <c r="C1211" i="1" a="1"/>
  <c r="C1211" i="1" s="1"/>
  <c r="C1210" i="1" a="1"/>
  <c r="C1210" i="1" s="1"/>
  <c r="C1209" i="1" a="1"/>
  <c r="C1209" i="1" s="1"/>
  <c r="C1208" i="1" a="1"/>
  <c r="C1208" i="1" s="1"/>
  <c r="C1207" i="1" a="1"/>
  <c r="C1207" i="1" s="1"/>
  <c r="C1206" i="1" a="1"/>
  <c r="C1206" i="1" s="1"/>
  <c r="C1205" i="1" a="1"/>
  <c r="C1205" i="1" s="1"/>
  <c r="C1204" i="1" a="1"/>
  <c r="C1204" i="1" s="1"/>
  <c r="C1203" i="1" a="1"/>
  <c r="C1203" i="1" s="1"/>
  <c r="C1202" i="1" a="1"/>
  <c r="C1202" i="1" s="1"/>
  <c r="C1201" i="1" a="1"/>
  <c r="C1201" i="1" s="1"/>
  <c r="C1200" i="1" a="1"/>
  <c r="C1200" i="1" s="1"/>
  <c r="C1199" i="1" a="1"/>
  <c r="C1199" i="1" s="1"/>
  <c r="C1198" i="1" a="1"/>
  <c r="C1198" i="1" s="1"/>
  <c r="C1197" i="1" a="1"/>
  <c r="C1197" i="1" s="1"/>
  <c r="C1196" i="1" a="1"/>
  <c r="C1196" i="1" s="1"/>
  <c r="C1195" i="1" a="1"/>
  <c r="C1195" i="1" s="1"/>
  <c r="C1194" i="1" a="1"/>
  <c r="C1194" i="1" s="1"/>
  <c r="C1193" i="1" a="1"/>
  <c r="C1193" i="1" s="1"/>
  <c r="C1192" i="1" a="1"/>
  <c r="C1192" i="1" s="1"/>
  <c r="C1191" i="1" a="1"/>
  <c r="C1191" i="1" s="1"/>
  <c r="C1190" i="1" a="1"/>
  <c r="C1190" i="1" s="1"/>
  <c r="C1189" i="1" a="1"/>
  <c r="C1189" i="1" s="1"/>
  <c r="C1188" i="1" a="1"/>
  <c r="C1188" i="1" s="1"/>
  <c r="C1187" i="1" a="1"/>
  <c r="C1187" i="1" s="1"/>
  <c r="C1186" i="1" a="1"/>
  <c r="C1186" i="1" s="1"/>
  <c r="C1185" i="1" a="1"/>
  <c r="C1185" i="1" s="1"/>
  <c r="C1184" i="1" a="1"/>
  <c r="C1184" i="1" s="1"/>
  <c r="C1183" i="1" a="1"/>
  <c r="C1183" i="1" s="1"/>
  <c r="C1182" i="1" a="1"/>
  <c r="C1182" i="1" s="1"/>
  <c r="C1181" i="1" a="1"/>
  <c r="C1181" i="1" s="1"/>
  <c r="C1180" i="1" a="1"/>
  <c r="C1180" i="1" s="1"/>
  <c r="C1179" i="1" a="1"/>
  <c r="C1179" i="1" s="1"/>
  <c r="C1178" i="1" a="1"/>
  <c r="C1178" i="1" s="1"/>
  <c r="C1177" i="1" a="1"/>
  <c r="C1177" i="1" s="1"/>
  <c r="C1176" i="1" a="1"/>
  <c r="C1176" i="1" s="1"/>
  <c r="C1175" i="1" a="1"/>
  <c r="C1175" i="1" s="1"/>
  <c r="C1174" i="1" a="1"/>
  <c r="C1174" i="1" s="1"/>
  <c r="C1173" i="1" a="1"/>
  <c r="C1173" i="1" s="1"/>
  <c r="C1172" i="1" a="1"/>
  <c r="C1172" i="1" s="1"/>
  <c r="C1171" i="1" a="1"/>
  <c r="C1171" i="1" s="1"/>
  <c r="C1170" i="1" a="1"/>
  <c r="C1170" i="1" s="1"/>
  <c r="C1169" i="1" a="1"/>
  <c r="C1169" i="1" s="1"/>
  <c r="C1168" i="1" a="1"/>
  <c r="C1168" i="1" s="1"/>
  <c r="C1167" i="1" a="1"/>
  <c r="C1167" i="1" s="1"/>
  <c r="C1166" i="1" a="1"/>
  <c r="C1166" i="1" s="1"/>
  <c r="C1165" i="1" a="1"/>
  <c r="C1165" i="1" s="1"/>
  <c r="C1164" i="1" a="1"/>
  <c r="C1164" i="1" s="1"/>
  <c r="C1163" i="1" a="1"/>
  <c r="C1163" i="1" s="1"/>
  <c r="C1162" i="1" a="1"/>
  <c r="C1162" i="1" s="1"/>
  <c r="C1161" i="1" a="1"/>
  <c r="C1161" i="1" s="1"/>
  <c r="C1160" i="1" a="1"/>
  <c r="C1160" i="1" s="1"/>
  <c r="C1159" i="1" a="1"/>
  <c r="C1159" i="1" s="1"/>
  <c r="C1158" i="1" a="1"/>
  <c r="C1158" i="1" s="1"/>
  <c r="C1157" i="1" a="1"/>
  <c r="C1157" i="1" s="1"/>
  <c r="C1156" i="1" a="1"/>
  <c r="C1156" i="1" s="1"/>
  <c r="C1155" i="1" a="1"/>
  <c r="C1155" i="1" s="1"/>
  <c r="C1154" i="1" a="1"/>
  <c r="C1154" i="1" s="1"/>
  <c r="C1153" i="1" a="1"/>
  <c r="C1153" i="1" s="1"/>
  <c r="C1152" i="1" a="1"/>
  <c r="C1152" i="1" s="1"/>
  <c r="C1151" i="1" a="1"/>
  <c r="C1151" i="1" s="1"/>
  <c r="C1150" i="1" a="1"/>
  <c r="C1150" i="1" s="1"/>
  <c r="C1149" i="1" a="1"/>
  <c r="C1149" i="1" s="1"/>
  <c r="C1148" i="1" a="1"/>
  <c r="C1148" i="1" s="1"/>
  <c r="C1147" i="1" a="1"/>
  <c r="C1147" i="1" s="1"/>
  <c r="C1146" i="1" a="1"/>
  <c r="C1146" i="1" s="1"/>
  <c r="C1145" i="1" a="1"/>
  <c r="C1145" i="1" s="1"/>
  <c r="C1144" i="1" a="1"/>
  <c r="C1144" i="1" s="1"/>
  <c r="C1143" i="1" a="1"/>
  <c r="C1143" i="1" s="1"/>
  <c r="C1142" i="1" a="1"/>
  <c r="C1142" i="1" s="1"/>
  <c r="C1141" i="1" a="1"/>
  <c r="C1141" i="1" s="1"/>
  <c r="C1140" i="1" a="1"/>
  <c r="C1140" i="1" s="1"/>
  <c r="C1139" i="1" a="1"/>
  <c r="C1139" i="1" s="1"/>
  <c r="C1138" i="1" a="1"/>
  <c r="C1138" i="1" s="1"/>
  <c r="C1137" i="1" a="1"/>
  <c r="C1137" i="1" s="1"/>
  <c r="C1136" i="1" a="1"/>
  <c r="C1136" i="1" s="1"/>
  <c r="C1135" i="1" a="1"/>
  <c r="C1135" i="1" s="1"/>
  <c r="C1134" i="1" a="1"/>
  <c r="C1134" i="1" s="1"/>
  <c r="C1133" i="1" a="1"/>
  <c r="C1133" i="1" s="1"/>
  <c r="C1132" i="1" a="1"/>
  <c r="C1132" i="1" s="1"/>
  <c r="C1131" i="1" a="1"/>
  <c r="C1131" i="1" s="1"/>
  <c r="C1130" i="1" a="1"/>
  <c r="C1130" i="1" s="1"/>
  <c r="C1129" i="1" a="1"/>
  <c r="C1129" i="1" s="1"/>
  <c r="C1128" i="1" a="1"/>
  <c r="C1128" i="1" s="1"/>
  <c r="C1127" i="1" a="1"/>
  <c r="C1127" i="1" s="1"/>
  <c r="C1126" i="1" a="1"/>
  <c r="C1126" i="1" s="1"/>
  <c r="C1125" i="1" a="1"/>
  <c r="C1125" i="1" s="1"/>
  <c r="C1124" i="1" a="1"/>
  <c r="C1124" i="1" s="1"/>
  <c r="C1123" i="1" a="1"/>
  <c r="C1123" i="1" s="1"/>
  <c r="C1122" i="1" a="1"/>
  <c r="C1122" i="1" s="1"/>
  <c r="C1121" i="1" a="1"/>
  <c r="C1121" i="1" s="1"/>
  <c r="C1120" i="1" a="1"/>
  <c r="C1120" i="1" s="1"/>
  <c r="C1119" i="1" a="1"/>
  <c r="C1119" i="1" s="1"/>
  <c r="C1118" i="1" a="1"/>
  <c r="C1118" i="1" s="1"/>
  <c r="C1117" i="1" a="1"/>
  <c r="C1117" i="1" s="1"/>
  <c r="C1116" i="1" a="1"/>
  <c r="C1116" i="1" s="1"/>
  <c r="C1115" i="1" a="1"/>
  <c r="C1115" i="1" s="1"/>
  <c r="C1114" i="1" a="1"/>
  <c r="C1114" i="1" s="1"/>
  <c r="C1113" i="1" a="1"/>
  <c r="C1113" i="1" s="1"/>
  <c r="C1112" i="1" a="1"/>
  <c r="C1112" i="1" s="1"/>
  <c r="C1111" i="1" a="1"/>
  <c r="C1111" i="1" s="1"/>
  <c r="C1110" i="1" a="1"/>
  <c r="C1110" i="1" s="1"/>
  <c r="C1109" i="1" a="1"/>
  <c r="C1109" i="1" s="1"/>
  <c r="C1108" i="1" a="1"/>
  <c r="C1108" i="1" s="1"/>
  <c r="C1107" i="1" a="1"/>
  <c r="C1107" i="1" s="1"/>
  <c r="C1106" i="1" a="1"/>
  <c r="C1106" i="1" s="1"/>
  <c r="C1105" i="1" a="1"/>
  <c r="C1105" i="1" s="1"/>
  <c r="C1104" i="1" a="1"/>
  <c r="C1104" i="1" s="1"/>
  <c r="C1103" i="1" a="1"/>
  <c r="C1103" i="1" s="1"/>
  <c r="C1102" i="1" a="1"/>
  <c r="C1102" i="1" s="1"/>
  <c r="C1101" i="1" a="1"/>
  <c r="C1101" i="1" s="1"/>
  <c r="C1100" i="1" a="1"/>
  <c r="C1100" i="1" s="1"/>
  <c r="C1099" i="1" a="1"/>
  <c r="C1099" i="1" s="1"/>
  <c r="C1098" i="1" a="1"/>
  <c r="C1098" i="1" s="1"/>
  <c r="C1097" i="1" a="1"/>
  <c r="C1097" i="1" s="1"/>
  <c r="C1096" i="1" a="1"/>
  <c r="C1096" i="1" s="1"/>
  <c r="C1095" i="1" a="1"/>
  <c r="C1095" i="1" s="1"/>
  <c r="C1094" i="1" a="1"/>
  <c r="C1094" i="1" s="1"/>
  <c r="C1093" i="1" a="1"/>
  <c r="C1093" i="1" s="1"/>
  <c r="C1092" i="1" a="1"/>
  <c r="C1092" i="1" s="1"/>
  <c r="C1091" i="1" a="1"/>
  <c r="C1091" i="1" s="1"/>
  <c r="C1090" i="1" a="1"/>
  <c r="C1090" i="1" s="1"/>
  <c r="C1089" i="1" a="1"/>
  <c r="C1089" i="1" s="1"/>
  <c r="C1088" i="1" a="1"/>
  <c r="C1088" i="1" s="1"/>
  <c r="C1087" i="1" a="1"/>
  <c r="C1087" i="1" s="1"/>
  <c r="C1086" i="1" a="1"/>
  <c r="C1086" i="1" s="1"/>
  <c r="C1085" i="1" a="1"/>
  <c r="C1085" i="1" s="1"/>
  <c r="C1084" i="1" a="1"/>
  <c r="C1084" i="1" s="1"/>
  <c r="C1083" i="1" a="1"/>
  <c r="C1083" i="1" s="1"/>
  <c r="C1082" i="1" a="1"/>
  <c r="C1082" i="1" s="1"/>
  <c r="C1081" i="1" a="1"/>
  <c r="C1081" i="1" s="1"/>
  <c r="C1080" i="1" a="1"/>
  <c r="C1080" i="1" s="1"/>
  <c r="C1079" i="1" a="1"/>
  <c r="C1079" i="1" s="1"/>
  <c r="C1078" i="1" a="1"/>
  <c r="C1078" i="1" s="1"/>
  <c r="C1077" i="1" a="1"/>
  <c r="C1077" i="1" s="1"/>
  <c r="C1076" i="1" a="1"/>
  <c r="C1076" i="1" s="1"/>
  <c r="C1075" i="1" a="1"/>
  <c r="C1075" i="1" s="1"/>
  <c r="C1074" i="1" a="1"/>
  <c r="C1074" i="1" s="1"/>
  <c r="C1073" i="1" a="1"/>
  <c r="C1073" i="1" s="1"/>
  <c r="C1072" i="1" a="1"/>
  <c r="C1072" i="1" s="1"/>
  <c r="C1071" i="1" a="1"/>
  <c r="C1071" i="1" s="1"/>
  <c r="C1070" i="1" a="1"/>
  <c r="C1070" i="1" s="1"/>
  <c r="C1069" i="1" a="1"/>
  <c r="C1069" i="1" s="1"/>
  <c r="C1068" i="1" a="1"/>
  <c r="C1068" i="1" s="1"/>
  <c r="C1067" i="1" a="1"/>
  <c r="C1067" i="1" s="1"/>
  <c r="C1066" i="1" a="1"/>
  <c r="C1066" i="1" s="1"/>
  <c r="C1065" i="1" a="1"/>
  <c r="C1065" i="1" s="1"/>
  <c r="C1064" i="1" a="1"/>
  <c r="C1064" i="1" s="1"/>
  <c r="C1063" i="1" a="1"/>
  <c r="C1063" i="1" s="1"/>
  <c r="C1062" i="1" a="1"/>
  <c r="C1062" i="1" s="1"/>
  <c r="C1061" i="1" a="1"/>
  <c r="C1061" i="1" s="1"/>
  <c r="C1060" i="1" a="1"/>
  <c r="C1060" i="1" s="1"/>
  <c r="C1059" i="1" a="1"/>
  <c r="C1059" i="1" s="1"/>
  <c r="C1058" i="1" a="1"/>
  <c r="C1058" i="1" s="1"/>
  <c r="C1057" i="1" a="1"/>
  <c r="C1057" i="1" s="1"/>
  <c r="C1056" i="1" a="1"/>
  <c r="C1056" i="1" s="1"/>
  <c r="C1055" i="1" a="1"/>
  <c r="C1055" i="1" s="1"/>
  <c r="C1054" i="1" a="1"/>
  <c r="C1054" i="1" s="1"/>
  <c r="C1053" i="1" a="1"/>
  <c r="C1053" i="1" s="1"/>
  <c r="C1052" i="1" a="1"/>
  <c r="C1052" i="1" s="1"/>
  <c r="C1051" i="1" a="1"/>
  <c r="C1051" i="1" s="1"/>
  <c r="C1050" i="1" a="1"/>
  <c r="C1050" i="1" s="1"/>
  <c r="C1049" i="1" a="1"/>
  <c r="C1049" i="1" s="1"/>
  <c r="C1048" i="1" a="1"/>
  <c r="C1048" i="1" s="1"/>
  <c r="C1047" i="1" a="1"/>
  <c r="C1047" i="1" s="1"/>
  <c r="C1046" i="1" a="1"/>
  <c r="C1046" i="1" s="1"/>
  <c r="C1045" i="1" a="1"/>
  <c r="C1045" i="1" s="1"/>
  <c r="C1044" i="1" a="1"/>
  <c r="C1044" i="1" s="1"/>
  <c r="C1043" i="1" a="1"/>
  <c r="C1043" i="1" s="1"/>
  <c r="C1042" i="1" a="1"/>
  <c r="C1042" i="1" s="1"/>
  <c r="C1041" i="1" a="1"/>
  <c r="C1041" i="1" s="1"/>
  <c r="C1040" i="1" a="1"/>
  <c r="C1040" i="1" s="1"/>
  <c r="C1039" i="1" a="1"/>
  <c r="C1039" i="1" s="1"/>
  <c r="C1038" i="1" a="1"/>
  <c r="C1038" i="1" s="1"/>
  <c r="C1037" i="1" a="1"/>
  <c r="C1037" i="1" s="1"/>
  <c r="C1036" i="1" a="1"/>
  <c r="C1036" i="1" s="1"/>
  <c r="C1035" i="1" a="1"/>
  <c r="C1035" i="1" s="1"/>
  <c r="C1034" i="1" a="1"/>
  <c r="C1034" i="1" s="1"/>
  <c r="C1033" i="1" a="1"/>
  <c r="C1033" i="1" s="1"/>
  <c r="C1032" i="1" a="1"/>
  <c r="C1032" i="1" s="1"/>
  <c r="C1031" i="1" a="1"/>
  <c r="C1031" i="1" s="1"/>
  <c r="C1030" i="1" a="1"/>
  <c r="C1030" i="1" s="1"/>
  <c r="C1029" i="1" a="1"/>
  <c r="C1029" i="1" s="1"/>
  <c r="C1028" i="1" a="1"/>
  <c r="C1028" i="1" s="1"/>
  <c r="C1027" i="1" a="1"/>
  <c r="C1027" i="1" s="1"/>
  <c r="C1026" i="1" a="1"/>
  <c r="C1026" i="1" s="1"/>
  <c r="C1025" i="1" a="1"/>
  <c r="C1025" i="1" s="1"/>
  <c r="C1024" i="1" a="1"/>
  <c r="C1024" i="1" s="1"/>
  <c r="C1023" i="1" a="1"/>
  <c r="C1023" i="1" s="1"/>
  <c r="C1022" i="1" a="1"/>
  <c r="C1022" i="1" s="1"/>
  <c r="C1021" i="1" a="1"/>
  <c r="C1021" i="1" s="1"/>
  <c r="C1020" i="1" a="1"/>
  <c r="C1020" i="1" s="1"/>
  <c r="C1019" i="1" a="1"/>
  <c r="C1019" i="1" s="1"/>
  <c r="C1018" i="1" a="1"/>
  <c r="C1018" i="1" s="1"/>
  <c r="C1017" i="1" a="1"/>
  <c r="C1017" i="1" s="1"/>
  <c r="C1016" i="1" a="1"/>
  <c r="C1016" i="1" s="1"/>
  <c r="C1015" i="1" a="1"/>
  <c r="C1015" i="1" s="1"/>
  <c r="C1014" i="1" a="1"/>
  <c r="C1014" i="1" s="1"/>
  <c r="C1013" i="1" a="1"/>
  <c r="C1013" i="1" s="1"/>
  <c r="C1012" i="1" a="1"/>
  <c r="C1012" i="1" s="1"/>
  <c r="C1011" i="1" a="1"/>
  <c r="C1011" i="1" s="1"/>
  <c r="C1010" i="1" a="1"/>
  <c r="C1010" i="1" s="1"/>
  <c r="C1009" i="1" a="1"/>
  <c r="C1009" i="1" s="1"/>
  <c r="C1008" i="1" a="1"/>
  <c r="C1008" i="1" s="1"/>
  <c r="C1007" i="1" a="1"/>
  <c r="C1007" i="1" s="1"/>
  <c r="C1006" i="1" a="1"/>
  <c r="C1006" i="1" s="1"/>
  <c r="C1005" i="1" a="1"/>
  <c r="C1005" i="1" s="1"/>
  <c r="C1004" i="1" a="1"/>
  <c r="C1004" i="1" s="1"/>
  <c r="C1003" i="1" a="1"/>
  <c r="C1003" i="1" s="1"/>
  <c r="C1002" i="1" a="1"/>
  <c r="C1002" i="1" s="1"/>
  <c r="C1001" i="1" a="1"/>
  <c r="C1001" i="1" s="1"/>
  <c r="C1000" i="1" a="1"/>
  <c r="C1000" i="1" s="1"/>
  <c r="C999" i="1" a="1"/>
  <c r="C999" i="1" s="1"/>
  <c r="C998" i="1" a="1"/>
  <c r="C998" i="1" s="1"/>
  <c r="C997" i="1" a="1"/>
  <c r="C997" i="1" s="1"/>
  <c r="C996" i="1" a="1"/>
  <c r="C996" i="1" s="1"/>
  <c r="C995" i="1" a="1"/>
  <c r="C995" i="1" s="1"/>
  <c r="C994" i="1" a="1"/>
  <c r="C994" i="1" s="1"/>
  <c r="C993" i="1" a="1"/>
  <c r="C993" i="1" s="1"/>
  <c r="C992" i="1" a="1"/>
  <c r="C992" i="1" s="1"/>
  <c r="C991" i="1" a="1"/>
  <c r="C991" i="1" s="1"/>
  <c r="C990" i="1" a="1"/>
  <c r="C990" i="1" s="1"/>
  <c r="C989" i="1" a="1"/>
  <c r="C989" i="1" s="1"/>
  <c r="C988" i="1" a="1"/>
  <c r="C988" i="1" s="1"/>
  <c r="C987" i="1" a="1"/>
  <c r="C987" i="1" s="1"/>
  <c r="C986" i="1" a="1"/>
  <c r="C986" i="1" s="1"/>
  <c r="C985" i="1" a="1"/>
  <c r="C985" i="1" s="1"/>
  <c r="C984" i="1" a="1"/>
  <c r="C984" i="1" s="1"/>
  <c r="C983" i="1" a="1"/>
  <c r="C983" i="1" s="1"/>
  <c r="C982" i="1" a="1"/>
  <c r="C982" i="1" s="1"/>
  <c r="C981" i="1" a="1"/>
  <c r="C981" i="1" s="1"/>
  <c r="C980" i="1" a="1"/>
  <c r="C980" i="1" s="1"/>
  <c r="C979" i="1" a="1"/>
  <c r="C979" i="1" s="1"/>
  <c r="C978" i="1" a="1"/>
  <c r="C978" i="1" s="1"/>
  <c r="C977" i="1" a="1"/>
  <c r="C977" i="1" s="1"/>
  <c r="C976" i="1" a="1"/>
  <c r="C976" i="1" s="1"/>
  <c r="C975" i="1" a="1"/>
  <c r="C975" i="1" s="1"/>
  <c r="C974" i="1" a="1"/>
  <c r="C974" i="1" s="1"/>
  <c r="C973" i="1" a="1"/>
  <c r="C973" i="1" s="1"/>
  <c r="C972" i="1" a="1"/>
  <c r="C972" i="1" s="1"/>
  <c r="C971" i="1" a="1"/>
  <c r="C971" i="1" s="1"/>
  <c r="C970" i="1" a="1"/>
  <c r="C970" i="1" s="1"/>
  <c r="C969" i="1" a="1"/>
  <c r="C969" i="1" s="1"/>
  <c r="C968" i="1" a="1"/>
  <c r="C968" i="1" s="1"/>
  <c r="C967" i="1" a="1"/>
  <c r="C967" i="1" s="1"/>
  <c r="C966" i="1" a="1"/>
  <c r="C966" i="1" s="1"/>
  <c r="C965" i="1" a="1"/>
  <c r="C965" i="1" s="1"/>
  <c r="C964" i="1" a="1"/>
  <c r="C964" i="1" s="1"/>
  <c r="C963" i="1" a="1"/>
  <c r="C963" i="1" s="1"/>
  <c r="C962" i="1" a="1"/>
  <c r="C962" i="1" s="1"/>
  <c r="C961" i="1" a="1"/>
  <c r="C961" i="1" s="1"/>
  <c r="C960" i="1" a="1"/>
  <c r="C960" i="1" s="1"/>
  <c r="C959" i="1" a="1"/>
  <c r="C959" i="1" s="1"/>
  <c r="C958" i="1" a="1"/>
  <c r="C958" i="1" s="1"/>
  <c r="C957" i="1" a="1"/>
  <c r="C957" i="1" s="1"/>
  <c r="C956" i="1" a="1"/>
  <c r="C956" i="1" s="1"/>
  <c r="C955" i="1" a="1"/>
  <c r="C955" i="1" s="1"/>
  <c r="C954" i="1" a="1"/>
  <c r="C954" i="1" s="1"/>
  <c r="C953" i="1" a="1"/>
  <c r="C953" i="1" s="1"/>
  <c r="C952" i="1" a="1"/>
  <c r="C952" i="1" s="1"/>
  <c r="C951" i="1" a="1"/>
  <c r="C951" i="1" s="1"/>
  <c r="C950" i="1" a="1"/>
  <c r="C950" i="1" s="1"/>
  <c r="C949" i="1" a="1"/>
  <c r="C949" i="1" s="1"/>
  <c r="C948" i="1" a="1"/>
  <c r="C948" i="1" s="1"/>
  <c r="C947" i="1" a="1"/>
  <c r="C947" i="1" s="1"/>
  <c r="C946" i="1" a="1"/>
  <c r="C946" i="1" s="1"/>
  <c r="C945" i="1" a="1"/>
  <c r="C945" i="1" s="1"/>
  <c r="C944" i="1" a="1"/>
  <c r="C944" i="1" s="1"/>
  <c r="C943" i="1" a="1"/>
  <c r="C943" i="1" s="1"/>
  <c r="C942" i="1" a="1"/>
  <c r="C942" i="1" s="1"/>
  <c r="C941" i="1" a="1"/>
  <c r="C941" i="1" s="1"/>
  <c r="C940" i="1" a="1"/>
  <c r="C940" i="1" s="1"/>
  <c r="C939" i="1" a="1"/>
  <c r="C939" i="1" s="1"/>
  <c r="C938" i="1" a="1"/>
  <c r="C938" i="1" s="1"/>
  <c r="C937" i="1" a="1"/>
  <c r="C937" i="1" s="1"/>
  <c r="C936" i="1" a="1"/>
  <c r="C936" i="1" s="1"/>
  <c r="C935" i="1" a="1"/>
  <c r="C935" i="1" s="1"/>
  <c r="C934" i="1" a="1"/>
  <c r="C934" i="1" s="1"/>
  <c r="C933" i="1" a="1"/>
  <c r="C933" i="1" s="1"/>
  <c r="C932" i="1" a="1"/>
  <c r="C932" i="1" s="1"/>
  <c r="C931" i="1" a="1"/>
  <c r="C931" i="1" s="1"/>
  <c r="C930" i="1" a="1"/>
  <c r="C930" i="1" s="1"/>
  <c r="C929" i="1" a="1"/>
  <c r="C929" i="1" s="1"/>
  <c r="C928" i="1" a="1"/>
  <c r="C928" i="1" s="1"/>
  <c r="C927" i="1" a="1"/>
  <c r="C927" i="1" s="1"/>
  <c r="C926" i="1" a="1"/>
  <c r="C926" i="1" s="1"/>
  <c r="C925" i="1" a="1"/>
  <c r="C925" i="1" s="1"/>
  <c r="C924" i="1" a="1"/>
  <c r="C924" i="1" s="1"/>
  <c r="C923" i="1" a="1"/>
  <c r="C923" i="1" s="1"/>
  <c r="C922" i="1" a="1"/>
  <c r="C922" i="1" s="1"/>
  <c r="C921" i="1" a="1"/>
  <c r="C921" i="1" s="1"/>
  <c r="C920" i="1" a="1"/>
  <c r="C920" i="1" s="1"/>
  <c r="C919" i="1" a="1"/>
  <c r="C919" i="1" s="1"/>
  <c r="C918" i="1" a="1"/>
  <c r="C918" i="1" s="1"/>
  <c r="C917" i="1" a="1"/>
  <c r="C917" i="1" s="1"/>
  <c r="C916" i="1" a="1"/>
  <c r="C916" i="1" s="1"/>
  <c r="C915" i="1" a="1"/>
  <c r="C915" i="1" s="1"/>
  <c r="C914" i="1" a="1"/>
  <c r="C914" i="1" s="1"/>
  <c r="C913" i="1" a="1"/>
  <c r="C913" i="1" s="1"/>
  <c r="C912" i="1" a="1"/>
  <c r="C912" i="1" s="1"/>
  <c r="C911" i="1" a="1"/>
  <c r="C911" i="1" s="1"/>
  <c r="C910" i="1" a="1"/>
  <c r="C910" i="1" s="1"/>
  <c r="C909" i="1" a="1"/>
  <c r="C909" i="1" s="1"/>
  <c r="C908" i="1" a="1"/>
  <c r="C908" i="1" s="1"/>
  <c r="C907" i="1" a="1"/>
  <c r="C907" i="1" s="1"/>
  <c r="C906" i="1" a="1"/>
  <c r="C906" i="1" s="1"/>
  <c r="C905" i="1" a="1"/>
  <c r="C905" i="1" s="1"/>
  <c r="C904" i="1" a="1"/>
  <c r="C904" i="1" s="1"/>
  <c r="C903" i="1" a="1"/>
  <c r="C903" i="1" s="1"/>
  <c r="C902" i="1" a="1"/>
  <c r="C902" i="1" s="1"/>
  <c r="C901" i="1" a="1"/>
  <c r="C901" i="1" s="1"/>
  <c r="C900" i="1" a="1"/>
  <c r="C900" i="1" s="1"/>
  <c r="C899" i="1" a="1"/>
  <c r="C899" i="1" s="1"/>
  <c r="C898" i="1" a="1"/>
  <c r="C898" i="1" s="1"/>
  <c r="C897" i="1" a="1"/>
  <c r="C897" i="1" s="1"/>
  <c r="C896" i="1" a="1"/>
  <c r="C896" i="1" s="1"/>
  <c r="C895" i="1" a="1"/>
  <c r="C895" i="1" s="1"/>
  <c r="C894" i="1" a="1"/>
  <c r="C894" i="1" s="1"/>
  <c r="C893" i="1" a="1"/>
  <c r="C893" i="1" s="1"/>
  <c r="C892" i="1" a="1"/>
  <c r="C892" i="1" s="1"/>
  <c r="C891" i="1" a="1"/>
  <c r="C891" i="1" s="1"/>
  <c r="C890" i="1" a="1"/>
  <c r="C890" i="1" s="1"/>
  <c r="C889" i="1" a="1"/>
  <c r="C889" i="1" s="1"/>
  <c r="C888" i="1" a="1"/>
  <c r="C888" i="1" s="1"/>
  <c r="C887" i="1" a="1"/>
  <c r="C887" i="1" s="1"/>
  <c r="C886" i="1" a="1"/>
  <c r="C886" i="1" s="1"/>
  <c r="C885" i="1" a="1"/>
  <c r="C885" i="1" s="1"/>
  <c r="C884" i="1" a="1"/>
  <c r="C884" i="1" s="1"/>
  <c r="C883" i="1" a="1"/>
  <c r="C883" i="1" s="1"/>
  <c r="C882" i="1" a="1"/>
  <c r="C882" i="1" s="1"/>
  <c r="C881" i="1" a="1"/>
  <c r="C881" i="1" s="1"/>
  <c r="C880" i="1" a="1"/>
  <c r="C880" i="1" s="1"/>
  <c r="C879" i="1" a="1"/>
  <c r="C879" i="1" s="1"/>
  <c r="C878" i="1" a="1"/>
  <c r="C878" i="1" s="1"/>
  <c r="C877" i="1" a="1"/>
  <c r="C877" i="1" s="1"/>
  <c r="C876" i="1" a="1"/>
  <c r="C876" i="1" s="1"/>
  <c r="C875" i="1" a="1"/>
  <c r="C875" i="1" s="1"/>
  <c r="C874" i="1" a="1"/>
  <c r="C874" i="1" s="1"/>
  <c r="C873" i="1" a="1"/>
  <c r="C873" i="1" s="1"/>
  <c r="C872" i="1" a="1"/>
  <c r="C872" i="1" s="1"/>
  <c r="C871" i="1" a="1"/>
  <c r="C871" i="1" s="1"/>
  <c r="C870" i="1" a="1"/>
  <c r="C870" i="1" s="1"/>
  <c r="C869" i="1" a="1"/>
  <c r="C869" i="1" s="1"/>
  <c r="C868" i="1" a="1"/>
  <c r="C868" i="1" s="1"/>
  <c r="C867" i="1" a="1"/>
  <c r="C867" i="1" s="1"/>
  <c r="C866" i="1" a="1"/>
  <c r="C866" i="1" s="1"/>
  <c r="C865" i="1" a="1"/>
  <c r="C865" i="1" s="1"/>
  <c r="C864" i="1" a="1"/>
  <c r="C864" i="1" s="1"/>
  <c r="C863" i="1" a="1"/>
  <c r="C863" i="1" s="1"/>
  <c r="C862" i="1" a="1"/>
  <c r="C862" i="1" s="1"/>
  <c r="C861" i="1" a="1"/>
  <c r="C861" i="1" s="1"/>
  <c r="C860" i="1" a="1"/>
  <c r="C860" i="1" s="1"/>
  <c r="C859" i="1" a="1"/>
  <c r="C859" i="1" s="1"/>
  <c r="C858" i="1" a="1"/>
  <c r="C858" i="1" s="1"/>
  <c r="C857" i="1" a="1"/>
  <c r="C857" i="1" s="1"/>
  <c r="C856" i="1" a="1"/>
  <c r="C856" i="1" s="1"/>
  <c r="C855" i="1" a="1"/>
  <c r="C855" i="1" s="1"/>
  <c r="C854" i="1" a="1"/>
  <c r="C854" i="1" s="1"/>
  <c r="C853" i="1" a="1"/>
  <c r="C853" i="1" s="1"/>
  <c r="C852" i="1" a="1"/>
  <c r="C852" i="1" s="1"/>
  <c r="C851" i="1" a="1"/>
  <c r="C851" i="1" s="1"/>
  <c r="C850" i="1" a="1"/>
  <c r="C850" i="1" s="1"/>
  <c r="C849" i="1" a="1"/>
  <c r="C849" i="1" s="1"/>
  <c r="C848" i="1" a="1"/>
  <c r="C848" i="1" s="1"/>
  <c r="C847" i="1" a="1"/>
  <c r="C847" i="1" s="1"/>
  <c r="C846" i="1" a="1"/>
  <c r="C846" i="1" s="1"/>
  <c r="C845" i="1" a="1"/>
  <c r="C845" i="1" s="1"/>
  <c r="C844" i="1" a="1"/>
  <c r="C844" i="1" s="1"/>
  <c r="C843" i="1" a="1"/>
  <c r="C843" i="1" s="1"/>
  <c r="C842" i="1" a="1"/>
  <c r="C842" i="1" s="1"/>
  <c r="C841" i="1" a="1"/>
  <c r="C841" i="1" s="1"/>
  <c r="C840" i="1" a="1"/>
  <c r="C840" i="1" s="1"/>
  <c r="C839" i="1" a="1"/>
  <c r="C839" i="1" s="1"/>
  <c r="C838" i="1" a="1"/>
  <c r="C838" i="1" s="1"/>
  <c r="C837" i="1" a="1"/>
  <c r="C837" i="1" s="1"/>
  <c r="C836" i="1" a="1"/>
  <c r="C836" i="1" s="1"/>
  <c r="C835" i="1" a="1"/>
  <c r="C835" i="1" s="1"/>
  <c r="C834" i="1" a="1"/>
  <c r="C834" i="1" s="1"/>
  <c r="C833" i="1" a="1"/>
  <c r="C833" i="1" s="1"/>
  <c r="C832" i="1" a="1"/>
  <c r="C832" i="1" s="1"/>
  <c r="C831" i="1" a="1"/>
  <c r="C831" i="1" s="1"/>
  <c r="C830" i="1" a="1"/>
  <c r="C830" i="1" s="1"/>
  <c r="C829" i="1" a="1"/>
  <c r="C829" i="1" s="1"/>
  <c r="C828" i="1" a="1"/>
  <c r="C828" i="1" s="1"/>
  <c r="C827" i="1" a="1"/>
  <c r="C827" i="1" s="1"/>
  <c r="C826" i="1" a="1"/>
  <c r="C826" i="1" s="1"/>
  <c r="C825" i="1" a="1"/>
  <c r="C825" i="1" s="1"/>
  <c r="C824" i="1" a="1"/>
  <c r="C824" i="1" s="1"/>
  <c r="C823" i="1" a="1"/>
  <c r="C823" i="1" s="1"/>
  <c r="C822" i="1" a="1"/>
  <c r="C822" i="1" s="1"/>
  <c r="C821" i="1" a="1"/>
  <c r="C821" i="1" s="1"/>
  <c r="C820" i="1" a="1"/>
  <c r="C820" i="1" s="1"/>
  <c r="C819" i="1" a="1"/>
  <c r="C819" i="1" s="1"/>
  <c r="C818" i="1" a="1"/>
  <c r="C818" i="1" s="1"/>
  <c r="C817" i="1" a="1"/>
  <c r="C817" i="1" s="1"/>
  <c r="C816" i="1" a="1"/>
  <c r="C816" i="1" s="1"/>
  <c r="C815" i="1" a="1"/>
  <c r="C815" i="1" s="1"/>
  <c r="C814" i="1" a="1"/>
  <c r="C814" i="1" s="1"/>
  <c r="C813" i="1" a="1"/>
  <c r="C813" i="1" s="1"/>
  <c r="C812" i="1" a="1"/>
  <c r="C812" i="1" s="1"/>
  <c r="C811" i="1" a="1"/>
  <c r="C811" i="1" s="1"/>
  <c r="C810" i="1" a="1"/>
  <c r="C810" i="1" s="1"/>
  <c r="C809" i="1" a="1"/>
  <c r="C809" i="1" s="1"/>
  <c r="C808" i="1" a="1"/>
  <c r="C808" i="1" s="1"/>
  <c r="C807" i="1" a="1"/>
  <c r="C807" i="1" s="1"/>
  <c r="C806" i="1" a="1"/>
  <c r="C806" i="1" s="1"/>
  <c r="C805" i="1" a="1"/>
  <c r="C805" i="1" s="1"/>
  <c r="C804" i="1" a="1"/>
  <c r="C804" i="1" s="1"/>
  <c r="C803" i="1" a="1"/>
  <c r="C803" i="1" s="1"/>
  <c r="C802" i="1" a="1"/>
  <c r="C802" i="1" s="1"/>
  <c r="C801" i="1" a="1"/>
  <c r="C801" i="1" s="1"/>
  <c r="C800" i="1" a="1"/>
  <c r="C800" i="1" s="1"/>
  <c r="C799" i="1" a="1"/>
  <c r="C799" i="1" s="1"/>
  <c r="C798" i="1" a="1"/>
  <c r="C798" i="1" s="1"/>
  <c r="C797" i="1" a="1"/>
  <c r="C797" i="1" s="1"/>
  <c r="C796" i="1" a="1"/>
  <c r="C796" i="1" s="1"/>
  <c r="C795" i="1" a="1"/>
  <c r="C795" i="1" s="1"/>
  <c r="C794" i="1" a="1"/>
  <c r="C794" i="1" s="1"/>
  <c r="C793" i="1" a="1"/>
  <c r="C793" i="1" s="1"/>
  <c r="C792" i="1" a="1"/>
  <c r="C792" i="1" s="1"/>
  <c r="C791" i="1" a="1"/>
  <c r="C791" i="1" s="1"/>
  <c r="C790" i="1" a="1"/>
  <c r="C790" i="1" s="1"/>
  <c r="C789" i="1" a="1"/>
  <c r="C789" i="1" s="1"/>
  <c r="C788" i="1" a="1"/>
  <c r="C788" i="1" s="1"/>
  <c r="C787" i="1" a="1"/>
  <c r="C787" i="1" s="1"/>
  <c r="C786" i="1" a="1"/>
  <c r="C786" i="1" s="1"/>
  <c r="C785" i="1" a="1"/>
  <c r="C785" i="1" s="1"/>
  <c r="C784" i="1" a="1"/>
  <c r="C784" i="1" s="1"/>
  <c r="C783" i="1" a="1"/>
  <c r="C783" i="1" s="1"/>
  <c r="C782" i="1" a="1"/>
  <c r="C782" i="1" s="1"/>
  <c r="C781" i="1" a="1"/>
  <c r="C781" i="1" s="1"/>
  <c r="C780" i="1" a="1"/>
  <c r="C780" i="1" s="1"/>
  <c r="C779" i="1" a="1"/>
  <c r="C779" i="1" s="1"/>
  <c r="C778" i="1" a="1"/>
  <c r="C778" i="1" s="1"/>
  <c r="C777" i="1" a="1"/>
  <c r="C777" i="1" s="1"/>
  <c r="C776" i="1" a="1"/>
  <c r="C776" i="1" s="1"/>
  <c r="C775" i="1" a="1"/>
  <c r="C775" i="1" s="1"/>
  <c r="C774" i="1" a="1"/>
  <c r="C774" i="1" s="1"/>
  <c r="C773" i="1" a="1"/>
  <c r="C773" i="1" s="1"/>
  <c r="C772" i="1" a="1"/>
  <c r="C772" i="1" s="1"/>
  <c r="C771" i="1" a="1"/>
  <c r="C771" i="1" s="1"/>
  <c r="C770" i="1" a="1"/>
  <c r="C770" i="1" s="1"/>
  <c r="C769" i="1" a="1"/>
  <c r="C769" i="1" s="1"/>
  <c r="C768" i="1" a="1"/>
  <c r="C768" i="1" s="1"/>
  <c r="C767" i="1" a="1"/>
  <c r="C767" i="1" s="1"/>
  <c r="C766" i="1" a="1"/>
  <c r="C766" i="1" s="1"/>
  <c r="C765" i="1" a="1"/>
  <c r="C765" i="1" s="1"/>
  <c r="C764" i="1" a="1"/>
  <c r="C764" i="1" s="1"/>
  <c r="C763" i="1" a="1"/>
  <c r="C763" i="1" s="1"/>
  <c r="C762" i="1" a="1"/>
  <c r="C762" i="1" s="1"/>
  <c r="C761" i="1" a="1"/>
  <c r="C761" i="1" s="1"/>
  <c r="C760" i="1" a="1"/>
  <c r="C760" i="1" s="1"/>
  <c r="C759" i="1" a="1"/>
  <c r="C759" i="1" s="1"/>
  <c r="C758" i="1" a="1"/>
  <c r="C758" i="1" s="1"/>
  <c r="C757" i="1" a="1"/>
  <c r="C757" i="1" s="1"/>
  <c r="C756" i="1" a="1"/>
  <c r="C756" i="1" s="1"/>
  <c r="C755" i="1" a="1"/>
  <c r="C755" i="1" s="1"/>
  <c r="C754" i="1" a="1"/>
  <c r="C754" i="1" s="1"/>
  <c r="C753" i="1" a="1"/>
  <c r="C753" i="1" s="1"/>
  <c r="C752" i="1" a="1"/>
  <c r="C752" i="1" s="1"/>
  <c r="C751" i="1" a="1"/>
  <c r="C751" i="1" s="1"/>
  <c r="C750" i="1" a="1"/>
  <c r="C750" i="1" s="1"/>
  <c r="C749" i="1" a="1"/>
  <c r="C749" i="1" s="1"/>
  <c r="C748" i="1" a="1"/>
  <c r="C748" i="1" s="1"/>
  <c r="C747" i="1" a="1"/>
  <c r="C747" i="1" s="1"/>
  <c r="C746" i="1" a="1"/>
  <c r="C746" i="1" s="1"/>
  <c r="C745" i="1" a="1"/>
  <c r="C745" i="1" s="1"/>
  <c r="C744" i="1" a="1"/>
  <c r="C744" i="1" s="1"/>
  <c r="C743" i="1" a="1"/>
  <c r="C743" i="1" s="1"/>
  <c r="C742" i="1" a="1"/>
  <c r="C742" i="1" s="1"/>
  <c r="C741" i="1" a="1"/>
  <c r="C741" i="1" s="1"/>
  <c r="C740" i="1" a="1"/>
  <c r="C740" i="1" s="1"/>
  <c r="C739" i="1" a="1"/>
  <c r="C739" i="1" s="1"/>
  <c r="C738" i="1" a="1"/>
  <c r="C738" i="1" s="1"/>
  <c r="C737" i="1" a="1"/>
  <c r="C737" i="1" s="1"/>
  <c r="C736" i="1" a="1"/>
  <c r="C736" i="1" s="1"/>
  <c r="C735" i="1" a="1"/>
  <c r="C735" i="1" s="1"/>
  <c r="C734" i="1" a="1"/>
  <c r="C734" i="1" s="1"/>
  <c r="C733" i="1" a="1"/>
  <c r="C733" i="1" s="1"/>
  <c r="C732" i="1" a="1"/>
  <c r="C732" i="1" s="1"/>
  <c r="C731" i="1" a="1"/>
  <c r="C731" i="1" s="1"/>
  <c r="C730" i="1" a="1"/>
  <c r="C730" i="1" s="1"/>
  <c r="C729" i="1" a="1"/>
  <c r="C729" i="1" s="1"/>
  <c r="C728" i="1" a="1"/>
  <c r="C728" i="1" s="1"/>
  <c r="C727" i="1" a="1"/>
  <c r="C727" i="1" s="1"/>
  <c r="C726" i="1" a="1"/>
  <c r="C726" i="1" s="1"/>
  <c r="C725" i="1" a="1"/>
  <c r="C725" i="1" s="1"/>
  <c r="C724" i="1" a="1"/>
  <c r="C724" i="1" s="1"/>
  <c r="C723" i="1" a="1"/>
  <c r="C723" i="1" s="1"/>
  <c r="C722" i="1" a="1"/>
  <c r="C722" i="1" s="1"/>
  <c r="C721" i="1" a="1"/>
  <c r="C721" i="1" s="1"/>
  <c r="C720" i="1" a="1"/>
  <c r="C720" i="1" s="1"/>
  <c r="C719" i="1" a="1"/>
  <c r="C719" i="1" s="1"/>
  <c r="C718" i="1" a="1"/>
  <c r="C718" i="1" s="1"/>
  <c r="C717" i="1" a="1"/>
  <c r="C717" i="1" s="1"/>
  <c r="C716" i="1" a="1"/>
  <c r="C716" i="1" s="1"/>
  <c r="C715" i="1" a="1"/>
  <c r="C715" i="1" s="1"/>
  <c r="C714" i="1" a="1"/>
  <c r="C714" i="1" s="1"/>
  <c r="C713" i="1" a="1"/>
  <c r="C713" i="1" s="1"/>
  <c r="C712" i="1" a="1"/>
  <c r="C712" i="1" s="1"/>
  <c r="C711" i="1" a="1"/>
  <c r="C711" i="1" s="1"/>
  <c r="C710" i="1" a="1"/>
  <c r="C710" i="1" s="1"/>
  <c r="C709" i="1" a="1"/>
  <c r="C709" i="1" s="1"/>
  <c r="C708" i="1" a="1"/>
  <c r="C708" i="1" s="1"/>
  <c r="C707" i="1" a="1"/>
  <c r="C707" i="1" s="1"/>
  <c r="C706" i="1" a="1"/>
  <c r="C706" i="1" s="1"/>
  <c r="C705" i="1" a="1"/>
  <c r="C705" i="1" s="1"/>
  <c r="C704" i="1" a="1"/>
  <c r="C704" i="1" s="1"/>
  <c r="C703" i="1" a="1"/>
  <c r="C703" i="1" s="1"/>
  <c r="C702" i="1" a="1"/>
  <c r="C702" i="1" s="1"/>
  <c r="C701" i="1" a="1"/>
  <c r="C701" i="1" s="1"/>
  <c r="C700" i="1" a="1"/>
  <c r="C700" i="1" s="1"/>
  <c r="C699" i="1" a="1"/>
  <c r="C699" i="1" s="1"/>
  <c r="C698" i="1" a="1"/>
  <c r="C698" i="1" s="1"/>
  <c r="C697" i="1" a="1"/>
  <c r="C697" i="1" s="1"/>
  <c r="C696" i="1" a="1"/>
  <c r="C696" i="1" s="1"/>
  <c r="C695" i="1" a="1"/>
  <c r="C695" i="1" s="1"/>
  <c r="C694" i="1" a="1"/>
  <c r="C694" i="1" s="1"/>
  <c r="C693" i="1" a="1"/>
  <c r="C693" i="1" s="1"/>
  <c r="C692" i="1" a="1"/>
  <c r="C692" i="1" s="1"/>
  <c r="C691" i="1" a="1"/>
  <c r="C691" i="1" s="1"/>
  <c r="C690" i="1" a="1"/>
  <c r="C690" i="1" s="1"/>
  <c r="C689" i="1" a="1"/>
  <c r="C689" i="1" s="1"/>
  <c r="C688" i="1" a="1"/>
  <c r="C688" i="1" s="1"/>
  <c r="C687" i="1" a="1"/>
  <c r="C687" i="1" s="1"/>
  <c r="C686" i="1" a="1"/>
  <c r="C686" i="1" s="1"/>
  <c r="C685" i="1" a="1"/>
  <c r="C685" i="1" s="1"/>
  <c r="C684" i="1" a="1"/>
  <c r="C684" i="1" s="1"/>
  <c r="C683" i="1" a="1"/>
  <c r="C683" i="1" s="1"/>
  <c r="C682" i="1" a="1"/>
  <c r="C682" i="1" s="1"/>
  <c r="C681" i="1" a="1"/>
  <c r="C681" i="1" s="1"/>
  <c r="C680" i="1" a="1"/>
  <c r="C680" i="1" s="1"/>
  <c r="C679" i="1" a="1"/>
  <c r="C679" i="1" s="1"/>
  <c r="C678" i="1" a="1"/>
  <c r="C678" i="1" s="1"/>
  <c r="C677" i="1" a="1"/>
  <c r="C677" i="1" s="1"/>
  <c r="C676" i="1" a="1"/>
  <c r="C676" i="1" s="1"/>
  <c r="C675" i="1" a="1"/>
  <c r="C675" i="1" s="1"/>
  <c r="C674" i="1" a="1"/>
  <c r="C674" i="1" s="1"/>
  <c r="C673" i="1" a="1"/>
  <c r="C673" i="1" s="1"/>
  <c r="C672" i="1" a="1"/>
  <c r="C672" i="1" s="1"/>
  <c r="C671" i="1" a="1"/>
  <c r="C671" i="1" s="1"/>
  <c r="C670" i="1" a="1"/>
  <c r="C670" i="1" s="1"/>
  <c r="C669" i="1" a="1"/>
  <c r="C669" i="1" s="1"/>
  <c r="C668" i="1" a="1"/>
  <c r="C668" i="1" s="1"/>
  <c r="C667" i="1" a="1"/>
  <c r="C667" i="1" s="1"/>
  <c r="C666" i="1" a="1"/>
  <c r="C666" i="1" s="1"/>
  <c r="C665" i="1" a="1"/>
  <c r="C665" i="1" s="1"/>
  <c r="C664" i="1" a="1"/>
  <c r="C664" i="1" s="1"/>
  <c r="C663" i="1" a="1"/>
  <c r="C663" i="1" s="1"/>
  <c r="C662" i="1" a="1"/>
  <c r="C662" i="1" s="1"/>
  <c r="C661" i="1" a="1"/>
  <c r="C661" i="1" s="1"/>
  <c r="C660" i="1" a="1"/>
  <c r="C660" i="1" s="1"/>
  <c r="C659" i="1" a="1"/>
  <c r="C659" i="1" s="1"/>
  <c r="C658" i="1" a="1"/>
  <c r="C658" i="1" s="1"/>
  <c r="C657" i="1" a="1"/>
  <c r="C657" i="1" s="1"/>
  <c r="C656" i="1" a="1"/>
  <c r="C656" i="1" s="1"/>
  <c r="C655" i="1" a="1"/>
  <c r="C655" i="1" s="1"/>
  <c r="C654" i="1" a="1"/>
  <c r="C654" i="1" s="1"/>
  <c r="C653" i="1" a="1"/>
  <c r="C653" i="1" s="1"/>
  <c r="C652" i="1" a="1"/>
  <c r="C652" i="1" s="1"/>
  <c r="C651" i="1" a="1"/>
  <c r="C651" i="1" s="1"/>
  <c r="C650" i="1" a="1"/>
  <c r="C650" i="1" s="1"/>
  <c r="C649" i="1" a="1"/>
  <c r="C649" i="1" s="1"/>
  <c r="C648" i="1" a="1"/>
  <c r="C648" i="1" s="1"/>
  <c r="C647" i="1" a="1"/>
  <c r="C647" i="1" s="1"/>
  <c r="C646" i="1" a="1"/>
  <c r="C646" i="1" s="1"/>
  <c r="C645" i="1" a="1"/>
  <c r="C645" i="1" s="1"/>
  <c r="C644" i="1" a="1"/>
  <c r="C644" i="1" s="1"/>
  <c r="C643" i="1" a="1"/>
  <c r="C643" i="1" s="1"/>
  <c r="C642" i="1" a="1"/>
  <c r="C642" i="1" s="1"/>
  <c r="C641" i="1" a="1"/>
  <c r="C641" i="1" s="1"/>
  <c r="C640" i="1" a="1"/>
  <c r="C640" i="1" s="1"/>
  <c r="C639" i="1" a="1"/>
  <c r="C639" i="1" s="1"/>
  <c r="C638" i="1" a="1"/>
  <c r="C638" i="1" s="1"/>
  <c r="C637" i="1" a="1"/>
  <c r="C637" i="1" s="1"/>
  <c r="C636" i="1" a="1"/>
  <c r="C636" i="1" s="1"/>
  <c r="C635" i="1" a="1"/>
  <c r="C635" i="1" s="1"/>
  <c r="C634" i="1" a="1"/>
  <c r="C634" i="1" s="1"/>
  <c r="C633" i="1" a="1"/>
  <c r="C633" i="1" s="1"/>
  <c r="C632" i="1" a="1"/>
  <c r="C632" i="1" s="1"/>
  <c r="C631" i="1" a="1"/>
  <c r="C631" i="1" s="1"/>
  <c r="C630" i="1" a="1"/>
  <c r="C630" i="1" s="1"/>
  <c r="C629" i="1" a="1"/>
  <c r="C629" i="1" s="1"/>
  <c r="C628" i="1" a="1"/>
  <c r="C628" i="1" s="1"/>
  <c r="C627" i="1" a="1"/>
  <c r="C627" i="1" s="1"/>
  <c r="C626" i="1" a="1"/>
  <c r="C626" i="1" s="1"/>
  <c r="C625" i="1" a="1"/>
  <c r="C625" i="1" s="1"/>
  <c r="C624" i="1" a="1"/>
  <c r="C624" i="1" s="1"/>
  <c r="C623" i="1" a="1"/>
  <c r="C623" i="1" s="1"/>
  <c r="C622" i="1" a="1"/>
  <c r="C622" i="1" s="1"/>
  <c r="C621" i="1" a="1"/>
  <c r="C621" i="1" s="1"/>
  <c r="C620" i="1" a="1"/>
  <c r="C620" i="1" s="1"/>
  <c r="C619" i="1" a="1"/>
  <c r="C619" i="1" s="1"/>
  <c r="C618" i="1" a="1"/>
  <c r="C618" i="1" s="1"/>
  <c r="C617" i="1" a="1"/>
  <c r="C617" i="1" s="1"/>
  <c r="C616" i="1" a="1"/>
  <c r="C616" i="1" s="1"/>
  <c r="C615" i="1" a="1"/>
  <c r="C615" i="1" s="1"/>
  <c r="C614" i="1" a="1"/>
  <c r="C614" i="1" s="1"/>
  <c r="C613" i="1" a="1"/>
  <c r="C613" i="1" s="1"/>
  <c r="C612" i="1" a="1"/>
  <c r="C612" i="1" s="1"/>
  <c r="C611" i="1" a="1"/>
  <c r="C611" i="1" s="1"/>
  <c r="C610" i="1" a="1"/>
  <c r="C610" i="1" s="1"/>
  <c r="C609" i="1" a="1"/>
  <c r="C609" i="1" s="1"/>
  <c r="C608" i="1" a="1"/>
  <c r="C608" i="1" s="1"/>
  <c r="C607" i="1" a="1"/>
  <c r="C607" i="1" s="1"/>
  <c r="C606" i="1" a="1"/>
  <c r="C606" i="1" s="1"/>
  <c r="C605" i="1" a="1"/>
  <c r="C605" i="1" s="1"/>
  <c r="C604" i="1" a="1"/>
  <c r="C604" i="1" s="1"/>
  <c r="C603" i="1" a="1"/>
  <c r="C603" i="1" s="1"/>
  <c r="C602" i="1" a="1"/>
  <c r="C602" i="1" s="1"/>
  <c r="C601" i="1" a="1"/>
  <c r="C601" i="1" s="1"/>
  <c r="C600" i="1" a="1"/>
  <c r="C600" i="1" s="1"/>
  <c r="C599" i="1" a="1"/>
  <c r="C599" i="1" s="1"/>
  <c r="C598" i="1" a="1"/>
  <c r="C598" i="1" s="1"/>
  <c r="C597" i="1" a="1"/>
  <c r="C597" i="1" s="1"/>
  <c r="C596" i="1" a="1"/>
  <c r="C596" i="1" s="1"/>
  <c r="C595" i="1" a="1"/>
  <c r="C595" i="1" s="1"/>
  <c r="C594" i="1" a="1"/>
  <c r="C594" i="1" s="1"/>
  <c r="C593" i="1" a="1"/>
  <c r="C593" i="1" s="1"/>
  <c r="C592" i="1" a="1"/>
  <c r="C592" i="1" s="1"/>
  <c r="C591" i="1" a="1"/>
  <c r="C591" i="1" s="1"/>
  <c r="C590" i="1" a="1"/>
  <c r="C590" i="1" s="1"/>
  <c r="C589" i="1" a="1"/>
  <c r="C589" i="1" s="1"/>
  <c r="C588" i="1" a="1"/>
  <c r="C588" i="1" s="1"/>
  <c r="C587" i="1" a="1"/>
  <c r="C587" i="1" s="1"/>
  <c r="C586" i="1" a="1"/>
  <c r="C586" i="1" s="1"/>
  <c r="C585" i="1" a="1"/>
  <c r="C585" i="1" s="1"/>
  <c r="C584" i="1" a="1"/>
  <c r="C584" i="1" s="1"/>
  <c r="C583" i="1" a="1"/>
  <c r="C583" i="1" s="1"/>
  <c r="C582" i="1" a="1"/>
  <c r="C582" i="1" s="1"/>
  <c r="C581" i="1" a="1"/>
  <c r="C581" i="1" s="1"/>
  <c r="C580" i="1" a="1"/>
  <c r="C580" i="1" s="1"/>
  <c r="C579" i="1" a="1"/>
  <c r="C579" i="1" s="1"/>
  <c r="C578" i="1" a="1"/>
  <c r="C578" i="1" s="1"/>
  <c r="C577" i="1" a="1"/>
  <c r="C577" i="1" s="1"/>
  <c r="C576" i="1" a="1"/>
  <c r="C576" i="1" s="1"/>
  <c r="C575" i="1" a="1"/>
  <c r="C575" i="1" s="1"/>
  <c r="C574" i="1" a="1"/>
  <c r="C574" i="1" s="1"/>
  <c r="C573" i="1" a="1"/>
  <c r="C573" i="1" s="1"/>
  <c r="C572" i="1" a="1"/>
  <c r="C572" i="1" s="1"/>
  <c r="C571" i="1" a="1"/>
  <c r="C571" i="1" s="1"/>
  <c r="C570" i="1" a="1"/>
  <c r="C570" i="1" s="1"/>
  <c r="C569" i="1" a="1"/>
  <c r="C569" i="1" s="1"/>
  <c r="C568" i="1" a="1"/>
  <c r="C568" i="1" s="1"/>
  <c r="C567" i="1" a="1"/>
  <c r="C567" i="1" s="1"/>
  <c r="C566" i="1" a="1"/>
  <c r="C566" i="1" s="1"/>
  <c r="C565" i="1" a="1"/>
  <c r="C565" i="1" s="1"/>
  <c r="C564" i="1" a="1"/>
  <c r="C564" i="1" s="1"/>
  <c r="C563" i="1" a="1"/>
  <c r="C563" i="1" s="1"/>
  <c r="C562" i="1" a="1"/>
  <c r="C562" i="1" s="1"/>
  <c r="C561" i="1" a="1"/>
  <c r="C561" i="1" s="1"/>
  <c r="C560" i="1" a="1"/>
  <c r="C560" i="1" s="1"/>
  <c r="C559" i="1" a="1"/>
  <c r="C559" i="1" s="1"/>
  <c r="C558" i="1" a="1"/>
  <c r="C558" i="1" s="1"/>
  <c r="C557" i="1" a="1"/>
  <c r="C557" i="1" s="1"/>
  <c r="C556" i="1" a="1"/>
  <c r="C556" i="1" s="1"/>
  <c r="C555" i="1" a="1"/>
  <c r="C555" i="1" s="1"/>
  <c r="C554" i="1" a="1"/>
  <c r="C554" i="1" s="1"/>
  <c r="C553" i="1" a="1"/>
  <c r="C553" i="1" s="1"/>
  <c r="C552" i="1" a="1"/>
  <c r="C552" i="1" s="1"/>
  <c r="C551" i="1" a="1"/>
  <c r="C551" i="1" s="1"/>
  <c r="C550" i="1" a="1"/>
  <c r="C550" i="1" s="1"/>
  <c r="C549" i="1" a="1"/>
  <c r="C549" i="1" s="1"/>
  <c r="C548" i="1" a="1"/>
  <c r="C548" i="1" s="1"/>
  <c r="C547" i="1" a="1"/>
  <c r="C547" i="1" s="1"/>
  <c r="C546" i="1" a="1"/>
  <c r="C546" i="1" s="1"/>
  <c r="C545" i="1" a="1"/>
  <c r="C545" i="1" s="1"/>
  <c r="C544" i="1" a="1"/>
  <c r="C544" i="1" s="1"/>
  <c r="C543" i="1" a="1"/>
  <c r="C543" i="1" s="1"/>
  <c r="C542" i="1" a="1"/>
  <c r="C542" i="1" s="1"/>
  <c r="C541" i="1" a="1"/>
  <c r="C541" i="1" s="1"/>
  <c r="C540" i="1" a="1"/>
  <c r="C540" i="1" s="1"/>
  <c r="C539" i="1" a="1"/>
  <c r="C539" i="1" s="1"/>
  <c r="C538" i="1" a="1"/>
  <c r="C538" i="1" s="1"/>
  <c r="C537" i="1" a="1"/>
  <c r="C537" i="1" s="1"/>
  <c r="C536" i="1" a="1"/>
  <c r="C536" i="1" s="1"/>
  <c r="C535" i="1" a="1"/>
  <c r="C535" i="1" s="1"/>
  <c r="C534" i="1" a="1"/>
  <c r="C534" i="1" s="1"/>
  <c r="C533" i="1" a="1"/>
  <c r="C533" i="1" s="1"/>
  <c r="C532" i="1" a="1"/>
  <c r="C532" i="1" s="1"/>
  <c r="C531" i="1" a="1"/>
  <c r="C531" i="1" s="1"/>
  <c r="C530" i="1" a="1"/>
  <c r="C530" i="1" s="1"/>
  <c r="C529" i="1" a="1"/>
  <c r="C529" i="1" s="1"/>
  <c r="C528" i="1" a="1"/>
  <c r="C528" i="1" s="1"/>
  <c r="C527" i="1" a="1"/>
  <c r="C527" i="1" s="1"/>
  <c r="C526" i="1" a="1"/>
  <c r="C526" i="1" s="1"/>
  <c r="C525" i="1" a="1"/>
  <c r="C525" i="1" s="1"/>
  <c r="C524" i="1" a="1"/>
  <c r="C524" i="1" s="1"/>
  <c r="C523" i="1" a="1"/>
  <c r="C523" i="1" s="1"/>
  <c r="C522" i="1" a="1"/>
  <c r="C522" i="1" s="1"/>
  <c r="C521" i="1" a="1"/>
  <c r="C521" i="1" s="1"/>
  <c r="C520" i="1" a="1"/>
  <c r="C520" i="1" s="1"/>
  <c r="C519" i="1" a="1"/>
  <c r="C519" i="1" s="1"/>
  <c r="C518" i="1" a="1"/>
  <c r="C518" i="1" s="1"/>
  <c r="C517" i="1" a="1"/>
  <c r="C517" i="1" s="1"/>
  <c r="C516" i="1" a="1"/>
  <c r="C516" i="1" s="1"/>
  <c r="C515" i="1" a="1"/>
  <c r="C515" i="1" s="1"/>
  <c r="C514" i="1" a="1"/>
  <c r="C514" i="1" s="1"/>
  <c r="C513" i="1" a="1"/>
  <c r="C513" i="1" s="1"/>
  <c r="C512" i="1" a="1"/>
  <c r="C512" i="1" s="1"/>
  <c r="C511" i="1" a="1"/>
  <c r="C511" i="1" s="1"/>
  <c r="C510" i="1" a="1"/>
  <c r="C510" i="1" s="1"/>
  <c r="C509" i="1" a="1"/>
  <c r="C509" i="1" s="1"/>
  <c r="C508" i="1" a="1"/>
  <c r="C508" i="1" s="1"/>
  <c r="C507" i="1" a="1"/>
  <c r="C507" i="1" s="1"/>
  <c r="C506" i="1" a="1"/>
  <c r="C506" i="1" s="1"/>
  <c r="C505" i="1" a="1"/>
  <c r="C505" i="1" s="1"/>
  <c r="C504" i="1" a="1"/>
  <c r="C504" i="1" s="1"/>
  <c r="C503" i="1" a="1"/>
  <c r="C503" i="1" s="1"/>
  <c r="C502" i="1" a="1"/>
  <c r="C502" i="1" s="1"/>
  <c r="C501" i="1" a="1"/>
  <c r="C501" i="1" s="1"/>
  <c r="C500" i="1" a="1"/>
  <c r="C500" i="1" s="1"/>
  <c r="C499" i="1" a="1"/>
  <c r="C499" i="1" s="1"/>
  <c r="C498" i="1" a="1"/>
  <c r="C498" i="1" s="1"/>
  <c r="C497" i="1" a="1"/>
  <c r="C497" i="1" s="1"/>
  <c r="C496" i="1" a="1"/>
  <c r="C496" i="1" s="1"/>
  <c r="C495" i="1" a="1"/>
  <c r="C495" i="1" s="1"/>
  <c r="C494" i="1" a="1"/>
  <c r="C494" i="1" s="1"/>
  <c r="C493" i="1" a="1"/>
  <c r="C493" i="1" s="1"/>
  <c r="C492" i="1" a="1"/>
  <c r="C492" i="1" s="1"/>
  <c r="C491" i="1" a="1"/>
  <c r="C491" i="1" s="1"/>
  <c r="C490" i="1" a="1"/>
  <c r="C490" i="1" s="1"/>
  <c r="C489" i="1" a="1"/>
  <c r="C489" i="1" s="1"/>
  <c r="C488" i="1" a="1"/>
  <c r="C488" i="1" s="1"/>
  <c r="C487" i="1" a="1"/>
  <c r="C487" i="1" s="1"/>
  <c r="C486" i="1" a="1"/>
  <c r="C486" i="1" s="1"/>
  <c r="C485" i="1" a="1"/>
  <c r="C485" i="1" s="1"/>
  <c r="C484" i="1" a="1"/>
  <c r="C484" i="1" s="1"/>
  <c r="C483" i="1" a="1"/>
  <c r="C483" i="1" s="1"/>
  <c r="C482" i="1" a="1"/>
  <c r="C482" i="1" s="1"/>
  <c r="C481" i="1" a="1"/>
  <c r="C481" i="1" s="1"/>
  <c r="C480" i="1" a="1"/>
  <c r="C480" i="1" s="1"/>
  <c r="C479" i="1" a="1"/>
  <c r="C479" i="1" s="1"/>
  <c r="C478" i="1" a="1"/>
  <c r="C478" i="1" s="1"/>
  <c r="C477" i="1" a="1"/>
  <c r="C477" i="1" s="1"/>
  <c r="C476" i="1" a="1"/>
  <c r="C476" i="1" s="1"/>
  <c r="C475" i="1" a="1"/>
  <c r="C475" i="1" s="1"/>
  <c r="C474" i="1" a="1"/>
  <c r="C474" i="1" s="1"/>
  <c r="C473" i="1" a="1"/>
  <c r="C473" i="1" s="1"/>
  <c r="C472" i="1" a="1"/>
  <c r="C472" i="1" s="1"/>
  <c r="C471" i="1" a="1"/>
  <c r="C471" i="1" s="1"/>
  <c r="C470" i="1" a="1"/>
  <c r="C470" i="1" s="1"/>
  <c r="C469" i="1" a="1"/>
  <c r="C469" i="1" s="1"/>
  <c r="C468" i="1" a="1"/>
  <c r="C468" i="1" s="1"/>
  <c r="C467" i="1" a="1"/>
  <c r="C467" i="1" s="1"/>
  <c r="C466" i="1" a="1"/>
  <c r="C466" i="1" s="1"/>
  <c r="C465" i="1" a="1"/>
  <c r="C465" i="1" s="1"/>
  <c r="C464" i="1" a="1"/>
  <c r="C464" i="1" s="1"/>
  <c r="C463" i="1" a="1"/>
  <c r="C463" i="1" s="1"/>
  <c r="C462" i="1" a="1"/>
  <c r="C462" i="1" s="1"/>
  <c r="C461" i="1" a="1"/>
  <c r="C461" i="1" s="1"/>
  <c r="C460" i="1" a="1"/>
  <c r="C460" i="1" s="1"/>
  <c r="C459" i="1" a="1"/>
  <c r="C459" i="1" s="1"/>
  <c r="C458" i="1" a="1"/>
  <c r="C458" i="1" s="1"/>
  <c r="C457" i="1" a="1"/>
  <c r="C457" i="1" s="1"/>
  <c r="C456" i="1" a="1"/>
  <c r="C456" i="1" s="1"/>
  <c r="C455" i="1" a="1"/>
  <c r="C455" i="1" s="1"/>
  <c r="C454" i="1" a="1"/>
  <c r="C454" i="1" s="1"/>
  <c r="C453" i="1" a="1"/>
  <c r="C453" i="1" s="1"/>
  <c r="C452" i="1" a="1"/>
  <c r="C452" i="1" s="1"/>
  <c r="C451" i="1" a="1"/>
  <c r="C451" i="1" s="1"/>
  <c r="C450" i="1" a="1"/>
  <c r="C450" i="1" s="1"/>
  <c r="C449" i="1" a="1"/>
  <c r="C449" i="1" s="1"/>
  <c r="C448" i="1" a="1"/>
  <c r="C448" i="1" s="1"/>
  <c r="C447" i="1" a="1"/>
  <c r="C447" i="1" s="1"/>
  <c r="C446" i="1" a="1"/>
  <c r="C446" i="1" s="1"/>
  <c r="C445" i="1" a="1"/>
  <c r="C445" i="1" s="1"/>
  <c r="C444" i="1" a="1"/>
  <c r="C444" i="1" s="1"/>
  <c r="C443" i="1" a="1"/>
  <c r="C443" i="1" s="1"/>
  <c r="C442" i="1" a="1"/>
  <c r="C442" i="1" s="1"/>
  <c r="C441" i="1" a="1"/>
  <c r="C441" i="1" s="1"/>
  <c r="C440" i="1" a="1"/>
  <c r="C440" i="1" s="1"/>
  <c r="C439" i="1" a="1"/>
  <c r="C439" i="1" s="1"/>
  <c r="C438" i="1" a="1"/>
  <c r="C438" i="1" s="1"/>
  <c r="C437" i="1" a="1"/>
  <c r="C437" i="1" s="1"/>
  <c r="C436" i="1" a="1"/>
  <c r="C436" i="1" s="1"/>
  <c r="C435" i="1" a="1"/>
  <c r="C435" i="1" s="1"/>
  <c r="C434" i="1" a="1"/>
  <c r="C434" i="1" s="1"/>
  <c r="C433" i="1" a="1"/>
  <c r="C433" i="1" s="1"/>
  <c r="C432" i="1" a="1"/>
  <c r="C432" i="1" s="1"/>
  <c r="C431" i="1" a="1"/>
  <c r="C431" i="1" s="1"/>
  <c r="C430" i="1" a="1"/>
  <c r="C430" i="1" s="1"/>
  <c r="C429" i="1" a="1"/>
  <c r="C429" i="1" s="1"/>
  <c r="C428" i="1" a="1"/>
  <c r="C428" i="1" s="1"/>
  <c r="C427" i="1" a="1"/>
  <c r="C427" i="1" s="1"/>
  <c r="C426" i="1" a="1"/>
  <c r="C426" i="1" s="1"/>
  <c r="C425" i="1" a="1"/>
  <c r="C425" i="1" s="1"/>
  <c r="C424" i="1" a="1"/>
  <c r="C424" i="1" s="1"/>
  <c r="C423" i="1" a="1"/>
  <c r="C423" i="1" s="1"/>
  <c r="C422" i="1" a="1"/>
  <c r="C422" i="1" s="1"/>
  <c r="C421" i="1" a="1"/>
  <c r="C421" i="1" s="1"/>
  <c r="C420" i="1" a="1"/>
  <c r="C420" i="1" s="1"/>
  <c r="C419" i="1" a="1"/>
  <c r="C419" i="1" s="1"/>
  <c r="C418" i="1" a="1"/>
  <c r="C418" i="1" s="1"/>
  <c r="C417" i="1" a="1"/>
  <c r="C417" i="1" s="1"/>
  <c r="C416" i="1" a="1"/>
  <c r="C416" i="1" s="1"/>
  <c r="C415" i="1" a="1"/>
  <c r="C415" i="1" s="1"/>
  <c r="C414" i="1" a="1"/>
  <c r="C414" i="1" s="1"/>
  <c r="C413" i="1" a="1"/>
  <c r="C413" i="1" s="1"/>
  <c r="C412" i="1" a="1"/>
  <c r="C412" i="1" s="1"/>
  <c r="C411" i="1" a="1"/>
  <c r="C411" i="1" s="1"/>
  <c r="C410" i="1" a="1"/>
  <c r="C410" i="1" s="1"/>
  <c r="C409" i="1" a="1"/>
  <c r="C409" i="1" s="1"/>
  <c r="C408" i="1" a="1"/>
  <c r="C408" i="1" s="1"/>
  <c r="C407" i="1" a="1"/>
  <c r="C407" i="1" s="1"/>
  <c r="C406" i="1" a="1"/>
  <c r="C406" i="1" s="1"/>
  <c r="C405" i="1" a="1"/>
  <c r="C405" i="1" s="1"/>
  <c r="C404" i="1" a="1"/>
  <c r="C404" i="1" s="1"/>
  <c r="C403" i="1" a="1"/>
  <c r="C403" i="1" s="1"/>
  <c r="C402" i="1" a="1"/>
  <c r="C402" i="1" s="1"/>
  <c r="C401" i="1" a="1"/>
  <c r="C401" i="1" s="1"/>
  <c r="C400" i="1" a="1"/>
  <c r="C400" i="1" s="1"/>
  <c r="C399" i="1" a="1"/>
  <c r="C399" i="1" s="1"/>
  <c r="C398" i="1" a="1"/>
  <c r="C398" i="1" s="1"/>
  <c r="C397" i="1" a="1"/>
  <c r="C397" i="1" s="1"/>
  <c r="C396" i="1" a="1"/>
  <c r="C396" i="1" s="1"/>
  <c r="C395" i="1" a="1"/>
  <c r="C395" i="1" s="1"/>
  <c r="C394" i="1" a="1"/>
  <c r="C394" i="1" s="1"/>
  <c r="C393" i="1" a="1"/>
  <c r="C393" i="1" s="1"/>
  <c r="C392" i="1" a="1"/>
  <c r="C392" i="1" s="1"/>
  <c r="C391" i="1" a="1"/>
  <c r="C391" i="1" s="1"/>
  <c r="C390" i="1" a="1"/>
  <c r="C390" i="1" s="1"/>
  <c r="C389" i="1" a="1"/>
  <c r="C389" i="1" s="1"/>
  <c r="C388" i="1" a="1"/>
  <c r="C388" i="1" s="1"/>
  <c r="C387" i="1" a="1"/>
  <c r="C387" i="1" s="1"/>
  <c r="C386" i="1" a="1"/>
  <c r="C386" i="1" s="1"/>
  <c r="C385" i="1" a="1"/>
  <c r="C385" i="1" s="1"/>
  <c r="C384" i="1" a="1"/>
  <c r="C384" i="1" s="1"/>
  <c r="C383" i="1" a="1"/>
  <c r="C383" i="1" s="1"/>
  <c r="C382" i="1" a="1"/>
  <c r="C382" i="1" s="1"/>
  <c r="C381" i="1" a="1"/>
  <c r="C381" i="1" s="1"/>
  <c r="C380" i="1" a="1"/>
  <c r="C380" i="1" s="1"/>
  <c r="C379" i="1" a="1"/>
  <c r="C379" i="1" s="1"/>
  <c r="C378" i="1" a="1"/>
  <c r="C378" i="1" s="1"/>
  <c r="C377" i="1" a="1"/>
  <c r="C377" i="1" s="1"/>
  <c r="C376" i="1" a="1"/>
  <c r="C376" i="1" s="1"/>
  <c r="C375" i="1" a="1"/>
  <c r="C375" i="1" s="1"/>
  <c r="C374" i="1" a="1"/>
  <c r="C374" i="1" s="1"/>
  <c r="C373" i="1" a="1"/>
  <c r="C373" i="1" s="1"/>
  <c r="C372" i="1" a="1"/>
  <c r="C372" i="1" s="1"/>
  <c r="C371" i="1" a="1"/>
  <c r="C371" i="1" s="1"/>
  <c r="C370" i="1" a="1"/>
  <c r="C370" i="1" s="1"/>
  <c r="C369" i="1" a="1"/>
  <c r="C369" i="1" s="1"/>
  <c r="C368" i="1" a="1"/>
  <c r="C368" i="1" s="1"/>
  <c r="C367" i="1" a="1"/>
  <c r="C367" i="1" s="1"/>
  <c r="C366" i="1" a="1"/>
  <c r="C366" i="1" s="1"/>
  <c r="C365" i="1" a="1"/>
  <c r="C365" i="1" s="1"/>
  <c r="C364" i="1" a="1"/>
  <c r="C364" i="1" s="1"/>
  <c r="C363" i="1" a="1"/>
  <c r="C363" i="1" s="1"/>
  <c r="C362" i="1" a="1"/>
  <c r="C362" i="1" s="1"/>
  <c r="C361" i="1" a="1"/>
  <c r="C361" i="1" s="1"/>
  <c r="C360" i="1" a="1"/>
  <c r="C360" i="1" s="1"/>
  <c r="C359" i="1" a="1"/>
  <c r="C359" i="1" s="1"/>
  <c r="C358" i="1" a="1"/>
  <c r="C358" i="1" s="1"/>
  <c r="C357" i="1" a="1"/>
  <c r="C357" i="1" s="1"/>
  <c r="C356" i="1" a="1"/>
  <c r="C356" i="1" s="1"/>
  <c r="C355" i="1" a="1"/>
  <c r="C355" i="1" s="1"/>
  <c r="C354" i="1" a="1"/>
  <c r="C354" i="1" s="1"/>
  <c r="C353" i="1" a="1"/>
  <c r="C353" i="1" s="1"/>
  <c r="C352" i="1" a="1"/>
  <c r="C352" i="1" s="1"/>
  <c r="C351" i="1" a="1"/>
  <c r="C351" i="1" s="1"/>
  <c r="C350" i="1" a="1"/>
  <c r="C350" i="1" s="1"/>
  <c r="C349" i="1" a="1"/>
  <c r="C349" i="1" s="1"/>
  <c r="C348" i="1" a="1"/>
  <c r="C348" i="1" s="1"/>
  <c r="C347" i="1" a="1"/>
  <c r="C347" i="1" s="1"/>
  <c r="C346" i="1" a="1"/>
  <c r="C346" i="1" s="1"/>
  <c r="C345" i="1" a="1"/>
  <c r="C345" i="1" s="1"/>
  <c r="C344" i="1" a="1"/>
  <c r="C344" i="1" s="1"/>
  <c r="C343" i="1" a="1"/>
  <c r="C343" i="1" s="1"/>
  <c r="C342" i="1" a="1"/>
  <c r="C342" i="1" s="1"/>
  <c r="C341" i="1" a="1"/>
  <c r="C341" i="1" s="1"/>
  <c r="C340" i="1" a="1"/>
  <c r="C340" i="1" s="1"/>
  <c r="C339" i="1" a="1"/>
  <c r="C339" i="1" s="1"/>
  <c r="C338" i="1" a="1"/>
  <c r="C338" i="1" s="1"/>
  <c r="C337" i="1" a="1"/>
  <c r="C337" i="1" s="1"/>
  <c r="C336" i="1" a="1"/>
  <c r="C336" i="1" s="1"/>
  <c r="C335" i="1" a="1"/>
  <c r="C335" i="1" s="1"/>
  <c r="C334" i="1" a="1"/>
  <c r="C334" i="1" s="1"/>
  <c r="C333" i="1" a="1"/>
  <c r="C333" i="1" s="1"/>
  <c r="C332" i="1" a="1"/>
  <c r="C332" i="1" s="1"/>
  <c r="C331" i="1" a="1"/>
  <c r="C331" i="1" s="1"/>
  <c r="C330" i="1" a="1"/>
  <c r="C330" i="1" s="1"/>
  <c r="C329" i="1" a="1"/>
  <c r="C329" i="1" s="1"/>
  <c r="C328" i="1" a="1"/>
  <c r="C328" i="1" s="1"/>
  <c r="C327" i="1" a="1"/>
  <c r="C327" i="1" s="1"/>
  <c r="C326" i="1" a="1"/>
  <c r="C326" i="1" s="1"/>
  <c r="C325" i="1" a="1"/>
  <c r="C325" i="1" s="1"/>
  <c r="C324" i="1" a="1"/>
  <c r="C324" i="1" s="1"/>
  <c r="C323" i="1" a="1"/>
  <c r="C323" i="1" s="1"/>
  <c r="C322" i="1" a="1"/>
  <c r="C322" i="1" s="1"/>
  <c r="C321" i="1" a="1"/>
  <c r="C321" i="1" s="1"/>
  <c r="C320" i="1" a="1"/>
  <c r="C320" i="1" s="1"/>
  <c r="C319" i="1" a="1"/>
  <c r="C319" i="1" s="1"/>
  <c r="C318" i="1" a="1"/>
  <c r="C318" i="1" s="1"/>
  <c r="C317" i="1" a="1"/>
  <c r="C317" i="1" s="1"/>
  <c r="C316" i="1" a="1"/>
  <c r="C316" i="1" s="1"/>
  <c r="C315" i="1" a="1"/>
  <c r="C315" i="1" s="1"/>
  <c r="C314" i="1" a="1"/>
  <c r="C314" i="1" s="1"/>
  <c r="C313" i="1" a="1"/>
  <c r="C313" i="1" s="1"/>
  <c r="C312" i="1" a="1"/>
  <c r="C312" i="1" s="1"/>
  <c r="C311" i="1" a="1"/>
  <c r="C311" i="1" s="1"/>
  <c r="C310" i="1" a="1"/>
  <c r="C310" i="1" s="1"/>
  <c r="C309" i="1" a="1"/>
  <c r="C309" i="1" s="1"/>
  <c r="C308" i="1" a="1"/>
  <c r="C308" i="1" s="1"/>
  <c r="C307" i="1" a="1"/>
  <c r="C307" i="1" s="1"/>
  <c r="C306" i="1" a="1"/>
  <c r="C306" i="1" s="1"/>
  <c r="C305" i="1" a="1"/>
  <c r="C305" i="1" s="1"/>
  <c r="C304" i="1" a="1"/>
  <c r="C304" i="1" s="1"/>
  <c r="C303" i="1" a="1"/>
  <c r="C303" i="1" s="1"/>
  <c r="C302" i="1" a="1"/>
  <c r="C302" i="1" s="1"/>
  <c r="C301" i="1" a="1"/>
  <c r="C301" i="1" s="1"/>
  <c r="C300" i="1" a="1"/>
  <c r="C300" i="1" s="1"/>
  <c r="C299" i="1" a="1"/>
  <c r="C299" i="1" s="1"/>
  <c r="C298" i="1" a="1"/>
  <c r="C298" i="1" s="1"/>
  <c r="C297" i="1" a="1"/>
  <c r="C297" i="1" s="1"/>
  <c r="C296" i="1" a="1"/>
  <c r="C296" i="1" s="1"/>
  <c r="C295" i="1" a="1"/>
  <c r="C295" i="1" s="1"/>
  <c r="C294" i="1" a="1"/>
  <c r="C294" i="1" s="1"/>
  <c r="C293" i="1" a="1"/>
  <c r="C293" i="1" s="1"/>
  <c r="C292" i="1" a="1"/>
  <c r="C292" i="1" s="1"/>
  <c r="C291" i="1" a="1"/>
  <c r="C291" i="1" s="1"/>
  <c r="C290" i="1" a="1"/>
  <c r="C290" i="1" s="1"/>
  <c r="C289" i="1" a="1"/>
  <c r="C289" i="1" s="1"/>
  <c r="C288" i="1" a="1"/>
  <c r="C288" i="1" s="1"/>
  <c r="C287" i="1" a="1"/>
  <c r="C287" i="1" s="1"/>
  <c r="C286" i="1" a="1"/>
  <c r="C286" i="1" s="1"/>
  <c r="C285" i="1" a="1"/>
  <c r="C285" i="1" s="1"/>
  <c r="C284" i="1" a="1"/>
  <c r="C284" i="1" s="1"/>
  <c r="C283" i="1" a="1"/>
  <c r="C283" i="1" s="1"/>
  <c r="C282" i="1" a="1"/>
  <c r="C282" i="1" s="1"/>
  <c r="C281" i="1" a="1"/>
  <c r="C281" i="1" s="1"/>
  <c r="C280" i="1" a="1"/>
  <c r="C280" i="1" s="1"/>
  <c r="C279" i="1" a="1"/>
  <c r="C279" i="1" s="1"/>
  <c r="C278" i="1" a="1"/>
  <c r="C278" i="1" s="1"/>
  <c r="C277" i="1" a="1"/>
  <c r="C277" i="1" s="1"/>
  <c r="C276" i="1" a="1"/>
  <c r="C276" i="1" s="1"/>
  <c r="C275" i="1" a="1"/>
  <c r="C275" i="1" s="1"/>
  <c r="C274" i="1" a="1"/>
  <c r="C274" i="1" s="1"/>
  <c r="C273" i="1" a="1"/>
  <c r="C273" i="1" s="1"/>
  <c r="C272" i="1" a="1"/>
  <c r="C272" i="1" s="1"/>
  <c r="C271" i="1" a="1"/>
  <c r="C271" i="1" s="1"/>
  <c r="C270" i="1" a="1"/>
  <c r="C270" i="1" s="1"/>
  <c r="C269" i="1" a="1"/>
  <c r="C269" i="1" s="1"/>
  <c r="C268" i="1" a="1"/>
  <c r="C268" i="1" s="1"/>
  <c r="C267" i="1" a="1"/>
  <c r="C267" i="1" s="1"/>
  <c r="C266" i="1" a="1"/>
  <c r="C266" i="1" s="1"/>
  <c r="C265" i="1" a="1"/>
  <c r="C265" i="1" s="1"/>
  <c r="C264" i="1" a="1"/>
  <c r="C264" i="1" s="1"/>
  <c r="C263" i="1" a="1"/>
  <c r="C263" i="1" s="1"/>
  <c r="C262" i="1" a="1"/>
  <c r="C262" i="1" s="1"/>
  <c r="C261" i="1" a="1"/>
  <c r="C261" i="1" s="1"/>
  <c r="C260" i="1" a="1"/>
  <c r="C260" i="1" s="1"/>
  <c r="C259" i="1" a="1"/>
  <c r="C259" i="1" s="1"/>
  <c r="C258" i="1" a="1"/>
  <c r="C258" i="1" s="1"/>
  <c r="C257" i="1" a="1"/>
  <c r="C257" i="1" s="1"/>
  <c r="C256" i="1" a="1"/>
  <c r="C256" i="1" s="1"/>
  <c r="C255" i="1" a="1"/>
  <c r="C255" i="1" s="1"/>
  <c r="C254" i="1" a="1"/>
  <c r="C254" i="1" s="1"/>
  <c r="C253" i="1" a="1"/>
  <c r="C253" i="1" s="1"/>
  <c r="C252" i="1" a="1"/>
  <c r="C252" i="1" s="1"/>
  <c r="C251" i="1" a="1"/>
  <c r="C251" i="1" s="1"/>
  <c r="C250" i="1" a="1"/>
  <c r="C250" i="1" s="1"/>
  <c r="C249" i="1" a="1"/>
  <c r="C249" i="1" s="1"/>
  <c r="C248" i="1" a="1"/>
  <c r="C248" i="1" s="1"/>
  <c r="C247" i="1" a="1"/>
  <c r="C247" i="1" s="1"/>
  <c r="C246" i="1" a="1"/>
  <c r="C246" i="1" s="1"/>
  <c r="C245" i="1" a="1"/>
  <c r="C245" i="1" s="1"/>
  <c r="C244" i="1" a="1"/>
  <c r="C244" i="1" s="1"/>
  <c r="C243" i="1" a="1"/>
  <c r="C243" i="1" s="1"/>
  <c r="C242" i="1" a="1"/>
  <c r="C242" i="1" s="1"/>
  <c r="C241" i="1" a="1"/>
  <c r="C241" i="1" s="1"/>
  <c r="C240" i="1" a="1"/>
  <c r="C240" i="1" s="1"/>
  <c r="C239" i="1" a="1"/>
  <c r="C239" i="1" s="1"/>
  <c r="C238" i="1" a="1"/>
  <c r="C238" i="1" s="1"/>
  <c r="C237" i="1" a="1"/>
  <c r="C237" i="1" s="1"/>
  <c r="C236" i="1" a="1"/>
  <c r="C236" i="1" s="1"/>
  <c r="C235" i="1" a="1"/>
  <c r="C235" i="1" s="1"/>
  <c r="C234" i="1" a="1"/>
  <c r="C234" i="1" s="1"/>
  <c r="C233" i="1" a="1"/>
  <c r="C233" i="1" s="1"/>
  <c r="C232" i="1" a="1"/>
  <c r="C232" i="1" s="1"/>
  <c r="C231" i="1" a="1"/>
  <c r="C231" i="1" s="1"/>
  <c r="C230" i="1" a="1"/>
  <c r="C230" i="1" s="1"/>
  <c r="C229" i="1" a="1"/>
  <c r="C229" i="1" s="1"/>
  <c r="C228" i="1" a="1"/>
  <c r="C228" i="1" s="1"/>
  <c r="C227" i="1" a="1"/>
  <c r="C227" i="1" s="1"/>
  <c r="C226" i="1" a="1"/>
  <c r="C226" i="1" s="1"/>
  <c r="C225" i="1" a="1"/>
  <c r="C225" i="1" s="1"/>
  <c r="C224" i="1" a="1"/>
  <c r="C224" i="1" s="1"/>
  <c r="C223" i="1" a="1"/>
  <c r="C223" i="1" s="1"/>
  <c r="C222" i="1" a="1"/>
  <c r="C222" i="1" s="1"/>
  <c r="C221" i="1" a="1"/>
  <c r="C221" i="1" s="1"/>
  <c r="C220" i="1" a="1"/>
  <c r="C220" i="1" s="1"/>
  <c r="C219" i="1" a="1"/>
  <c r="C219" i="1" s="1"/>
  <c r="C218" i="1" a="1"/>
  <c r="C218" i="1" s="1"/>
  <c r="C217" i="1" a="1"/>
  <c r="C217" i="1" s="1"/>
  <c r="C216" i="1" a="1"/>
  <c r="C216" i="1" s="1"/>
  <c r="C215" i="1" a="1"/>
  <c r="C215" i="1" s="1"/>
  <c r="C214" i="1" a="1"/>
  <c r="C214" i="1" s="1"/>
  <c r="C213" i="1" a="1"/>
  <c r="C213" i="1" s="1"/>
  <c r="C212" i="1" a="1"/>
  <c r="C212" i="1" s="1"/>
  <c r="C211" i="1" a="1"/>
  <c r="C211" i="1" s="1"/>
  <c r="C210" i="1" a="1"/>
  <c r="C210" i="1" s="1"/>
  <c r="C209" i="1" a="1"/>
  <c r="C209" i="1" s="1"/>
  <c r="C208" i="1" a="1"/>
  <c r="C208" i="1" s="1"/>
  <c r="C207" i="1" a="1"/>
  <c r="C207" i="1" s="1"/>
  <c r="C206" i="1" a="1"/>
  <c r="C206" i="1" s="1"/>
  <c r="C205" i="1" a="1"/>
  <c r="C205" i="1" s="1"/>
  <c r="C204" i="1" a="1"/>
  <c r="C204" i="1" s="1"/>
  <c r="C203" i="1" a="1"/>
  <c r="C203" i="1" s="1"/>
  <c r="C202" i="1" a="1"/>
  <c r="C202" i="1" s="1"/>
  <c r="C201" i="1" a="1"/>
  <c r="C201" i="1" s="1"/>
  <c r="C200" i="1" a="1"/>
  <c r="C200" i="1" s="1"/>
  <c r="C199" i="1" a="1"/>
  <c r="C199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193" i="1" a="1"/>
  <c r="C193" i="1" s="1"/>
  <c r="C192" i="1" a="1"/>
  <c r="C192" i="1" s="1"/>
  <c r="C191" i="1" a="1"/>
  <c r="C191" i="1" s="1"/>
  <c r="C190" i="1" a="1"/>
  <c r="C190" i="1" s="1"/>
  <c r="C189" i="1" a="1"/>
  <c r="C189" i="1" s="1"/>
  <c r="C188" i="1" a="1"/>
  <c r="C188" i="1" s="1"/>
  <c r="C187" i="1" a="1"/>
  <c r="C187" i="1" s="1"/>
  <c r="C186" i="1" a="1"/>
  <c r="C186" i="1" s="1"/>
  <c r="C185" i="1" a="1"/>
  <c r="C185" i="1" s="1"/>
  <c r="C184" i="1" a="1"/>
  <c r="C184" i="1" s="1"/>
  <c r="C183" i="1" a="1"/>
  <c r="C183" i="1" s="1"/>
  <c r="C182" i="1" a="1"/>
  <c r="C182" i="1" s="1"/>
  <c r="C181" i="1" a="1"/>
  <c r="C181" i="1" s="1"/>
  <c r="C180" i="1" a="1"/>
  <c r="C180" i="1" s="1"/>
  <c r="C179" i="1" a="1"/>
  <c r="C179" i="1" s="1"/>
  <c r="C178" i="1" a="1"/>
  <c r="C178" i="1" s="1"/>
  <c r="C177" i="1" a="1"/>
  <c r="C177" i="1" s="1"/>
  <c r="C176" i="1" a="1"/>
  <c r="C176" i="1" s="1"/>
  <c r="C175" i="1" a="1"/>
  <c r="C175" i="1" s="1"/>
  <c r="C174" i="1" a="1"/>
  <c r="C174" i="1" s="1"/>
  <c r="C173" i="1" a="1"/>
  <c r="C173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167" i="1" a="1"/>
  <c r="C167" i="1" s="1"/>
  <c r="C166" i="1" a="1"/>
  <c r="C166" i="1" s="1"/>
  <c r="C165" i="1" a="1"/>
  <c r="C165" i="1" s="1"/>
  <c r="C164" i="1" a="1"/>
  <c r="C164" i="1" s="1"/>
  <c r="C163" i="1" a="1"/>
  <c r="C163" i="1" s="1"/>
  <c r="C162" i="1" a="1"/>
  <c r="C162" i="1" s="1"/>
  <c r="C161" i="1" a="1"/>
  <c r="C161" i="1" s="1"/>
  <c r="C160" i="1" a="1"/>
  <c r="C160" i="1" s="1"/>
  <c r="C159" i="1" a="1"/>
  <c r="C159" i="1" s="1"/>
  <c r="C158" i="1" a="1"/>
  <c r="C158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C152" i="1" a="1"/>
  <c r="C152" i="1" s="1"/>
  <c r="C151" i="1" a="1"/>
  <c r="C151" i="1" s="1"/>
  <c r="C150" i="1" a="1"/>
  <c r="C150" i="1" s="1"/>
  <c r="C149" i="1" a="1"/>
  <c r="C149" i="1" s="1"/>
  <c r="C148" i="1" a="1"/>
  <c r="C148" i="1" s="1"/>
  <c r="C147" i="1" a="1"/>
  <c r="C147" i="1" s="1"/>
  <c r="C146" i="1" a="1"/>
  <c r="C146" i="1" s="1"/>
  <c r="C145" i="1" a="1"/>
  <c r="C145" i="1" s="1"/>
  <c r="C144" i="1" a="1"/>
  <c r="C144" i="1" s="1"/>
  <c r="C143" i="1" a="1"/>
  <c r="C143" i="1" s="1"/>
  <c r="C142" i="1" a="1"/>
  <c r="C142" i="1" s="1"/>
  <c r="C141" i="1" a="1"/>
  <c r="C141" i="1" s="1"/>
  <c r="C140" i="1" a="1"/>
  <c r="C140" i="1" s="1"/>
  <c r="C139" i="1" a="1"/>
  <c r="C139" i="1" s="1"/>
  <c r="C138" i="1" a="1"/>
  <c r="C138" i="1" s="1"/>
  <c r="C137" i="1" a="1"/>
  <c r="C137" i="1" s="1"/>
  <c r="C136" i="1" a="1"/>
  <c r="C136" i="1" s="1"/>
  <c r="C135" i="1" a="1"/>
  <c r="C135" i="1" s="1"/>
  <c r="C134" i="1" a="1"/>
  <c r="C134" i="1" s="1"/>
  <c r="C133" i="1" a="1"/>
  <c r="C133" i="1" s="1"/>
  <c r="C132" i="1" a="1"/>
  <c r="C132" i="1" s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25" i="1" a="1"/>
  <c r="C125" i="1" s="1"/>
  <c r="C124" i="1" a="1"/>
  <c r="C124" i="1" s="1"/>
  <c r="C123" i="1" a="1"/>
  <c r="C123" i="1" s="1"/>
  <c r="C122" i="1" a="1"/>
  <c r="C122" i="1" s="1"/>
  <c r="C121" i="1" a="1"/>
  <c r="C121" i="1" s="1"/>
  <c r="C120" i="1" a="1"/>
  <c r="C120" i="1" s="1"/>
  <c r="C119" i="1" a="1"/>
  <c r="C119" i="1" s="1"/>
  <c r="C118" i="1" a="1"/>
  <c r="C118" i="1" s="1"/>
  <c r="C117" i="1" a="1"/>
  <c r="C117" i="1" s="1"/>
  <c r="C116" i="1" a="1"/>
  <c r="C116" i="1" s="1"/>
  <c r="C115" i="1" a="1"/>
  <c r="C115" i="1" s="1"/>
  <c r="C114" i="1" a="1"/>
  <c r="C114" i="1" s="1"/>
  <c r="C113" i="1" a="1"/>
  <c r="C113" i="1" s="1"/>
  <c r="C112" i="1" a="1"/>
  <c r="C112" i="1" s="1"/>
  <c r="C111" i="1" a="1"/>
  <c r="C111" i="1" s="1"/>
  <c r="C110" i="1" a="1"/>
  <c r="C110" i="1" s="1"/>
  <c r="C109" i="1" a="1"/>
  <c r="C109" i="1" s="1"/>
  <c r="C108" i="1" a="1"/>
  <c r="C108" i="1" s="1"/>
  <c r="C107" i="1" a="1"/>
  <c r="C107" i="1" s="1"/>
  <c r="C106" i="1" a="1"/>
  <c r="C106" i="1" s="1"/>
  <c r="C105" i="1" a="1"/>
  <c r="C105" i="1" s="1"/>
  <c r="C104" i="1" a="1"/>
  <c r="C104" i="1" s="1"/>
  <c r="C103" i="1" a="1"/>
  <c r="C103" i="1" s="1"/>
  <c r="C102" i="1" a="1"/>
  <c r="C102" i="1" s="1"/>
  <c r="C101" i="1" a="1"/>
  <c r="C101" i="1" s="1"/>
  <c r="C100" i="1" a="1"/>
  <c r="C100" i="1" s="1"/>
  <c r="C99" i="1" a="1"/>
  <c r="C99" i="1" s="1"/>
  <c r="C98" i="1" a="1"/>
  <c r="C98" i="1" s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4" i="1" a="1"/>
  <c r="C74" i="1" s="1"/>
  <c r="C73" i="1" a="1"/>
  <c r="C73" i="1" s="1"/>
  <c r="C72" i="1" a="1"/>
  <c r="C72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1624" i="1" a="1"/>
  <c r="C1624" i="1" s="1"/>
  <c r="N31" i="1" l="1"/>
  <c r="N30" i="1"/>
  <c r="N29" i="1"/>
  <c r="N28" i="1"/>
  <c r="N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<sst xmlns="http://schemas.openxmlformats.org/spreadsheetml/2006/main" count="23398" uniqueCount="11076">
  <si>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</si>
  <si>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</si>
  <si>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</si>
  <si>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</si>
  <si>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</si>
  <si>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</si>
  <si>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</si>
  <si>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380 North St, Los Angeles, CA 90001</t>
  </si>
  <si>
    <t>USB-C Charging Cable</t>
  </si>
  <si>
    <t>511 8th St, Austin, TX 73301</t>
  </si>
  <si>
    <t>151 Johnson St, Los Angeles, CA 90001</t>
  </si>
  <si>
    <t>27in FHD Monitor</t>
  </si>
  <si>
    <t>355 Hickory St, Seattle, WA 98101</t>
  </si>
  <si>
    <t>125 5th St, Atlanta, GA 30301</t>
  </si>
  <si>
    <t>34in Ultrawide Monitor</t>
  </si>
  <si>
    <t>469 12th St, Los Angeles, CA 90001</t>
  </si>
  <si>
    <t>Lightning Charging Cable</t>
  </si>
  <si>
    <t>773 Johnson St, Portland, ME 04101</t>
  </si>
  <si>
    <t>682 Sunset St, Los Angeles, CA 90001</t>
  </si>
  <si>
    <t>Vareebadd Phone</t>
  </si>
  <si>
    <t>664 Wilson St, New York City, NY 10001</t>
  </si>
  <si>
    <t>Wired Headphones</t>
  </si>
  <si>
    <t>446 9th St, San Francisco, CA 94016</t>
  </si>
  <si>
    <t>439 Spruce St, San Francisco, CA 94016</t>
  </si>
  <si>
    <t>AAA Batteries (4-pack)</t>
  </si>
  <si>
    <t>439 Walnut St, Seattle, WA 98101</t>
  </si>
  <si>
    <t>41 North St, Portland, OR 97035</t>
  </si>
  <si>
    <t>88 9th St, San Francisco, CA 94016</t>
  </si>
  <si>
    <t>585 Adams St, Atlanta, GA 30301</t>
  </si>
  <si>
    <t>Apple Airpods Headphones</t>
  </si>
  <si>
    <t>21 9th St, Boston, MA 02215</t>
  </si>
  <si>
    <t>Google Phone</t>
  </si>
  <si>
    <t>711 Forest St, San Francisco, CA 94016</t>
  </si>
  <si>
    <t>219 Hickory St, San Francisco, CA 94016</t>
  </si>
  <si>
    <t>20in Monitor</t>
  </si>
  <si>
    <t>140 Ridge St, San Francisco, CA 94016</t>
  </si>
  <si>
    <t>857 Main St, Boston, MA 02215</t>
  </si>
  <si>
    <t>705 Hill St, New York City, NY 10001</t>
  </si>
  <si>
    <t>820 Hill St, Boston, MA 02215</t>
  </si>
  <si>
    <t>789 Lake St, Atlanta, GA 30301</t>
  </si>
  <si>
    <t>Bose SoundSport Headphones</t>
  </si>
  <si>
    <t>385 Washington St, Dallas, TX 75001</t>
  </si>
  <si>
    <t>iPhone</t>
  </si>
  <si>
    <t>736 4th St, Austin, TX 73301</t>
  </si>
  <si>
    <t>177 Sunset St, San Francisco, CA 94016</t>
  </si>
  <si>
    <t>452 Adams St, San Francisco, CA 94016</t>
  </si>
  <si>
    <t>725 Jefferson St, Los Angeles, CA 90001</t>
  </si>
  <si>
    <t>510 Hickory St, New York City, NY 10001</t>
  </si>
  <si>
    <t>99 Ridge St, New York City, NY 10001</t>
  </si>
  <si>
    <t>81 Spruce St, New York City, NY 10001</t>
  </si>
  <si>
    <t>950 West St, New York City, NY 10001</t>
  </si>
  <si>
    <t>968 Ridge St, San Francisco, CA 94016</t>
  </si>
  <si>
    <t>948 Main St, New York City, NY 10001</t>
  </si>
  <si>
    <t>967 Center St, New York City, NY 10001</t>
  </si>
  <si>
    <t>318 Cherry St, Seattle, WA 98101</t>
  </si>
  <si>
    <t>173 Elm St, Los Angeles, CA 90001</t>
  </si>
  <si>
    <t>136 12th St, San Francisco, CA 94016</t>
  </si>
  <si>
    <t>726 8th St, San Francisco, CA 94016</t>
  </si>
  <si>
    <t>350 Lincoln St, New York City, NY 10001</t>
  </si>
  <si>
    <t>446 2nd St, San Francisco, CA 94016</t>
  </si>
  <si>
    <t>444 North St, Austin, TX 73301</t>
  </si>
  <si>
    <t>867 Hill St, San Francisco, CA 94016</t>
  </si>
  <si>
    <t>519 Cherry St, Dallas, TX 75001</t>
  </si>
  <si>
    <t>ThinkPad Laptop</t>
  </si>
  <si>
    <t>631 6th St, Dallas, TX 75001</t>
  </si>
  <si>
    <t>608 Spruce St, Dallas, TX 75001</t>
  </si>
  <si>
    <t>339 Highland St, Portland, OR 97035</t>
  </si>
  <si>
    <t>200 Wilson St, Portland, OR 97035</t>
  </si>
  <si>
    <t>780 4th St, Boston, MA 02215</t>
  </si>
  <si>
    <t>208 Main St, Atlanta, GA 30301</t>
  </si>
  <si>
    <t>606 North St, New York City, NY 10001</t>
  </si>
  <si>
    <t>392 10th St, Los Angeles, CA 90001</t>
  </si>
  <si>
    <t>732 Park St, New York City, NY 10001</t>
  </si>
  <si>
    <t>Macbook Pro Laptop</t>
  </si>
  <si>
    <t>940 Madison St, Seattle, WA 98101</t>
  </si>
  <si>
    <t>353 Lake St, Atlanta, GA 30301</t>
  </si>
  <si>
    <t>414 7th St, San Francisco, CA 94016</t>
  </si>
  <si>
    <t>Flatscreen TV</t>
  </si>
  <si>
    <t>636 13th St, Los Angeles, CA 90001</t>
  </si>
  <si>
    <t>22 7th St, Portland, ME 04101</t>
  </si>
  <si>
    <t>477 Church St, San Francisco, CA 94016</t>
  </si>
  <si>
    <t>292 Washington St, San Francisco, CA 94016</t>
  </si>
  <si>
    <t>602 4th St, San Francisco, CA 94016</t>
  </si>
  <si>
    <t>244 Jefferson St, Boston, MA 02215</t>
  </si>
  <si>
    <t>27in 4K Gaming Monitor</t>
  </si>
  <si>
    <t>852 Dogwood St, Los Angeles, CA 90001</t>
  </si>
  <si>
    <t>213 West St, San Francisco, CA 94016</t>
  </si>
  <si>
    <t>876 Maple St, San Francisco, CA 94016</t>
  </si>
  <si>
    <t>394 Madison St, San Francisco, CA 94016</t>
  </si>
  <si>
    <t>539 Forest St, Boston, MA 02215</t>
  </si>
  <si>
    <t>258 Forest St, New York City, NY 10001</t>
  </si>
  <si>
    <t>665 Maple St, Los Angeles, CA 90001</t>
  </si>
  <si>
    <t>751 Johnson St, San Francisco, CA 94016</t>
  </si>
  <si>
    <t>425 4th St, Los Angeles, CA 90001</t>
  </si>
  <si>
    <t>139 Ridge St, San Francisco, CA 94016</t>
  </si>
  <si>
    <t>350 11th St, Seattle, WA 98101</t>
  </si>
  <si>
    <t>523 Wilson St, New York City, NY 10001</t>
  </si>
  <si>
    <t>414 12th St, San Francisco, CA 94016</t>
  </si>
  <si>
    <t>316 10th St, Boston, MA 02215</t>
  </si>
  <si>
    <t>182 Hickory St, Austin, TX 73301</t>
  </si>
  <si>
    <t>956 Sunset St, Boston, MA 02215</t>
  </si>
  <si>
    <t>191 Spruce St, San Francisco, CA 94016</t>
  </si>
  <si>
    <t>939 1st St, San Francisco, CA 94016</t>
  </si>
  <si>
    <t>753 2nd St, Los Angeles, CA 90001</t>
  </si>
  <si>
    <t>339 Willow St, Los Angeles, CA 90001</t>
  </si>
  <si>
    <t>192 Jackson St, Dallas, TX 75001</t>
  </si>
  <si>
    <t>855 Forest St, San Francisco, CA 94016</t>
  </si>
  <si>
    <t>374 Cherry St, San Francisco, CA 94016</t>
  </si>
  <si>
    <t>429 Wilson St, Boston, MA 02215</t>
  </si>
  <si>
    <t>255 9th St, New York City, NY 10001</t>
  </si>
  <si>
    <t>741 11th St, Los Angeles, CA 90001</t>
  </si>
  <si>
    <t>276 11th St, Los Angeles, CA 90001</t>
  </si>
  <si>
    <t>823 Meadow St, San Francisco, CA 94016</t>
  </si>
  <si>
    <t>210 Maple St, Seattle, WA 98101</t>
  </si>
  <si>
    <t>832 Johnson St, San Francisco, CA 94016</t>
  </si>
  <si>
    <t>522 12th St, San Francisco, CA 94016</t>
  </si>
  <si>
    <t>57 Willow St, Dallas, TX 75001</t>
  </si>
  <si>
    <t>969 Maple St, Dallas, TX 75001</t>
  </si>
  <si>
    <t>727 Center St, Los Angeles, CA 90001</t>
  </si>
  <si>
    <t>192 7th St, New York City, NY 10001</t>
  </si>
  <si>
    <t>769 6th St, New York City, NY 10001</t>
  </si>
  <si>
    <t>428 Center St, Seattle, WA 98101</t>
  </si>
  <si>
    <t>374 Ridge St, Seattle, WA 98101</t>
  </si>
  <si>
    <t>652 West St, Dallas, TX 75001</t>
  </si>
  <si>
    <t>565 Sunset St, Dallas, TX 75001</t>
  </si>
  <si>
    <t>296 Highland St, Atlanta, GA 30301</t>
  </si>
  <si>
    <t>353 Madison St, San Francisco, CA 94016</t>
  </si>
  <si>
    <t>240 Cedar St, Seattle, WA 98101</t>
  </si>
  <si>
    <t>384 Maple St, San Francisco, CA 94016</t>
  </si>
  <si>
    <t>337 11th St, Boston, MA 02215</t>
  </si>
  <si>
    <t>535 2nd St, Los Angeles, CA 90001</t>
  </si>
  <si>
    <t>814 Lakeview St, Los Angeles, CA 90001</t>
  </si>
  <si>
    <t>998 Adams St, Portland, ME 04101</t>
  </si>
  <si>
    <t>582 Elm St, San Francisco, CA 94016</t>
  </si>
  <si>
    <t>100 Jefferson St, Seattle, WA 98101</t>
  </si>
  <si>
    <t>327 Forest St, New York City, NY 10001</t>
  </si>
  <si>
    <t>505 Elm St, Dallas, TX 75001</t>
  </si>
  <si>
    <t>939 14th St, San Francisco, CA 94016</t>
  </si>
  <si>
    <t>685 Cherry St, Dallas, TX 75001</t>
  </si>
  <si>
    <t>147 Lakeview St, Los Angeles, CA 90001</t>
  </si>
  <si>
    <t>341 Jefferson St, Los Angeles, CA 90001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</si>
  <si>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</si>
  <si>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</si>
  <si>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</si>
  <si>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</si>
  <si>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</si>
  <si>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418 River St, Boston, MA 02215</t>
  </si>
  <si>
    <t>530 Main St, Dallas, TX 75001</t>
  </si>
  <si>
    <t>620 North St, New York City, NY 10001</t>
  </si>
  <si>
    <t>391 Hill St, New York City, NY 10001</t>
  </si>
  <si>
    <t>811 14th St, Dallas, TX 75001</t>
  </si>
  <si>
    <t>322 13th St, Atlanta, GA 30301</t>
  </si>
  <si>
    <t>129 Dogwood St, Los Angeles, CA 90001</t>
  </si>
  <si>
    <t>385 8th St, Los Angeles, CA 90001</t>
  </si>
  <si>
    <t>941 7th St, Boston, MA 02215</t>
  </si>
  <si>
    <t>687 4th St, Atlanta, GA 30301</t>
  </si>
  <si>
    <t>801 12th St, Los Angeles, CA 90001</t>
  </si>
  <si>
    <t>134 5th St, Portland, OR 97035</t>
  </si>
  <si>
    <t>806 Lake St, New York City, NY 10001</t>
  </si>
  <si>
    <t>375 River St, Portland, OR 97035</t>
  </si>
  <si>
    <t>360 4th St, San Francisco, CA 94016</t>
  </si>
  <si>
    <t>566 Main St, Dallas, TX 75001</t>
  </si>
  <si>
    <t>283 West St, San Francisco, CA 94016</t>
  </si>
  <si>
    <t>556 Forest St, San Francisco, CA 94016</t>
  </si>
  <si>
    <t>832 West St, San Francisco, CA 94016</t>
  </si>
  <si>
    <t>967 4th St, New York City, NY 10001</t>
  </si>
  <si>
    <t>165 North St, Portland, OR 97035</t>
  </si>
  <si>
    <t>999 North St, San Francisco, CA 94016</t>
  </si>
  <si>
    <t>342 Hill St, Boston, MA 02215</t>
  </si>
  <si>
    <t>358 Willow St, San Francisco, CA 94016</t>
  </si>
  <si>
    <t>278 North St, Atlanta, GA 30301</t>
  </si>
  <si>
    <t>72 7th St, Portland, OR 97035</t>
  </si>
  <si>
    <t>160 7th St, Boston, MA 02215</t>
  </si>
  <si>
    <t>465 7th St, New York City, NY 10001</t>
  </si>
  <si>
    <t>787 Hickory St, Boston, MA 02215</t>
  </si>
  <si>
    <t>3 Hickory St, Dallas, TX 75001</t>
  </si>
  <si>
    <t>445 Walnut St, Atlanta, GA 30301</t>
  </si>
  <si>
    <t>334 14th St, Boston, MA 02215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</si>
  <si>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</si>
  <si>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</si>
  <si>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</si>
  <si>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</si>
  <si>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</si>
  <si>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532 12th St, Los Angeles, CA 90001</t>
  </si>
  <si>
    <t>613 Madison St, New York City, NY 10001</t>
  </si>
  <si>
    <t>212 Church St, Los Angeles, CA 90001</t>
  </si>
  <si>
    <t>349 12th St, Atlanta, GA 30301</t>
  </si>
  <si>
    <t>157 Madison St, San Francisco, CA 94016</t>
  </si>
  <si>
    <t>479 Park St, San Francisco, CA 94016</t>
  </si>
  <si>
    <t>237 Spruce St, Portland, ME 04101</t>
  </si>
  <si>
    <t>165 Hill St, Austin, TX 73301</t>
  </si>
  <si>
    <t>389 4th St, Seattle, WA 98101</t>
  </si>
  <si>
    <t>343 Lakeview St, Atlanta, GA 30301</t>
  </si>
  <si>
    <t>351 Highland St, Seattle, WA 98101</t>
  </si>
  <si>
    <t>279 Hill St, San Francisco, CA 94016</t>
  </si>
  <si>
    <t>725 10th St, Portland, OR 97035</t>
  </si>
  <si>
    <t>728 Hickory St, Dallas, TX 75001</t>
  </si>
  <si>
    <t>859 9th St, San Francisco, CA 94016</t>
  </si>
  <si>
    <t>283 2nd St, New York City, NY 10001</t>
  </si>
  <si>
    <t>52 13th St, San Francisco, CA 94016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</si>
  <si>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</si>
  <si>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</si>
  <si>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</si>
  <si>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</si>
  <si>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</si>
  <si>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</si>
  <si>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847 Park St, Atlanta, GA 30301</t>
  </si>
  <si>
    <t>791 South St, New York City, NY 10001</t>
  </si>
  <si>
    <t>47 Willow St, Atlanta, GA 30301</t>
  </si>
  <si>
    <t>739 Cedar St, Portland, OR 97035</t>
  </si>
  <si>
    <t>811 12th St, Boston, MA 02215</t>
  </si>
  <si>
    <t>723 North St, San Francisco, CA 94016</t>
  </si>
  <si>
    <t>896 12th St, Seattle, WA 98101</t>
  </si>
  <si>
    <t>755 5th St, Los Angeles, CA 90001</t>
  </si>
  <si>
    <t>922 Elm St, New York City, NY 10001</t>
  </si>
  <si>
    <t>732 Spruce St, Atlanta, GA 30301</t>
  </si>
  <si>
    <t>749 Center St, New York City, NY 10001</t>
  </si>
  <si>
    <t>853 2nd St, Atlanta, GA 30301</t>
  </si>
  <si>
    <t>855 Chestnut St, Los Angeles, CA 90001</t>
  </si>
  <si>
    <t>187 8th St, New York City, NY 10001</t>
  </si>
  <si>
    <t>649 North St, San Francisco, CA 94016</t>
  </si>
  <si>
    <t>722 12th St, Boston, MA 02215</t>
  </si>
  <si>
    <t>717 12th St, Los Angeles, CA 90001</t>
  </si>
  <si>
    <t>853 Jackson St, New York City, NY 10001</t>
  </si>
  <si>
    <t>987 Chestnut St, New York City, NY 10001</t>
  </si>
  <si>
    <t>965 7th St, Atlanta, GA 30301</t>
  </si>
  <si>
    <t>514 11th St, Atlanta, GA 30301</t>
  </si>
  <si>
    <t>647 Hickory St, New York City, NY 10001</t>
  </si>
  <si>
    <t>41 Main St, San Francisco, CA 94016</t>
  </si>
  <si>
    <t>7 13th St, Atlanta, GA 30301</t>
  </si>
  <si>
    <t>380 Park St, Portland, ME 04101</t>
  </si>
  <si>
    <t>176 Jefferson St, San Francisco, CA 94016</t>
  </si>
  <si>
    <t>872 North St, San Francisco, CA 94016</t>
  </si>
  <si>
    <t>872 Lake St, San Francisco, CA 94016</t>
  </si>
  <si>
    <t>620 10th St, New York City, NY 10001</t>
  </si>
  <si>
    <t>182 Maple St, Los Angeles, CA 90001</t>
  </si>
  <si>
    <t>535 7th St, New York City, NY 10001</t>
  </si>
  <si>
    <t>930 Forest St, Dallas, TX 75001</t>
  </si>
  <si>
    <t>158 Lake St, San Francisco, CA 94016</t>
  </si>
  <si>
    <t>31 Madison St, Atlanta, GA 30301</t>
  </si>
  <si>
    <t>552 Hickory St, San Francisco, CA 94016</t>
  </si>
  <si>
    <t>377 Hill St, Los Angeles, CA 90001</t>
  </si>
  <si>
    <t>825 Lincoln St, Seattle, WA 98101</t>
  </si>
  <si>
    <t>378 10th St, Boston, MA 02215</t>
  </si>
  <si>
    <t>906 1st St, Atlanta, GA 30301</t>
  </si>
  <si>
    <t>590 Jackson St, New York City, NY 10001</t>
  </si>
  <si>
    <t>674 Elm St, San Francisco, CA 94016</t>
  </si>
  <si>
    <t>875 Wilson St, Boston, MA 02215</t>
  </si>
  <si>
    <t>982 Adams St, San Francisco, CA 94016</t>
  </si>
  <si>
    <t>965 Center St, Los Angeles, CA 90001</t>
  </si>
  <si>
    <t>662 Walnut St, Los Angeles, CA 90001</t>
  </si>
  <si>
    <t>244 2nd St, Portland, ME 04101</t>
  </si>
  <si>
    <t>937 Ridge St, New York City, NY 10001</t>
  </si>
  <si>
    <t>511 Chestnut St, San Francisco, CA 94016</t>
  </si>
  <si>
    <t>383 Meadow St, San Francisco, CA 94016</t>
  </si>
  <si>
    <t>854 Ridge St, Boston, MA 02215</t>
  </si>
  <si>
    <t>202 9th St, San Francisco, CA 94016</t>
  </si>
  <si>
    <t>488 Lakeview St, San Francisco, CA 94016</t>
  </si>
  <si>
    <t>771 Hill St, New York City, NY 10001</t>
  </si>
  <si>
    <t>534 13th St, Los Angeles, CA 90001</t>
  </si>
  <si>
    <t>508 Chestnut St, Los Angeles, CA 90001</t>
  </si>
  <si>
    <t>LG Dryer</t>
  </si>
  <si>
    <t>850 5th St, San Francisco, CA 94016</t>
  </si>
  <si>
    <t>181 12th St, Portland, OR 97035</t>
  </si>
  <si>
    <t>159 1st St, San Francisco, CA 94016</t>
  </si>
  <si>
    <t>492 Hickory St, Boston, MA 02215</t>
  </si>
  <si>
    <t>406 Jackson St, Seattle, WA 98101</t>
  </si>
  <si>
    <t>520 11th St, Dallas, TX 75001</t>
  </si>
  <si>
    <t>872 Pine St, New York City, NY 10001</t>
  </si>
  <si>
    <t>284 Madison St, New York City, NY 10001</t>
  </si>
  <si>
    <t>691 South St, New York City, NY 10001</t>
  </si>
  <si>
    <t>259 4th St, San Francisco, CA 94016</t>
  </si>
  <si>
    <t>512 Spruce St, New York City, NY 10001</t>
  </si>
  <si>
    <t>335 Sunset St, Austin, TX 73301</t>
  </si>
  <si>
    <t>514 6th St, Seattle, WA 98101</t>
  </si>
  <si>
    <t>756 Sunset St, Atlanta, GA 30301</t>
  </si>
  <si>
    <t>972 Main St, San Francisco, CA 94016</t>
  </si>
  <si>
    <t>9 South St, Dallas, TX 75001</t>
  </si>
  <si>
    <t>337 Adams St, New York City, NY 10001</t>
  </si>
  <si>
    <t>631 Highland St, Los Angeles, CA 90001</t>
  </si>
  <si>
    <t>18 Park St, Seattle, WA 98101</t>
  </si>
  <si>
    <t>412 Meadow St, Boston, MA 02215</t>
  </si>
  <si>
    <t>925 6th St, Austin, TX 73301</t>
  </si>
  <si>
    <t>340 Madison St, Austin, TX 73301</t>
  </si>
  <si>
    <t>112 13th St, Boston, MA 02215</t>
  </si>
  <si>
    <t>155 Highland St, Portland, OR 97035</t>
  </si>
  <si>
    <t>633 West St, Atlanta, GA 30301</t>
  </si>
  <si>
    <t>607 5th St, Portland, OR 97035</t>
  </si>
  <si>
    <t>893 Forest St, New York City, NY 10001</t>
  </si>
  <si>
    <t>183 Lakeview St, Atlanta, GA 30301</t>
  </si>
  <si>
    <t>766 River St, Dallas, TX 75001</t>
  </si>
  <si>
    <t>810 Walnut St, San Francisco, CA 94016</t>
  </si>
  <si>
    <t>286 South St, New York City, NY 10001</t>
  </si>
  <si>
    <t>157 Ridge St, Portland, OR 97035</t>
  </si>
  <si>
    <t>866 14th St, Seattle, WA 98101</t>
  </si>
  <si>
    <t>461 6th St, San Francisco, CA 94016</t>
  </si>
  <si>
    <t>955 Lake St, Seattle, WA 98101</t>
  </si>
  <si>
    <t>241 Cedar St, Seattle, WA 98101</t>
  </si>
  <si>
    <t>786 Hickory St, New York City, NY 10001</t>
  </si>
  <si>
    <t>975 Lincoln St, Los Angeles, CA 90001</t>
  </si>
  <si>
    <t>784 5th St, San Francisco, CA 94016</t>
  </si>
  <si>
    <t>328 Meadow St, San Francisco, CA 94016</t>
  </si>
  <si>
    <t>945 River St, Seattle, WA 98101</t>
  </si>
  <si>
    <t>473 Church St, New York City, NY 10001</t>
  </si>
  <si>
    <t>675 Lincoln St, Boston, MA 02215</t>
  </si>
  <si>
    <t>236 Spruce St, Los Angeles, CA 90001</t>
  </si>
  <si>
    <t>981 2nd St, Boston, MA 02215</t>
  </si>
  <si>
    <t>42 Church St, Boston, MA 02215</t>
  </si>
  <si>
    <t>254 Forest St, Los Angeles, CA 90001</t>
  </si>
  <si>
    <t>305 Forest St, San Francisco, CA 94016</t>
  </si>
  <si>
    <t>691 Lakeview St, San Francisco, CA 94016</t>
  </si>
  <si>
    <t>837 Sunset St, Portland, OR 97035</t>
  </si>
  <si>
    <t>647 Sunset St, Boston, MA 02215</t>
  </si>
  <si>
    <t>341 2nd St, Seattle, WA 98101</t>
  </si>
  <si>
    <t>102 Wilson St, Atlanta, GA 30301</t>
  </si>
  <si>
    <t>187 Hickory St, Los Angeles, CA 90001</t>
  </si>
  <si>
    <t>158 Willow St, Boston, MA 02215</t>
  </si>
  <si>
    <t>779 14th St, New York City, NY 10001</t>
  </si>
  <si>
    <t>344 Park St, New York City, NY 10001</t>
  </si>
  <si>
    <t>684 Dogwood St, Portland, ME 04101</t>
  </si>
  <si>
    <t>669 Washington St, San Francisco, CA 94016</t>
  </si>
  <si>
    <t>27 Jackson St, Atlanta, GA 30301</t>
  </si>
  <si>
    <t>656 6th St, New York City, NY 10001</t>
  </si>
  <si>
    <t>822 11th St, San Francisco, CA 94016</t>
  </si>
  <si>
    <t>79 River St, San Francisco, CA 94016</t>
  </si>
  <si>
    <t>463 Cherry St, Boston, MA 02215</t>
  </si>
  <si>
    <t>165 Cherry St, Boston, MA 02215</t>
  </si>
  <si>
    <t>178 Cedar St, Seattle, WA 98101</t>
  </si>
  <si>
    <t>844 8th St, New York City, NY 10001</t>
  </si>
  <si>
    <t>54 11th St, New York City, NY 10001</t>
  </si>
  <si>
    <t>306 Cherry St, Boston, MA 02215</t>
  </si>
  <si>
    <t>799 Spruce St, Atlanta, GA 30301</t>
  </si>
  <si>
    <t>784 Lakeview St, New York City, NY 10001</t>
  </si>
  <si>
    <t>601 Park St, Dallas, TX 75001</t>
  </si>
  <si>
    <t>686 Wilson St, San Francisco, CA 94016</t>
  </si>
  <si>
    <t>809 River St, Los Angeles, CA 90001</t>
  </si>
  <si>
    <t>255 Cherry St, New York City, NY 10001</t>
  </si>
  <si>
    <t>620 1st St, Boston, MA 02215</t>
  </si>
  <si>
    <t>511 West St, Dallas, TX 75001</t>
  </si>
  <si>
    <t>424 Highland St, Seattle, WA 98101</t>
  </si>
  <si>
    <t>639 Dogwood St, Dallas, TX 75001</t>
  </si>
  <si>
    <t>259 14th St, Los Angeles, CA 90001</t>
  </si>
  <si>
    <t>716 Wilson St, San Francisco, CA 94016</t>
  </si>
  <si>
    <t>71 West St, Austin, TX 73301</t>
  </si>
  <si>
    <t>763 Johnson St, Austin, TX 73301</t>
  </si>
  <si>
    <t>354 12th St, Boston, MA 02215</t>
  </si>
  <si>
    <t>150 6th St, San Francisco, CA 94016</t>
  </si>
  <si>
    <t>728 West St, Los Angeles, CA 90001</t>
  </si>
  <si>
    <t>397 8th St, Los Angeles, CA 90001</t>
  </si>
  <si>
    <t>320 Willow St, San Francisco, CA 94016</t>
  </si>
  <si>
    <t>978 Elm St, Dallas, TX 75001</t>
  </si>
  <si>
    <t>775 12th St, Atlanta, GA 30301</t>
  </si>
  <si>
    <t>484 Park St, Los Angeles, CA 90001</t>
  </si>
  <si>
    <t>240 Highland St, San Francisco, CA 94016</t>
  </si>
  <si>
    <t>546 2nd St, San Francisco, CA 94016</t>
  </si>
  <si>
    <t>363 10th St, Dallas, TX 75001</t>
  </si>
  <si>
    <t>592 Lake St, Los Angeles, CA 90001</t>
  </si>
  <si>
    <t>346 Hickory St, Seattle, WA 98101</t>
  </si>
  <si>
    <t>946 Center St, New York City, NY 10001</t>
  </si>
  <si>
    <t>233 Wilson St, Atlanta, GA 30301</t>
  </si>
  <si>
    <t>426 5th St, Austin, TX 73301</t>
  </si>
  <si>
    <t>404 Cherry St, New York City, NY 10001</t>
  </si>
  <si>
    <t>403 North St, San Francisco, CA 94016</t>
  </si>
  <si>
    <t>226 Forest St, Los Angeles, CA 90001</t>
  </si>
  <si>
    <t>194 Park St, San Francisco, CA 94016</t>
  </si>
  <si>
    <t>558 Pine St, San Francisco, CA 94016</t>
  </si>
  <si>
    <t>513 9th St, Atlanta, GA 30301</t>
  </si>
  <si>
    <t>988 Ridge St, San Francisco, CA 94016</t>
  </si>
  <si>
    <t>896 9th St, San Francisco, CA 94016</t>
  </si>
  <si>
    <t>833 Pine St, San Francisco, CA 94016</t>
  </si>
  <si>
    <t>502 Jefferson St, Boston, MA 02215</t>
  </si>
  <si>
    <t>553 Highland St, Boston, MA 02215</t>
  </si>
  <si>
    <t>690 Elm St, Seattle, WA 98101</t>
  </si>
  <si>
    <t>367 Dogwood St, San Francisco, CA 94016</t>
  </si>
  <si>
    <t>859 Spruce St, Los Angeles, CA 90001</t>
  </si>
  <si>
    <t>636 Lake St, Boston, MA 02215</t>
  </si>
  <si>
    <t>1 Main St, New York City, NY 10001</t>
  </si>
  <si>
    <t>991 12th St, Los Angeles, CA 90001</t>
  </si>
  <si>
    <t>223 Walnut St, New York City, NY 10001</t>
  </si>
  <si>
    <t>538 Hickory St, San Francisco, CA 94016</t>
  </si>
  <si>
    <t>572 Meadow St, Austin, TX 73301</t>
  </si>
  <si>
    <t>155 Madison St, San Francisco, CA 94016</t>
  </si>
  <si>
    <t>874 13th St, Seattle, WA 98101</t>
  </si>
  <si>
    <t>335 12th St, New York City, NY 10001</t>
  </si>
  <si>
    <t>272 Chestnut St, Seattle, WA 98101</t>
  </si>
  <si>
    <t>477 1st St, New York City, NY 10001</t>
  </si>
  <si>
    <t>898 Center St, Los Angeles, CA 90001</t>
  </si>
  <si>
    <t>543 South St, San Francisco, CA 94016</t>
  </si>
  <si>
    <t>556 Dogwood St, Los Angeles, CA 90001</t>
  </si>
  <si>
    <t>965 4th St, Los Angeles, CA 90001</t>
  </si>
  <si>
    <t>376 Lakeview St, San Francisco, CA 94016</t>
  </si>
  <si>
    <t>840 West St, San Francisco, CA 94016</t>
  </si>
  <si>
    <t>30 Wilson St, Atlanta, GA 30301</t>
  </si>
  <si>
    <t>683 7th St, Boston, MA 02215</t>
  </si>
  <si>
    <t>381 Maple St, Los Angeles, CA 90001</t>
  </si>
  <si>
    <t>468 13th St, Dallas, TX 75001</t>
  </si>
  <si>
    <t>719 Jackson St, San Francisco, CA 94016</t>
  </si>
  <si>
    <t>171 Dogwood St, Los Angeles, CA 90001</t>
  </si>
  <si>
    <t>202 Sunset St, San Francisco, CA 94016</t>
  </si>
  <si>
    <t>439 7th St, Portland, OR 97035</t>
  </si>
  <si>
    <t>403 8th St, Los Angeles, CA 90001</t>
  </si>
  <si>
    <t>410 Pine St, New York City, NY 10001</t>
  </si>
  <si>
    <t>5 Johnson St, Los Angeles, CA 90001</t>
  </si>
  <si>
    <t>361 7th St, Austin, TX 73301</t>
  </si>
  <si>
    <t>544 5th St, Dallas, TX 75001</t>
  </si>
  <si>
    <t>478 5th St, Austin, TX 73301</t>
  </si>
  <si>
    <t>622 6th St, Los Angeles, CA 90001</t>
  </si>
  <si>
    <t>354 Main St, Atlanta, GA 30301</t>
  </si>
  <si>
    <t>585 Elm St, San Francisco, CA 94016</t>
  </si>
  <si>
    <t>69 2nd St, Dallas, TX 75001</t>
  </si>
  <si>
    <t>491 Jackson St, Austin, TX 73301</t>
  </si>
  <si>
    <t>970 Lakeview St, Los Angeles, CA 90001</t>
  </si>
  <si>
    <t>255 12th St, Portland, ME 04101</t>
  </si>
  <si>
    <t>676 Spruce St, San Francisco, CA 94016</t>
  </si>
  <si>
    <t>40 Wilson St, New York City, NY 10001</t>
  </si>
  <si>
    <t>69 Hill St, Boston, MA 02215</t>
  </si>
  <si>
    <t>98 Meadow St, Dallas, TX 75001</t>
  </si>
  <si>
    <t>299 Highland St, Los Angeles, CA 90001</t>
  </si>
  <si>
    <t>205 5th St, San Francisco, CA 94016</t>
  </si>
  <si>
    <t>186 10th St, San Francisco, CA 94016</t>
  </si>
  <si>
    <t>581 7th St, Los Angeles, CA 90001</t>
  </si>
  <si>
    <t>332 9th St, Portland, ME 04101</t>
  </si>
  <si>
    <t>303 Walnut St, New York City, NY 10001</t>
  </si>
  <si>
    <t>562 Lakeview St, San Francisco, CA 94016</t>
  </si>
  <si>
    <t>252 12th St, New York City, NY 10001</t>
  </si>
  <si>
    <t>133 Church St, Portland, OR 97035</t>
  </si>
  <si>
    <t>283 Main St, Atlanta, GA 30301</t>
  </si>
  <si>
    <t>220 Forest St, Atlanta, GA 30301</t>
  </si>
  <si>
    <t>360 Walnut St, Portland, OR 97035</t>
  </si>
  <si>
    <t>856 7th St, Boston, MA 02215</t>
  </si>
  <si>
    <t>947 5th St, Los Angeles, CA 90001</t>
  </si>
  <si>
    <t>665 Meadow St, San Francisco, CA 94016</t>
  </si>
  <si>
    <t>80 Pine St, Seattle, WA 98101</t>
  </si>
  <si>
    <t>772 Sunset St, Los Angeles, CA 90001</t>
  </si>
  <si>
    <t>205 Forest St, New York City, NY 10001</t>
  </si>
  <si>
    <t>918 Hill St, Atlanta, GA 30301</t>
  </si>
  <si>
    <t>960 Church St, San Francisco, CA 94016</t>
  </si>
  <si>
    <t>315 Main St, Seattle, WA 98101</t>
  </si>
  <si>
    <t>545 Wilson St, San Francisco, CA 94016</t>
  </si>
  <si>
    <t>433 Jefferson St, New York City, NY 10001</t>
  </si>
  <si>
    <t>700 Spruce St, San Francisco, CA 94016</t>
  </si>
  <si>
    <t>341 Johnson St, Atlanta, GA 30301</t>
  </si>
  <si>
    <t>428 Cedar St, New York City, NY 10001</t>
  </si>
  <si>
    <t>818 6th St, New York City, NY 10001</t>
  </si>
  <si>
    <t>731 Maple St, Austin, TX 73301</t>
  </si>
  <si>
    <t>144 Adams St, San Francisco, CA 94016</t>
  </si>
  <si>
    <t>419 Lincoln St, San Francisco, CA 94016</t>
  </si>
  <si>
    <t>5 West St, New York City, NY 10001</t>
  </si>
  <si>
    <t>773 Church St, Portland, OR 97035</t>
  </si>
  <si>
    <t>446 Lake St, Los Angeles, CA 90001</t>
  </si>
  <si>
    <t>389 Madison St, San Francisco, CA 94016</t>
  </si>
  <si>
    <t>278 Jackson St, San Francisco, CA 94016</t>
  </si>
  <si>
    <t>803 North St, Seattle, WA 98101</t>
  </si>
  <si>
    <t>447 Madison St, Los Angeles, CA 90001</t>
  </si>
  <si>
    <t>760 Lakeview St, New York City, NY 10001</t>
  </si>
  <si>
    <t>95 4th St, Seattle, WA 98101</t>
  </si>
  <si>
    <t>825 7th St, Boston, MA 02215</t>
  </si>
  <si>
    <t>146 14th St, Los Angeles, CA 90001</t>
  </si>
  <si>
    <t>501 Highland St, Dallas, TX 75001</t>
  </si>
  <si>
    <t>998 Church St, Los Angeles, CA 90001</t>
  </si>
  <si>
    <t>207 Main St, Seattle, WA 98101</t>
  </si>
  <si>
    <t>846 Hill St, San Francisco, CA 94016</t>
  </si>
  <si>
    <t>196 Lakeview St, Seattle, WA 98101</t>
  </si>
  <si>
    <t>550 Madison St, Los Angeles, CA 90001</t>
  </si>
  <si>
    <t>640 Spruce St, Austin, TX 73301</t>
  </si>
  <si>
    <t>553 8th St, Boston, MA 02215</t>
  </si>
  <si>
    <t>422 Johnson St, Boston, MA 02215</t>
  </si>
  <si>
    <t>608 8th St, New York City, NY 10001</t>
  </si>
  <si>
    <t>912 11th St, Seattle, WA 98101</t>
  </si>
  <si>
    <t>469 5th St, San Francisco, CA 94016</t>
  </si>
  <si>
    <t>135 Johnson St, Boston, MA 02215</t>
  </si>
  <si>
    <t>337 Wilson St, Portland, OR 97035</t>
  </si>
  <si>
    <t>54 Center St, New York City, NY 10001</t>
  </si>
  <si>
    <t>183 Chestnut St, Austin, TX 73301</t>
  </si>
  <si>
    <t>337 12th St, Boston, MA 02215</t>
  </si>
  <si>
    <t>174 Sunset St, San Francisco, CA 94016</t>
  </si>
  <si>
    <t>957 11th St, Los Angeles, CA 90001</t>
  </si>
  <si>
    <t>806 Hill St, Seattle, WA 98101</t>
  </si>
  <si>
    <t>784 Willow St, New York City, NY 10001</t>
  </si>
  <si>
    <t>871 1st St, Austin, TX 73301</t>
  </si>
  <si>
    <t>869 Lincoln St, New York City, NY 10001</t>
  </si>
  <si>
    <t>74 Lakeview St, Boston, MA 02215</t>
  </si>
  <si>
    <t>454 River St, San Francisco, CA 94016</t>
  </si>
  <si>
    <t>929 Wilson St, Atlanta, GA 30301</t>
  </si>
  <si>
    <t>448 Jackson St, New York City, NY 10001</t>
  </si>
  <si>
    <t>986 Jackson St, Portland, OR 97035</t>
  </si>
  <si>
    <t>840 Madison St, Portland, OR 97035</t>
  </si>
  <si>
    <t>907 Park St, Los Angeles, CA 90001</t>
  </si>
  <si>
    <t>407 Willow St, Los Angeles, CA 90001</t>
  </si>
  <si>
    <t>870 Washington St, San Francisco, CA 94016</t>
  </si>
  <si>
    <t>126 13th St, New York City, NY 10001</t>
  </si>
  <si>
    <t>232 4th St, San Francisco, CA 94016</t>
  </si>
  <si>
    <t>357 Madison St, Los Angeles, CA 90001</t>
  </si>
  <si>
    <t>576 Dogwood St, Portland, ME 04101</t>
  </si>
  <si>
    <t>565 11th St, New York City, NY 10001</t>
  </si>
  <si>
    <t>594 North St, Seattle, WA 98101</t>
  </si>
  <si>
    <t>506 Jefferson St, Los Angeles, CA 90001</t>
  </si>
  <si>
    <t>713 Jefferson St, New York City, NY 10001</t>
  </si>
  <si>
    <t>978 Jackson St, Los Angeles, CA 90001</t>
  </si>
  <si>
    <t>340 13th St, Dallas, TX 75001</t>
  </si>
  <si>
    <t>135 6th St, Atlanta, GA 30301</t>
  </si>
  <si>
    <t>81 14th St, Los Angeles, CA 90001</t>
  </si>
  <si>
    <t>857 13th St, Boston, MA 02215</t>
  </si>
  <si>
    <t>401 2nd St, Atlanta, GA 30301</t>
  </si>
  <si>
    <t>670 12th St, San Francisco, CA 94016</t>
  </si>
  <si>
    <t>904 River St, Portland, OR 97035</t>
  </si>
  <si>
    <t>690 7th St, San Francisco, CA 94016</t>
  </si>
  <si>
    <t>648 Adams St, San Francisco, CA 94016</t>
  </si>
  <si>
    <t>834 Highland St, Austin, TX 73301</t>
  </si>
  <si>
    <t>159 Jefferson St, Los Angeles, CA 90001</t>
  </si>
  <si>
    <t>979 Main St, Los Angeles, CA 90001</t>
  </si>
  <si>
    <t>402 9th St, New York City, NY 10001</t>
  </si>
  <si>
    <t>673 2nd St, New York City, NY 10001</t>
  </si>
  <si>
    <t>37 10th St, Dallas, TX 75001</t>
  </si>
  <si>
    <t>963 Cedar St, San Francisco, CA 94016</t>
  </si>
  <si>
    <t>227 Elm St, Dallas, TX 75001</t>
  </si>
  <si>
    <t>321 Chestnut St, Austin, TX 73301</t>
  </si>
  <si>
    <t>26 8th St, San Francisco, CA 94016</t>
  </si>
  <si>
    <t>147 8th St, New York City, NY 10001</t>
  </si>
  <si>
    <t>354 Jefferson St, Dallas, TX 75001</t>
  </si>
  <si>
    <t>227 Washington St, San Francisco, CA 94016</t>
  </si>
  <si>
    <t>637 Lincoln St, San Francisco, CA 94016</t>
  </si>
  <si>
    <t>712 6th St, San Francisco, CA 94016</t>
  </si>
  <si>
    <t>564 Dogwood St, Los Angeles, CA 90001</t>
  </si>
  <si>
    <t>722 Forest St, Los Angeles, CA 90001</t>
  </si>
  <si>
    <t>962 Park St, Seattle, WA 98101</t>
  </si>
  <si>
    <t>196 West St, San Francisco, CA 94016</t>
  </si>
  <si>
    <t>511 Park St, Los Angeles, CA 90001</t>
  </si>
  <si>
    <t>217 Park St, Los Angeles, CA 90001</t>
  </si>
  <si>
    <t>935 Hickory St, Portland, ME 04101</t>
  </si>
  <si>
    <t>759 Elm St, San Francisco, CA 94016</t>
  </si>
  <si>
    <t>688 South St, Seattle, WA 98101</t>
  </si>
  <si>
    <t>141 Hickory St, New York City, NY 10001</t>
  </si>
  <si>
    <t>708 Church St, New York City, NY 10001</t>
  </si>
  <si>
    <t>162 North St, Portland, OR 97035</t>
  </si>
  <si>
    <t>557 Johnson St, San Francisco, CA 94016</t>
  </si>
  <si>
    <t>114 Lake St, San Francisco, CA 94016</t>
  </si>
  <si>
    <t>374 Washington St, New York City, NY 10001</t>
  </si>
  <si>
    <t>161 2nd St, Los Angeles, CA 90001</t>
  </si>
  <si>
    <t>106 Church St, Dallas, TX 75001</t>
  </si>
  <si>
    <t>751 Highland St, Portland, ME 04101</t>
  </si>
  <si>
    <t>777 Jackson St, Seattle, WA 98101</t>
  </si>
  <si>
    <t>410 Madison St, Seattle, WA 98101</t>
  </si>
  <si>
    <t>784 8th St, Los Angeles, CA 90001</t>
  </si>
  <si>
    <t>482 Johnson St, Dallas, TX 75001</t>
  </si>
  <si>
    <t>980 North St, Los Angeles, CA 90001</t>
  </si>
  <si>
    <t>207 Meadow St, Seattle, WA 98101</t>
  </si>
  <si>
    <t>901 Cedar St, New York City, NY 10001</t>
  </si>
  <si>
    <t>776 5th St, Boston, MA 02215</t>
  </si>
  <si>
    <t>986 Walnut St, Los Angeles, CA 90001</t>
  </si>
  <si>
    <t>631 8th St, Los Angeles, CA 90001</t>
  </si>
  <si>
    <t>934 10th St, Los Angeles, CA 90001</t>
  </si>
  <si>
    <t>47 Meadow St, San Francisco, CA 94016</t>
  </si>
  <si>
    <t>627 Sunset St, New York City, NY 10001</t>
  </si>
  <si>
    <t>570 Lakeview St, Los Angeles, CA 90001</t>
  </si>
  <si>
    <t>666 Willow St, Boston, MA 02215</t>
  </si>
  <si>
    <t>306 14th St, Boston, MA 02215</t>
  </si>
  <si>
    <t>681 Wilson St, New York City, NY 10001</t>
  </si>
  <si>
    <t>613 Cedar St, San Francisco, CA 94016</t>
  </si>
  <si>
    <t>670 12th St, Austin, TX 73301</t>
  </si>
  <si>
    <t>182 Ridge St, San Francisco, CA 94016</t>
  </si>
  <si>
    <t>287 5th St, Atlanta, GA 30301</t>
  </si>
  <si>
    <t>369 1st St, Dallas, TX 75001</t>
  </si>
  <si>
    <t>338 Madison St, San Francisco, CA 94016</t>
  </si>
  <si>
    <t>107 Elm St, Portland, OR 97035</t>
  </si>
  <si>
    <t>401 Hill St, Los Angeles, CA 90001</t>
  </si>
  <si>
    <t>482 2nd St, Los Angeles, CA 90001</t>
  </si>
  <si>
    <t>625 Jefferson St, Boston, MA 02215</t>
  </si>
  <si>
    <t>981 Ridge St, Boston, MA 02215</t>
  </si>
  <si>
    <t>676 Jefferson St, Atlanta, GA 30301</t>
  </si>
  <si>
    <t>287 Wilson St, Austin, TX 73301</t>
  </si>
  <si>
    <t>232 West St, Austin, TX 73301</t>
  </si>
  <si>
    <t>431 Elm St, Portland, OR 97035</t>
  </si>
  <si>
    <t>475 Dogwood St, Atlanta, GA 30301</t>
  </si>
  <si>
    <t>152 River St, Portland, OR 97035</t>
  </si>
  <si>
    <t>922 2nd St, San Francisco, CA 94016</t>
  </si>
  <si>
    <t>122 8th St, New York City, NY 10001</t>
  </si>
  <si>
    <t>989 Walnut St, Atlanta, GA 30301</t>
  </si>
  <si>
    <t>225 Meadow St, Seattle, WA 98101</t>
  </si>
  <si>
    <t>577 Forest St, Dallas, TX 75001</t>
  </si>
  <si>
    <t>599 Cedar St, Seattle, WA 98101</t>
  </si>
  <si>
    <t>671 Madison St, Los Angeles, CA 90001</t>
  </si>
  <si>
    <t>878 Hill St, Seattle, WA 98101</t>
  </si>
  <si>
    <t>56 West St, Austin, TX 73301</t>
  </si>
  <si>
    <t>528 11th St, Los Angeles, CA 90001</t>
  </si>
  <si>
    <t>716 Highland St, Los Angeles, CA 90001</t>
  </si>
  <si>
    <t>745 Main St, Atlanta, GA 30301</t>
  </si>
  <si>
    <t>780 Adams St, Boston, MA 02215</t>
  </si>
  <si>
    <t>622 South St, Los Angeles, CA 90001</t>
  </si>
  <si>
    <t>951 Church St, Dallas, TX 75001</t>
  </si>
  <si>
    <t>633 12th St, San Francisco, CA 94016</t>
  </si>
  <si>
    <t>989 Wilson St, New York City, NY 10001</t>
  </si>
  <si>
    <t>848 Forest St, Los Angeles, CA 90001</t>
  </si>
  <si>
    <t>24 Highland St, Boston, MA 02215</t>
  </si>
  <si>
    <t>139 Walnut St, San Francisco, CA 94016</t>
  </si>
  <si>
    <t>414 Cedar St, San Francisco, CA 94016</t>
  </si>
  <si>
    <t>336 Washington St, Los Angeles, CA 90001</t>
  </si>
  <si>
    <t>491 Walnut St, Los Angeles, CA 90001</t>
  </si>
  <si>
    <t>574 5th St, Los Angeles, CA 90001</t>
  </si>
  <si>
    <t>404 11th St, New York City, NY 10001</t>
  </si>
  <si>
    <t>583 Pine St, Portland, ME 04101</t>
  </si>
  <si>
    <t>396 2nd St, Los Angeles, CA 90001</t>
  </si>
  <si>
    <t>442 South St, Austin, TX 73301</t>
  </si>
  <si>
    <t>845 10th St, New York City, NY 10001</t>
  </si>
  <si>
    <t>388 North St, Los Angeles, CA 90001</t>
  </si>
  <si>
    <t>314 2nd St, San Francisco, CA 94016</t>
  </si>
  <si>
    <t>826 Spruce St, Portland, OR 97035</t>
  </si>
  <si>
    <t>13 Lake St, Seattle, WA 98101</t>
  </si>
  <si>
    <t>434 Washington St, Dallas, TX 75001</t>
  </si>
  <si>
    <t>465 South St, Seattle, WA 98101</t>
  </si>
  <si>
    <t>797 Forest St, Seattle, WA 98101</t>
  </si>
  <si>
    <t>740 5th St, Los Angeles, CA 90001</t>
  </si>
  <si>
    <t>952 Sunset St, Los Angeles, CA 90001</t>
  </si>
  <si>
    <t>783 Jackson St, San Francisco, CA 94016</t>
  </si>
  <si>
    <t>30 10th St, Portland, ME 04101</t>
  </si>
  <si>
    <t>533 10th St, San Francisco, CA 94016</t>
  </si>
  <si>
    <t>433 North St, Boston, MA 02215</t>
  </si>
  <si>
    <t>44 Lake St, San Francisco, CA 94016</t>
  </si>
  <si>
    <t>545 River St, Los Angeles, CA 90001</t>
  </si>
  <si>
    <t>667 Maple St, Austin, TX 73301</t>
  </si>
  <si>
    <t>940 10th St, Seattle, WA 98101</t>
  </si>
  <si>
    <t>133 Madison St, Los Angeles, CA 90001</t>
  </si>
  <si>
    <t>11 Madison St, New York City, NY 10001</t>
  </si>
  <si>
    <t>152 Sunset St, Los Angeles, CA 90001</t>
  </si>
  <si>
    <t>321 Dogwood St, San Francisco, CA 94016</t>
  </si>
  <si>
    <t>760 Highland St, Atlanta, GA 30301</t>
  </si>
  <si>
    <t>221 Center St, New York City, NY 10001</t>
  </si>
  <si>
    <t>364 Washington St, San Francisco, CA 94016</t>
  </si>
  <si>
    <t>43 Forest St, San Francisco, CA 94016</t>
  </si>
  <si>
    <t>373 6th St, Dallas, TX 75001</t>
  </si>
  <si>
    <t>783 Maple St, Boston, MA 02215</t>
  </si>
  <si>
    <t>740 River St, San Francisco, CA 94016</t>
  </si>
  <si>
    <t>181 Chestnut St, Austin, TX 73301</t>
  </si>
  <si>
    <t>563 Dogwood St, Los Angeles, CA 90001</t>
  </si>
  <si>
    <t>315 7th St, Boston, MA 02215</t>
  </si>
  <si>
    <t>873 Lincoln St, Seattle, WA 98101</t>
  </si>
  <si>
    <t>642 Elm St, Seattle, WA 98101</t>
  </si>
  <si>
    <t>LG Washing Machine</t>
  </si>
  <si>
    <t>255 West St, New York City, NY 10001</t>
  </si>
  <si>
    <t>48 Adams St, Los Angeles, CA 90001</t>
  </si>
  <si>
    <t>819 2nd St, San Francisco, CA 94016</t>
  </si>
  <si>
    <t>584 2nd St, San Francisco, CA 94016</t>
  </si>
  <si>
    <t>562 1st St, New York City, NY 10001</t>
  </si>
  <si>
    <t>981 Maple St, Austin, TX 73301</t>
  </si>
  <si>
    <t>652 Lincoln St, Atlanta, GA 30301</t>
  </si>
  <si>
    <t>7 Walnut St, Boston, MA 02215</t>
  </si>
  <si>
    <t>494 Cherry St, Los Angeles, CA 90001</t>
  </si>
  <si>
    <t>126 River St, New York City, NY 10001</t>
  </si>
  <si>
    <t>858 North St, New York City, NY 10001</t>
  </si>
  <si>
    <t>956 North St, Atlanta, GA 30301</t>
  </si>
  <si>
    <t>847 13th St, San Francisco, CA 94016</t>
  </si>
  <si>
    <t>613 7th St, Portland, OR 97035</t>
  </si>
  <si>
    <t>193 Elm St, Seattle, WA 98101</t>
  </si>
  <si>
    <t>210 9th St, New York City, NY 10001</t>
  </si>
  <si>
    <t>879 Madison St, Boston, MA 02215</t>
  </si>
  <si>
    <t>487 2nd St, New York City, NY 10001</t>
  </si>
  <si>
    <t>568 6th St, San Francisco, CA 94016</t>
  </si>
  <si>
    <t>41 14th St, New York City, NY 10001</t>
  </si>
  <si>
    <t>44 River St, Portland, OR 97035</t>
  </si>
  <si>
    <t>90 5th St, New York City, NY 10001</t>
  </si>
  <si>
    <t>705 Adams St, San Francisco, CA 94016</t>
  </si>
  <si>
    <t>251 Jackson St, San Francisco, CA 94016</t>
  </si>
  <si>
    <t>258 14th St, Seattle, WA 98101</t>
  </si>
  <si>
    <t>358 Spruce St, San Francisco, CA 94016</t>
  </si>
  <si>
    <t>952 12th St, New York City, NY 10001</t>
  </si>
  <si>
    <t>705 2nd St, San Francisco, CA 94016</t>
  </si>
  <si>
    <t>283 Lake St, Los Angeles, CA 90001</t>
  </si>
  <si>
    <t>67 North St, New York City, NY 10001</t>
  </si>
  <si>
    <t>800 Madison St, Atlanta, GA 30301</t>
  </si>
  <si>
    <t>559 Hill St, New York City, NY 10001</t>
  </si>
  <si>
    <t>846 Adams St, Atlanta, GA 30301</t>
  </si>
  <si>
    <t>407 13th St, Austin, TX 73301</t>
  </si>
  <si>
    <t>974 Park St, San Francisco, CA 94016</t>
  </si>
  <si>
    <t>882 1st St, San Francisco, CA 94016</t>
  </si>
  <si>
    <t>904 Walnut St, Los Angeles, CA 90001</t>
  </si>
  <si>
    <t>595 7th St, New York City, NY 10001</t>
  </si>
  <si>
    <t>705 Highland St, Dallas, TX 75001</t>
  </si>
  <si>
    <t>736 Church St, Dallas, TX 75001</t>
  </si>
  <si>
    <t>147 Hickory St, Austin, TX 73301</t>
  </si>
  <si>
    <t>312 North St, New York City, NY 10001</t>
  </si>
  <si>
    <t>93 Park St, Atlanta, GA 30301</t>
  </si>
  <si>
    <t>132 2nd St, New York City, NY 10001</t>
  </si>
  <si>
    <t>999 North St, Dallas, TX 75001</t>
  </si>
  <si>
    <t>51 5th St, Austin, TX 73301</t>
  </si>
  <si>
    <t>688 Johnson St, San Francisco, CA 94016</t>
  </si>
  <si>
    <t>236 Church St, New York City, NY 10001</t>
  </si>
  <si>
    <t>484 Jackson St, New York City, NY 10001</t>
  </si>
  <si>
    <t>530 5th St, Los Angeles, CA 90001</t>
  </si>
  <si>
    <t>331 Willow St, San Francisco, CA 94016</t>
  </si>
  <si>
    <t>833 Jefferson St, New York City, NY 10001</t>
  </si>
  <si>
    <t>258 Washington St, Los Angeles, CA 90001</t>
  </si>
  <si>
    <t>46 Park St, New York City, NY 10001</t>
  </si>
  <si>
    <t>568 Hill St, Dallas, TX 75001</t>
  </si>
  <si>
    <t>668 5th St, Boston, MA 02215</t>
  </si>
  <si>
    <t>534 Park St, Austin, TX 73301</t>
  </si>
  <si>
    <t>279 Spruce St, Portland, OR 97035</t>
  </si>
  <si>
    <t>968 12th St, San Francisco, CA 94016</t>
  </si>
  <si>
    <t>560 Wilson St, Dallas, TX 75001</t>
  </si>
  <si>
    <t>399 9th St, San Francisco, CA 94016</t>
  </si>
  <si>
    <t>988 7th St, Austin, TX 73301</t>
  </si>
  <si>
    <t>290 Park St, Portland, OR 97035</t>
  </si>
  <si>
    <t>190 Walnut St, Dallas, TX 75001</t>
  </si>
  <si>
    <t>113 Hill St, Seattle, WA 98101</t>
  </si>
  <si>
    <t>226 9th St, Atlanta, GA 30301</t>
  </si>
  <si>
    <t>160 Hickory St, New York City, NY 10001</t>
  </si>
  <si>
    <t>322 Ridge St, Seattle, WA 98101</t>
  </si>
  <si>
    <t>150 Sunset St, New York City, NY 10001</t>
  </si>
  <si>
    <t>581 12th St, San Francisco, CA 94016</t>
  </si>
  <si>
    <t>594 Willow St, San Francisco, CA 94016</t>
  </si>
  <si>
    <t>155 Johnson St, Seattle, WA 98101</t>
  </si>
  <si>
    <t>762 5th St, Seattle, WA 98101</t>
  </si>
  <si>
    <t>483 Johnson St, New York City, NY 10001</t>
  </si>
  <si>
    <t>545 7th St, Portland, OR 97035</t>
  </si>
  <si>
    <t>407 Park St, Los Angeles, CA 90001</t>
  </si>
  <si>
    <t>336 14th St, San Francisco, CA 94016</t>
  </si>
  <si>
    <t>290 Cedar St, San Francisco, CA 94016</t>
  </si>
  <si>
    <t>900 South St, Boston, MA 02215</t>
  </si>
  <si>
    <t>302 6th St, Seattle, WA 98101</t>
  </si>
  <si>
    <t>22 Maple St, Seattle, WA 98101</t>
  </si>
  <si>
    <t>438 Cherry St, New York City, NY 10001</t>
  </si>
  <si>
    <t>32 Chestnut St, Los Angeles, CA 90001</t>
  </si>
  <si>
    <t>297 4th St, Seattle, WA 98101</t>
  </si>
  <si>
    <t>426 South St, Atlanta, GA 30301</t>
  </si>
  <si>
    <t>301 Church St, New York City, NY 10001</t>
  </si>
  <si>
    <t>392 Wilson St, San Francisco, CA 94016</t>
  </si>
  <si>
    <t>612 Sunset St, Seattle, WA 98101</t>
  </si>
  <si>
    <t>722 River St, San Francisco, CA 94016</t>
  </si>
  <si>
    <t>674 8th St, Los Angeles, CA 90001</t>
  </si>
  <si>
    <t>617 Madison St, San Francisco, CA 94016</t>
  </si>
  <si>
    <t>514 10th St, Dallas, TX 75001</t>
  </si>
  <si>
    <t>536 4th St, San Francisco, CA 94016</t>
  </si>
  <si>
    <t>103 11th St, Los Angeles, CA 90001</t>
  </si>
  <si>
    <t>626 Maple St, New York City, NY 10001</t>
  </si>
  <si>
    <t>912 River St, New York City, NY 10001</t>
  </si>
  <si>
    <t>738 7th St, San Francisco, CA 94016</t>
  </si>
  <si>
    <t>231 Lincoln St, Boston, MA 02215</t>
  </si>
  <si>
    <t>169 Lincoln St, Los Angeles, CA 90001</t>
  </si>
  <si>
    <t>647 Jackson St, New York City, NY 10001</t>
  </si>
  <si>
    <t>596 Cedar St, Seattle, WA 98101</t>
  </si>
  <si>
    <t>964 Pine St, Boston, MA 02215</t>
  </si>
  <si>
    <t>509 River St, San Francisco, CA 94016</t>
  </si>
  <si>
    <t>493 4th St, Austin, TX 73301</t>
  </si>
  <si>
    <t>297 Madison St, New York City, NY 10001</t>
  </si>
  <si>
    <t>78 Pine St, Los Angeles, CA 90001</t>
  </si>
  <si>
    <t>228 West St, Atlanta, GA 30301</t>
  </si>
  <si>
    <t>90 Willow St, Los Angeles, CA 90001</t>
  </si>
  <si>
    <t>719 11th St, Los Angeles, CA 90001</t>
  </si>
  <si>
    <t>761 Lake St, Boston, MA 02215</t>
  </si>
  <si>
    <t>172 Ridge St, Los Angeles, CA 90001</t>
  </si>
  <si>
    <t>626 Forest St, San Francisco, CA 94016</t>
  </si>
  <si>
    <t>13 Hickory St, Austin, TX 73301</t>
  </si>
  <si>
    <t>19 14th St, Atlanta, GA 30301</t>
  </si>
  <si>
    <t>365 Hickory St, Atlanta, GA 30301</t>
  </si>
  <si>
    <t>749 Sunset St, Los Angeles, CA 90001</t>
  </si>
  <si>
    <t>36 Madison St, Seattle, WA 98101</t>
  </si>
  <si>
    <t>365 Cedar St, Boston, MA 02215</t>
  </si>
  <si>
    <t>995 Ridge St, Los Angeles, CA 90001</t>
  </si>
  <si>
    <t>592 11th St, Austin, TX 73301</t>
  </si>
  <si>
    <t>637 Cedar St, Dallas, TX 75001</t>
  </si>
  <si>
    <t>355 12th St, Boston, MA 02215</t>
  </si>
  <si>
    <t>846 6th St, Seattle, WA 98101</t>
  </si>
  <si>
    <t>286 Cedar St, Austin, TX 73301</t>
  </si>
  <si>
    <t>698 Cedar St, Los Angeles, CA 90001</t>
  </si>
  <si>
    <t>741 Cedar St, Dallas, TX 75001</t>
  </si>
  <si>
    <t>263 Lincoln St, San Francisco, CA 94016</t>
  </si>
  <si>
    <t>123 Cherry St, New York City, NY 10001</t>
  </si>
  <si>
    <t>705 1st St, Los Angeles, CA 90001</t>
  </si>
  <si>
    <t>109 Main St, Boston, MA 02215</t>
  </si>
  <si>
    <t>14 Madison St, Seattle, WA 98101</t>
  </si>
  <si>
    <t>885 North St, Boston, MA 02215</t>
  </si>
  <si>
    <t>773 Spruce St, Boston, MA 02215</t>
  </si>
  <si>
    <t>859 Spruce St, New York City, NY 10001</t>
  </si>
  <si>
    <t>429 South St, San Francisco, CA 94016</t>
  </si>
  <si>
    <t>626 5th St, Los Angeles, CA 90001</t>
  </si>
  <si>
    <t>994 Madison St, Los Angeles, CA 90001</t>
  </si>
  <si>
    <t>817 River St, Los Angeles, CA 90001</t>
  </si>
  <si>
    <t>649 4th St, Atlanta, GA 30301</t>
  </si>
  <si>
    <t>790 Lakeview St, New York City, NY 10001</t>
  </si>
  <si>
    <t>14 Chestnut St, San Francisco, CA 94016</t>
  </si>
  <si>
    <t>324 Lincoln St, Atlanta, GA 30301</t>
  </si>
  <si>
    <t>96 Cedar St, San Francisco, CA 94016</t>
  </si>
  <si>
    <t>639 Jackson St, Los Angeles, CA 90001</t>
  </si>
  <si>
    <t>965 12th St, New York City, NY 10001</t>
  </si>
  <si>
    <t>763 Adams St, Boston, MA 02215</t>
  </si>
  <si>
    <t>416 4th St, New York City, NY 10001</t>
  </si>
  <si>
    <t>308 Church St, New York City, NY 10001</t>
  </si>
  <si>
    <t>924 Willow St, New York City, NY 10001</t>
  </si>
  <si>
    <t>978 Meadow St, Boston, MA 02215</t>
  </si>
  <si>
    <t>634 Wilson St, Atlanta, GA 30301</t>
  </si>
  <si>
    <t>122 Chestnut St, Atlanta, GA 30301</t>
  </si>
  <si>
    <t>857 13th St, Portland, OR 97035</t>
  </si>
  <si>
    <t>284 5th St, Seattle, WA 98101</t>
  </si>
  <si>
    <t>838 Elm St, New York City, NY 10001</t>
  </si>
  <si>
    <t>758 14th St, Los Angeles, CA 90001</t>
  </si>
  <si>
    <t>39 Spruce St, Portland, ME 04101</t>
  </si>
  <si>
    <t>824 Lakeview St, Boston, MA 02215</t>
  </si>
  <si>
    <t>984 7th St, Seattle, WA 98101</t>
  </si>
  <si>
    <t>341 Hickory St, Los Angeles, CA 90001</t>
  </si>
  <si>
    <t>723 Church St, Dallas, TX 75001</t>
  </si>
  <si>
    <t>321 Washington St, New York City, NY 10001</t>
  </si>
  <si>
    <t>409 Maple St, Los Angeles, CA 90001</t>
  </si>
  <si>
    <t>58 Sunset St, Los Angeles, CA 90001</t>
  </si>
  <si>
    <t>923 14th St, New York City, NY 10001</t>
  </si>
  <si>
    <t>715 Johnson St, Seattle, WA 98101</t>
  </si>
  <si>
    <t>531 Sunset St, Dallas, TX 75001</t>
  </si>
  <si>
    <t>174 14th St, New York City, NY 10001</t>
  </si>
  <si>
    <t>689 West St, Seattle, WA 98101</t>
  </si>
  <si>
    <t>377 Madison St, Atlanta, GA 30301</t>
  </si>
  <si>
    <t>643 7th St, Los Angeles, CA 90001</t>
  </si>
  <si>
    <t>281 Elm St, New York City, NY 10001</t>
  </si>
  <si>
    <t>205 North St, Portland, OR 97035</t>
  </si>
  <si>
    <t>319 Lake St, Los Angeles, CA 90001</t>
  </si>
  <si>
    <t>918 9th St, San Francisco, CA 94016</t>
  </si>
  <si>
    <t>696 Forest St, San Francisco, CA 94016</t>
  </si>
  <si>
    <t>436 Jackson St, New York City, NY 10001</t>
  </si>
  <si>
    <t>555 Hickory St, Dallas, TX 75001</t>
  </si>
  <si>
    <t>854 2nd St, San Francisco, CA 94016</t>
  </si>
  <si>
    <t>941 Sunset St, Atlanta, GA 30301</t>
  </si>
  <si>
    <t>619 Maple St, Atlanta, GA 30301</t>
  </si>
  <si>
    <t>71 Hickory St, Seattle, WA 98101</t>
  </si>
  <si>
    <t>171 Jackson St, New York City, NY 10001</t>
  </si>
  <si>
    <t>540 Lake St, Atlanta, GA 30301</t>
  </si>
  <si>
    <t>606 Washington St, Dallas, TX 75001</t>
  </si>
  <si>
    <t>284 Lake St, Seattle, WA 98101</t>
  </si>
  <si>
    <t>479 Wilson St, New York City, NY 10001</t>
  </si>
  <si>
    <t>789 Jefferson St, Seattle, WA 98101</t>
  </si>
  <si>
    <t>991 Pine St, San Francisco, CA 94016</t>
  </si>
  <si>
    <t>275 10th St, Los Angeles, CA 90001</t>
  </si>
  <si>
    <t>349 North St, San Francisco, CA 94016</t>
  </si>
  <si>
    <t>314 West St, Los Angeles, CA 90001</t>
  </si>
  <si>
    <t>89 River St, Boston, MA 02215</t>
  </si>
  <si>
    <t>429 Chestnut St, New York City, NY 10001</t>
  </si>
  <si>
    <t>444 Church St, Austin, TX 73301</t>
  </si>
  <si>
    <t>231 13th St, Boston, MA 02215</t>
  </si>
  <si>
    <t>33 Park St, San Francisco, CA 94016</t>
  </si>
  <si>
    <t>850 West St, Portland, OR 97035</t>
  </si>
  <si>
    <t>339 Chestnut St, Boston, MA 02215</t>
  </si>
  <si>
    <t>344 Elm St, Atlanta, GA 30301</t>
  </si>
  <si>
    <t>333 Madison St, San Francisco, CA 94016</t>
  </si>
  <si>
    <t>395 Forest St, Los Angeles, CA 90001</t>
  </si>
  <si>
    <t>418 Cherry St, Los Angeles, CA 90001</t>
  </si>
  <si>
    <t>925 Dogwood St, Portland, OR 97035</t>
  </si>
  <si>
    <t>746 Johnson St, Atlanta, GA 30301</t>
  </si>
  <si>
    <t>417 Chestnut St, New York City, NY 10001</t>
  </si>
  <si>
    <t>836 13th St, Los Angeles, CA 90001</t>
  </si>
  <si>
    <t>947 Wilson St, New York City, NY 10001</t>
  </si>
  <si>
    <t>367 2nd St, Boston, MA 02215</t>
  </si>
  <si>
    <t>934 12th St, San Francisco, CA 94016</t>
  </si>
  <si>
    <t>498 2nd St, Los Angeles, CA 90001</t>
  </si>
  <si>
    <t>935 Johnson St, San Francisco, CA 94016</t>
  </si>
  <si>
    <t>352 Highland St, Dallas, TX 75001</t>
  </si>
  <si>
    <t>124 Washington St, Portland, OR 97035</t>
  </si>
  <si>
    <t>731 10th St, Dallas, TX 75001</t>
  </si>
  <si>
    <t>110 Chestnut St, Atlanta, GA 30301</t>
  </si>
  <si>
    <t>525 13th St, Boston, MA 02215</t>
  </si>
  <si>
    <t>216 Sunset St, San Francisco, CA 94016</t>
  </si>
  <si>
    <t>62 River St, Dallas, TX 75001</t>
  </si>
  <si>
    <t>82 Chestnut St, Dallas, TX 75001</t>
  </si>
  <si>
    <t>370 Jefferson St, Atlanta, GA 30301</t>
  </si>
  <si>
    <t>503 2nd St, Austin, TX 73301</t>
  </si>
  <si>
    <t>904 South St, Atlanta, GA 30301</t>
  </si>
  <si>
    <t>838 Lincoln St, New York City, NY 10001</t>
  </si>
  <si>
    <t>244 North St, Portland, OR 97035</t>
  </si>
  <si>
    <t>428 Dogwood St, San Francisco, CA 94016</t>
  </si>
  <si>
    <t>316 9th St, Atlanta, GA 30301</t>
  </si>
  <si>
    <t>61 Dogwood St, Boston, MA 02215</t>
  </si>
  <si>
    <t>263 Elm St, Atlanta, GA 30301</t>
  </si>
  <si>
    <t>497 Hickory St, Atlanta, GA 30301</t>
  </si>
  <si>
    <t>114 8th St, San Francisco, CA 94016</t>
  </si>
  <si>
    <t>844 Maple St, San Francisco, CA 94016</t>
  </si>
  <si>
    <t>327 Chestnut St, Atlanta, GA 30301</t>
  </si>
  <si>
    <t>450 Jackson St, Los Angeles, CA 90001</t>
  </si>
  <si>
    <t>301 Elm St, Boston, MA 02215</t>
  </si>
  <si>
    <t>95 Cherry St, Los Angeles, CA 90001</t>
  </si>
  <si>
    <t>319 Madison St, Portland, ME 04101</t>
  </si>
  <si>
    <t>576 Willow St, New York City, NY 10001</t>
  </si>
  <si>
    <t>192 Washington St, San Francisco, CA 94016</t>
  </si>
  <si>
    <t>951 14th St, New York City, NY 10001</t>
  </si>
  <si>
    <t>451 Sunset St, New York City, NY 10001</t>
  </si>
  <si>
    <t>390 Main St, San Francisco, CA 94016</t>
  </si>
  <si>
    <t>687 Jackson St, San Francisco, CA 94016</t>
  </si>
  <si>
    <t>693 12th St, Boston, MA 02215</t>
  </si>
  <si>
    <t>436 5th St, New York City, NY 10001</t>
  </si>
  <si>
    <t>927 Johnson St, San Francisco, CA 94016</t>
  </si>
  <si>
    <t>393 5th St, Seattle, WA 98101</t>
  </si>
  <si>
    <t>321 Walnut St, New York City, NY 10001</t>
  </si>
  <si>
    <t>240 Pine St, Atlanta, GA 30301</t>
  </si>
  <si>
    <t>34 Pine St, Boston, MA 02215</t>
  </si>
  <si>
    <t>436 Highland St, Seattle, WA 98101</t>
  </si>
  <si>
    <t>923 8th St, San Francisco, CA 94016</t>
  </si>
  <si>
    <t>697 2nd St, Austin, TX 73301</t>
  </si>
  <si>
    <t>763 Church St, Portland, OR 97035</t>
  </si>
  <si>
    <t>484 5th St, San Francisco, CA 94016</t>
  </si>
  <si>
    <t>74 Lincoln St, San Francisco, CA 94016</t>
  </si>
  <si>
    <t>231 Cherry St, Portland, OR 97035</t>
  </si>
  <si>
    <t>612 10th St, Los Angeles, CA 90001</t>
  </si>
  <si>
    <t>485 6th St, San Francisco, CA 94016</t>
  </si>
  <si>
    <t>864 River St, San Francisco, CA 94016</t>
  </si>
  <si>
    <t>587 8th St, Boston, MA 02215</t>
  </si>
  <si>
    <t>705 Johnson St, Los Angeles, CA 90001</t>
  </si>
  <si>
    <t>64 Jefferson St, Boston, MA 02215</t>
  </si>
  <si>
    <t>778 South St, San Francisco, CA 94016</t>
  </si>
  <si>
    <t>588 14th St, Los Angeles, CA 90001</t>
  </si>
  <si>
    <t>370 Pine St, Portland, OR 97035</t>
  </si>
  <si>
    <t>680 Cedar St, Austin, TX 73301</t>
  </si>
  <si>
    <t>239 7th St, Los Angeles, CA 90001</t>
  </si>
  <si>
    <t>157 Ridge St, Austin, TX 73301</t>
  </si>
  <si>
    <t>677 Spruce St, Seattle, WA 98101</t>
  </si>
  <si>
    <t>250 12th St, Atlanta, GA 30301</t>
  </si>
  <si>
    <t>123 Johnson St, Seattle, WA 98101</t>
  </si>
  <si>
    <t>781 Maple St, Seattle, WA 98101</t>
  </si>
  <si>
    <t>200 Dogwood St, San Francisco, CA 94016</t>
  </si>
  <si>
    <t>965 Lincoln St, Boston, MA 02215</t>
  </si>
  <si>
    <t>762 Hill St, Atlanta, GA 30301</t>
  </si>
  <si>
    <t>570 7th St, San Francisco, CA 94016</t>
  </si>
  <si>
    <t>114 14th St, Los Angeles, CA 90001</t>
  </si>
  <si>
    <t>616 12th St, Los Angeles, CA 90001</t>
  </si>
  <si>
    <t>569 River St, Seattle, WA 98101</t>
  </si>
  <si>
    <t>560 8th St, New York City, NY 10001</t>
  </si>
  <si>
    <t>245 9th St, San Francisco, CA 94016</t>
  </si>
  <si>
    <t>725 River St, New York City, NY 10001</t>
  </si>
  <si>
    <t>667 Willow St, Dallas, TX 75001</t>
  </si>
  <si>
    <t>737 13th St, San Francisco, CA 94016</t>
  </si>
  <si>
    <t>303 River St, Boston, MA 02215</t>
  </si>
  <si>
    <t>648 Chestnut St, Los Angeles, CA 90001</t>
  </si>
  <si>
    <t>607 Pine St, New York City, NY 10001</t>
  </si>
  <si>
    <t>943 10th St, New York City, NY 10001</t>
  </si>
  <si>
    <t>501 Cedar St, Austin, TX 73301</t>
  </si>
  <si>
    <t>429 River St, New York City, NY 10001</t>
  </si>
  <si>
    <t>676 Washington St, San Francisco, CA 94016</t>
  </si>
  <si>
    <t>612 8th St, Atlanta, GA 30301</t>
  </si>
  <si>
    <t>829 Cherry St, Atlanta, GA 30301</t>
  </si>
  <si>
    <t>162 Johnson St, San Francisco, CA 94016</t>
  </si>
  <si>
    <t>394 5th St, San Francisco, CA 94016</t>
  </si>
  <si>
    <t>24 Pine St, Boston, MA 02215</t>
  </si>
  <si>
    <t>891 12th St, Boston, MA 02215</t>
  </si>
  <si>
    <t>653 1st St, New York City, NY 10001</t>
  </si>
  <si>
    <t>439 Willow St, Atlanta, GA 30301</t>
  </si>
  <si>
    <t>638 Jefferson St, Portland, ME 04101</t>
  </si>
  <si>
    <t>629 North St, San Francisco, CA 94016</t>
  </si>
  <si>
    <t>363 Chestnut St, San Francisco, CA 94016</t>
  </si>
  <si>
    <t>833 Cherry St, San Francisco, CA 94016</t>
  </si>
  <si>
    <t>347 Jefferson St, New York City, NY 10001</t>
  </si>
  <si>
    <t>848 7th St, Boston, MA 02215</t>
  </si>
  <si>
    <t>164 1st St, San Francisco, CA 94016</t>
  </si>
  <si>
    <t>180 Hill St, Los Angeles, CA 90001</t>
  </si>
  <si>
    <t>781 Lincoln St, Boston, MA 02215</t>
  </si>
  <si>
    <t>483 Adams St, San Francisco, CA 94016</t>
  </si>
  <si>
    <t>430 4th St, Austin, TX 73301</t>
  </si>
  <si>
    <t>174 Hickory St, San Francisco, CA 94016</t>
  </si>
  <si>
    <t>4 13th St, Austin, TX 73301</t>
  </si>
  <si>
    <t>753 7th St, Portland, OR 97035</t>
  </si>
  <si>
    <t>779 Lake St, San Francisco, CA 94016</t>
  </si>
  <si>
    <t>108 Dogwood St, San Francisco, CA 94016</t>
  </si>
  <si>
    <t>515 11th St, Dallas, TX 75001</t>
  </si>
  <si>
    <t>549 Church St, Portland, OR 97035</t>
  </si>
  <si>
    <t>604 West St, Los Angeles, CA 90001</t>
  </si>
  <si>
    <t>157 Adams St, Los Angeles, CA 90001</t>
  </si>
  <si>
    <t>871 South St, Seattle, WA 98101</t>
  </si>
  <si>
    <t>706 West St, Boston, MA 02215</t>
  </si>
  <si>
    <t>888 Elm St, Dallas, TX 75001</t>
  </si>
  <si>
    <t>344 Jefferson St, New York City, NY 10001</t>
  </si>
  <si>
    <t>690 Willow St, Los Angeles, CA 90001</t>
  </si>
  <si>
    <t>462 Cedar St, San Francisco, CA 94016</t>
  </si>
  <si>
    <t>934 Jackson St, San Francisco, CA 94016</t>
  </si>
  <si>
    <t>958 6th St, Dallas, TX 75001</t>
  </si>
  <si>
    <t>912 Cherry St, Austin, TX 73301</t>
  </si>
  <si>
    <t>501 8th St, San Francisco, CA 94016</t>
  </si>
  <si>
    <t>693 7th St, San Francisco, CA 94016</t>
  </si>
  <si>
    <t>19 Dogwood St, Seattle, WA 98101</t>
  </si>
  <si>
    <t>415 9th St, Seattle, WA 98101</t>
  </si>
  <si>
    <t>871 Pine St, San Francisco, CA 94016</t>
  </si>
  <si>
    <t>839 Spruce St, Dallas, TX 75001</t>
  </si>
  <si>
    <t>316 8th St, San Francisco, CA 94016</t>
  </si>
  <si>
    <t>834 Pine St, Dallas, TX 75001</t>
  </si>
  <si>
    <t>582 Lakeview St, San Francisco, CA 94016</t>
  </si>
  <si>
    <t>323 2nd St, Boston, MA 02215</t>
  </si>
  <si>
    <t>63 Madison St, Austin, TX 73301</t>
  </si>
  <si>
    <t>25 Jefferson St, Austin, TX 73301</t>
  </si>
  <si>
    <t>606 North St, Los Angeles, CA 90001</t>
  </si>
  <si>
    <t>206 West St, Dallas, TX 75001</t>
  </si>
  <si>
    <t>739 Forest St, Seattle, WA 98101</t>
  </si>
  <si>
    <t>838 Lakeview St, San Francisco, CA 94016</t>
  </si>
  <si>
    <t>452 Meadow St, Portland, OR 97035</t>
  </si>
  <si>
    <t>295 Madison St, Los Angeles, CA 90001</t>
  </si>
  <si>
    <t>434 Pine St, Portland, OR 97035</t>
  </si>
  <si>
    <t>794 Lakeview St, Atlanta, GA 30301</t>
  </si>
  <si>
    <t>988 10th St, New York City, NY 10001</t>
  </si>
  <si>
    <t>605 Cedar St, San Francisco, CA 94016</t>
  </si>
  <si>
    <t>107 Hickory St, San Francisco, CA 94016</t>
  </si>
  <si>
    <t>866 Jackson St, Boston, MA 02215</t>
  </si>
  <si>
    <t>71 Washington St, Austin, TX 73301</t>
  </si>
  <si>
    <t>729 11th St, San Francisco, CA 94016</t>
  </si>
  <si>
    <t>449 7th St, Atlanta, GA 30301</t>
  </si>
  <si>
    <t>563 Adams St, Austin, TX 73301</t>
  </si>
  <si>
    <t>778 1st St, San Francisco, CA 94016</t>
  </si>
  <si>
    <t>134 Spruce St, San Francisco, CA 94016</t>
  </si>
  <si>
    <t>525 Lake St, Los Angeles, CA 90001</t>
  </si>
  <si>
    <t>621 8th St, San Francisco, CA 94016</t>
  </si>
  <si>
    <t>440 West St, New York City, NY 10001</t>
  </si>
  <si>
    <t>757 6th St, San Francisco, CA 94016</t>
  </si>
  <si>
    <t>121 Jackson St, Portland, OR 97035</t>
  </si>
  <si>
    <t>349 Main St, Boston, MA 02215</t>
  </si>
  <si>
    <t>876 Hickory St, Los Angeles, CA 90001</t>
  </si>
  <si>
    <t>736 South St, San Francisco, CA 94016</t>
  </si>
  <si>
    <t>309 Spruce St, New York City, NY 10001</t>
  </si>
  <si>
    <t>292 Park St, Dallas, TX 75001</t>
  </si>
  <si>
    <t>783 5th St, San Francisco, CA 94016</t>
  </si>
  <si>
    <t>98 Park St, Atlanta, GA 30301</t>
  </si>
  <si>
    <t>710 Sunset St, New York City, NY 10001</t>
  </si>
  <si>
    <t>888 Washington St, Seattle, WA 98101</t>
  </si>
  <si>
    <t>616 Johnson St, San Francisco, CA 94016</t>
  </si>
  <si>
    <t>270 Hill St, New York City, NY 10001</t>
  </si>
  <si>
    <t>517 Washington St, Austin, TX 73301</t>
  </si>
  <si>
    <t>897 Meadow St, New York City, NY 10001</t>
  </si>
  <si>
    <t>349 10th St, Austin, TX 73301</t>
  </si>
  <si>
    <t>404 Madison St, Portland, ME 04101</t>
  </si>
  <si>
    <t>820 11th St, Austin, TX 73301</t>
  </si>
  <si>
    <t>826 14th St, San Francisco, CA 94016</t>
  </si>
  <si>
    <t>26 Hill St, New York City, NY 10001</t>
  </si>
  <si>
    <t>631 Johnson St, San Francisco, CA 94016</t>
  </si>
  <si>
    <t>353 Madison St, Boston, MA 02215</t>
  </si>
  <si>
    <t>531 Maple St, New York City, NY 10001</t>
  </si>
  <si>
    <t>67 West St, Seattle, WA 98101</t>
  </si>
  <si>
    <t>761 Washington St, New York City, NY 10001</t>
  </si>
  <si>
    <t>325 Lakeview St, Austin, TX 73301</t>
  </si>
  <si>
    <t>665 9th St, New York City, NY 10001</t>
  </si>
  <si>
    <t>139 Highland St, Dallas, TX 75001</t>
  </si>
  <si>
    <t>272 12th St, New York City, NY 10001</t>
  </si>
  <si>
    <t>553 Washington St, Los Angeles, CA 90001</t>
  </si>
  <si>
    <t>819 Wilson St, Dallas, TX 75001</t>
  </si>
  <si>
    <t>764 12th St, Dallas, TX 75001</t>
  </si>
  <si>
    <t>357 Cherry St, Los Angeles, CA 90001</t>
  </si>
  <si>
    <t>838 1st St, Boston, MA 02215</t>
  </si>
  <si>
    <t>594 10th St, Portland, OR 97035</t>
  </si>
  <si>
    <t>113 Lake St, New York City, NY 10001</t>
  </si>
  <si>
    <t>179 South St, Atlanta, GA 30301</t>
  </si>
  <si>
    <t>643 Sunset St, Seattle, WA 98101</t>
  </si>
  <si>
    <t>346 Main St, San Francisco, CA 94016</t>
  </si>
  <si>
    <t>312 7th St, New York City, NY 10001</t>
  </si>
  <si>
    <t>128 West St, New York City, NY 10001</t>
  </si>
  <si>
    <t>151 Highland St, Atlanta, GA 30301</t>
  </si>
  <si>
    <t>768 7th St, San Francisco, CA 94016</t>
  </si>
  <si>
    <t>928 Main St, Atlanta, GA 30301</t>
  </si>
  <si>
    <t>826 Spruce St, Los Angeles, CA 90001</t>
  </si>
  <si>
    <t>402 13th St, Seattle, WA 98101</t>
  </si>
  <si>
    <t>808 Adams St, Austin, TX 73301</t>
  </si>
  <si>
    <t>261 9th St, Portland, OR 97035</t>
  </si>
  <si>
    <t>672 4th St, Seattle, WA 98101</t>
  </si>
  <si>
    <t>86 12th St, Portland, ME 04101</t>
  </si>
  <si>
    <t>570 Willow St, Atlanta, GA 30301</t>
  </si>
  <si>
    <t>400 Park St, Los Angeles, CA 90001</t>
  </si>
  <si>
    <t>660 Hill St, Los Angeles, CA 90001</t>
  </si>
  <si>
    <t>333 Jefferson St, San Francisco, CA 94016</t>
  </si>
  <si>
    <t>350 10th St, Dallas, TX 75001</t>
  </si>
  <si>
    <t>923 Chestnut St, Boston, MA 02215</t>
  </si>
  <si>
    <t>335 Lake St, Atlanta, GA 30301</t>
  </si>
  <si>
    <t>429 Church St, San Francisco, CA 94016</t>
  </si>
  <si>
    <t>694 West St, Seattle, WA 98101</t>
  </si>
  <si>
    <t>629 Dogwood St, Seattle, WA 98101</t>
  </si>
  <si>
    <t>10 Main St, San Francisco, CA 94016</t>
  </si>
  <si>
    <t>965 Center St, Boston, MA 02215</t>
  </si>
  <si>
    <t>226 Lakeview St, Dallas, TX 75001</t>
  </si>
  <si>
    <t>920 2nd St, Seattle, WA 98101</t>
  </si>
  <si>
    <t>157 Forest St, Portland, ME 04101</t>
  </si>
  <si>
    <t>491 Walnut St, San Francisco, CA 94016</t>
  </si>
  <si>
    <t>610 1st St, Atlanta, GA 30301</t>
  </si>
  <si>
    <t>149 2nd St, San Francisco, CA 94016</t>
  </si>
  <si>
    <t>534 Lake St, San Francisco, CA 94016</t>
  </si>
  <si>
    <t>140 Church St, New York City, NY 10001</t>
  </si>
  <si>
    <t>333 South St, Boston, MA 02215</t>
  </si>
  <si>
    <t>165 Spruce St, Atlanta, GA 30301</t>
  </si>
  <si>
    <t>814 Johnson St, Seattle, WA 98101</t>
  </si>
  <si>
    <t>970 13th St, San Francisco, CA 94016</t>
  </si>
  <si>
    <t>8 Hickory St, Seattle, WA 98101</t>
  </si>
  <si>
    <t>97 Spruce St, Boston, MA 02215</t>
  </si>
  <si>
    <t>866 Washington St, Los Angeles, CA 90001</t>
  </si>
  <si>
    <t>761 Maple St, Los Angeles, CA 90001</t>
  </si>
  <si>
    <t>63 Hickory St, San Francisco, CA 94016</t>
  </si>
  <si>
    <t>504 Jefferson St, Los Angeles, CA 90001</t>
  </si>
  <si>
    <t>979 Maple St, San Francisco, CA 94016</t>
  </si>
  <si>
    <t>875 Pine St, Seattle, WA 98101</t>
  </si>
  <si>
    <t>495 Washington St, San Francisco, CA 94016</t>
  </si>
  <si>
    <t>546 River St, Boston, MA 02215</t>
  </si>
  <si>
    <t>960 North St, Austin, TX 73301</t>
  </si>
  <si>
    <t>513 11th St, Boston, MA 02215</t>
  </si>
  <si>
    <t>441 Pine St, Austin, TX 73301</t>
  </si>
  <si>
    <t>748 Wilson St, San Francisco, CA 94016</t>
  </si>
  <si>
    <t>623 Ridge St, Los Angeles, CA 90001</t>
  </si>
  <si>
    <t>891 Meadow St, San Francisco, CA 94016</t>
  </si>
  <si>
    <t>611 Center St, Los Angeles, CA 90001</t>
  </si>
  <si>
    <t>261 Cedar St, Austin, TX 73301</t>
  </si>
  <si>
    <t>554 North St, Los Angeles, CA 90001</t>
  </si>
  <si>
    <t>689 North St, Austin, TX 73301</t>
  </si>
  <si>
    <t>48 11th St, San Francisco, CA 94016</t>
  </si>
  <si>
    <t>672 Lakeview St, Dallas, TX 75001</t>
  </si>
  <si>
    <t>777 West St, Austin, TX 73301</t>
  </si>
  <si>
    <t>189 North St, Portland, OR 97035</t>
  </si>
  <si>
    <t>439 West St, New York City, NY 10001</t>
  </si>
  <si>
    <t>118 Spruce St, San Francisco, CA 94016</t>
  </si>
  <si>
    <t>553 14th St, New York City, NY 10001</t>
  </si>
  <si>
    <t>989 8th St, Dallas, TX 75001</t>
  </si>
  <si>
    <t>179 8th St, San Francisco, CA 94016</t>
  </si>
  <si>
    <t>69 Lakeview St, New York City, NY 10001</t>
  </si>
  <si>
    <t>995 Highland St, Atlanta, GA 30301</t>
  </si>
  <si>
    <t>551 Highland St, Portland, OR 97035</t>
  </si>
  <si>
    <t>855 Wilson St, Seattle, WA 98101</t>
  </si>
  <si>
    <t>414 Chestnut St, Atlanta, GA 30301</t>
  </si>
  <si>
    <t>590 Cherry St, New York City, NY 10001</t>
  </si>
  <si>
    <t>318 Madison St, Los Angeles, CA 90001</t>
  </si>
  <si>
    <t>557 Adams St, Seattle, WA 98101</t>
  </si>
  <si>
    <t>644 Lincoln St, San Francisco, CA 94016</t>
  </si>
  <si>
    <t>378 Highland St, Atlanta, GA 30301</t>
  </si>
  <si>
    <t>182 Park St, Los Angeles, CA 90001</t>
  </si>
  <si>
    <t>470 12th St, Boston, MA 02215</t>
  </si>
  <si>
    <t>361 West St, Boston, MA 02215</t>
  </si>
  <si>
    <t>170 Pine St, Portland, OR 97035</t>
  </si>
  <si>
    <t>272 Church St, Austin, TX 73301</t>
  </si>
  <si>
    <t>656 South St, Los Angeles, CA 90001</t>
  </si>
  <si>
    <t>874 West St, San Francisco, CA 94016</t>
  </si>
  <si>
    <t>52 13th St, Portland, OR 97035</t>
  </si>
  <si>
    <t>445 Walnut St, Seattle, WA 98101</t>
  </si>
  <si>
    <t>476 Adams St, Seattle, WA 98101</t>
  </si>
  <si>
    <t>245 8th St, Portland, OR 97035</t>
  </si>
  <si>
    <t>880 Lakeview St, Seattle, WA 98101</t>
  </si>
  <si>
    <t>241 9th St, San Francisco, CA 94016</t>
  </si>
  <si>
    <t>126 1st St, Boston, MA 02215</t>
  </si>
  <si>
    <t>724 North St, Dallas, TX 75001</t>
  </si>
  <si>
    <t>503 7th St, Austin, TX 73301</t>
  </si>
  <si>
    <t>807 10th St, New York City, NY 10001</t>
  </si>
  <si>
    <t>767 7th St, Los Angeles, CA 90001</t>
  </si>
  <si>
    <t>147 8th St, Atlanta, GA 30301</t>
  </si>
  <si>
    <t>183 Wilson St, Boston, MA 02215</t>
  </si>
  <si>
    <t>188 Lakeview St, Los Angeles, CA 90001</t>
  </si>
  <si>
    <t>674 Ridge St, San Francisco, CA 94016</t>
  </si>
  <si>
    <t>932 Lake St, Boston, MA 02215</t>
  </si>
  <si>
    <t>381 Hickory St, Boston, MA 02215</t>
  </si>
  <si>
    <t>266 Jackson St, New York City, NY 10001</t>
  </si>
  <si>
    <t>204 Cedar St, Los Angeles, CA 90001</t>
  </si>
  <si>
    <t>338 4th St, San Francisco, CA 94016</t>
  </si>
  <si>
    <t>79 Washington St, Boston, MA 02215</t>
  </si>
  <si>
    <t>65 14th St, New York City, NY 10001</t>
  </si>
  <si>
    <t>312 River St, San Francisco, CA 94016</t>
  </si>
  <si>
    <t>759 11th St, San Francisco, CA 94016</t>
  </si>
  <si>
    <t>609 Chestnut St, San Francisco, CA 94016</t>
  </si>
  <si>
    <t>230 Johnson St, New York City, NY 10001</t>
  </si>
  <si>
    <t>127 Cherry St, New York City, NY 10001</t>
  </si>
  <si>
    <t>69 Sunset St, New York City, NY 10001</t>
  </si>
  <si>
    <t>225 Hickory St, Seattle, WA 98101</t>
  </si>
  <si>
    <t>786 Jefferson St, Los Angeles, CA 90001</t>
  </si>
  <si>
    <t>89 Chestnut St, Dallas, TX 75001</t>
  </si>
  <si>
    <t>90 Park St, Boston, MA 02215</t>
  </si>
  <si>
    <t>799 Johnson St, San Francisco, CA 94016</t>
  </si>
  <si>
    <t>739 West St, New York City, NY 10001</t>
  </si>
  <si>
    <t>90 12th St, San Francisco, CA 94016</t>
  </si>
  <si>
    <t>304 2nd St, New York City, NY 10001</t>
  </si>
  <si>
    <t>898 Jefferson St, Atlanta, GA 30301</t>
  </si>
  <si>
    <t>974 Johnson St, San Francisco, CA 94016</t>
  </si>
  <si>
    <t>286 Park St, Seattle, WA 98101</t>
  </si>
  <si>
    <t>139 Willow St, Boston, MA 02215</t>
  </si>
  <si>
    <t>276 1st St, Portland, OR 97035</t>
  </si>
  <si>
    <t>930 South St, Portland, ME 04101</t>
  </si>
  <si>
    <t>281 4th St, Seattle, WA 98101</t>
  </si>
  <si>
    <t>357 Maple St, San Francisco, CA 94016</t>
  </si>
  <si>
    <t>361 Spruce St, Portland, OR 97035</t>
  </si>
  <si>
    <t>693 Forest St, Austin, TX 73301</t>
  </si>
  <si>
    <t>115 Jefferson St, Boston, MA 02215</t>
  </si>
  <si>
    <t>519 7th St, Austin, TX 73301</t>
  </si>
  <si>
    <t>775 Johnson St, San Francisco, CA 94016</t>
  </si>
  <si>
    <t>69 River St, Los Angeles, CA 90001</t>
  </si>
  <si>
    <t>882 Forest St, Los Angeles, CA 90001</t>
  </si>
  <si>
    <t>977 Lincoln St, Los Angeles, CA 90001</t>
  </si>
  <si>
    <t>363 River St, San Francisco, CA 94016</t>
  </si>
  <si>
    <t>694 Hickory St, Dallas, TX 75001</t>
  </si>
  <si>
    <t>498 Lake St, Los Angeles, CA 90001</t>
  </si>
  <si>
    <t>697 River St, Seattle, WA 98101</t>
  </si>
  <si>
    <t>740 Park St, Los Angeles, CA 90001</t>
  </si>
  <si>
    <t>639 7th St, Austin, TX 73301</t>
  </si>
  <si>
    <t>387 Hickory St, New York City, NY 10001</t>
  </si>
  <si>
    <t>865 Washington St, Austin, TX 73301</t>
  </si>
  <si>
    <t>270 Hickory St, Atlanta, GA 30301</t>
  </si>
  <si>
    <t>673 Johnson St, Los Angeles, CA 90001</t>
  </si>
  <si>
    <t>548 Pine St, San Francisco, CA 94016</t>
  </si>
  <si>
    <t>882 Church St, Los Angeles, CA 90001</t>
  </si>
  <si>
    <t>221 Elm St, New York City, NY 10001</t>
  </si>
  <si>
    <t>478 5th St, San Francisco, CA 94016</t>
  </si>
  <si>
    <t>375 Lake St, San Francisco, CA 94016</t>
  </si>
  <si>
    <t>449 Spruce St, Boston, MA 02215</t>
  </si>
  <si>
    <t>108 10th St, New York City, NY 10001</t>
  </si>
  <si>
    <t>583 Lincoln St, Los Angeles, CA 90001</t>
  </si>
  <si>
    <t>415 8th St, Boston, MA 02215</t>
  </si>
  <si>
    <t>340 10th St, Boston, MA 02215</t>
  </si>
  <si>
    <t>53 West St, Boston, MA 02215</t>
  </si>
  <si>
    <t>321 12th St, Austin, TX 73301</t>
  </si>
  <si>
    <t>154 Madison St, New York City, NY 10001</t>
  </si>
  <si>
    <t>795 Jackson St, New York City, NY 10001</t>
  </si>
  <si>
    <t>693 Washington St, Boston, MA 02215</t>
  </si>
  <si>
    <t>849 4th St, Dallas, TX 75001</t>
  </si>
  <si>
    <t>556 Lakeview St, New York City, NY 10001</t>
  </si>
  <si>
    <t>123 14th St, New York City, NY 10001</t>
  </si>
  <si>
    <t>88 Main St, Los Angeles, CA 90001</t>
  </si>
  <si>
    <t>180 South St, Austin, TX 73301</t>
  </si>
  <si>
    <t>625 Washington St, San Francisco, CA 94016</t>
  </si>
  <si>
    <t>325 Cedar St, Austin, TX 73301</t>
  </si>
  <si>
    <t>282 Ridge St, Seattle, WA 98101</t>
  </si>
  <si>
    <t>813 Cherry St, San Francisco, CA 94016</t>
  </si>
  <si>
    <t>995 Lakeview St, Atlanta, GA 30301</t>
  </si>
  <si>
    <t>96 Forest St, Boston, MA 02215</t>
  </si>
  <si>
    <t>934 Jefferson St, New York City, NY 10001</t>
  </si>
  <si>
    <t>748 Ridge St, Boston, MA 02215</t>
  </si>
  <si>
    <t>588 Meadow St, Los Angeles, CA 90001</t>
  </si>
  <si>
    <t>534 Ridge St, San Francisco, CA 94016</t>
  </si>
  <si>
    <t>905 Spruce St, Atlanta, GA 30301</t>
  </si>
  <si>
    <t>720 Meadow St, Portland, ME 04101</t>
  </si>
  <si>
    <t>147 Maple St, Los Angeles, CA 90001</t>
  </si>
  <si>
    <t>935 Jefferson St, Boston, MA 02215</t>
  </si>
  <si>
    <t>162 Highland St, Dallas, TX 75001</t>
  </si>
  <si>
    <t>23 2nd St, Seattle, WA 98101</t>
  </si>
  <si>
    <t>486 Highland St, Austin, TX 73301</t>
  </si>
  <si>
    <t>761 River St, New York City, NY 10001</t>
  </si>
  <si>
    <t>607 Lake St, Atlanta, GA 30301</t>
  </si>
  <si>
    <t>51 Spruce St, New York City, NY 10001</t>
  </si>
  <si>
    <t>769 Jackson St, San Francisco, CA 94016</t>
  </si>
  <si>
    <t>233 Maple St, San Francisco, CA 94016</t>
  </si>
  <si>
    <t>246 6th St, Atlanta, GA 30301</t>
  </si>
  <si>
    <t>786 8th St, Los Angeles, CA 90001</t>
  </si>
  <si>
    <t>408 9th St, Portland, OR 97035</t>
  </si>
  <si>
    <t>107 12th St, San Francisco, CA 94016</t>
  </si>
  <si>
    <t>428 Hill St, New York City, NY 10001</t>
  </si>
  <si>
    <t>711 Wilson St, Los Angeles, CA 90001</t>
  </si>
  <si>
    <t>495 Cherry St, Seattle, WA 98101</t>
  </si>
  <si>
    <t>965 Spruce St, Los Angeles, CA 90001</t>
  </si>
  <si>
    <t>294 12th St, Los Angeles, CA 90001</t>
  </si>
  <si>
    <t>985 Adams St, Seattle, WA 98101</t>
  </si>
  <si>
    <t>712 5th St, Los Angeles, CA 90001</t>
  </si>
  <si>
    <t>372 Wilson St, New York City, NY 10001</t>
  </si>
  <si>
    <t>833 7th St, New York City, NY 10001</t>
  </si>
  <si>
    <t>280 West St, Los Angeles, CA 90001</t>
  </si>
  <si>
    <t>80 6th St, Seattle, WA 98101</t>
  </si>
  <si>
    <t>590 Church St, Boston, MA 02215</t>
  </si>
  <si>
    <t>441 South St, Dallas, TX 75001</t>
  </si>
  <si>
    <t>435 10th St, San Francisco, CA 94016</t>
  </si>
  <si>
    <t>528 6th St, Atlanta, GA 30301</t>
  </si>
  <si>
    <t>961 Hickory St, New York City, NY 10001</t>
  </si>
  <si>
    <t>337 Lincoln St, San Francisco, CA 94016</t>
  </si>
  <si>
    <t>549 Walnut St, New York City, NY 10001</t>
  </si>
  <si>
    <t>710 12th St, San Francisco, CA 94016</t>
  </si>
  <si>
    <t>722 Spruce St, San Francisco, CA 94016</t>
  </si>
  <si>
    <t>135 Adams St, San Francisco, CA 94016</t>
  </si>
  <si>
    <t>437 Highland St, Portland, OR 97035</t>
  </si>
  <si>
    <t>863 Elm St, Atlanta, GA 30301</t>
  </si>
  <si>
    <t>976 5th St, Los Angeles, CA 90001</t>
  </si>
  <si>
    <t>262 Maple St, New York City, NY 10001</t>
  </si>
  <si>
    <t>467 South St, New York City, NY 10001</t>
  </si>
  <si>
    <t>74 North St, Austin, TX 73301</t>
  </si>
  <si>
    <t>832 Forest St, San Francisco, CA 94016</t>
  </si>
  <si>
    <t>937 6th St, San Francisco, CA 94016</t>
  </si>
  <si>
    <t>889 Hill St, New York City, NY 10001</t>
  </si>
  <si>
    <t>205 Jefferson St, Austin, TX 73301</t>
  </si>
  <si>
    <t>487 Lincoln St, San Francisco, CA 94016</t>
  </si>
  <si>
    <t>6 13th St, Seattle, WA 98101</t>
  </si>
  <si>
    <t>412 Jefferson St, San Francisco, CA 94016</t>
  </si>
  <si>
    <t>21 Sunset St, San Francisco, CA 94016</t>
  </si>
  <si>
    <t>287 Willow St, Boston, MA 02215</t>
  </si>
  <si>
    <t>942 Church St, Seattle, WA 98101</t>
  </si>
  <si>
    <t>882 Dogwood St, Dallas, TX 75001</t>
  </si>
  <si>
    <t>562 Madison St, Los Angeles, CA 90001</t>
  </si>
  <si>
    <t>327 Willow St, San Francisco, CA 94016</t>
  </si>
  <si>
    <t>132 6th St, Los Angeles, CA 90001</t>
  </si>
  <si>
    <t>318 Church St, San Francisco, CA 94016</t>
  </si>
  <si>
    <t>348 Adams St, Dallas, TX 75001</t>
  </si>
  <si>
    <t>79 13th St, Portland, OR 97035</t>
  </si>
  <si>
    <t>79 Johnson St, Atlanta, GA 30301</t>
  </si>
  <si>
    <t>848 14th St, Dallas, TX 75001</t>
  </si>
  <si>
    <t>300 Cherry St, Portland, OR 97035</t>
  </si>
  <si>
    <t>393 4th St, Seattle, WA 98101</t>
  </si>
  <si>
    <t>849 Lakeview St, New York City, NY 10001</t>
  </si>
  <si>
    <t>860 Maple St, Portland, OR 97035</t>
  </si>
  <si>
    <t>302 Elm St, San Francisco, CA 94016</t>
  </si>
  <si>
    <t>550 Spruce St, San Francisco, CA 94016</t>
  </si>
  <si>
    <t>801 Dogwood St, Austin, TX 73301</t>
  </si>
  <si>
    <t>664 Pine St, New York City, NY 10001</t>
  </si>
  <si>
    <t>31 8th St, Los Angeles, CA 90001</t>
  </si>
  <si>
    <t>838 Cherry St, San Francisco, CA 94016</t>
  </si>
  <si>
    <t>858 Maple St, Los Angeles, CA 90001</t>
  </si>
  <si>
    <t>364 2nd St, New York City, NY 10001</t>
  </si>
  <si>
    <t>227 8th St, Los Angeles, CA 90001</t>
  </si>
  <si>
    <t>904 Meadow St, Los Angeles, CA 90001</t>
  </si>
  <si>
    <t>679 Walnut St, San Francisco, CA 94016</t>
  </si>
  <si>
    <t>159 Jefferson St, Boston, MA 02215</t>
  </si>
  <si>
    <t>3 Meadow St, Atlanta, GA 30301</t>
  </si>
  <si>
    <t>33 Elm St, Atlanta, GA 30301</t>
  </si>
  <si>
    <t>478 Lakeview St, San Francisco, CA 94016</t>
  </si>
  <si>
    <t>824 Elm St, San Francisco, CA 94016</t>
  </si>
  <si>
    <t>901 Spruce St, Dallas, TX 75001</t>
  </si>
  <si>
    <t>650 Elm St, Los Angeles, CA 90001</t>
  </si>
  <si>
    <t>743 Church St, Boston, MA 02215</t>
  </si>
  <si>
    <t>874 Cherry St, Los Angeles, CA 90001</t>
  </si>
  <si>
    <t>43 2nd St, San Francisco, CA 94016</t>
  </si>
  <si>
    <t>521 Madison St, Boston, MA 02215</t>
  </si>
  <si>
    <t>352 14th St, Austin, TX 73301</t>
  </si>
  <si>
    <t>938 Walnut St, Seattle, WA 98101</t>
  </si>
  <si>
    <t>57 Walnut St, San Francisco, CA 94016</t>
  </si>
  <si>
    <t>9 7th St, New York City, NY 10001</t>
  </si>
  <si>
    <t>284 Spruce St, New York City, NY 10001</t>
  </si>
  <si>
    <t>409 Maple St, Austin, TX 73301</t>
  </si>
  <si>
    <t>269 Pine St, Seattle, WA 98101</t>
  </si>
  <si>
    <t>839 Walnut St, San Francisco, CA 94016</t>
  </si>
  <si>
    <t>224 Forest St, Los Angeles, CA 90001</t>
  </si>
  <si>
    <t>434 North St, New York City, NY 10001</t>
  </si>
  <si>
    <t>719 12th St, Los Angeles, CA 90001</t>
  </si>
  <si>
    <t>344 14th St, Portland, OR 97035</t>
  </si>
  <si>
    <t>815 Madison St, Dallas, TX 75001</t>
  </si>
  <si>
    <t>112 Hickory St, Los Angeles, CA 90001</t>
  </si>
  <si>
    <t>83 West St, Portland, OR 97035</t>
  </si>
  <si>
    <t>86 Madison St, New York City, NY 10001</t>
  </si>
  <si>
    <t>591 Cherry St, Los Angeles, CA 90001</t>
  </si>
  <si>
    <t>670 Jackson St, Dallas, TX 75001</t>
  </si>
  <si>
    <t>127 5th St, Los Angeles, CA 90001</t>
  </si>
  <si>
    <t>676 Johnson St, Austin, TX 73301</t>
  </si>
  <si>
    <t>206 6th St, Seattle, WA 98101</t>
  </si>
  <si>
    <t>678 Jefferson St, Seattle, WA 98101</t>
  </si>
  <si>
    <t>521 Lincoln St, Boston, MA 02215</t>
  </si>
  <si>
    <t>893 Church St, Boston, MA 02215</t>
  </si>
  <si>
    <t>130 North St, Boston, MA 02215</t>
  </si>
  <si>
    <t>459 Washington St, Dallas, TX 75001</t>
  </si>
  <si>
    <t>903 Lake St, San Francisco, CA 94016</t>
  </si>
  <si>
    <t>357 14th St, Atlanta, GA 30301</t>
  </si>
  <si>
    <t>330 11th St, San Francisco, CA 94016</t>
  </si>
  <si>
    <t>313 Cedar St, San Francisco, CA 94016</t>
  </si>
  <si>
    <t>797 Hill St, Dallas, TX 75001</t>
  </si>
  <si>
    <t>719 10th St, San Francisco, CA 94016</t>
  </si>
  <si>
    <t>558 6th St, Los Angeles, CA 90001</t>
  </si>
  <si>
    <t>252 Center St, Atlanta, GA 30301</t>
  </si>
  <si>
    <t>244 Lakeview St, Portland, OR 97035</t>
  </si>
  <si>
    <t>559 Sunset St, Dallas, TX 75001</t>
  </si>
  <si>
    <t>271 4th St, Dallas, TX 75001</t>
  </si>
  <si>
    <t>247 10th St, Boston, MA 02215</t>
  </si>
  <si>
    <t>293 Cherry St, New York City, NY 10001</t>
  </si>
  <si>
    <t>271 Adams St, Los Angeles, CA 90001</t>
  </si>
  <si>
    <t>819 North St, New York City, NY 10001</t>
  </si>
  <si>
    <t>857 Lake St, Dallas, TX 75001</t>
  </si>
  <si>
    <t>986 5th St, Los Angeles, CA 90001</t>
  </si>
  <si>
    <t>14 Dogwood St, San Francisco, CA 94016</t>
  </si>
  <si>
    <t>889 Elm St, Boston, MA 02215</t>
  </si>
  <si>
    <t>833 5th St, Austin, TX 73301</t>
  </si>
  <si>
    <t>497 Spruce St, Austin, TX 73301</t>
  </si>
  <si>
    <t>58 Cedar St, San Francisco, CA 94016</t>
  </si>
  <si>
    <t>126 8th St, Los Angeles, CA 90001</t>
  </si>
  <si>
    <t>941 Ridge St, Los Angeles, CA 90001</t>
  </si>
  <si>
    <t>903 Elm St, Los Angeles, CA 90001</t>
  </si>
  <si>
    <t>635 Cedar St, San Francisco, CA 94016</t>
  </si>
  <si>
    <t>830 South St, Los Angeles, CA 90001</t>
  </si>
  <si>
    <t>325 Lakeview St, Boston, MA 02215</t>
  </si>
  <si>
    <t>908 14th St, Los Angeles, CA 90001</t>
  </si>
  <si>
    <t>629 9th St, Los Angeles, CA 90001</t>
  </si>
  <si>
    <t>407 Chestnut St, Los Angeles, CA 90001</t>
  </si>
  <si>
    <t>522 Dogwood St, Dallas, TX 75001</t>
  </si>
  <si>
    <t>68 Park St, Austin, TX 73301</t>
  </si>
  <si>
    <t>347 Maple St, San Francisco, CA 94016</t>
  </si>
  <si>
    <t>122 10th St, Los Angeles, CA 90001</t>
  </si>
  <si>
    <t>343 Church St, Los Angeles, CA 90001</t>
  </si>
  <si>
    <t>840 10th St, Los Angeles, CA 90001</t>
  </si>
  <si>
    <t>340 Chestnut St, Dallas, TX 75001</t>
  </si>
  <si>
    <t>617 5th St, Dallas, TX 75001</t>
  </si>
  <si>
    <t>426 Pine St, San Francisco, CA 94016</t>
  </si>
  <si>
    <t>492 12th St, Seattle, WA 98101</t>
  </si>
  <si>
    <t>644 Center St, Dallas, TX 75001</t>
  </si>
  <si>
    <t>436 Hill St, Atlanta, GA 30301</t>
  </si>
  <si>
    <t>254 Pine St, San Francisco, CA 94016</t>
  </si>
  <si>
    <t>124 Dogwood St, Austin, TX 73301</t>
  </si>
  <si>
    <t>298 7th St, Los Angeles, CA 90001</t>
  </si>
  <si>
    <t>902 Lakeview St, Dallas, TX 75001</t>
  </si>
  <si>
    <t>940 Forest St, San Francisco, CA 94016</t>
  </si>
  <si>
    <t>383 Hickory St, New York City, NY 10001</t>
  </si>
  <si>
    <t>599 Pine St, New York City, NY 10001</t>
  </si>
  <si>
    <t>577 Forest St, San Francisco, CA 94016</t>
  </si>
  <si>
    <t>272 Hill St, Portland, OR 97035</t>
  </si>
  <si>
    <t>276 Center St, Boston, MA 02215</t>
  </si>
  <si>
    <t>316 Cherry St, San Francisco, CA 94016</t>
  </si>
  <si>
    <t>724 6th St, San Francisco, CA 94016</t>
  </si>
  <si>
    <t>934 Washington St, Los Angeles, CA 90001</t>
  </si>
  <si>
    <t>356 7th St, San Francisco, CA 94016</t>
  </si>
  <si>
    <t>109 12th St, Boston, MA 02215</t>
  </si>
  <si>
    <t>903 Center St, Austin, TX 73301</t>
  </si>
  <si>
    <t>176 Maple St, Seattle, WA 98101</t>
  </si>
  <si>
    <t>982 West St, Dallas, TX 75001</t>
  </si>
  <si>
    <t>731 Madison St, San Francisco, CA 94016</t>
  </si>
  <si>
    <t>735 1st St, Los Angeles, CA 90001</t>
  </si>
  <si>
    <t>751 Forest St, New York City, NY 10001</t>
  </si>
  <si>
    <t>516 1st St, Seattle, WA 98101</t>
  </si>
  <si>
    <t>794 Lakeview St, Boston, MA 02215</t>
  </si>
  <si>
    <t>475 South St, New York City, NY 10001</t>
  </si>
  <si>
    <t>770 2nd St, New York City, NY 10001</t>
  </si>
  <si>
    <t>248 Pine St, Boston, MA 02215</t>
  </si>
  <si>
    <t>108 Lakeview St, San Francisco, CA 94016</t>
  </si>
  <si>
    <t>988 Center St, Boston, MA 02215</t>
  </si>
  <si>
    <t>946 6th St, Atlanta, GA 30301</t>
  </si>
  <si>
    <t>594 Cherry St, Portland, OR 97035</t>
  </si>
  <si>
    <t>438 13th St, Seattle, WA 98101</t>
  </si>
  <si>
    <t>849 Lake St, Los Angeles, CA 90001</t>
  </si>
  <si>
    <t>255 Madison St, Los Angeles, CA 90001</t>
  </si>
  <si>
    <t>691 Dogwood St, Austin, TX 73301</t>
  </si>
  <si>
    <t>725 10th St, Los Angeles, CA 90001</t>
  </si>
  <si>
    <t>665 9th St, Portland, ME 04101</t>
  </si>
  <si>
    <t>144 Maple St, San Francisco, CA 94016</t>
  </si>
  <si>
    <t>769 Main St, New York City, NY 10001</t>
  </si>
  <si>
    <t>90 12th St, New York City, NY 10001</t>
  </si>
  <si>
    <t>914 12th St, Portland, OR 97035</t>
  </si>
  <si>
    <t>13 13th St, San Francisco, CA 94016</t>
  </si>
  <si>
    <t>608 Wilson St, San Francisco, CA 94016</t>
  </si>
  <si>
    <t>747 Center St, San Francisco, CA 94016</t>
  </si>
  <si>
    <t>328 7th St, San Francisco, CA 94016</t>
  </si>
  <si>
    <t>819 Ridge St, San Francisco, CA 94016</t>
  </si>
  <si>
    <t>649 12th St, Boston, MA 02215</t>
  </si>
  <si>
    <t>15 Park St, Los Angeles, CA 90001</t>
  </si>
  <si>
    <t>267 4th St, New York City, NY 10001</t>
  </si>
  <si>
    <t>143 Ridge St, New York City, NY 10001</t>
  </si>
  <si>
    <t>116 6th St, Boston, MA 02215</t>
  </si>
  <si>
    <t>147 Walnut St, New York City, NY 10001</t>
  </si>
  <si>
    <t>231 River St, San Francisco, CA 94016</t>
  </si>
  <si>
    <t>363 Sunset St, Austin, TX 73301</t>
  </si>
  <si>
    <t>572 Spruce St, San Francisco, CA 94016</t>
  </si>
  <si>
    <t>491 Forest St, Austin, TX 73301</t>
  </si>
  <si>
    <t>364 Chestnut St, Dallas, TX 75001</t>
  </si>
  <si>
    <t>331 Adams St, San Francisco, CA 94016</t>
  </si>
  <si>
    <t>376 5th St, Austin, TX 73301</t>
  </si>
  <si>
    <t>575 Sunset St, Dallas, TX 75001</t>
  </si>
  <si>
    <t>241 11th St, Seattle, WA 98101</t>
  </si>
  <si>
    <t>642 South St, Los Angeles, CA 90001</t>
  </si>
  <si>
    <t>927 Dogwood St, Dallas, TX 75001</t>
  </si>
  <si>
    <t>72 Lincoln St, Los Angeles, CA 90001</t>
  </si>
  <si>
    <t>315 Hickory St, Atlanta, GA 30301</t>
  </si>
  <si>
    <t>29 Cherry St, New York City, NY 10001</t>
  </si>
  <si>
    <t>819 Main St, San Francisco, CA 94016</t>
  </si>
  <si>
    <t>732 Lake St, Boston, MA 02215</t>
  </si>
  <si>
    <t>991 1st St, New York City, NY 10001</t>
  </si>
  <si>
    <t>953 Meadow St, Austin, TX 73301</t>
  </si>
  <si>
    <t>75 Pine St, Seattle, WA 98101</t>
  </si>
  <si>
    <t>148 12th St, Portland, OR 97035</t>
  </si>
  <si>
    <t>760 South St, San Francisco, CA 94016</t>
  </si>
  <si>
    <t>989 6th St, New York City, NY 10001</t>
  </si>
  <si>
    <t>443 Park St, New York City, NY 10001</t>
  </si>
  <si>
    <t>377 Cedar St, New York City, NY 10001</t>
  </si>
  <si>
    <t>337 9th St, Boston, MA 02215</t>
  </si>
  <si>
    <t>878 Washington St, Boston, MA 02215</t>
  </si>
  <si>
    <t>611 Hickory St, San Francisco, CA 94016</t>
  </si>
  <si>
    <t>136 Chestnut St, Los Angeles, CA 90001</t>
  </si>
  <si>
    <t>888 Walnut St, San Francisco, CA 94016</t>
  </si>
  <si>
    <t>276 Elm St, Boston, MA 02215</t>
  </si>
  <si>
    <t>827 1st St, San Francisco, CA 94016</t>
  </si>
  <si>
    <t>50 Walnut St, Seattle, WA 98101</t>
  </si>
  <si>
    <t>693 Washington St, San Francisco, CA 94016</t>
  </si>
  <si>
    <t>164 Cherry St, San Francisco, CA 94016</t>
  </si>
  <si>
    <t>715 South St, Los Angeles, CA 90001</t>
  </si>
  <si>
    <t>813 Chestnut St, San Francisco, CA 94016</t>
  </si>
  <si>
    <t>935 2nd St, Los Angeles, CA 90001</t>
  </si>
  <si>
    <t>502 Cedar St, Boston, MA 02215</t>
  </si>
  <si>
    <t>950 10th St, Los Angeles, CA 90001</t>
  </si>
  <si>
    <t>708 1st St, Austin, TX 73301</t>
  </si>
  <si>
    <t>634 Elm St, San Francisco, CA 94016</t>
  </si>
  <si>
    <t>209 Hickory St, San Francisco, CA 94016</t>
  </si>
  <si>
    <t>732 11th St, Los Angeles, CA 90001</t>
  </si>
  <si>
    <t>811 Walnut St, San Francisco, CA 94016</t>
  </si>
  <si>
    <t>211 Maple St, Atlanta, GA 30301</t>
  </si>
  <si>
    <t>616 Center St, San Francisco, CA 94016</t>
  </si>
  <si>
    <t>233 Chestnut St, San Francisco, CA 94016</t>
  </si>
  <si>
    <t>69 10th St, Austin, TX 73301</t>
  </si>
  <si>
    <t>398 13th St, Austin, TX 73301</t>
  </si>
  <si>
    <t>774 Lakeview St, Austin, TX 73301</t>
  </si>
  <si>
    <t>72 Jefferson St, San Francisco, CA 94016</t>
  </si>
  <si>
    <t>240 Jackson St, Atlanta, GA 30301</t>
  </si>
  <si>
    <t>935 11th St, San Francisco, CA 94016</t>
  </si>
  <si>
    <t>516 Jackson St, New York City, NY 10001</t>
  </si>
  <si>
    <t>222 1st St, Seattle, WA 98101</t>
  </si>
  <si>
    <t>233 Johnson St, San Francisco, CA 94016</t>
  </si>
  <si>
    <t>69 13th St, New York City, NY 10001</t>
  </si>
  <si>
    <t>203 Jackson St, New York City, NY 10001</t>
  </si>
  <si>
    <t>156 Maple St, Atlanta, GA 30301</t>
  </si>
  <si>
    <t>351 14th St, New York City, NY 10001</t>
  </si>
  <si>
    <t>228 9th St, Portland, OR 97035</t>
  </si>
  <si>
    <t>885 Lincoln St, Los Angeles, CA 90001</t>
  </si>
  <si>
    <t>784 Madison St, Seattle, WA 98101</t>
  </si>
  <si>
    <t>84 Sunset St, San Francisco, CA 94016</t>
  </si>
  <si>
    <t>173 13th St, Los Angeles, CA 90001</t>
  </si>
  <si>
    <t>133 Hickory St, Seattle, WA 98101</t>
  </si>
  <si>
    <t>365 Cherry St, San Francisco, CA 94016</t>
  </si>
  <si>
    <t>42 2nd St, San Francisco, CA 94016</t>
  </si>
  <si>
    <t>550 Main St, Boston, MA 02215</t>
  </si>
  <si>
    <t>615 Dogwood St, Austin, TX 73301</t>
  </si>
  <si>
    <t>281 South St, San Francisco, CA 94016</t>
  </si>
  <si>
    <t>328 River St, Los Angeles, CA 90001</t>
  </si>
  <si>
    <t>215 Johnson St, Boston, MA 02215</t>
  </si>
  <si>
    <t>870 2nd St, Atlanta, GA 30301</t>
  </si>
  <si>
    <t>311 Cedar St, Los Angeles, CA 90001</t>
  </si>
  <si>
    <t>460 11th St, New York City, NY 10001</t>
  </si>
  <si>
    <t>184 7th St, Austin, TX 73301</t>
  </si>
  <si>
    <t>508 Dogwood St, San Francisco, CA 94016</t>
  </si>
  <si>
    <t>744 1st St, San Francisco, CA 94016</t>
  </si>
  <si>
    <t>535 Lake St, San Francisco, CA 94016</t>
  </si>
  <si>
    <t>755 9th St, New York City, NY 10001</t>
  </si>
  <si>
    <t>628 Lake St, Boston, MA 02215</t>
  </si>
  <si>
    <t>375 Park St, Atlanta, GA 30301</t>
  </si>
  <si>
    <t>632 Wilson St, San Francisco, CA 94016</t>
  </si>
  <si>
    <t>710 11th St, Boston, MA 02215</t>
  </si>
  <si>
    <t>989 Washington St, San Francisco, CA 94016</t>
  </si>
  <si>
    <t>425 River St, Portland, ME 04101</t>
  </si>
  <si>
    <t>727 Walnut St, Atlanta, GA 30301</t>
  </si>
  <si>
    <t>803 1st St, Austin, TX 73301</t>
  </si>
  <si>
    <t>321 West St, Boston, MA 02215</t>
  </si>
  <si>
    <t>631 1st St, San Francisco, CA 94016</t>
  </si>
  <si>
    <t>282 Pine St, New York City, NY 10001</t>
  </si>
  <si>
    <t>853 Hill St, San Francisco, CA 94016</t>
  </si>
  <si>
    <t>925 8th St, San Francisco, CA 94016</t>
  </si>
  <si>
    <t>275 Forest St, San Francisco, CA 94016</t>
  </si>
  <si>
    <t>432 Madison St, Los Angeles, CA 90001</t>
  </si>
  <si>
    <t>5 Church St, Los Angeles, CA 90001</t>
  </si>
  <si>
    <t>199 South St, Los Angeles, CA 90001</t>
  </si>
  <si>
    <t>669 Lincoln St, Los Angeles, CA 90001</t>
  </si>
  <si>
    <t>708 Wilson St, Los Angeles, CA 90001</t>
  </si>
  <si>
    <t>197 14th St, Dallas, TX 75001</t>
  </si>
  <si>
    <t>567 Center St, San Francisco, CA 94016</t>
  </si>
  <si>
    <t>584 Cedar St, New York City, NY 10001</t>
  </si>
  <si>
    <t>815 Jefferson St, Atlanta, GA 30301</t>
  </si>
  <si>
    <t>284 Willow St, Portland, ME 04101</t>
  </si>
  <si>
    <t>692 Johnson St, San Francisco, CA 94016</t>
  </si>
  <si>
    <t>454 Chestnut St, Atlanta, GA 30301</t>
  </si>
  <si>
    <t>315 13th St, Dallas, TX 75001</t>
  </si>
  <si>
    <t>834 Main St, Portland, OR 97035</t>
  </si>
  <si>
    <t>790 Main St, New York City, NY 10001</t>
  </si>
  <si>
    <t>672 Hill St, Seattle, WA 98101</t>
  </si>
  <si>
    <t>280 1st St, Seattle, WA 98101</t>
  </si>
  <si>
    <t>33 14th St, New York City, NY 10001</t>
  </si>
  <si>
    <t>773 5th St, Boston, MA 02215</t>
  </si>
  <si>
    <t>772 12th St, Atlanta, GA 30301</t>
  </si>
  <si>
    <t>793 Park St, San Francisco, CA 94016</t>
  </si>
  <si>
    <t>640 Forest St, San Francisco, CA 94016</t>
  </si>
  <si>
    <t>344 4th St, San Francisco, CA 94016</t>
  </si>
  <si>
    <t>292 Chestnut St, Atlanta, GA 30301</t>
  </si>
  <si>
    <t>559 Hill St, San Francisco, CA 94016</t>
  </si>
  <si>
    <t>92 1st St, Los Angeles, CA 90001</t>
  </si>
  <si>
    <t>195 Chestnut St, San Francisco, CA 94016</t>
  </si>
  <si>
    <t>831 Hickory St, Los Angeles, CA 90001</t>
  </si>
  <si>
    <t>969 Forest St, New York City, NY 10001</t>
  </si>
  <si>
    <t>362 Forest St, Dallas, TX 75001</t>
  </si>
  <si>
    <t>888 Sunset St, Los Angeles, CA 90001</t>
  </si>
  <si>
    <t>444 Highland St, Austin, TX 73301</t>
  </si>
  <si>
    <t>796 Highland St, Atlanta, GA 30301</t>
  </si>
  <si>
    <t>325 Dogwood St, San Francisco, CA 94016</t>
  </si>
  <si>
    <t>979 10th St, Boston, MA 02215</t>
  </si>
  <si>
    <t>807 Dogwood St, Boston, MA 02215</t>
  </si>
  <si>
    <t>753 10th St, Boston, MA 02215</t>
  </si>
  <si>
    <t>551 Jefferson St, Dallas, TX 75001</t>
  </si>
  <si>
    <t>178 Madison St, Boston, MA 02215</t>
  </si>
  <si>
    <t>41 Center St, Los Angeles, CA 90001</t>
  </si>
  <si>
    <t>613 Cedar St, Boston, MA 02215</t>
  </si>
  <si>
    <t>350 West St, New York City, NY 10001</t>
  </si>
  <si>
    <t>286 12th St, San Francisco, CA 94016</t>
  </si>
  <si>
    <t>820 Forest St, New York City, NY 10001</t>
  </si>
  <si>
    <t>336 Wilson St, Atlanta, GA 30301</t>
  </si>
  <si>
    <t>331 Main St, Dallas, TX 75001</t>
  </si>
  <si>
    <t>624 Forest St, Portland, OR 97035</t>
  </si>
  <si>
    <t>909 Washington St, Atlanta, GA 30301</t>
  </si>
  <si>
    <t>307 9th St, Seattle, WA 98101</t>
  </si>
  <si>
    <t>828 8th St, San Francisco, CA 94016</t>
  </si>
  <si>
    <t>509 2nd St, San Francisco, CA 94016</t>
  </si>
  <si>
    <t>963 Jefferson St, New York City, NY 10001</t>
  </si>
  <si>
    <t>697 Hickory St, Boston, MA 02215</t>
  </si>
  <si>
    <t>279 Wilson St, Los Angeles, CA 90001</t>
  </si>
  <si>
    <t>773 West St, Atlanta, GA 30301</t>
  </si>
  <si>
    <t>344 Dogwood St, Seattle, WA 98101</t>
  </si>
  <si>
    <t>624 12th St, Atlanta, GA 30301</t>
  </si>
  <si>
    <t>914 Maple St, Portland, OR 97035</t>
  </si>
  <si>
    <t>584 4th St, Los Angeles, CA 90001</t>
  </si>
  <si>
    <t>597 Elm St, Dallas, TX 75001</t>
  </si>
  <si>
    <t>75 South St, Boston, MA 02215</t>
  </si>
  <si>
    <t>883 Center St, San Francisco, CA 94016</t>
  </si>
  <si>
    <t>961 Elm St, Austin, TX 73301</t>
  </si>
  <si>
    <t>925 Lakeview St, Los Angeles, CA 90001</t>
  </si>
  <si>
    <t>653 Maple St, Seattle, WA 98101</t>
  </si>
  <si>
    <t>322 7th St, New York City, NY 10001</t>
  </si>
  <si>
    <t>54 North St, Austin, TX 73301</t>
  </si>
  <si>
    <t>843 North St, San Francisco, CA 94016</t>
  </si>
  <si>
    <t>544 5th St, Portland, OR 97035</t>
  </si>
  <si>
    <t>806 Adams St, Seattle, WA 98101</t>
  </si>
  <si>
    <t>939 Park St, Los Angeles, CA 90001</t>
  </si>
  <si>
    <t>654 Madison St, Atlanta, GA 30301</t>
  </si>
  <si>
    <t>802 11th St, San Francisco, CA 94016</t>
  </si>
  <si>
    <t>997 Ridge St, Seattle, WA 98101</t>
  </si>
  <si>
    <t>333 2nd St, San Francisco, CA 94016</t>
  </si>
  <si>
    <t>510 Lake St, San Francisco, CA 94016</t>
  </si>
  <si>
    <t>154 Hickory St, New York City, NY 10001</t>
  </si>
  <si>
    <t>625 1st St, San Francisco, CA 94016</t>
  </si>
  <si>
    <t>737 Maple St, San Francisco, CA 94016</t>
  </si>
  <si>
    <t>265 14th St, Seattle, WA 98101</t>
  </si>
  <si>
    <t>66 West St, New York City, NY 10001</t>
  </si>
  <si>
    <t>130 North St, Seattle, WA 98101</t>
  </si>
  <si>
    <t>686 Main St, Los Angeles, CA 90001</t>
  </si>
  <si>
    <t>294 Pine St, San Francisco, CA 94016</t>
  </si>
  <si>
    <t>62 2nd St, Boston, MA 02215</t>
  </si>
  <si>
    <t>163 4th St, Austin, TX 73301</t>
  </si>
  <si>
    <t>956 Highland St, New York City, NY 10001</t>
  </si>
  <si>
    <t>448 Lincoln St, San Francisco, CA 94016</t>
  </si>
  <si>
    <t>898 12th St, Los Angeles, CA 90001</t>
  </si>
  <si>
    <t>894 Madison St, San Francisco, CA 94016</t>
  </si>
  <si>
    <t>927 6th St, Los Angeles, CA 90001</t>
  </si>
  <si>
    <t>374 Pine St, New York City, NY 10001</t>
  </si>
  <si>
    <t>962 Main St, Boston, MA 02215</t>
  </si>
  <si>
    <t>159 Johnson St, San Francisco, CA 94016</t>
  </si>
  <si>
    <t>601 9th St, San Francisco, CA 94016</t>
  </si>
  <si>
    <t>869 Ridge St, Los Angeles, CA 90001</t>
  </si>
  <si>
    <t>103 Park St, San Francisco, CA 94016</t>
  </si>
  <si>
    <t>475 9th St, Los Angeles, CA 90001</t>
  </si>
  <si>
    <t>849 Cherry St, New York City, NY 10001</t>
  </si>
  <si>
    <t>904 6th St, Dallas, TX 75001</t>
  </si>
  <si>
    <t>182 Pine St, San Francisco, CA 94016</t>
  </si>
  <si>
    <t>737 5th St, Dallas, TX 75001</t>
  </si>
  <si>
    <t>4 Sunset St, Los Angeles, CA 90001</t>
  </si>
  <si>
    <t>817 5th St, Atlanta, GA 30301</t>
  </si>
  <si>
    <t>305 Church St, New York City, NY 10001</t>
  </si>
  <si>
    <t>451 Walnut St, Seattle, WA 98101</t>
  </si>
  <si>
    <t>822 4th St, Boston, MA 02215</t>
  </si>
  <si>
    <t>83 Elm St, San Francisco, CA 94016</t>
  </si>
  <si>
    <t>396 Pine St, Boston, MA 02215</t>
  </si>
  <si>
    <t>868 4th St, Los Angeles, CA 90001</t>
  </si>
  <si>
    <t>646 Park St, Los Angeles, CA 90001</t>
  </si>
  <si>
    <t>266 13th St, New York City, NY 10001</t>
  </si>
  <si>
    <t>514 Center St, Los Angeles, CA 90001</t>
  </si>
  <si>
    <t>48 Ridge St, Los Angeles, CA 90001</t>
  </si>
  <si>
    <t>648 Lake St, Portland, OR 97035</t>
  </si>
  <si>
    <t>720 14th St, Atlanta, GA 30301</t>
  </si>
  <si>
    <t>282 South St, Boston, MA 02215</t>
  </si>
  <si>
    <t>68 River St, San Francisco, CA 94016</t>
  </si>
  <si>
    <t>273 Spruce St, Los Angeles, CA 90001</t>
  </si>
  <si>
    <t>724 Washington St, Seattle, WA 98101</t>
  </si>
  <si>
    <t>650 North St, Los Angeles, CA 90001</t>
  </si>
  <si>
    <t>28 Pine St, Los Angeles, CA 90001</t>
  </si>
  <si>
    <t>864 Maple St, Los Angeles, CA 90001</t>
  </si>
  <si>
    <t>25 14th St, San Francisco, CA 94016</t>
  </si>
  <si>
    <t>610 Forest St, New York City, NY 10001</t>
  </si>
  <si>
    <t>659 Main St, Los Angeles, CA 90001</t>
  </si>
  <si>
    <t>97 10th St, Dallas, TX 75001</t>
  </si>
  <si>
    <t>161 8th St, Atlanta, GA 30301</t>
  </si>
  <si>
    <t>872 Main St, Boston, MA 02215</t>
  </si>
  <si>
    <t>359 11th St, Los Angeles, CA 90001</t>
  </si>
  <si>
    <t>337 Lake St, Los Angeles, CA 90001</t>
  </si>
  <si>
    <t>271 Dogwood St, Los Angeles, CA 90001</t>
  </si>
  <si>
    <t>521 Wilson St, Seattle, WA 98101</t>
  </si>
  <si>
    <t>705 Willow St, Portland, OR 97035</t>
  </si>
  <si>
    <t>331 Forest St, Atlanta, GA 30301</t>
  </si>
  <si>
    <t>288 Wilson St, San Francisco, CA 94016</t>
  </si>
  <si>
    <t>992 Jackson St, Los Angeles, CA 90001</t>
  </si>
  <si>
    <t>115 Chestnut St, Austin, TX 73301</t>
  </si>
  <si>
    <t>597 Lakeview St, San Francisco, CA 94016</t>
  </si>
  <si>
    <t>892 7th St, Austin, TX 73301</t>
  </si>
  <si>
    <t>445 Wilson St, Austin, TX 73301</t>
  </si>
  <si>
    <t>137 2nd St, Seattle, WA 98101</t>
  </si>
  <si>
    <t>839 14th St, Los Angeles, CA 90001</t>
  </si>
  <si>
    <t>398 Cherry St, Portland, OR 97035</t>
  </si>
  <si>
    <t>576 Lakeview St, San Francisco, CA 94016</t>
  </si>
  <si>
    <t>758 Washington St, Dallas, TX 75001</t>
  </si>
  <si>
    <t>910 Cherry St, Atlanta, GA 30301</t>
  </si>
  <si>
    <t>829 Forest St, San Francisco, CA 94016</t>
  </si>
  <si>
    <t>612 12th St, New York City, NY 10001</t>
  </si>
  <si>
    <t>752 Forest St, Dallas, TX 75001</t>
  </si>
  <si>
    <t>350 7th St, Austin, TX 73301</t>
  </si>
  <si>
    <t>135 9th St, Los Angeles, CA 90001</t>
  </si>
  <si>
    <t>757 North St, Dallas, TX 75001</t>
  </si>
  <si>
    <t>626 Lincoln St, Portland, OR 97035</t>
  </si>
  <si>
    <t>446 Jackson St, Los Angeles, CA 90001</t>
  </si>
  <si>
    <t>714 Madison St, New York City, NY 10001</t>
  </si>
  <si>
    <t>404 South St, Portland, ME 04101</t>
  </si>
  <si>
    <t>956 Forest St, Atlanta, GA 30301</t>
  </si>
  <si>
    <t>874 13th St, San Francisco, CA 94016</t>
  </si>
  <si>
    <t>435 Lake St, San Francisco, CA 94016</t>
  </si>
  <si>
    <t>891 South St, Los Angeles, CA 90001</t>
  </si>
  <si>
    <t>952 Wilson St, San Francisco, CA 94016</t>
  </si>
  <si>
    <t>683 14th St, New York City, NY 10001</t>
  </si>
  <si>
    <t>571 7th St, Atlanta, GA 30301</t>
  </si>
  <si>
    <t>388 South St, San Francisco, CA 94016</t>
  </si>
  <si>
    <t>160 Lakeview St, San Francisco, CA 94016</t>
  </si>
  <si>
    <t>292 Sunset St, Atlanta, GA 30301</t>
  </si>
  <si>
    <t>559 8th St, Portland, OR 97035</t>
  </si>
  <si>
    <t>507 Meadow St, San Francisco, CA 94016</t>
  </si>
  <si>
    <t>949 8th St, Dallas, TX 75001</t>
  </si>
  <si>
    <t>261 Main St, San Francisco, CA 94016</t>
  </si>
  <si>
    <t>400 7th St, New York City, NY 10001</t>
  </si>
  <si>
    <t>732 5th St, San Francisco, CA 94016</t>
  </si>
  <si>
    <t>965 Madison St, New York City, NY 10001</t>
  </si>
  <si>
    <t>270 Willow St, Seattle, WA 98101</t>
  </si>
  <si>
    <t>27 Jefferson St, New York City, NY 10001</t>
  </si>
  <si>
    <t>825 11th St, New York City, NY 10001</t>
  </si>
  <si>
    <t>135 5th St, Los Angeles, CA 90001</t>
  </si>
  <si>
    <t>379 10th St, New York City, NY 10001</t>
  </si>
  <si>
    <t>461 10th St, New York City, NY 10001</t>
  </si>
  <si>
    <t>505 Spruce St, New York City, NY 10001</t>
  </si>
  <si>
    <t>347 Walnut St, Austin, TX 73301</t>
  </si>
  <si>
    <t>53 Pine St, Los Angeles, CA 90001</t>
  </si>
  <si>
    <t>827 Chestnut St, New York City, NY 10001</t>
  </si>
  <si>
    <t>266 Dogwood St, Atlanta, GA 30301</t>
  </si>
  <si>
    <t>389 Main St, Boston, MA 02215</t>
  </si>
  <si>
    <t>58 Church St, Boston, MA 02215</t>
  </si>
  <si>
    <t>10 Chestnut St, Atlanta, GA 30301</t>
  </si>
  <si>
    <t>69 Meadow St, Atlanta, GA 30301</t>
  </si>
  <si>
    <t>267 Dogwood St, Atlanta, GA 30301</t>
  </si>
  <si>
    <t>72 5th St, Portland, OR 97035</t>
  </si>
  <si>
    <t>243 Elm St, Atlanta, GA 30301</t>
  </si>
  <si>
    <t>29 14th St, Boston, MA 02215</t>
  </si>
  <si>
    <t>772 Dogwood St, Boston, MA 02215</t>
  </si>
  <si>
    <t>778 Wilson St, San Francisco, CA 94016</t>
  </si>
  <si>
    <t>569 11th St, Seattle, WA 98101</t>
  </si>
  <si>
    <t>108 12th St, New York City, NY 10001</t>
  </si>
  <si>
    <t>429 Center St, Los Angeles, CA 90001</t>
  </si>
  <si>
    <t>911 9th St, San Francisco, CA 94016</t>
  </si>
  <si>
    <t>851 Jackson St, Los Angeles, CA 90001</t>
  </si>
  <si>
    <t>793 Ridge St, Portland, OR 97035</t>
  </si>
  <si>
    <t>447 Pine St, Boston, MA 02215</t>
  </si>
  <si>
    <t>130 Wilson St, Seattle, WA 98101</t>
  </si>
  <si>
    <t>950 Adams St, Boston, MA 02215</t>
  </si>
  <si>
    <t>66 Park St, New York City, NY 10001</t>
  </si>
  <si>
    <t>768 Lakeview St, Portland, OR 97035</t>
  </si>
  <si>
    <t>767 Main St, San Francisco, CA 94016</t>
  </si>
  <si>
    <t>756 12th St, Portland, OR 97035</t>
  </si>
  <si>
    <t>220 Forest St, San Francisco, CA 94016</t>
  </si>
  <si>
    <t>675 Jackson St, Los Angeles, CA 90001</t>
  </si>
  <si>
    <t>606 Lakeview St, Austin, TX 73301</t>
  </si>
  <si>
    <t>444 8th St, Atlanta, GA 30301</t>
  </si>
  <si>
    <t>493 Jefferson St, Los Angeles, CA 90001</t>
  </si>
  <si>
    <t>981 Lincoln St, San Francisco, CA 94016</t>
  </si>
  <si>
    <t>252 River St, San Francisco, CA 94016</t>
  </si>
  <si>
    <t>449 5th St, San Francisco, CA 94016</t>
  </si>
  <si>
    <t>399 Lincoln St, Los Angeles, CA 90001</t>
  </si>
  <si>
    <t>80 Jefferson St, Dallas, TX 75001</t>
  </si>
  <si>
    <t>698 Dogwood St, Austin, TX 73301</t>
  </si>
  <si>
    <t>560 Cherry St, San Francisco, CA 94016</t>
  </si>
  <si>
    <t>349 Park St, Portland, ME 04101</t>
  </si>
  <si>
    <t>349 6th St, Los Angeles, CA 90001</t>
  </si>
  <si>
    <t>503 Cedar St, Seattle, WA 98101</t>
  </si>
  <si>
    <t>644 9th St, Portland, OR 97035</t>
  </si>
  <si>
    <t>547 7th St, Austin, TX 73301</t>
  </si>
  <si>
    <t>837 Adams St, Seattle, WA 98101</t>
  </si>
  <si>
    <t>238 Pine St, San Francisco, CA 94016</t>
  </si>
  <si>
    <t>98 Park St, Austin, TX 73301</t>
  </si>
  <si>
    <t>426 Adams St, Boston, MA 02215</t>
  </si>
  <si>
    <t>171 Hill St, Atlanta, GA 30301</t>
  </si>
  <si>
    <t>293 Cedar St, Los Angeles, CA 90001</t>
  </si>
  <si>
    <t>549 Dogwood St, Los Angeles, CA 90001</t>
  </si>
  <si>
    <t>963 Spruce St, New York City, NY 10001</t>
  </si>
  <si>
    <t>550 Highland St, San Francisco, CA 94016</t>
  </si>
  <si>
    <t>985 12th St, Boston, MA 02215</t>
  </si>
  <si>
    <t>133 Lakeview St, New York City, NY 10001</t>
  </si>
  <si>
    <t>319 Walnut St, Seattle, WA 98101</t>
  </si>
  <si>
    <t>676 Johnson St, Los Angeles, CA 90001</t>
  </si>
  <si>
    <t>156 Ridge St, Los Angeles, CA 90001</t>
  </si>
  <si>
    <t>644 6th St, Atlanta, GA 30301</t>
  </si>
  <si>
    <t>528 9th St, Los Angeles, CA 90001</t>
  </si>
  <si>
    <t>915 Chestnut St, Dallas, TX 75001</t>
  </si>
  <si>
    <t>522 2nd St, Dallas, TX 75001</t>
  </si>
  <si>
    <t>505 Jackson St, Boston, MA 02215</t>
  </si>
  <si>
    <t>336 Washington St, New York City, NY 10001</t>
  </si>
  <si>
    <t>177 Center St, Portland, OR 97035</t>
  </si>
  <si>
    <t>5 Hickory St, Boston, MA 02215</t>
  </si>
  <si>
    <t>947 South St, Atlanta, GA 30301</t>
  </si>
  <si>
    <t>729 6th St, New York City, NY 10001</t>
  </si>
  <si>
    <t>901 South St, San Francisco, CA 94016</t>
  </si>
  <si>
    <t>228 Washington St, San Francisco, CA 94016</t>
  </si>
  <si>
    <t>278 Forest St, Boston, MA 02215</t>
  </si>
  <si>
    <t>747 North St, Seattle, WA 98101</t>
  </si>
  <si>
    <t>975 Pine St, New York City, NY 10001</t>
  </si>
  <si>
    <t>98 Sunset St, New York City, NY 10001</t>
  </si>
  <si>
    <t>443 Main St, New York City, NY 10001</t>
  </si>
  <si>
    <t>811 Washington St, San Francisco, CA 94016</t>
  </si>
  <si>
    <t>814 Madison St, San Francisco, CA 94016</t>
  </si>
  <si>
    <t>800 8th St, San Francisco, CA 94016</t>
  </si>
  <si>
    <t>806 Willow St, Atlanta, GA 30301</t>
  </si>
  <si>
    <t>106 Wilson St, Portland, OR 97035</t>
  </si>
  <si>
    <t>59 Ridge St, Boston, MA 02215</t>
  </si>
  <si>
    <t>667 Spruce St, Atlanta, GA 30301</t>
  </si>
  <si>
    <t>224 Meadow St, New York City, NY 10001</t>
  </si>
  <si>
    <t>295 Meadow St, San Francisco, CA 94016</t>
  </si>
  <si>
    <t>75 Maple St, Boston, MA 02215</t>
  </si>
  <si>
    <t>151 Park St, Atlanta, GA 30301</t>
  </si>
  <si>
    <t>589 Jefferson St, Los Angeles, CA 90001</t>
  </si>
  <si>
    <t>901 Cherry St, Austin, TX 73301</t>
  </si>
  <si>
    <t>146 Hickory St, Dallas, TX 75001</t>
  </si>
  <si>
    <t>119 Jackson St, Los Angeles, CA 90001</t>
  </si>
  <si>
    <t>969 Highland St, Los Angeles, CA 90001</t>
  </si>
  <si>
    <t>871 5th St, Portland, OR 97035</t>
  </si>
  <si>
    <t>822 North St, Los Angeles, CA 90001</t>
  </si>
  <si>
    <t>65 Hickory St, Austin, TX 73301</t>
  </si>
  <si>
    <t>20 Willow St, Boston, MA 02215</t>
  </si>
  <si>
    <t>963 Elm St, New York City, NY 10001</t>
  </si>
  <si>
    <t>112 Maple St, San Francisco, CA 94016</t>
  </si>
  <si>
    <t>206 Walnut St, Atlanta, GA 30301</t>
  </si>
  <si>
    <t>318 Hill St, San Francisco, CA 94016</t>
  </si>
  <si>
    <t>681 Lincoln St, Atlanta, GA 30301</t>
  </si>
  <si>
    <t>744 Elm St, San Francisco, CA 94016</t>
  </si>
  <si>
    <t>681 North St, New York City, NY 10001</t>
  </si>
  <si>
    <t>677 Cedar St, Los Angeles, CA 90001</t>
  </si>
  <si>
    <t>969 Meadow St, New York City, NY 10001</t>
  </si>
  <si>
    <t>29 Washington St, Los Angeles, CA 90001</t>
  </si>
  <si>
    <t>857 Hill St, San Francisco, CA 94016</t>
  </si>
  <si>
    <t>77 Elm St, Austin, TX 73301</t>
  </si>
  <si>
    <t>712 Spruce St, New York City, NY 10001</t>
  </si>
  <si>
    <t>794 Highland St, Seattle, WA 98101</t>
  </si>
  <si>
    <t>421 Cedar St, Boston, MA 02215</t>
  </si>
  <si>
    <t>774 8th St, Dallas, TX 75001</t>
  </si>
  <si>
    <t>245 4th St, San Francisco, CA 94016</t>
  </si>
  <si>
    <t>598 Sunset St, Seattle, WA 98101</t>
  </si>
  <si>
    <t>932 Chestnut St, Seattle, WA 98101</t>
  </si>
  <si>
    <t>184 Meadow St, Atlanta, GA 30301</t>
  </si>
  <si>
    <t>618 11th St, Los Angeles, CA 90001</t>
  </si>
  <si>
    <t>262 Johnson St, Dallas, TX 75001</t>
  </si>
  <si>
    <t>654 14th St, Portland, OR 97035</t>
  </si>
  <si>
    <t>822 West St, Los Angeles, CA 90001</t>
  </si>
  <si>
    <t>102 9th St, Dallas, TX 75001</t>
  </si>
  <si>
    <t>336 Lakeview St, Boston, MA 02215</t>
  </si>
  <si>
    <t>204 11th St, Portland, OR 97035</t>
  </si>
  <si>
    <t>573 Wilson St, Seattle, WA 98101</t>
  </si>
  <si>
    <t>134 Spruce St, Los Angeles, CA 90001</t>
  </si>
  <si>
    <t>418 Center St, San Francisco, CA 94016</t>
  </si>
  <si>
    <t>363 Ridge St, San Francisco, CA 94016</t>
  </si>
  <si>
    <t>821 River St, Los Angeles, CA 90001</t>
  </si>
  <si>
    <t>242 4th St, Atlanta, GA 30301</t>
  </si>
  <si>
    <t>38 Walnut St, New York City, NY 10001</t>
  </si>
  <si>
    <t>70 2nd St, Dallas, TX 75001</t>
  </si>
  <si>
    <t>41 Madison St, New York City, NY 10001</t>
  </si>
  <si>
    <t>584 8th St, Austin, TX 73301</t>
  </si>
  <si>
    <t>497 Chestnut St, San Francisco, CA 94016</t>
  </si>
  <si>
    <t>30 Maple St, Dallas, TX 75001</t>
  </si>
  <si>
    <t>262 Hill St, Dallas, TX 75001</t>
  </si>
  <si>
    <t>126 Adams St, Boston, MA 02215</t>
  </si>
  <si>
    <t>977 Cherry St, San Francisco, CA 94016</t>
  </si>
  <si>
    <t>284 Adams St, San Francisco, CA 94016</t>
  </si>
  <si>
    <t>256 1st St, San Francisco, CA 94016</t>
  </si>
  <si>
    <t>481 Ridge St, San Francisco, CA 94016</t>
  </si>
  <si>
    <t>227 Pine St, Atlanta, GA 30301</t>
  </si>
  <si>
    <t>265 Meadow St, San Francisco, CA 94016</t>
  </si>
  <si>
    <t>318 River St, Austin, TX 73301</t>
  </si>
  <si>
    <t>55 Madison St, Atlanta, GA 30301</t>
  </si>
  <si>
    <t>51 Jefferson St, Seattle, WA 98101</t>
  </si>
  <si>
    <t>638 8th St, Austin, TX 73301</t>
  </si>
  <si>
    <t>401 Center St, San Francisco, CA 94016</t>
  </si>
  <si>
    <t>395 Hill St, Seattle, WA 98101</t>
  </si>
  <si>
    <t>379 Cedar St, Atlanta, GA 30301</t>
  </si>
  <si>
    <t>555 14th St, San Francisco, CA 94016</t>
  </si>
  <si>
    <t>161 West St, Portland, OR 97035</t>
  </si>
  <si>
    <t>506 Wilson St, Austin, TX 73301</t>
  </si>
  <si>
    <t>17 11th St, Seattle, WA 98101</t>
  </si>
  <si>
    <t>726 4th St, New York City, NY 10001</t>
  </si>
  <si>
    <t>442 Pine St, San Francisco, CA 94016</t>
  </si>
  <si>
    <t>75 Ridge St, Portland, OR 97035</t>
  </si>
  <si>
    <t>164 Willow St, San Francisco, CA 94016</t>
  </si>
  <si>
    <t>483 Spruce St, Seattle, WA 98101</t>
  </si>
  <si>
    <t>928 Main St, San Francisco, CA 94016</t>
  </si>
  <si>
    <t>329 Sunset St, Los Angeles, CA 90001</t>
  </si>
  <si>
    <t>594 Main St, Boston, MA 02215</t>
  </si>
  <si>
    <t>989 Sunset St, Boston, MA 02215</t>
  </si>
  <si>
    <t>472 Cherry St, Los Angeles, CA 90001</t>
  </si>
  <si>
    <t>423 10th St, San Francisco, CA 94016</t>
  </si>
  <si>
    <t>641 1st St, New York City, NY 10001</t>
  </si>
  <si>
    <t>459 Chestnut St, Boston, MA 02215</t>
  </si>
  <si>
    <t>105 Lincoln St, San Francisco, CA 94016</t>
  </si>
  <si>
    <t>872 1st St, Atlanta, GA 30301</t>
  </si>
  <si>
    <t>362 Sunset St, San Francisco, CA 94016</t>
  </si>
  <si>
    <t>856 River St, Atlanta, GA 30301</t>
  </si>
  <si>
    <t>651 Highland St, Portland, OR 97035</t>
  </si>
  <si>
    <t>851 Ridge St, Dallas, TX 75001</t>
  </si>
  <si>
    <t>680 14th St, Boston, MA 02215</t>
  </si>
  <si>
    <t>259 1st St, Dallas, TX 75001</t>
  </si>
  <si>
    <t>532 14th St, Seattle, WA 98101</t>
  </si>
  <si>
    <t>637 Johnson St, San Francisco, CA 94016</t>
  </si>
  <si>
    <t>179 Adams St, Dallas, TX 75001</t>
  </si>
  <si>
    <t>360 Hill St, San Francisco, CA 94016</t>
  </si>
  <si>
    <t>744 Lakeview St, San Francisco, CA 94016</t>
  </si>
  <si>
    <t>245 Willow St, San Francisco, CA 94016</t>
  </si>
  <si>
    <t>33 Pine St, Portland, ME 04101</t>
  </si>
  <si>
    <t>956 Meadow St, Boston, MA 02215</t>
  </si>
  <si>
    <t>262 7th St, Boston, MA 02215</t>
  </si>
  <si>
    <t>190 Willow St, New York City, NY 10001</t>
  </si>
  <si>
    <t>663 Maple St, Los Angeles, CA 90001</t>
  </si>
  <si>
    <t>515 Cherry St, Los Angeles, CA 90001</t>
  </si>
  <si>
    <t>453 10th St, Atlanta, GA 30301</t>
  </si>
  <si>
    <t>48 6th St, New York City, NY 10001</t>
  </si>
  <si>
    <t>724 Hickory St, Dallas, TX 75001</t>
  </si>
  <si>
    <t>432 Wilson St, Los Angeles, CA 90001</t>
  </si>
  <si>
    <t>516 Church St, Austin, TX 73301</t>
  </si>
  <si>
    <t>819 Hill St, Seattle, WA 98101</t>
  </si>
  <si>
    <t>444 Jackson St, Portland, OR 97035</t>
  </si>
  <si>
    <t>809 Forest St, Austin, TX 73301</t>
  </si>
  <si>
    <t>319 Hickory St, Boston, MA 02215</t>
  </si>
  <si>
    <t>645 Sunset St, New York City, NY 10001</t>
  </si>
  <si>
    <t>847 6th St, Dallas, TX 75001</t>
  </si>
  <si>
    <t>981 4th St, San Francisco, CA 94016</t>
  </si>
  <si>
    <t>523 Washington St, Dallas, TX 75001</t>
  </si>
  <si>
    <t>269 Walnut St, Boston, MA 02215</t>
  </si>
  <si>
    <t>80 Madison St, Los Angeles, CA 90001</t>
  </si>
  <si>
    <t>443 Wilson St, Seattle, WA 98101</t>
  </si>
  <si>
    <t>545 Park St, San Francisco, CA 94016</t>
  </si>
  <si>
    <t>405 Chestnut St, New York City, NY 10001</t>
  </si>
  <si>
    <t>461 4th St, New York City, NY 10001</t>
  </si>
  <si>
    <t>346 Main St, Atlanta, GA 30301</t>
  </si>
  <si>
    <t>122 Main St, Boston, MA 02215</t>
  </si>
  <si>
    <t>12 Cedar St, San Francisco, CA 94016</t>
  </si>
  <si>
    <t>924 Madison St, Los Angeles, CA 90001</t>
  </si>
  <si>
    <t>358 Church St, New York City, NY 10001</t>
  </si>
  <si>
    <t>473 8th St, Atlanta, GA 30301</t>
  </si>
  <si>
    <t>87 6th St, Atlanta, GA 30301</t>
  </si>
  <si>
    <t>403 9th St, New York City, NY 10001</t>
  </si>
  <si>
    <t>887 Willow St, Los Angeles, CA 90001</t>
  </si>
  <si>
    <t>818 Church St, Boston, MA 02215</t>
  </si>
  <si>
    <t>247 South St, Los Angeles, CA 90001</t>
  </si>
  <si>
    <t>458 South St, San Francisco, CA 94016</t>
  </si>
  <si>
    <t>475 Madison St, New York City, NY 10001</t>
  </si>
  <si>
    <t>931 Wilson St, Seattle, WA 98101</t>
  </si>
  <si>
    <t>594 9th St, Atlanta, GA 30301</t>
  </si>
  <si>
    <t>11 Lake St, Seattle, WA 98101</t>
  </si>
  <si>
    <t>320 8th St, Dallas, TX 75001</t>
  </si>
  <si>
    <t>517 North St, San Francisco, CA 94016</t>
  </si>
  <si>
    <t>828 Ridge St, Portland, OR 97035</t>
  </si>
  <si>
    <t>624 9th St, Los Angeles, CA 90001</t>
  </si>
  <si>
    <t>666 Spruce St, Los Angeles, CA 90001</t>
  </si>
  <si>
    <t>590 Cedar St, San Francisco, CA 94016</t>
  </si>
  <si>
    <t>61 Meadow St, Seattle, WA 98101</t>
  </si>
  <si>
    <t>87 Highland St, Los Angeles, CA 90001</t>
  </si>
  <si>
    <t>597 8th St, San Francisco, CA 94016</t>
  </si>
  <si>
    <t>117 Wilson St, San Francisco, CA 94016</t>
  </si>
  <si>
    <t>901 1st St, New York City, NY 10001</t>
  </si>
  <si>
    <t>674 14th St, Atlanta, GA 30301</t>
  </si>
  <si>
    <t>217 11th St, New York City, NY 10001</t>
  </si>
  <si>
    <t>565 Hill St, Portland, OR 97035</t>
  </si>
  <si>
    <t>319 8th St, Los Angeles, CA 90001</t>
  </si>
  <si>
    <t>470 Cherry St, San Francisco, CA 94016</t>
  </si>
  <si>
    <t>93 Meadow St, Los Angeles, CA 90001</t>
  </si>
  <si>
    <t>561 Pine St, Austin, TX 73301</t>
  </si>
  <si>
    <t>316 Hill St, Dallas, TX 75001</t>
  </si>
  <si>
    <t>928 Park St, San Francisco, CA 94016</t>
  </si>
  <si>
    <t>157 12th St, Atlanta, GA 30301</t>
  </si>
  <si>
    <t>21 Center St, Seattle, WA 98101</t>
  </si>
  <si>
    <t>444 Lincoln St, San Francisco, CA 94016</t>
  </si>
  <si>
    <t>664 Highland St, Dallas, TX 75001</t>
  </si>
  <si>
    <t>124 Ridge St, New York City, NY 10001</t>
  </si>
  <si>
    <t>169 Lake St, Boston, MA 02215</t>
  </si>
  <si>
    <t>915 Meadow St, Seattle, WA 98101</t>
  </si>
  <si>
    <t>554 Highland St, Austin, TX 73301</t>
  </si>
  <si>
    <t>638 Hill St, San Francisco, CA 94016</t>
  </si>
  <si>
    <t>924 Main St, San Francisco, CA 94016</t>
  </si>
  <si>
    <t>372 Washington St, Seattle, WA 98101</t>
  </si>
  <si>
    <t>753 10th St, San Francisco, CA 94016</t>
  </si>
  <si>
    <t>61 Adams St, San Francisco, CA 94016</t>
  </si>
  <si>
    <t>366 Lake St, Portland, OR 97035</t>
  </si>
  <si>
    <t>420 7th St, New York City, NY 10001</t>
  </si>
  <si>
    <t>640 Meadow St, Atlanta, GA 30301</t>
  </si>
  <si>
    <t>186 4th St, Boston, MA 02215</t>
  </si>
  <si>
    <t>916 River St, Atlanta, GA 30301</t>
  </si>
  <si>
    <t>338 Lakeview St, Boston, MA 02215</t>
  </si>
  <si>
    <t>678 14th St, San Francisco, CA 94016</t>
  </si>
  <si>
    <t>807 Forest St, New York City, NY 10001</t>
  </si>
  <si>
    <t>813 West St, Seattle, WA 98101</t>
  </si>
  <si>
    <t>914 Hickory St, Dallas, TX 75001</t>
  </si>
  <si>
    <t>857 South St, Portland, OR 97035</t>
  </si>
  <si>
    <t>524 Sunset St, Boston, MA 02215</t>
  </si>
  <si>
    <t>53 Madison St, Boston, MA 02215</t>
  </si>
  <si>
    <t>31 Pine St, Los Angeles, CA 90001</t>
  </si>
  <si>
    <t>660 2nd St, Los Angeles, CA 90001</t>
  </si>
  <si>
    <t>861 Maple St, Los Angeles, CA 90001</t>
  </si>
  <si>
    <t>936 7th St, Los Angeles, CA 90001</t>
  </si>
  <si>
    <t>267 Washington St, San Francisco, CA 94016</t>
  </si>
  <si>
    <t>6 Hickory St, Austin, TX 73301</t>
  </si>
  <si>
    <t>398 Adams St, San Francisco, CA 94016</t>
  </si>
  <si>
    <t>653 14th St, New York City, NY 10001</t>
  </si>
  <si>
    <t>290 Elm St, New York City, NY 10001</t>
  </si>
  <si>
    <t>622 Adams St, Seattle, WA 98101</t>
  </si>
  <si>
    <t>194 Forest St, Seattle, WA 98101</t>
  </si>
  <si>
    <t>116 Maple St, Seattle, WA 98101</t>
  </si>
  <si>
    <t>796 Lincoln St, Atlanta, GA 30301</t>
  </si>
  <si>
    <t>37 1st St, San Francisco, CA 94016</t>
  </si>
  <si>
    <t>165 2nd St, Dallas, TX 75001</t>
  </si>
  <si>
    <t>547 Meadow St, Los Angeles, CA 90001</t>
  </si>
  <si>
    <t>600 Highland St, Austin, TX 73301</t>
  </si>
  <si>
    <t>311 6th St, Seattle, WA 98101</t>
  </si>
  <si>
    <t>521 Cherry St, Portland, OR 97035</t>
  </si>
  <si>
    <t>224 Ridge St, New York City, NY 10001</t>
  </si>
  <si>
    <t>731 Jackson St, Atlanta, GA 30301</t>
  </si>
  <si>
    <t>72 Forest St, San Francisco, CA 94016</t>
  </si>
  <si>
    <t>525 6th St, Dallas, TX 75001</t>
  </si>
  <si>
    <t>279 Maple St, San Francisco, CA 94016</t>
  </si>
  <si>
    <t>716 North St, Portland, ME 04101</t>
  </si>
  <si>
    <t>919 Willow St, Los Angeles, CA 90001</t>
  </si>
  <si>
    <t>487 11th St, San Francisco, CA 94016</t>
  </si>
  <si>
    <t>667 Hickory St, Portland, ME 04101</t>
  </si>
  <si>
    <t>186 River St, Boston, MA 02215</t>
  </si>
  <si>
    <t>622 Cedar St, Seattle, WA 98101</t>
  </si>
  <si>
    <t>919 Lincoln St, Boston, MA 02215</t>
  </si>
  <si>
    <t>918 Ridge St, San Francisco, CA 94016</t>
  </si>
  <si>
    <t>748 14th St, Austin, TX 73301</t>
  </si>
  <si>
    <t>808 Maple St, New York City, NY 10001</t>
  </si>
  <si>
    <t>511 Center St, Boston, MA 02215</t>
  </si>
  <si>
    <t>745 Johnson St, San Francisco, CA 94016</t>
  </si>
  <si>
    <t>469 Madison St, Los Angeles, CA 90001</t>
  </si>
  <si>
    <t>496 13th St, Los Angeles, CA 90001</t>
  </si>
  <si>
    <t>653 South St, Dallas, TX 75001</t>
  </si>
  <si>
    <t>146 8th St, Los Angeles, CA 90001</t>
  </si>
  <si>
    <t>302 8th St, Los Angeles, CA 90001</t>
  </si>
  <si>
    <t>895 Willow St, Austin, TX 73301</t>
  </si>
  <si>
    <t>38 11th St, Los Angeles, CA 90001</t>
  </si>
  <si>
    <t>462 Chestnut St, Los Angeles, CA 90001</t>
  </si>
  <si>
    <t>132 10th St, San Francisco, CA 94016</t>
  </si>
  <si>
    <t>654 7th St, San Francisco, CA 94016</t>
  </si>
  <si>
    <t>449 South St, San Francisco, CA 94016</t>
  </si>
  <si>
    <t>98 Jefferson St, Los Angeles, CA 90001</t>
  </si>
  <si>
    <t>676 2nd St, Atlanta, GA 30301</t>
  </si>
  <si>
    <t>993 8th St, Austin, TX 73301</t>
  </si>
  <si>
    <t>527 Johnson St, Los Angeles, CA 90001</t>
  </si>
  <si>
    <t>163 Chestnut St, Seattle, WA 98101</t>
  </si>
  <si>
    <t>613 Center St, San Francisco, CA 94016</t>
  </si>
  <si>
    <t>297 Elm St, Atlanta, GA 30301</t>
  </si>
  <si>
    <t>215 Jefferson St, New York City, NY 10001</t>
  </si>
  <si>
    <t>332 Willow St, Los Angeles, CA 90001</t>
  </si>
  <si>
    <t>505 Center St, Atlanta, GA 30301</t>
  </si>
  <si>
    <t>938 Adams St, Boston, MA 02215</t>
  </si>
  <si>
    <t>293 Cedar St, Seattle, WA 98101</t>
  </si>
  <si>
    <t>915 Meadow St, Portland, OR 97035</t>
  </si>
  <si>
    <t>351 2nd St, Boston, MA 02215</t>
  </si>
  <si>
    <t>618 Ridge St, San Francisco, CA 94016</t>
  </si>
  <si>
    <t>459 Madison St, Seattle, WA 98101</t>
  </si>
  <si>
    <t>832 Ridge St, Seattle, WA 98101</t>
  </si>
  <si>
    <t>923 5th St, New York City, NY 10001</t>
  </si>
  <si>
    <t>37 Church St, Seattle, WA 98101</t>
  </si>
  <si>
    <t>232 Dogwood St, Dallas, TX 75001</t>
  </si>
  <si>
    <t>410 Church St, Dallas, TX 75001</t>
  </si>
  <si>
    <t>655 Madison St, San Francisco, CA 94016</t>
  </si>
  <si>
    <t>6 10th St, Austin, TX 73301</t>
  </si>
  <si>
    <t>565 Dogwood St, New York City, NY 10001</t>
  </si>
  <si>
    <t>92 Maple St, Los Angeles, CA 90001</t>
  </si>
  <si>
    <t>554 6th St, New York City, NY 10001</t>
  </si>
  <si>
    <t>531 14th St, San Francisco, CA 94016</t>
  </si>
  <si>
    <t>528 Chestnut St, Boston, MA 02215</t>
  </si>
  <si>
    <t>829 Lakeview St, Austin, TX 73301</t>
  </si>
  <si>
    <t>27 Lincoln St, Atlanta, GA 30301</t>
  </si>
  <si>
    <t>520 Jefferson St, San Francisco, CA 94016</t>
  </si>
  <si>
    <t>132 Ridge St, Los Angeles, CA 90001</t>
  </si>
  <si>
    <t>490 6th St, New York City, NY 10001</t>
  </si>
  <si>
    <t>729 Spruce St, Boston, MA 02215</t>
  </si>
  <si>
    <t>556 Cedar St, Seattle, WA 98101</t>
  </si>
  <si>
    <t>722 Hill St, Los Angeles, CA 90001</t>
  </si>
  <si>
    <t>57 Forest St, New York City, NY 10001</t>
  </si>
  <si>
    <t>856 South St, Los Angeles, CA 90001</t>
  </si>
  <si>
    <t>842 5th St, New York City, NY 10001</t>
  </si>
  <si>
    <t>338 6th St, Boston, MA 02215</t>
  </si>
  <si>
    <t>590 Chestnut St, Seattle, WA 98101</t>
  </si>
  <si>
    <t>681 Wilson St, San Francisco, CA 94016</t>
  </si>
  <si>
    <t>993 Forest St, Dallas, TX 75001</t>
  </si>
  <si>
    <t>354 River St, New York City, NY 10001</t>
  </si>
  <si>
    <t>764 Jefferson St, Dallas, TX 75001</t>
  </si>
  <si>
    <t>545 Madison St, Atlanta, GA 30301</t>
  </si>
  <si>
    <t>100 Main St, Seattle, WA 98101</t>
  </si>
  <si>
    <t>856 West St, New York City, NY 10001</t>
  </si>
  <si>
    <t>539 Lincoln St, Austin, TX 73301</t>
  </si>
  <si>
    <t>22 Lake St, Los Angeles, CA 90001</t>
  </si>
  <si>
    <t>725 Chestnut St, Boston, MA 02215</t>
  </si>
  <si>
    <t>716 South St, San Francisco, CA 94016</t>
  </si>
  <si>
    <t>392 9th St, Los Angeles, CA 90001</t>
  </si>
  <si>
    <t>986 Walnut St, San Francisco, CA 94016</t>
  </si>
  <si>
    <t>153 14th St, Boston, MA 02215</t>
  </si>
  <si>
    <t>744 Center St, Boston, MA 02215</t>
  </si>
  <si>
    <t>267 Center St, Seattle, WA 98101</t>
  </si>
  <si>
    <t>850 Chestnut St, Boston, MA 02215</t>
  </si>
  <si>
    <t>256 13th St, San Francisco, CA 94016</t>
  </si>
  <si>
    <t>425 North St, Los Angeles, CA 90001</t>
  </si>
  <si>
    <t>511 7th St, Los Angeles, CA 90001</t>
  </si>
  <si>
    <t>124 River St, New York City, NY 10001</t>
  </si>
  <si>
    <t>949 Jackson St, New York City, NY 10001</t>
  </si>
  <si>
    <t>971 7th St, Atlanta, GA 30301</t>
  </si>
  <si>
    <t>101 Ridge St, Austin, TX 73301</t>
  </si>
  <si>
    <t>51 5th St, Atlanta, GA 30301</t>
  </si>
  <si>
    <t>865 Jefferson St, San Francisco, CA 94016</t>
  </si>
  <si>
    <t>966 Church St, San Francisco, CA 94016</t>
  </si>
  <si>
    <t>559 Jackson St, San Francisco, CA 94016</t>
  </si>
  <si>
    <t>331 Maple St, Boston, MA 02215</t>
  </si>
  <si>
    <t>264 2nd St, Los Angeles, CA 90001</t>
  </si>
  <si>
    <t>690 Dogwood St, San Francisco, CA 94016</t>
  </si>
  <si>
    <t>940 Washington St, Los Angeles, CA 90001</t>
  </si>
  <si>
    <t>940 North St, New York City, NY 10001</t>
  </si>
  <si>
    <t>830 Washington St, New York City, NY 10001</t>
  </si>
  <si>
    <t>311 Meadow St, Los Angeles, CA 90001</t>
  </si>
  <si>
    <t>750 Park St, New York City, NY 10001</t>
  </si>
  <si>
    <t>357 Johnson St, Los Angeles, CA 90001</t>
  </si>
  <si>
    <t>607 7th St, Portland, OR 97035</t>
  </si>
  <si>
    <t>880 9th St, New York City, NY 10001</t>
  </si>
  <si>
    <t>871 Jackson St, Austin, TX 73301</t>
  </si>
  <si>
    <t>382 1st St, New York City, NY 10001</t>
  </si>
  <si>
    <t>432 Walnut St, Boston, MA 02215</t>
  </si>
  <si>
    <t>60 14th St, Los Angeles, CA 90001</t>
  </si>
  <si>
    <t>348 Ridge St, San Francisco, CA 94016</t>
  </si>
  <si>
    <t>205 Pine St, San Francisco, CA 94016</t>
  </si>
  <si>
    <t>185 10th St, Austin, TX 73301</t>
  </si>
  <si>
    <t>676 8th St, Los Angeles, CA 90001</t>
  </si>
  <si>
    <t>988 Wilson St, Los Angeles, CA 90001</t>
  </si>
  <si>
    <t>194 Cedar St, Dallas, TX 75001</t>
  </si>
  <si>
    <t>944 9th St, Los Angeles, CA 90001</t>
  </si>
  <si>
    <t>351 Ridge St, Dallas, TX 75001</t>
  </si>
  <si>
    <t>946 Sunset St, Boston, MA 02215</t>
  </si>
  <si>
    <t>684 14th St, Boston, MA 02215</t>
  </si>
  <si>
    <t>131 Center St, Atlanta, GA 30301</t>
  </si>
  <si>
    <t>202 Elm St, Dallas, TX 75001</t>
  </si>
  <si>
    <t>169 9th St, Dallas, TX 75001</t>
  </si>
  <si>
    <t>664 Pine St, Austin, TX 73301</t>
  </si>
  <si>
    <t>727 12th St, Los Angeles, CA 90001</t>
  </si>
  <si>
    <t>3 5th St, Dallas, TX 75001</t>
  </si>
  <si>
    <t>595 Hickory St, San Francisco, CA 94016</t>
  </si>
  <si>
    <t>749 9th St, Boston, MA 02215</t>
  </si>
  <si>
    <t>784 Highland St, New York City, NY 10001</t>
  </si>
  <si>
    <t>354 7th St, Portland, OR 97035</t>
  </si>
  <si>
    <t>200 Elm St, Portland, ME 04101</t>
  </si>
  <si>
    <t>572 Lakeview St, Austin, TX 73301</t>
  </si>
  <si>
    <t>537 Walnut St, Atlanta, GA 30301</t>
  </si>
  <si>
    <t>378 1st St, Los Angeles, CA 90001</t>
  </si>
  <si>
    <t>300 5th St, San Francisco, CA 94016</t>
  </si>
  <si>
    <t>874 Chestnut St, Atlanta, GA 30301</t>
  </si>
  <si>
    <t>433 Elm St, Austin, TX 73301</t>
  </si>
  <si>
    <t>702 South St, New York City, NY 10001</t>
  </si>
  <si>
    <t>778 Hickory St, Los Angeles, CA 90001</t>
  </si>
  <si>
    <t>275 2nd St, San Francisco, CA 94016</t>
  </si>
  <si>
    <t>905 Spruce St, San Francisco, CA 94016</t>
  </si>
  <si>
    <t>430 Dogwood St, Los Angeles, CA 90001</t>
  </si>
  <si>
    <t>482 Wilson St, Portland, OR 97035</t>
  </si>
  <si>
    <t>759 Church St, New York City, NY 10001</t>
  </si>
  <si>
    <t>387 Maple St, New York City, NY 10001</t>
  </si>
  <si>
    <t>254 Park St, San Francisco, CA 94016</t>
  </si>
  <si>
    <t>912 11th St, Austin, TX 73301</t>
  </si>
  <si>
    <t>188 Hill St, Los Angeles, CA 90001</t>
  </si>
  <si>
    <t>460 Dogwood St, Seattle, WA 98101</t>
  </si>
  <si>
    <t>289 Church St, Los Angeles, CA 90001</t>
  </si>
  <si>
    <t>965 Wilson St, Boston, MA 02215</t>
  </si>
  <si>
    <t>272 7th St, Dallas, TX 75001</t>
  </si>
  <si>
    <t>883 Walnut St, Dallas, TX 75001</t>
  </si>
  <si>
    <t>745 Forest St, San Francisco, CA 94016</t>
  </si>
  <si>
    <t>680 Forest St, Dallas, TX 75001</t>
  </si>
  <si>
    <t>665 Highland St, Dallas, TX 75001</t>
  </si>
  <si>
    <t>341 Pine St, Atlanta, GA 30301</t>
  </si>
  <si>
    <t>419 2nd St, San Francisco, CA 94016</t>
  </si>
  <si>
    <t>651 10th St, San Francisco, CA 94016</t>
  </si>
  <si>
    <t>814 7th St, San Francisco, CA 94016</t>
  </si>
  <si>
    <t>665 Main St, Portland, OR 97035</t>
  </si>
  <si>
    <t>114 Maple St, Boston, MA 02215</t>
  </si>
  <si>
    <t>107 11th St, San Francisco, CA 94016</t>
  </si>
  <si>
    <t>385 South St, Dallas, TX 75001</t>
  </si>
  <si>
    <t>606 Adams St, Los Angeles, CA 90001</t>
  </si>
  <si>
    <t>175 9th St, San Francisco, CA 94016</t>
  </si>
  <si>
    <t>656 12th St, San Francisco, CA 94016</t>
  </si>
  <si>
    <t>168 Spruce St, New York City, NY 10001</t>
  </si>
  <si>
    <t>629 Adams St, San Francisco, CA 94016</t>
  </si>
  <si>
    <t>500 Dogwood St, San Francisco, CA 94016</t>
  </si>
  <si>
    <t>646 Forest St, Los Angeles, CA 90001</t>
  </si>
  <si>
    <t>905 Cedar St, New York City, NY 10001</t>
  </si>
  <si>
    <t>664 Washington St, San Francisco, CA 94016</t>
  </si>
  <si>
    <t>491 9th St, San Francisco, CA 94016</t>
  </si>
  <si>
    <t>796 9th St, Seattle, WA 98101</t>
  </si>
  <si>
    <t>922 Wilson St, Los Angeles, CA 90001</t>
  </si>
  <si>
    <t>188 Highland St, Austin, TX 73301</t>
  </si>
  <si>
    <t>413 Park St, Los Angeles, CA 90001</t>
  </si>
  <si>
    <t>84 8th St, New York City, NY 10001</t>
  </si>
  <si>
    <t>278 10th St, San Francisco, CA 94016</t>
  </si>
  <si>
    <t>980 Lake St, Dallas, TX 75001</t>
  </si>
  <si>
    <t>132 Main St, Los Angeles, CA 90001</t>
  </si>
  <si>
    <t>181 13th St, Los Angeles, CA 90001</t>
  </si>
  <si>
    <t>43 6th St, Atlanta, GA 30301</t>
  </si>
  <si>
    <t>824 Pine St, New York City, NY 10001</t>
  </si>
  <si>
    <t>752 Adams St, Seattle, WA 98101</t>
  </si>
  <si>
    <t>845 Lake St, Dallas, TX 75001</t>
  </si>
  <si>
    <t>504 Hickory St, Boston, MA 02215</t>
  </si>
  <si>
    <t>35 6th St, Los Angeles, CA 90001</t>
  </si>
  <si>
    <t>633 10th St, San Francisco, CA 94016</t>
  </si>
  <si>
    <t>164 Sunset St, Los Angeles, CA 90001</t>
  </si>
  <si>
    <t>159 13th St, San Francisco, CA 94016</t>
  </si>
  <si>
    <t>226 Chestnut St, Seattle, WA 98101</t>
  </si>
  <si>
    <t>450 10th St, Los Angeles, CA 90001</t>
  </si>
  <si>
    <t>675 Maple St, Los Angeles, CA 90001</t>
  </si>
  <si>
    <t>753 West St, San Francisco, CA 94016</t>
  </si>
  <si>
    <t>925 Washington St, New York City, NY 10001</t>
  </si>
  <si>
    <t>744 1st St, New York City, NY 10001</t>
  </si>
  <si>
    <t>248 Highland St, Los Angeles, CA 90001</t>
  </si>
  <si>
    <t>305 Cherry St, Seattle, WA 98101</t>
  </si>
  <si>
    <t>427 Wilson St, Los Angeles, CA 90001</t>
  </si>
  <si>
    <t>751 Sunset St, San Francisco, CA 94016</t>
  </si>
  <si>
    <t>183 Meadow St, Portland, OR 97035</t>
  </si>
  <si>
    <t>960 Cedar St, Atlanta, GA 30301</t>
  </si>
  <si>
    <t>912 Highland St, New York City, NY 10001</t>
  </si>
  <si>
    <t>173 Wilson St, Boston, MA 02215</t>
  </si>
  <si>
    <t>971 Johnson St, Boston, MA 02215</t>
  </si>
  <si>
    <t>255 Cedar St, San Francisco, CA 94016</t>
  </si>
  <si>
    <t>846 Main St, New York City, NY 10001</t>
  </si>
  <si>
    <t>852 Jackson St, Dallas, TX 75001</t>
  </si>
  <si>
    <t>849 5th St, Dallas, TX 75001</t>
  </si>
  <si>
    <t>912 Ridge St, Los Angeles, CA 90001</t>
  </si>
  <si>
    <t>753 West St, Boston, MA 02215</t>
  </si>
  <si>
    <t>402 Main St, Atlanta, GA 30301</t>
  </si>
  <si>
    <t>717 Dogwood St, San Francisco, CA 94016</t>
  </si>
  <si>
    <t>592 Lincoln St, San Francisco, CA 94016</t>
  </si>
  <si>
    <t>517 North St, Austin, TX 73301</t>
  </si>
  <si>
    <t>986 7th St, Atlanta, GA 30301</t>
  </si>
  <si>
    <t>162 Cherry St, Dallas, TX 75001</t>
  </si>
  <si>
    <t>855 Pine St, Atlanta, GA 30301</t>
  </si>
  <si>
    <t>966 Highland St, San Francisco, CA 94016</t>
  </si>
  <si>
    <t>584 10th St, Los Angeles, CA 90001</t>
  </si>
  <si>
    <t>739 Center St, Boston, MA 02215</t>
  </si>
  <si>
    <t>644 South St, New York City, NY 10001</t>
  </si>
  <si>
    <t>381 Jefferson St, Boston, MA 02215</t>
  </si>
  <si>
    <t>735 North St, Boston, MA 02215</t>
  </si>
  <si>
    <t>917 Maple St, Boston, MA 02215</t>
  </si>
  <si>
    <t>296 14th St, Austin, TX 73301</t>
  </si>
  <si>
    <t>743 South St, Austin, TX 73301</t>
  </si>
  <si>
    <t>251 Ridge St, Atlanta, GA 30301</t>
  </si>
  <si>
    <t>405 Spruce St, Los Angeles, CA 90001</t>
  </si>
  <si>
    <t>385 Washington St, New York City, NY 10001</t>
  </si>
  <si>
    <t>563 Madison St, San Francisco, CA 94016</t>
  </si>
  <si>
    <t>439 Chestnut St, Boston, MA 02215</t>
  </si>
  <si>
    <t>517 Willow St, Dallas, TX 75001</t>
  </si>
  <si>
    <t>357 Cedar St, New York City, NY 10001</t>
  </si>
  <si>
    <t>401 13th St, Los Angeles, CA 90001</t>
  </si>
  <si>
    <t>727 Jefferson St, Portland, OR 97035</t>
  </si>
  <si>
    <t>706 6th St, Atlanta, GA 30301</t>
  </si>
  <si>
    <t>701 Dogwood St, New York City, NY 10001</t>
  </si>
  <si>
    <t>593 Lake St, San Francisco, CA 94016</t>
  </si>
  <si>
    <t>435 6th St, Boston, MA 02215</t>
  </si>
  <si>
    <t>383 1st St, Boston, MA 02215</t>
  </si>
  <si>
    <t>667 Jefferson St, New York City, NY 10001</t>
  </si>
  <si>
    <t>866 5th St, Los Angeles, CA 90001</t>
  </si>
  <si>
    <t>133 Ridge St, Dallas, TX 75001</t>
  </si>
  <si>
    <t>132 Forest St, Los Angeles, CA 90001</t>
  </si>
  <si>
    <t>250 Lakeview St, New York City, NY 10001</t>
  </si>
  <si>
    <t>135 Adams St, New York City, NY 10001</t>
  </si>
  <si>
    <t>655 Hill St, New York City, NY 10001</t>
  </si>
  <si>
    <t>608 Johnson St, Los Angeles, CA 90001</t>
  </si>
  <si>
    <t>47 Forest St, Portland, OR 97035</t>
  </si>
  <si>
    <t>102 11th St, San Francisco, CA 94016</t>
  </si>
  <si>
    <t>806 8th St, San Francisco, CA 94016</t>
  </si>
  <si>
    <t>653 12th St, Los Angeles, CA 90001</t>
  </si>
  <si>
    <t>511 8th St, Atlanta, GA 30301</t>
  </si>
  <si>
    <t>846 Forest St, San Francisco, CA 94016</t>
  </si>
  <si>
    <t>563 Elm St, Austin, TX 73301</t>
  </si>
  <si>
    <t>529 Dogwood St, Atlanta, GA 30301</t>
  </si>
  <si>
    <t>425 Spruce St, San Francisco, CA 94016</t>
  </si>
  <si>
    <t>432 Spruce St, Dallas, TX 75001</t>
  </si>
  <si>
    <t>60 Ridge St, New York City, NY 10001</t>
  </si>
  <si>
    <t>596 Lakeview St, Boston, MA 02215</t>
  </si>
  <si>
    <t>614 12th St, Boston, MA 02215</t>
  </si>
  <si>
    <t>661 Adams St, Los Angeles, CA 90001</t>
  </si>
  <si>
    <t>5 2nd St, San Francisco, CA 94016</t>
  </si>
  <si>
    <t>460 Wilson St, New York City, NY 10001</t>
  </si>
  <si>
    <t>165 8th St, San Francisco, CA 94016</t>
  </si>
  <si>
    <t>191 14th St, Atlanta, GA 30301</t>
  </si>
  <si>
    <t>475 Church St, Los Angeles, CA 90001</t>
  </si>
  <si>
    <t>281 Pine St, San Francisco, CA 94016</t>
  </si>
  <si>
    <t>750 Hill St, New York City, NY 10001</t>
  </si>
  <si>
    <t>555 Walnut St, Dallas, TX 75001</t>
  </si>
  <si>
    <t>332 Washington St, Los Angeles, CA 90001</t>
  </si>
  <si>
    <t>683 North St, San Francisco, CA 94016</t>
  </si>
  <si>
    <t>90 Lincoln St, Los Angeles, CA 90001</t>
  </si>
  <si>
    <t>287 West St, Boston, MA 02215</t>
  </si>
  <si>
    <t>618 Washington St, Boston, MA 02215</t>
  </si>
  <si>
    <t>783 Wilson St, San Francisco, CA 94016</t>
  </si>
  <si>
    <t>138 Johnson St, San Francisco, CA 94016</t>
  </si>
  <si>
    <t>571 2nd St, Boston, MA 02215</t>
  </si>
  <si>
    <t>943 4th St, Portland, OR 97035</t>
  </si>
  <si>
    <t>362 Forest St, Los Angeles, CA 90001</t>
  </si>
  <si>
    <t>458 Willow St, Dallas, TX 75001</t>
  </si>
  <si>
    <t>780 Hickory St, Los Angeles, CA 90001</t>
  </si>
  <si>
    <t>313 Forest St, Boston, MA 02215</t>
  </si>
  <si>
    <t>956 11th St, San Francisco, CA 94016</t>
  </si>
  <si>
    <t>766 Willow St, Portland, OR 97035</t>
  </si>
  <si>
    <t>475 Adams St, Boston, MA 02215</t>
  </si>
  <si>
    <t>266 Main St, Atlanta, GA 30301</t>
  </si>
  <si>
    <t>979 Cedar St, New York City, NY 10001</t>
  </si>
  <si>
    <t>657 14th St, Atlanta, GA 30301</t>
  </si>
  <si>
    <t>962 Meadow St, Dallas, TX 75001</t>
  </si>
  <si>
    <t>820 10th St, Atlanta, GA 30301</t>
  </si>
  <si>
    <t>278 Willow St, Los Angeles, CA 90001</t>
  </si>
  <si>
    <t>590 Washington St, San Francisco, CA 94016</t>
  </si>
  <si>
    <t>22 Church St, San Francisco, CA 94016</t>
  </si>
  <si>
    <t>992 Lincoln St, San Francisco, CA 94016</t>
  </si>
  <si>
    <t>595 Adams St, Dallas, TX 75001</t>
  </si>
  <si>
    <t>853 Hickory St, Portland, OR 97035</t>
  </si>
  <si>
    <t>193 2nd St, Boston, MA 02215</t>
  </si>
  <si>
    <t>68 8th St, Austin, TX 73301</t>
  </si>
  <si>
    <t>463 Elm St, Los Angeles, CA 90001</t>
  </si>
  <si>
    <t>18 Hill St, Dallas, TX 75001</t>
  </si>
  <si>
    <t>113 Jefferson St, Seattle, WA 98101</t>
  </si>
  <si>
    <t>368 Lincoln St, Seattle, WA 98101</t>
  </si>
  <si>
    <t>281 Lake St, Austin, TX 73301</t>
  </si>
  <si>
    <t>261 Lakeview St, Los Angeles, CA 90001</t>
  </si>
  <si>
    <t>501 Lincoln St, Los Angeles, CA 90001</t>
  </si>
  <si>
    <t>644 Lake St, Los Angeles, CA 90001</t>
  </si>
  <si>
    <t>892 Johnson St, San Francisco, CA 94016</t>
  </si>
  <si>
    <t>575 11th St, Portland, OR 97035</t>
  </si>
  <si>
    <t>498 5th St, San Francisco, CA 94016</t>
  </si>
  <si>
    <t>849 Pine St, Dallas, TX 75001</t>
  </si>
  <si>
    <t>562 Adams St, Los Angeles, CA 90001</t>
  </si>
  <si>
    <t>732 Meadow St, Atlanta, GA 30301</t>
  </si>
  <si>
    <t>634 Sunset St, New York City, NY 10001</t>
  </si>
  <si>
    <t>942 Lake St, San Francisco, CA 94016</t>
  </si>
  <si>
    <t>250 Johnson St, San Francisco, CA 94016</t>
  </si>
  <si>
    <t>663 Park St, Dallas, TX 75001</t>
  </si>
  <si>
    <t>376 Madison St, Los Angeles, CA 90001</t>
  </si>
  <si>
    <t>152 Jackson St, Dallas, TX 75001</t>
  </si>
  <si>
    <t>60 Madison St, Los Angeles, CA 90001</t>
  </si>
  <si>
    <t>800 Cherry St, Boston, MA 02215</t>
  </si>
  <si>
    <t>369 Jackson St, Seattle, WA 98101</t>
  </si>
  <si>
    <t>402 Dogwood St, San Francisco, CA 94016</t>
  </si>
  <si>
    <t>649 5th St, Los Angeles, CA 90001</t>
  </si>
  <si>
    <t>965 13th St, Seattle, WA 98101</t>
  </si>
  <si>
    <t>254 Main St, Portland, OR 97035</t>
  </si>
  <si>
    <t>112 4th St, Los Angeles, CA 90001</t>
  </si>
  <si>
    <t>859 6th St, Seattle, WA 98101</t>
  </si>
  <si>
    <t>297 Church St, Austin, TX 73301</t>
  </si>
  <si>
    <t>216 Highland St, San Francisco, CA 94016</t>
  </si>
  <si>
    <t>322 Church St, Boston, MA 02215</t>
  </si>
  <si>
    <t>608 Madison St, New York City, NY 10001</t>
  </si>
  <si>
    <t>624 12th St, San Francisco, CA 94016</t>
  </si>
  <si>
    <t>866 Dogwood St, San Francisco, CA 94016</t>
  </si>
  <si>
    <t>831 Pine St, Boston, MA 02215</t>
  </si>
  <si>
    <t>378 11th St, Austin, TX 73301</t>
  </si>
  <si>
    <t>383 Johnson St, Los Angeles, CA 90001</t>
  </si>
  <si>
    <t>958 Center St, San Francisco, CA 94016</t>
  </si>
  <si>
    <t>314 Meadow St, Boston, MA 02215</t>
  </si>
  <si>
    <t>787 Johnson St, New York City, NY 10001</t>
  </si>
  <si>
    <t>534 Jackson St, San Francisco, CA 94016</t>
  </si>
  <si>
    <t>897 River St, New York City, NY 10001</t>
  </si>
  <si>
    <t>688 West St, Atlanta, GA 30301</t>
  </si>
  <si>
    <t>198 Jackson St, New York City, NY 10001</t>
  </si>
  <si>
    <t>128 Madison St, Portland, OR 97035</t>
  </si>
  <si>
    <t>445 6th St, San Francisco, CA 94016</t>
  </si>
  <si>
    <t>665 South St, Dallas, TX 75001</t>
  </si>
  <si>
    <t>694 Cedar St, San Francisco, CA 94016</t>
  </si>
  <si>
    <t>134 9th St, Dallas, TX 75001</t>
  </si>
  <si>
    <t>137 Adams St, Portland, OR 97035</t>
  </si>
  <si>
    <t>829 Spruce St, Seattle, WA 98101</t>
  </si>
  <si>
    <t>761 Cherry St, Los Angeles, CA 90001</t>
  </si>
  <si>
    <t>712 North St, New York City, NY 10001</t>
  </si>
  <si>
    <t>73 Meadow St, Austin, TX 73301</t>
  </si>
  <si>
    <t>419 5th St, Los Angeles, CA 90001</t>
  </si>
  <si>
    <t>464 Walnut St, Los Angeles, CA 90001</t>
  </si>
  <si>
    <t>413 Cherry St, San Francisco, CA 94016</t>
  </si>
  <si>
    <t>341 South St, Los Angeles, CA 90001</t>
  </si>
  <si>
    <t>853 Cherry St, Austin, TX 73301</t>
  </si>
  <si>
    <t>37 10th St, New York City, NY 10001</t>
  </si>
  <si>
    <t>77 Elm St, New York City, NY 10001</t>
  </si>
  <si>
    <t>471 Park St, Atlanta, GA 30301</t>
  </si>
  <si>
    <t>571 Hickory St, San Francisco, CA 94016</t>
  </si>
  <si>
    <t>864 1st St, New York City, NY 10001</t>
  </si>
  <si>
    <t>640 Dogwood St, Atlanta, GA 30301</t>
  </si>
  <si>
    <t>563 Main St, Atlanta, GA 30301</t>
  </si>
  <si>
    <t>692 5th St, Los Angeles, CA 90001</t>
  </si>
  <si>
    <t>410 Wilson St, New York City, NY 10001</t>
  </si>
  <si>
    <t>243 Willow St, Boston, MA 02215</t>
  </si>
  <si>
    <t>24 Meadow St, San Francisco, CA 94016</t>
  </si>
  <si>
    <t>976 2nd St, Seattle, WA 98101</t>
  </si>
  <si>
    <t>989 West St, San Francisco, CA 94016</t>
  </si>
  <si>
    <t>42 Lincoln St, San Francisco, CA 94016</t>
  </si>
  <si>
    <t>247 1st St, New York City, NY 10001</t>
  </si>
  <si>
    <t>837 4th St, New York City, NY 10001</t>
  </si>
  <si>
    <t>827 6th St, Boston, MA 02215</t>
  </si>
  <si>
    <t>470 Madison St, Seattle, WA 98101</t>
  </si>
  <si>
    <t>786 South St, Atlanta, GA 30301</t>
  </si>
  <si>
    <t>349 Meadow St, Seattle, WA 98101</t>
  </si>
  <si>
    <t>92 Maple St, San Francisco, CA 94016</t>
  </si>
  <si>
    <t>78 Wilson St, Dallas, TX 75001</t>
  </si>
  <si>
    <t>630 Madison St, San Francisco, CA 94016</t>
  </si>
  <si>
    <t>356 Jefferson St, Dallas, TX 75001</t>
  </si>
  <si>
    <t>275 11th St, San Francisco, CA 94016</t>
  </si>
  <si>
    <t>694 Washington St, San Francisco, CA 94016</t>
  </si>
  <si>
    <t>840 Pine St, Austin, TX 73301</t>
  </si>
  <si>
    <t>355 Adams St, Boston, MA 02215</t>
  </si>
  <si>
    <t>964 Ridge St, Atlanta, GA 30301</t>
  </si>
  <si>
    <t>184 Meadow St, San Francisco, CA 94016</t>
  </si>
  <si>
    <t>519 South St, New York City, NY 10001</t>
  </si>
  <si>
    <t>600 Elm St, Boston, MA 02215</t>
  </si>
  <si>
    <t>977 13th St, Dallas, TX 75001</t>
  </si>
  <si>
    <t>359 Dogwood St, Austin, TX 73301</t>
  </si>
  <si>
    <t>12 Washington St, Seattle, WA 98101</t>
  </si>
  <si>
    <t>587 Madison St, Atlanta, GA 30301</t>
  </si>
  <si>
    <t>229 14th St, Dallas, TX 75001</t>
  </si>
  <si>
    <t>572 South St, San Francisco, CA 94016</t>
  </si>
  <si>
    <t>326 Hill St, Seattle, WA 98101</t>
  </si>
  <si>
    <t>742 Sunset St, Austin, TX 73301</t>
  </si>
  <si>
    <t>577 14th St, San Francisco, CA 94016</t>
  </si>
  <si>
    <t>883 8th St, Los Angeles, CA 90001</t>
  </si>
  <si>
    <t>613 Chestnut St, San Francisco, CA 94016</t>
  </si>
  <si>
    <t>634 Highland St, San Francisco, CA 94016</t>
  </si>
  <si>
    <t>359 6th St, Boston, MA 02215</t>
  </si>
  <si>
    <t>591 Pine St, Atlanta, GA 30301</t>
  </si>
  <si>
    <t>248 9th St, San Francisco, CA 94016</t>
  </si>
  <si>
    <t>542 North St, Dallas, TX 75001</t>
  </si>
  <si>
    <t>724 1st St, San Francisco, CA 94016</t>
  </si>
  <si>
    <t>151 Willow St, New York City, NY 10001</t>
  </si>
  <si>
    <t>886 Ridge St, San Francisco, CA 94016</t>
  </si>
  <si>
    <t>52 Washington St, New York City, NY 10001</t>
  </si>
  <si>
    <t>451 West St, San Francisco, CA 94016</t>
  </si>
  <si>
    <t>484 Willow St, Los Angeles, CA 90001</t>
  </si>
  <si>
    <t>832 Walnut St, Portland, OR 97035</t>
  </si>
  <si>
    <t>960 Madison St, Dallas, TX 75001</t>
  </si>
  <si>
    <t>349 Spruce St, Boston, MA 02215</t>
  </si>
  <si>
    <t>702 Maple St, Portland, OR 97035</t>
  </si>
  <si>
    <t>727 Johnson St, Boston, MA 02215</t>
  </si>
  <si>
    <t>111 4th St, New York City, NY 10001</t>
  </si>
  <si>
    <t>569 10th St, Boston, MA 02215</t>
  </si>
  <si>
    <t>497 Adams St, San Francisco, CA 94016</t>
  </si>
  <si>
    <t>36 Ridge St, Los Angeles, CA 90001</t>
  </si>
  <si>
    <t>832 7th St, San Francisco, CA 94016</t>
  </si>
  <si>
    <t>42 4th St, Los Angeles, CA 90001</t>
  </si>
  <si>
    <t>673 Center St, San Francisco, CA 94016</t>
  </si>
  <si>
    <t>948 Cherry St, San Francisco, CA 94016</t>
  </si>
  <si>
    <t>311 Hickory St, San Francisco, CA 94016</t>
  </si>
  <si>
    <t>111 Park St, San Francisco, CA 94016</t>
  </si>
  <si>
    <t>138 Center St, New York City, NY 10001</t>
  </si>
  <si>
    <t>836 11th St, Seattle, WA 98101</t>
  </si>
  <si>
    <t>335 Adams St, San Francisco, CA 94016</t>
  </si>
  <si>
    <t>268 Meadow St, Austin, TX 73301</t>
  </si>
  <si>
    <t>302 Park St, San Francisco, CA 94016</t>
  </si>
  <si>
    <t>209 Washington St, Dallas, TX 75001</t>
  </si>
  <si>
    <t>315 12th St, Atlanta, GA 30301</t>
  </si>
  <si>
    <t>381 4th St, Los Angeles, CA 90001</t>
  </si>
  <si>
    <t>297 Washington St, San Francisco, CA 94016</t>
  </si>
  <si>
    <t>272 Forest St, New York City, NY 10001</t>
  </si>
  <si>
    <t>160 Church St, Seattle, WA 98101</t>
  </si>
  <si>
    <t>882 Willow St, San Francisco, CA 94016</t>
  </si>
  <si>
    <t>888 Cherry St, New York City, NY 10001</t>
  </si>
  <si>
    <t>965 6th St, San Francisco, CA 94016</t>
  </si>
  <si>
    <t>817 Lake St, Los Angeles, CA 90001</t>
  </si>
  <si>
    <t>884 1st St, Seattle, WA 98101</t>
  </si>
  <si>
    <t>829 14th St, Seattle, WA 98101</t>
  </si>
  <si>
    <t>314 Ridge St, San Francisco, CA 94016</t>
  </si>
  <si>
    <t>63 Hill St, New York City, NY 10001</t>
  </si>
  <si>
    <t>940 Dogwood St, Atlanta, GA 30301</t>
  </si>
  <si>
    <t>583 North St, Austin, TX 73301</t>
  </si>
  <si>
    <t>517 Lakeview St, Los Angeles, CA 90001</t>
  </si>
  <si>
    <t>770 Walnut St, San Francisco, CA 94016</t>
  </si>
  <si>
    <t>598 Meadow St, Boston, MA 02215</t>
  </si>
  <si>
    <t>182 West St, San Francisco, CA 94016</t>
  </si>
  <si>
    <t>592 11th St, Seattle, WA 98101</t>
  </si>
  <si>
    <t>614 10th St, Dallas, TX 75001</t>
  </si>
  <si>
    <t>913 Willow St, Dallas, TX 75001</t>
  </si>
  <si>
    <t>950 River St, Atlanta, GA 30301</t>
  </si>
  <si>
    <t>617 10th St, Dallas, TX 75001</t>
  </si>
  <si>
    <t>954 Walnut St, Boston, MA 02215</t>
  </si>
  <si>
    <t>886 Meadow St, Boston, MA 02215</t>
  </si>
  <si>
    <t>3 Jackson St, Austin, TX 73301</t>
  </si>
  <si>
    <t>770 12th St, Austin, TX 73301</t>
  </si>
  <si>
    <t>744 8th St, Atlanta, GA 30301</t>
  </si>
  <si>
    <t>860 7th St, San Francisco, CA 94016</t>
  </si>
  <si>
    <t>531 5th St, Dallas, TX 75001</t>
  </si>
  <si>
    <t>331 Highland St, Atlanta, GA 30301</t>
  </si>
  <si>
    <t>438 Church St, Dallas, TX 75001</t>
  </si>
  <si>
    <t>818 2nd St, Seattle, WA 98101</t>
  </si>
  <si>
    <t>287 Jackson St, New York City, NY 10001</t>
  </si>
  <si>
    <t>713 9th St, Los Angeles, CA 90001</t>
  </si>
  <si>
    <t>629 Church St, Portland, ME 04101</t>
  </si>
  <si>
    <t>477 Johnson St, New York City, NY 10001</t>
  </si>
  <si>
    <t>640 Hickory St, New York City, NY 10001</t>
  </si>
  <si>
    <t>345 Church St, New York City, NY 10001</t>
  </si>
  <si>
    <t>531 North St, Portland, OR 97035</t>
  </si>
  <si>
    <t>338 Lincoln St, Boston, MA 02215</t>
  </si>
  <si>
    <t>994 Johnson St, San Francisco, CA 94016</t>
  </si>
  <si>
    <t>804 Sunset St, Los Angeles, CA 90001</t>
  </si>
  <si>
    <t>852 Ridge St, Seattle, WA 98101</t>
  </si>
  <si>
    <t>116 1st St, Los Angeles, CA 90001</t>
  </si>
  <si>
    <t>532 Forest St, San Francisco, CA 94016</t>
  </si>
  <si>
    <t>236 Walnut St, Boston, MA 02215</t>
  </si>
  <si>
    <t>346 1st St, Boston, MA 02215</t>
  </si>
  <si>
    <t>935 1st St, Seattle, WA 98101</t>
  </si>
  <si>
    <t>153 Church St, New York City, NY 10001</t>
  </si>
  <si>
    <t>818 Wilson St, Los Angeles, CA 90001</t>
  </si>
  <si>
    <t>504 11th St, New York City, NY 10001</t>
  </si>
  <si>
    <t>836 Jackson St, New York City, NY 10001</t>
  </si>
  <si>
    <t>124 Center St, New York City, NY 10001</t>
  </si>
  <si>
    <t>344 10th St, Dallas, TX 75001</t>
  </si>
  <si>
    <t>12 Church St, Atlanta, GA 30301</t>
  </si>
  <si>
    <t>617 Madison St, Austin, TX 73301</t>
  </si>
  <si>
    <t>672 River St, Los Angeles, CA 90001</t>
  </si>
  <si>
    <t>305 South St, Boston, MA 02215</t>
  </si>
  <si>
    <t>358 Hickory St, Seattle, WA 98101</t>
  </si>
  <si>
    <t>690 4th St, New York City, NY 10001</t>
  </si>
  <si>
    <t>178 12th St, New York City, NY 10001</t>
  </si>
  <si>
    <t>949 Cedar St, Austin, TX 73301</t>
  </si>
  <si>
    <t>132 Elm St, Portland, ME 04101</t>
  </si>
  <si>
    <t>627 Adams St, Austin, TX 73301</t>
  </si>
  <si>
    <t>827 Willow St, Atlanta, GA 30301</t>
  </si>
  <si>
    <t>994 2nd St, New York City, NY 10001</t>
  </si>
  <si>
    <t>2 Hickory St, Boston, MA 02215</t>
  </si>
  <si>
    <t>640 Johnson St, Atlanta, GA 30301</t>
  </si>
  <si>
    <t>585 Adams St, Seattle, WA 98101</t>
  </si>
  <si>
    <t>225 Forest St, Austin, TX 73301</t>
  </si>
  <si>
    <t>160 Main St, Boston, MA 02215</t>
  </si>
  <si>
    <t>297 Jefferson St, New York City, NY 10001</t>
  </si>
  <si>
    <t>723 Willow St, Portland, ME 04101</t>
  </si>
  <si>
    <t>98 Hill St, San Francisco, CA 94016</t>
  </si>
  <si>
    <t>850 Church St, Portland, OR 97035</t>
  </si>
  <si>
    <t>910 1st St, Los Angeles, CA 90001</t>
  </si>
  <si>
    <t>286 7th St, Boston, MA 02215</t>
  </si>
  <si>
    <t>533 11th St, Boston, MA 02215</t>
  </si>
  <si>
    <t>813 11th St, San Francisco, CA 94016</t>
  </si>
  <si>
    <t>442 Elm St, Portland, OR 97035</t>
  </si>
  <si>
    <t>149 River St, San Francisco, CA 94016</t>
  </si>
  <si>
    <t>269 North St, Seattle, WA 98101</t>
  </si>
  <si>
    <t>442 West St, New York City, NY 10001</t>
  </si>
  <si>
    <t>743 Spruce St, Dallas, TX 75001</t>
  </si>
  <si>
    <t>843 7th St, San Francisco, CA 94016</t>
  </si>
  <si>
    <t>753 Madison St, San Francisco, CA 94016</t>
  </si>
  <si>
    <t>541 Hill St, Los Angeles, CA 90001</t>
  </si>
  <si>
    <t>1 Jefferson St, Los Angeles, CA 90001</t>
  </si>
  <si>
    <t>788 8th St, San Francisco, CA 94016</t>
  </si>
  <si>
    <t>73 Chestnut St, San Francisco, CA 94016</t>
  </si>
  <si>
    <t>943 Wilson St, Seattle, WA 98101</t>
  </si>
  <si>
    <t>908 7th St, Seattle, WA 98101</t>
  </si>
  <si>
    <t>183 Washington St, Portland, OR 97035</t>
  </si>
  <si>
    <t>460 Lincoln St, Austin, TX 73301</t>
  </si>
  <si>
    <t>316 Cedar St, Portland, OR 97035</t>
  </si>
  <si>
    <t>35 Elm St, Atlanta, GA 30301</t>
  </si>
  <si>
    <t>560 Sunset St, San Francisco, CA 94016</t>
  </si>
  <si>
    <t>384 Elm St, Boston, MA 02215</t>
  </si>
  <si>
    <t>646 North St, New York City, NY 10001</t>
  </si>
  <si>
    <t>146 Hickory St, Atlanta, GA 30301</t>
  </si>
  <si>
    <t>474 9th St, Dallas, TX 75001</t>
  </si>
  <si>
    <t>748 Adams St, San Francisco, CA 94016</t>
  </si>
  <si>
    <t>312 Sunset St, San Francisco, CA 94016</t>
  </si>
  <si>
    <t>869 12th St, San Francisco, CA 94016</t>
  </si>
  <si>
    <t>874 9th St, New York City, NY 10001</t>
  </si>
  <si>
    <t>460 9th St, Dallas, TX 75001</t>
  </si>
  <si>
    <t>628 Adams St, New York City, NY 10001</t>
  </si>
  <si>
    <t>296 Church St, Dallas, TX 75001</t>
  </si>
  <si>
    <t>220 Center St, Atlanta, GA 30301</t>
  </si>
  <si>
    <t>715 10th St, San Francisco, CA 94016</t>
  </si>
  <si>
    <t>976 Chestnut St, San Francisco, CA 94016</t>
  </si>
  <si>
    <t>928 West St, Portland, OR 97035</t>
  </si>
  <si>
    <t>414 Chestnut St, Portland, OR 97035</t>
  </si>
  <si>
    <t>50 4th St, San Francisco, CA 94016</t>
  </si>
  <si>
    <t>466 Cherry St, New York City, NY 10001</t>
  </si>
  <si>
    <t>816 9th St, Los Angeles, CA 90001</t>
  </si>
  <si>
    <t>53 4th St, Boston, MA 02215</t>
  </si>
  <si>
    <t>354 Willow St, New York City, NY 10001</t>
  </si>
  <si>
    <t>270 13th St, Boston, MA 02215</t>
  </si>
  <si>
    <t>315 4th St, New York City, NY 10001</t>
  </si>
  <si>
    <t>398 Center St, New York City, NY 10001</t>
  </si>
  <si>
    <t>977 Jackson St, Boston, MA 02215</t>
  </si>
  <si>
    <t>73 Jackson St, Boston, MA 02215</t>
  </si>
  <si>
    <t>658 Park St, Austin, TX 73301</t>
  </si>
  <si>
    <t>111 Meadow St, New York City, NY 10001</t>
  </si>
  <si>
    <t>985 Pine St, San Francisco, CA 94016</t>
  </si>
  <si>
    <t>511 North St, Boston, MA 02215</t>
  </si>
  <si>
    <t>144 Washington St, Boston, MA 02215</t>
  </si>
  <si>
    <t>373 Walnut St, Los Angeles, CA 90001</t>
  </si>
  <si>
    <t>148 Church St, Atlanta, GA 30301</t>
  </si>
  <si>
    <t>824 Washington St, Los Angeles, CA 90001</t>
  </si>
  <si>
    <t>430 Jackson St, Boston, MA 02215</t>
  </si>
  <si>
    <t>475 West St, Portland, OR 97035</t>
  </si>
  <si>
    <t>313 2nd St, Los Angeles, CA 90001</t>
  </si>
  <si>
    <t>512 Pine St, Los Angeles, CA 90001</t>
  </si>
  <si>
    <t>276 Hickory St, Boston, MA 02215</t>
  </si>
  <si>
    <t>875 4th St, Boston, MA 02215</t>
  </si>
  <si>
    <t>312 Willow St, San Francisco, CA 94016</t>
  </si>
  <si>
    <t>585 14th St, Boston, MA 02215</t>
  </si>
  <si>
    <t>299 Wilson St, Dallas, TX 75001</t>
  </si>
  <si>
    <t>15 Jackson St, Portland, OR 97035</t>
  </si>
  <si>
    <t>915 Highland St, San Francisco, CA 94016</t>
  </si>
  <si>
    <t>936 Hickory St, Atlanta, GA 30301</t>
  </si>
  <si>
    <t>79 Lincoln St, San Francisco, CA 94016</t>
  </si>
  <si>
    <t>841 Lincoln St, New York City, NY 10001</t>
  </si>
  <si>
    <t>579 8th St, New York City, NY 10001</t>
  </si>
  <si>
    <t>192 13th St, San Francisco, CA 94016</t>
  </si>
  <si>
    <t>73 Walnut St, New York City, NY 10001</t>
  </si>
  <si>
    <t>857 Walnut St, Dallas, TX 75001</t>
  </si>
  <si>
    <t>865 12th St, Los Angeles, CA 90001</t>
  </si>
  <si>
    <t>485 Jackson St, San Francisco, CA 94016</t>
  </si>
  <si>
    <t>1 14th St, San Francisco, CA 94016</t>
  </si>
  <si>
    <t>213 Maple St, San Francisco, CA 94016</t>
  </si>
  <si>
    <t>623 Willow St, Los Angeles, CA 90001</t>
  </si>
  <si>
    <t>810 Park St, San Francisco, CA 94016</t>
  </si>
  <si>
    <t>534 Lincoln St, New York City, NY 10001</t>
  </si>
  <si>
    <t>477 West St, New York City, NY 10001</t>
  </si>
  <si>
    <t>232 Cherry St, San Francisco, CA 94016</t>
  </si>
  <si>
    <t>999 Jackson St, Boston, MA 02215</t>
  </si>
  <si>
    <t>304 11th St, Atlanta, GA 30301</t>
  </si>
  <si>
    <t>535 4th St, Portland, OR 97035</t>
  </si>
  <si>
    <t>23 Highland St, San Francisco, CA 94016</t>
  </si>
  <si>
    <t>133 Washington St, New York City, NY 10001</t>
  </si>
  <si>
    <t>630 Forest St, Portland, OR 97035</t>
  </si>
  <si>
    <t>385 Johnson St, San Francisco, CA 94016</t>
  </si>
  <si>
    <t>699 12th St, New York City, NY 10001</t>
  </si>
  <si>
    <t>909 Forest St, New York City, NY 10001</t>
  </si>
  <si>
    <t>843 Ridge St, Austin, TX 73301</t>
  </si>
  <si>
    <t>42 Church St, Seattle, WA 98101</t>
  </si>
  <si>
    <t>68 Church St, Atlanta, GA 30301</t>
  </si>
  <si>
    <t>139 Walnut St, Atlanta, GA 30301</t>
  </si>
  <si>
    <t>523 Walnut St, San Francisco, CA 94016</t>
  </si>
  <si>
    <t>268 Hill St, Seattle, WA 98101</t>
  </si>
  <si>
    <t>420 Cedar St, Portland, OR 97035</t>
  </si>
  <si>
    <t>295 Madison St, Atlanta, GA 30301</t>
  </si>
  <si>
    <t>929 12th St, San Francisco, CA 94016</t>
  </si>
  <si>
    <t>634 5th St, San Francisco, CA 94016</t>
  </si>
  <si>
    <t>851 6th St, Boston, MA 02215</t>
  </si>
  <si>
    <t>491 Washington St, Seattle, WA 98101</t>
  </si>
  <si>
    <t>901 Wilson St, Los Angeles, CA 90001</t>
  </si>
  <si>
    <t>778 Johnson St, Seattle, WA 98101</t>
  </si>
  <si>
    <t>759 Dogwood St, San Francisco, CA 94016</t>
  </si>
  <si>
    <t>77 Elm St, Boston, MA 02215</t>
  </si>
  <si>
    <t>923 Chestnut St, New York City, NY 10001</t>
  </si>
  <si>
    <t>683 Dogwood St, San Francisco, CA 94016</t>
  </si>
  <si>
    <t>409 River St, San Francisco, CA 94016</t>
  </si>
  <si>
    <t>21 West St, Atlanta, GA 30301</t>
  </si>
  <si>
    <t>230 9th St, Seattle, WA 98101</t>
  </si>
  <si>
    <t>728 Jefferson St, Boston, MA 02215</t>
  </si>
  <si>
    <t>183 Highland St, San Francisco, CA 94016</t>
  </si>
  <si>
    <t>548 9th St, Portland, OR 97035</t>
  </si>
  <si>
    <t>363 Wilson St, Austin, TX 73301</t>
  </si>
  <si>
    <t>602 Elm St, San Francisco, CA 94016</t>
  </si>
  <si>
    <t>749 Maple St, Los Angeles, CA 90001</t>
  </si>
  <si>
    <t>170 Dogwood St, Portland, OR 97035</t>
  </si>
  <si>
    <t>659 West St, San Francisco, CA 94016</t>
  </si>
  <si>
    <t>134 Washington St, Atlanta, GA 30301</t>
  </si>
  <si>
    <t>170 Lincoln St, San Francisco, CA 94016</t>
  </si>
  <si>
    <t>865 Center St, Seattle, WA 98101</t>
  </si>
  <si>
    <t>243 Jefferson St, Boston, MA 02215</t>
  </si>
  <si>
    <t>727 Hickory St, Austin, TX 73301</t>
  </si>
  <si>
    <t>422 Hill St, Los Angeles, CA 90001</t>
  </si>
  <si>
    <t>998 Lincoln St, San Francisco, CA 94016</t>
  </si>
  <si>
    <t>360 4th St, Los Angeles, CA 90001</t>
  </si>
  <si>
    <t>829 Walnut St, Los Angeles, CA 90001</t>
  </si>
  <si>
    <t>898 8th St, Boston, MA 02215</t>
  </si>
  <si>
    <t>278 11th St, Dallas, TX 75001</t>
  </si>
  <si>
    <t>766 5th St, Seattle, WA 98101</t>
  </si>
  <si>
    <t>77 Center St, San Francisco, CA 94016</t>
  </si>
  <si>
    <t>773 7th St, San Francisco, CA 94016</t>
  </si>
  <si>
    <t>626 Meadow St, Seattle, WA 98101</t>
  </si>
  <si>
    <t>689 Maple St, San Francisco, CA 94016</t>
  </si>
  <si>
    <t>107 Adams St, Los Angeles, CA 90001</t>
  </si>
  <si>
    <t>164 Hill St, Los Angeles, CA 90001</t>
  </si>
  <si>
    <t>938 10th St, San Francisco, CA 94016</t>
  </si>
  <si>
    <t>114 8th St, Los Angeles, CA 90001</t>
  </si>
  <si>
    <t>595 Hickory St, Boston, MA 02215</t>
  </si>
  <si>
    <t>774 Spruce St, Seattle, WA 98101</t>
  </si>
  <si>
    <t>193 4th St, New York City, NY 10001</t>
  </si>
  <si>
    <t>503 Lakeview St, San Francisco, CA 94016</t>
  </si>
  <si>
    <t>50 11th St, New York City, NY 10001</t>
  </si>
  <si>
    <t>370 6th St, Boston, MA 02215</t>
  </si>
  <si>
    <t>172 Center St, San Francisco, CA 94016</t>
  </si>
  <si>
    <t>170 Willow St, Los Angeles, CA 90001</t>
  </si>
  <si>
    <t>261 Lincoln St, Boston, MA 02215</t>
  </si>
  <si>
    <t>136 Spruce St, Boston, MA 02215</t>
  </si>
  <si>
    <t>406 Ridge St, San Francisco, CA 94016</t>
  </si>
  <si>
    <t>618 South St, San Francisco, CA 94016</t>
  </si>
  <si>
    <t>453 North St, New York City, NY 10001</t>
  </si>
  <si>
    <t>565 Forest St, San Francisco, CA 94016</t>
  </si>
  <si>
    <t>92 9th St, Atlanta, GA 30301</t>
  </si>
  <si>
    <t>395 North St, San Francisco, CA 94016</t>
  </si>
  <si>
    <t>926 Main St, Seattle, WA 98101</t>
  </si>
  <si>
    <t>968 Lakeview St, Dallas, TX 75001</t>
  </si>
  <si>
    <t>655 Johnson St, Portland, OR 97035</t>
  </si>
  <si>
    <t>963 Dogwood St, Portland, OR 97035</t>
  </si>
  <si>
    <t>179 7th St, Los Angeles, CA 90001</t>
  </si>
  <si>
    <t>885 Hill St, Los Angeles, CA 90001</t>
  </si>
  <si>
    <t>137 Cherry St, San Francisco, CA 94016</t>
  </si>
  <si>
    <t>181 Lincoln St, Portland, OR 97035</t>
  </si>
  <si>
    <t>366 6th St, Los Angeles, CA 90001</t>
  </si>
  <si>
    <t>231 Elm St, Boston, MA 02215</t>
  </si>
  <si>
    <t>919 14th St, Boston, MA 02215</t>
  </si>
  <si>
    <t>226 Washington St, San Francisco, CA 94016</t>
  </si>
  <si>
    <t>50 Spruce St, New York City, NY 10001</t>
  </si>
  <si>
    <t>851 Hill St, San Francisco, CA 94016</t>
  </si>
  <si>
    <t>705 Johnson St, Dallas, TX 75001</t>
  </si>
  <si>
    <t>870 7th St, Austin, TX 73301</t>
  </si>
  <si>
    <t>517 Maple St, Los Angeles, CA 90001</t>
  </si>
  <si>
    <t>938 Elm St, San Francisco, CA 94016</t>
  </si>
  <si>
    <t>784 Elm St, Boston, MA 02215</t>
  </si>
  <si>
    <t>540 Church St, Dallas, TX 75001</t>
  </si>
  <si>
    <t>302 11th St, Dallas, TX 75001</t>
  </si>
  <si>
    <t>920 Pine St, Los Angeles, CA 90001</t>
  </si>
  <si>
    <t>426 Madison St, Atlanta, GA 30301</t>
  </si>
  <si>
    <t>556 Park St, Seattle, WA 98101</t>
  </si>
  <si>
    <t>298 Washington St, Boston, MA 02215</t>
  </si>
  <si>
    <t>154 Jackson St, Boston, MA 02215</t>
  </si>
  <si>
    <t>59 Lake St, Austin, TX 73301</t>
  </si>
  <si>
    <t>681 14th St, New York City, NY 10001</t>
  </si>
  <si>
    <t>753 Dogwood St, Portland, OR 97035</t>
  </si>
  <si>
    <t>212 North St, New York City, NY 10001</t>
  </si>
  <si>
    <t>134 South St, Seattle, WA 98101</t>
  </si>
  <si>
    <t>672 North St, Dallas, TX 75001</t>
  </si>
  <si>
    <t>344 Willow St, Seattle, WA 98101</t>
  </si>
  <si>
    <t>325 10th St, Seattle, WA 98101</t>
  </si>
  <si>
    <t>162 8th St, San Francisco, CA 94016</t>
  </si>
  <si>
    <t>892 11th St, Seattle, WA 98101</t>
  </si>
  <si>
    <t>419 14th St, San Francisco, CA 94016</t>
  </si>
  <si>
    <t>369 Cedar St, Boston, MA 02215</t>
  </si>
  <si>
    <t>528 South St, Boston, MA 02215</t>
  </si>
  <si>
    <t>275 Madison St, San Francisco, CA 94016</t>
  </si>
  <si>
    <t>750 Willow St, New York City, NY 10001</t>
  </si>
  <si>
    <t>869 Adams St, Los Angeles, CA 90001</t>
  </si>
  <si>
    <t>263 Jefferson St, New York City, NY 10001</t>
  </si>
  <si>
    <t>805 Jefferson St, New York City, NY 10001</t>
  </si>
  <si>
    <t>21 Elm St, San Francisco, CA 94016</t>
  </si>
  <si>
    <t>97 Highland St, Boston, MA 02215</t>
  </si>
  <si>
    <t>791 Jefferson St, New York City, NY 10001</t>
  </si>
  <si>
    <t>515 Lake St, Los Angeles, CA 90001</t>
  </si>
  <si>
    <t>129 9th St, Boston, MA 02215</t>
  </si>
  <si>
    <t>835 West St, Seattle, WA 98101</t>
  </si>
  <si>
    <t>797 River St, Boston, MA 02215</t>
  </si>
  <si>
    <t>397 Sunset St, Austin, TX 73301</t>
  </si>
  <si>
    <t>443 West St, Dallas, TX 75001</t>
  </si>
  <si>
    <t>793 Jefferson St, San Francisco, CA 94016</t>
  </si>
  <si>
    <t>781 8th St, New York City, NY 10001</t>
  </si>
  <si>
    <t>335 7th St, Austin, TX 73301</t>
  </si>
  <si>
    <t>60 Center St, Atlanta, GA 30301</t>
  </si>
  <si>
    <t>552 South St, Atlanta, GA 30301</t>
  </si>
  <si>
    <t>186 Lincoln St, Los Angeles, CA 90001</t>
  </si>
  <si>
    <t>753 Elm St, Los Angeles, CA 90001</t>
  </si>
  <si>
    <t>473 Main St, Atlanta, GA 30301</t>
  </si>
  <si>
    <t>483 Jefferson St, Los Angeles, CA 90001</t>
  </si>
  <si>
    <t>47 7th St, San Francisco, CA 94016</t>
  </si>
  <si>
    <t>456 Spruce St, Portland, OR 97035</t>
  </si>
  <si>
    <t>392 Johnson St, San Francisco, CA 94016</t>
  </si>
  <si>
    <t>850 12th St, Boston, MA 02215</t>
  </si>
  <si>
    <t>947 Lake St, Austin, TX 73301</t>
  </si>
  <si>
    <t>174 River St, Dallas, TX 75001</t>
  </si>
  <si>
    <t>944 Lincoln St, San Francisco, CA 94016</t>
  </si>
  <si>
    <t>693 Hickory St, San Francisco, CA 94016</t>
  </si>
  <si>
    <t>42 Wilson St, Portland, OR 97035</t>
  </si>
  <si>
    <t>50 8th St, Los Angeles, CA 90001</t>
  </si>
  <si>
    <t>627 Maple St, Dallas, TX 75001</t>
  </si>
  <si>
    <t>581 11th St, Dallas, TX 75001</t>
  </si>
  <si>
    <t>957 Cherry St, Los Angeles, CA 90001</t>
  </si>
  <si>
    <t>878 7th St, Boston, MA 02215</t>
  </si>
  <si>
    <t>856 Pine St, San Francisco, CA 94016</t>
  </si>
  <si>
    <t>660 Pine St, San Francisco, CA 94016</t>
  </si>
  <si>
    <t>589 Jefferson St, Seattle, WA 98101</t>
  </si>
  <si>
    <t>369 Ridge St, Seattle, WA 98101</t>
  </si>
  <si>
    <t>13 9th St, San Francisco, CA 94016</t>
  </si>
  <si>
    <t>576 Maple St, Dallas, TX 75001</t>
  </si>
  <si>
    <t>841 Park St, New York City, NY 10001</t>
  </si>
  <si>
    <t>791 Wilson St, San Francisco, CA 94016</t>
  </si>
  <si>
    <t>508 6th St, Boston, MA 02215</t>
  </si>
  <si>
    <t>854 Dogwood St, San Francisco, CA 94016</t>
  </si>
  <si>
    <t>509 Dogwood St, Los Angeles, CA 90001</t>
  </si>
  <si>
    <t>946 1st St, Atlanta, GA 30301</t>
  </si>
  <si>
    <t>868 Maple St, New York City, NY 10001</t>
  </si>
  <si>
    <t>771 8th St, Austin, TX 73301</t>
  </si>
  <si>
    <t>207 Jefferson St, San Francisco, CA 94016</t>
  </si>
  <si>
    <t>413 Church St, Los Angeles, CA 90001</t>
  </si>
  <si>
    <t>342 Jackson St, San Francisco, CA 94016</t>
  </si>
  <si>
    <t>564 South St, Dallas, TX 75001</t>
  </si>
  <si>
    <t>566 North St, San Francisco, CA 94016</t>
  </si>
  <si>
    <t>389 Elm St, Seattle, WA 98101</t>
  </si>
  <si>
    <t>776 Spruce St, New York City, NY 10001</t>
  </si>
  <si>
    <t>763 North St, Austin, TX 73301</t>
  </si>
  <si>
    <t>447 4th St, Austin, TX 73301</t>
  </si>
  <si>
    <t>811 10th St, San Francisco, CA 94016</t>
  </si>
  <si>
    <t>339 Main St, New York City, NY 10001</t>
  </si>
  <si>
    <t>381 Church St, Seattle, WA 98101</t>
  </si>
  <si>
    <t>75 Hickory St, Portland, OR 97035</t>
  </si>
  <si>
    <t>60 Lakeview St, Atlanta, GA 30301</t>
  </si>
  <si>
    <t>429 Church St, Los Angeles, CA 90001</t>
  </si>
  <si>
    <t>124 Church St, Atlanta, GA 30301</t>
  </si>
  <si>
    <t>730 South St, Seattle, WA 98101</t>
  </si>
  <si>
    <t>572 13th St, New York City, NY 10001</t>
  </si>
  <si>
    <t>907 Highland St, Boston, MA 02215</t>
  </si>
  <si>
    <t>278 Highland St, Los Angeles, CA 90001</t>
  </si>
  <si>
    <t>124 Sunset St, Austin, TX 73301</t>
  </si>
  <si>
    <t>496 12th St, New York City, NY 10001</t>
  </si>
  <si>
    <t>105 Lincoln St, Los Angeles, CA 90001</t>
  </si>
  <si>
    <t>900 Ridge St, Portland, OR 97035</t>
  </si>
  <si>
    <t>703 Jefferson St, Los Angeles, CA 90001</t>
  </si>
  <si>
    <t>631 Lincoln St, Austin, TX 73301</t>
  </si>
  <si>
    <t>353 Meadow St, Dallas, TX 75001</t>
  </si>
  <si>
    <t>467 Cedar St, Seattle, WA 98101</t>
  </si>
  <si>
    <t>376 Forest St, Boston, MA 02215</t>
  </si>
  <si>
    <t>867 Meadow St, Los Angeles, CA 90001</t>
  </si>
  <si>
    <t>563 2nd St, Austin, TX 73301</t>
  </si>
  <si>
    <t>219 North St, Seattle, WA 98101</t>
  </si>
  <si>
    <t>560 Walnut St, Portland, OR 97035</t>
  </si>
  <si>
    <t>714 13th St, San Francisco, CA 94016</t>
  </si>
  <si>
    <t>878 Elm St, Austin, TX 73301</t>
  </si>
  <si>
    <t>109 2nd St, San Francisco, CA 94016</t>
  </si>
  <si>
    <t>364 Cedar St, San Francisco, CA 94016</t>
  </si>
  <si>
    <t>696 Main St, Austin, TX 73301</t>
  </si>
  <si>
    <t>263 Meadow St, Portland, OR 97035</t>
  </si>
  <si>
    <t>155 12th St, Boston, MA 02215</t>
  </si>
  <si>
    <t>488 Park St, Portland, OR 97035</t>
  </si>
  <si>
    <t>94 Pine St, San Francisco, CA 94016</t>
  </si>
  <si>
    <t>331 Willow St, Los Angeles, CA 90001</t>
  </si>
  <si>
    <t>977 12th St, Boston, MA 02215</t>
  </si>
  <si>
    <t>610 2nd St, Dallas, TX 75001</t>
  </si>
  <si>
    <t>529 Madison St, San Francisco, CA 94016</t>
  </si>
  <si>
    <t>792 Cedar St, San Francisco, CA 94016</t>
  </si>
  <si>
    <t>271 Madison St, Seattle, WA 98101</t>
  </si>
  <si>
    <t>194 Highland St, Portland, OR 97035</t>
  </si>
  <si>
    <t>645 5th St, Los Angeles, CA 90001</t>
  </si>
  <si>
    <t>110 Hickory St, San Francisco, CA 94016</t>
  </si>
  <si>
    <t>775 5th St, Boston, MA 02215</t>
  </si>
  <si>
    <t>583 Cedar St, Seattle, WA 98101</t>
  </si>
  <si>
    <t>10 Ridge St, Austin, TX 73301</t>
  </si>
  <si>
    <t>437 Hill St, Boston, MA 02215</t>
  </si>
  <si>
    <t>752 Lake St, Seattle, WA 98101</t>
  </si>
  <si>
    <t>645 Meadow St, Austin, TX 73301</t>
  </si>
  <si>
    <t>600 6th St, Atlanta, GA 30301</t>
  </si>
  <si>
    <t>682 Spruce St, Dallas, TX 75001</t>
  </si>
  <si>
    <t>256 Wilson St, Boston, MA 02215</t>
  </si>
  <si>
    <t>686 12th St, Boston, MA 02215</t>
  </si>
  <si>
    <t>178 Wilson St, Seattle, WA 98101</t>
  </si>
  <si>
    <t>425 Forest St, San Francisco, CA 94016</t>
  </si>
  <si>
    <t>293 Lincoln St, Atlanta, GA 30301</t>
  </si>
  <si>
    <t>309 Meadow St, Atlanta, GA 30301</t>
  </si>
  <si>
    <t>971 Center St, Los Angeles, CA 90001</t>
  </si>
  <si>
    <t>410 7th St, Boston, MA 02215</t>
  </si>
  <si>
    <t>156 Spruce St, Portland, OR 97035</t>
  </si>
  <si>
    <t>911 9th St, New York City, NY 10001</t>
  </si>
  <si>
    <t>370 Chestnut St, Boston, MA 02215</t>
  </si>
  <si>
    <t>23 Forest St, Boston, MA 02215</t>
  </si>
  <si>
    <t>753 West St, Austin, TX 73301</t>
  </si>
  <si>
    <t>633 7th St, San Francisco, CA 94016</t>
  </si>
  <si>
    <t>882 River St, Portland, OR 97035</t>
  </si>
  <si>
    <t>417 Cedar St, Dallas, TX 75001</t>
  </si>
  <si>
    <t>84 11th St, San Francisco, CA 94016</t>
  </si>
  <si>
    <t>767 Sunset St, New York City, NY 10001</t>
  </si>
  <si>
    <t>458 12th St, Dallas, TX 75001</t>
  </si>
  <si>
    <t>664 Walnut St, Austin, TX 73301</t>
  </si>
  <si>
    <t>581 14th St, San Francisco, CA 94016</t>
  </si>
  <si>
    <t>674 Pine St, Boston, MA 02215</t>
  </si>
  <si>
    <t>113 Wilson St, Austin, TX 73301</t>
  </si>
  <si>
    <t>895 11th St, San Francisco, CA 94016</t>
  </si>
  <si>
    <t>427 1st St, Los Angeles, CA 90001</t>
  </si>
  <si>
    <t>572 Jackson St, Los Angeles, CA 90001</t>
  </si>
  <si>
    <t>212 Jefferson St, Dallas, TX 75001</t>
  </si>
  <si>
    <t>708 North St, New York City, NY 10001</t>
  </si>
  <si>
    <t>638 Wilson St, Portland, OR 97035</t>
  </si>
  <si>
    <t>54 South St, Los Angeles, CA 90001</t>
  </si>
  <si>
    <t>774 Hickory St, Boston, MA 02215</t>
  </si>
  <si>
    <t>294 Walnut St, Dallas, TX 75001</t>
  </si>
  <si>
    <t>99 14th St, Los Angeles, CA 90001</t>
  </si>
  <si>
    <t>775 9th St, Boston, MA 02215</t>
  </si>
  <si>
    <t>671 13th St, Dallas, TX 75001</t>
  </si>
  <si>
    <t>156 Lake St, San Francisco, CA 94016</t>
  </si>
  <si>
    <t>782 Pine St, Los Angeles, CA 90001</t>
  </si>
  <si>
    <t>214 North St, Boston, MA 02215</t>
  </si>
  <si>
    <t>444 Lakeview St, Los Angeles, CA 90001</t>
  </si>
  <si>
    <t>655 Cedar St, Boston, MA 02215</t>
  </si>
  <si>
    <t>71 Hickory St, San Francisco, CA 94016</t>
  </si>
  <si>
    <t>158 Chestnut St, Austin, TX 73301</t>
  </si>
  <si>
    <t>6 9th St, Boston, MA 02215</t>
  </si>
  <si>
    <t>104 13th St, Seattle, WA 98101</t>
  </si>
  <si>
    <t>546 Lincoln St, Portland, OR 97035</t>
  </si>
  <si>
    <t>92 Main St, Los Angeles, CA 90001</t>
  </si>
  <si>
    <t>806 7th St, New York City, NY 10001</t>
  </si>
  <si>
    <t>193 9th St, Los Angeles, CA 90001</t>
  </si>
  <si>
    <t>582 12th St, Dallas, TX 75001</t>
  </si>
  <si>
    <t>517 Cedar St, Boston, MA 02215</t>
  </si>
  <si>
    <t>694 Madison St, Portland, ME 04101</t>
  </si>
  <si>
    <t>728 Chestnut St, San Francisco, CA 94016</t>
  </si>
  <si>
    <t>969 Meadow St, Atlanta, GA 30301</t>
  </si>
  <si>
    <t>334 Sunset St, San Francisco, CA 94016</t>
  </si>
  <si>
    <t>577 10th St, San Francisco, CA 94016</t>
  </si>
  <si>
    <t>655 Pine St, Boston, MA 02215</t>
  </si>
  <si>
    <t>158 Washington St, Dallas, TX 75001</t>
  </si>
  <si>
    <t>126 Walnut St, Dallas, TX 75001</t>
  </si>
  <si>
    <t>685 10th St, Atlanta, GA 30301</t>
  </si>
  <si>
    <t>269 2nd St, New York City, NY 10001</t>
  </si>
  <si>
    <t>816 Center St, Portland, OR 97035</t>
  </si>
  <si>
    <t>126 12th St, San Francisco, CA 94016</t>
  </si>
  <si>
    <t>552 Meadow St, Seattle, WA 98101</t>
  </si>
  <si>
    <t>360 Madison St, Dallas, TX 75001</t>
  </si>
  <si>
    <t>593 Johnson St, Dallas, TX 75001</t>
  </si>
  <si>
    <t>764 11th St, San Francisco, CA 94016</t>
  </si>
  <si>
    <t>828 Washington St, Seattle, WA 98101</t>
  </si>
  <si>
    <t>11 Ridge St, Seattle, WA 98101</t>
  </si>
  <si>
    <t>847 Lakeview St, New York City, NY 10001</t>
  </si>
  <si>
    <t>283 6th St, Dallas, TX 75001</t>
  </si>
  <si>
    <t>19 Chestnut St, Boston, MA 02215</t>
  </si>
  <si>
    <t>371 Spruce St, Los Angeles, CA 90001</t>
  </si>
  <si>
    <t>720 4th St, San Francisco, CA 94016</t>
  </si>
  <si>
    <t>866 Spruce St, New York City, NY 10001</t>
  </si>
  <si>
    <t>634 Elm St, Austin, TX 73301</t>
  </si>
  <si>
    <t>333 Willow St, San Francisco, CA 94016</t>
  </si>
  <si>
    <t>560 River St, Atlanta, GA 30301</t>
  </si>
  <si>
    <t>894 14th St, Dallas, TX 75001</t>
  </si>
  <si>
    <t>62 Park St, San Francisco, CA 94016</t>
  </si>
  <si>
    <t>107 10th St, Boston, MA 02215</t>
  </si>
  <si>
    <t>815 Wilson St, Boston, MA 02215</t>
  </si>
  <si>
    <t>59 Dogwood St, San Francisco, CA 94016</t>
  </si>
  <si>
    <t>880 7th St, San Francisco, CA 94016</t>
  </si>
  <si>
    <t>753 Hill St, Dallas, TX 75001</t>
  </si>
  <si>
    <t>889 Sunset St, Austin, TX 73301</t>
  </si>
  <si>
    <t>422 1st St, Los Angeles, CA 90001</t>
  </si>
  <si>
    <t>138 13th St, Dallas, TX 75001</t>
  </si>
  <si>
    <t>906 Cedar St, San Francisco, CA 94016</t>
  </si>
  <si>
    <t>458 Madison St, San Francisco, CA 94016</t>
  </si>
  <si>
    <t>172 Highland St, Portland, OR 97035</t>
  </si>
  <si>
    <t>322 Center St, New York City, NY 10001</t>
  </si>
  <si>
    <t>70 Cherry St, San Francisco, CA 94016</t>
  </si>
  <si>
    <t>305 Elm St, Boston, MA 02215</t>
  </si>
  <si>
    <t>561 8th St, Dallas, TX 75001</t>
  </si>
  <si>
    <t>213 Washington St, San Francisco, CA 94016</t>
  </si>
  <si>
    <t>806 Sunset St, San Francisco, CA 94016</t>
  </si>
  <si>
    <t>584 Highland St, New York City, NY 10001</t>
  </si>
  <si>
    <t>518 Chestnut St, Los Angeles, CA 90001</t>
  </si>
  <si>
    <t>151 South St, Dallas, TX 75001</t>
  </si>
  <si>
    <t>886 Chestnut St, New York City, NY 10001</t>
  </si>
  <si>
    <t>223 Pine St, Boston, MA 02215</t>
  </si>
  <si>
    <t>133 Hill St, Dallas, TX 75001</t>
  </si>
  <si>
    <t>19 13th St, Los Angeles, CA 90001</t>
  </si>
  <si>
    <t>957 Madison St, Dallas, TX 75001</t>
  </si>
  <si>
    <t>528 Ridge St, Los Angeles, CA 90001</t>
  </si>
  <si>
    <t>15 2nd St, Boston, MA 02215</t>
  </si>
  <si>
    <t>312 Church St, Atlanta, GA 30301</t>
  </si>
  <si>
    <t>731 9th St, Seattle, WA 98101</t>
  </si>
  <si>
    <t>883 2nd St, Atlanta, GA 30301</t>
  </si>
  <si>
    <t>416 Park St, Atlanta, GA 30301</t>
  </si>
  <si>
    <t>274 12th St, San Francisco, CA 94016</t>
  </si>
  <si>
    <t>752 West St, Los Angeles, CA 90001</t>
  </si>
  <si>
    <t>916 Cherry St, San Francisco, CA 94016</t>
  </si>
  <si>
    <t>956 9th St, Boston, MA 02215</t>
  </si>
  <si>
    <t>16 Walnut St, Seattle, WA 98101</t>
  </si>
  <si>
    <t>90 11th St, Seattle, WA 98101</t>
  </si>
  <si>
    <t>252 8th St, Los Angeles, CA 90001</t>
  </si>
  <si>
    <t>884 South St, Los Angeles, CA 90001</t>
  </si>
  <si>
    <t>648 Meadow St, San Francisco, CA 94016</t>
  </si>
  <si>
    <t>109 River St, Atlanta, GA 30301</t>
  </si>
  <si>
    <t>238 Madison St, San Francisco, CA 94016</t>
  </si>
  <si>
    <t>81 Hill St, Los Angeles, CA 90001</t>
  </si>
  <si>
    <t>800 9th St, Portland, OR 97035</t>
  </si>
  <si>
    <t>826 Meadow St, Los Angeles, CA 90001</t>
  </si>
  <si>
    <t>698 13th St, San Francisco, CA 94016</t>
  </si>
  <si>
    <t>463 North St, San Francisco, CA 94016</t>
  </si>
  <si>
    <t>453 Meadow St, San Francisco, CA 94016</t>
  </si>
  <si>
    <t>105 Forest St, Dallas, TX 75001</t>
  </si>
  <si>
    <t>346 11th St, Portland, OR 97035</t>
  </si>
  <si>
    <t>786 14th St, Atlanta, GA 30301</t>
  </si>
  <si>
    <t>165 Hickory St, Dallas, TX 75001</t>
  </si>
  <si>
    <t>510 Walnut St, Dallas, TX 75001</t>
  </si>
  <si>
    <t>591 Madison St, San Francisco, CA 94016</t>
  </si>
  <si>
    <t>863 North St, Seattle, WA 98101</t>
  </si>
  <si>
    <t>599 Willow St, San Francisco, CA 94016</t>
  </si>
  <si>
    <t>588 Center St, Atlanta, GA 30301</t>
  </si>
  <si>
    <t>343 Adams St, San Francisco, CA 94016</t>
  </si>
  <si>
    <t>996 12th St, Boston, MA 02215</t>
  </si>
  <si>
    <t>679 Elm St, Dallas, TX 75001</t>
  </si>
  <si>
    <t>117 North St, New York City, NY 10001</t>
  </si>
  <si>
    <t>714 Ridge St, Seattle, WA 98101</t>
  </si>
  <si>
    <t>926 Forest St, Seattle, WA 98101</t>
  </si>
  <si>
    <t>902 Chestnut St, Dallas, TX 75001</t>
  </si>
  <si>
    <t>964 Cedar St, Los Angeles, CA 90001</t>
  </si>
  <si>
    <t>309 Meadow St, San Francisco, CA 94016</t>
  </si>
  <si>
    <t>837 Church St, Boston, MA 02215</t>
  </si>
  <si>
    <t>770 Hickory St, Atlanta, GA 30301</t>
  </si>
  <si>
    <t>601 Lincoln St, Seattle, WA 98101</t>
  </si>
  <si>
    <t>131 6th St, Los Angeles, CA 90001</t>
  </si>
  <si>
    <t>985 South St, New York City, NY 10001</t>
  </si>
  <si>
    <t>726 11th St, Boston, MA 02215</t>
  </si>
  <si>
    <t>454 Jefferson St, Austin, TX 73301</t>
  </si>
  <si>
    <t>180 10th St, Los Angeles, CA 90001</t>
  </si>
  <si>
    <t>424 Highland St, Los Angeles, CA 90001</t>
  </si>
  <si>
    <t>748 11th St, Los Angeles, CA 90001</t>
  </si>
  <si>
    <t>410 Sunset St, Boston, MA 02215</t>
  </si>
  <si>
    <t>636 Meadow St, San Francisco, CA 94016</t>
  </si>
  <si>
    <t>109 Park St, Seattle, WA 98101</t>
  </si>
  <si>
    <t>272 Park St, Boston, MA 02215</t>
  </si>
  <si>
    <t>126 7th St, San Francisco, CA 94016</t>
  </si>
  <si>
    <t>316 Lincoln St, San Francisco, CA 94016</t>
  </si>
  <si>
    <t>825 Lakeview St, Los Angeles, CA 90001</t>
  </si>
  <si>
    <t>934 Hickory St, San Francisco, CA 94016</t>
  </si>
  <si>
    <t>407 Jackson St, Boston, MA 02215</t>
  </si>
  <si>
    <t>678 Cherry St, San Francisco, CA 94016</t>
  </si>
  <si>
    <t>36 4th St, Austin, TX 73301</t>
  </si>
  <si>
    <t>388 13th St, San Francisco, CA 94016</t>
  </si>
  <si>
    <t>704 13th St, San Francisco, CA 94016</t>
  </si>
  <si>
    <t>218 Meadow St, San Francisco, CA 94016</t>
  </si>
  <si>
    <t>974 Walnut St, San Francisco, CA 94016</t>
  </si>
  <si>
    <t>574 8th St, Los Angeles, CA 90001</t>
  </si>
  <si>
    <t>310 Highland St, Seattle, WA 98101</t>
  </si>
  <si>
    <t>312 Church St, Portland, ME 04101</t>
  </si>
  <si>
    <t>464 Forest St, San Francisco, CA 94016</t>
  </si>
  <si>
    <t>200 Meadow St, Dallas, TX 75001</t>
  </si>
  <si>
    <t>516 Church St, Dallas, TX 75001</t>
  </si>
  <si>
    <t>295 North St, Portland, OR 97035</t>
  </si>
  <si>
    <t>996 Main St, Los Angeles, CA 90001</t>
  </si>
  <si>
    <t>862 Hill St, Portland, OR 97035</t>
  </si>
  <si>
    <t>781 Walnut St, San Francisco, CA 94016</t>
  </si>
  <si>
    <t>674 Johnson St, San Francisco, CA 94016</t>
  </si>
  <si>
    <t>742 Cedar St, Dallas, TX 75001</t>
  </si>
  <si>
    <t>489 1st St, Los Angeles, CA 90001</t>
  </si>
  <si>
    <t>684 6th St, San Francisco, CA 94016</t>
  </si>
  <si>
    <t>627 Center St, Los Angeles, CA 90001</t>
  </si>
  <si>
    <t>392 Adams St, Dallas, TX 75001</t>
  </si>
  <si>
    <t>632 South St, Dallas, TX 75001</t>
  </si>
  <si>
    <t>736 12th St, Boston, MA 02215</t>
  </si>
  <si>
    <t>608 1st St, San Francisco, CA 94016</t>
  </si>
  <si>
    <t>406 Lincoln St, San Francisco, CA 94016</t>
  </si>
  <si>
    <t>476 Ridge St, New York City, NY 10001</t>
  </si>
  <si>
    <t>281 Center St, Boston, MA 02215</t>
  </si>
  <si>
    <t>246 Washington St, Los Angeles, CA 90001</t>
  </si>
  <si>
    <t>763 10th St, Los Angeles, CA 90001</t>
  </si>
  <si>
    <t>547 West St, New York City, NY 10001</t>
  </si>
  <si>
    <t>85 Center St, San Francisco, CA 94016</t>
  </si>
  <si>
    <t>929 Ridge St, Los Angeles, CA 90001</t>
  </si>
  <si>
    <t>839 Ridge St, Austin, TX 73301</t>
  </si>
  <si>
    <t>93 10th St, San Francisco, CA 94016</t>
  </si>
  <si>
    <t>686 Sunset St, San Francisco, CA 94016</t>
  </si>
  <si>
    <t>326 Willow St, Austin, TX 73301</t>
  </si>
  <si>
    <t>1 Sunset St, New York City, NY 10001</t>
  </si>
  <si>
    <t>725 Spruce St, San Francisco, CA 94016</t>
  </si>
  <si>
    <t>74 North St, Los Angeles, CA 90001</t>
  </si>
  <si>
    <t>208 13th St, Boston, MA 02215</t>
  </si>
  <si>
    <t>704 5th St, San Francisco, CA 94016</t>
  </si>
  <si>
    <t>783 Center St, Dallas, TX 75001</t>
  </si>
  <si>
    <t>487 Jefferson St, Los Angeles, CA 90001</t>
  </si>
  <si>
    <t>861 Madison St, Los Angeles, CA 90001</t>
  </si>
  <si>
    <t>624 Jefferson St, Los Angeles, CA 90001</t>
  </si>
  <si>
    <t>225 5th St, Los Angeles, CA 90001</t>
  </si>
  <si>
    <t>510 5th St, San Francisco, CA 94016</t>
  </si>
  <si>
    <t>394 5th St, Boston, MA 02215</t>
  </si>
  <si>
    <t>472 Main St, Atlanta, GA 30301</t>
  </si>
  <si>
    <t>66 Forest St, New York City, NY 10001</t>
  </si>
  <si>
    <t>72 Center St, Seattle, WA 98101</t>
  </si>
  <si>
    <t>709 South St, Austin, TX 73301</t>
  </si>
  <si>
    <t>438 Sunset St, Boston, MA 02215</t>
  </si>
  <si>
    <t>991 11th St, Dallas, TX 75001</t>
  </si>
  <si>
    <t>931 Ridge St, Seattle, WA 98101</t>
  </si>
  <si>
    <t>998 Church St, Seattle, WA 98101</t>
  </si>
  <si>
    <t>947 8th St, Boston, MA 02215</t>
  </si>
  <si>
    <t>163 4th St, Seattle, WA 98101</t>
  </si>
  <si>
    <t>660 Adams St, New York City, NY 10001</t>
  </si>
  <si>
    <t>104 Cedar St, Atlanta, GA 30301</t>
  </si>
  <si>
    <t>476 11th St, San Francisco, CA 94016</t>
  </si>
  <si>
    <t>203 Pine St, San Francisco, CA 94016</t>
  </si>
  <si>
    <t>923 1st St, Atlanta, GA 30301</t>
  </si>
  <si>
    <t>36 Willow St, Los Angeles, CA 90001</t>
  </si>
  <si>
    <t>351 River St, New York City, NY 10001</t>
  </si>
  <si>
    <t>896 2nd St, San Francisco, CA 94016</t>
  </si>
  <si>
    <t>853 Lincoln St, New York City, NY 10001</t>
  </si>
  <si>
    <t>851 Dogwood St, Atlanta, GA 30301</t>
  </si>
  <si>
    <t>86 South St, Dallas, TX 75001</t>
  </si>
  <si>
    <t>263 Cedar St, Austin, TX 73301</t>
  </si>
  <si>
    <t>857 Johnson St, Boston, MA 02215</t>
  </si>
  <si>
    <t>983 14th St, New York City, NY 10001</t>
  </si>
  <si>
    <t>506 Meadow St, New York City, NY 10001</t>
  </si>
  <si>
    <t>354 Johnson St, Los Angeles, CA 90001</t>
  </si>
  <si>
    <t>263 North St, Dallas, TX 75001</t>
  </si>
  <si>
    <t>997 Highland St, Los Angeles, CA 90001</t>
  </si>
  <si>
    <t>680 North St, Austin, TX 73301</t>
  </si>
  <si>
    <t>244 Center St, Dallas, TX 75001</t>
  </si>
  <si>
    <t>241 Center St, Los Angeles, CA 90001</t>
  </si>
  <si>
    <t>87 7th St, Boston, MA 02215</t>
  </si>
  <si>
    <t>722 Maple St, Boston, MA 02215</t>
  </si>
  <si>
    <t>684 Wilson St, San Francisco, CA 94016</t>
  </si>
  <si>
    <t>188 1st St, New York City, NY 10001</t>
  </si>
  <si>
    <t>824 Adams St, Atlanta, GA 30301</t>
  </si>
  <si>
    <t>379 11th St, San Francisco, CA 94016</t>
  </si>
  <si>
    <t>670 Main St, Boston, MA 02215</t>
  </si>
  <si>
    <t>160 5th St, San Francisco, CA 94016</t>
  </si>
  <si>
    <t>281 Highland St, New York City, NY 10001</t>
  </si>
  <si>
    <t>133 River St, Los Angeles, CA 90001</t>
  </si>
  <si>
    <t>159 Forest St, Dallas, TX 75001</t>
  </si>
  <si>
    <t>575 Dogwood St, Seattle, WA 98101</t>
  </si>
  <si>
    <t>926 Lincoln St, Atlanta, GA 30301</t>
  </si>
  <si>
    <t>542 North St, Portland, OR 97035</t>
  </si>
  <si>
    <t>971 Adams St, New York City, NY 10001</t>
  </si>
  <si>
    <t>76 Jefferson St, San Francisco, CA 94016</t>
  </si>
  <si>
    <t>197 Center St, San Francisco, CA 94016</t>
  </si>
  <si>
    <t>456 Chestnut St, Los Angeles, CA 90001</t>
  </si>
  <si>
    <t>478 South St, San Francisco, CA 94016</t>
  </si>
  <si>
    <t>395 Lincoln St, Los Angeles, CA 90001</t>
  </si>
  <si>
    <t>290 14th St, Portland, OR 97035</t>
  </si>
  <si>
    <t>48 12th St, Austin, TX 73301</t>
  </si>
  <si>
    <t>119 Lakeview St, New York City, NY 10001</t>
  </si>
  <si>
    <t>127 Sunset St, Boston, MA 02215</t>
  </si>
  <si>
    <t>855 Park St, Atlanta, GA 30301</t>
  </si>
  <si>
    <t>359 Wilson St, Austin, TX 73301</t>
  </si>
  <si>
    <t>899 Wilson St, Boston, MA 02215</t>
  </si>
  <si>
    <t>742 Adams St, San Francisco, CA 94016</t>
  </si>
  <si>
    <t>814 Walnut St, New York City, NY 10001</t>
  </si>
  <si>
    <t>397 Lake St, New York City, NY 10001</t>
  </si>
  <si>
    <t>756 Park St, San Francisco, CA 94016</t>
  </si>
  <si>
    <t>883 South St, Portland, OR 97035</t>
  </si>
  <si>
    <t>153 Meadow St, Portland, ME 04101</t>
  </si>
  <si>
    <t>938 8th St, Los Angeles, CA 90001</t>
  </si>
  <si>
    <t>755 West St, Dallas, TX 75001</t>
  </si>
  <si>
    <t>584 Spruce St, Dallas, TX 75001</t>
  </si>
  <si>
    <t>336 2nd St, New York City, NY 10001</t>
  </si>
  <si>
    <t>528 Jackson St, San Francisco, CA 94016</t>
  </si>
  <si>
    <t>999 Lakeview St, Austin, TX 73301</t>
  </si>
  <si>
    <t>613 Maple St, San Francisco, CA 94016</t>
  </si>
  <si>
    <t>255 Lakeview St, Austin, TX 73301</t>
  </si>
  <si>
    <t>488 North St, San Francisco, CA 94016</t>
  </si>
  <si>
    <t>916 8th St, San Francisco, CA 94016</t>
  </si>
  <si>
    <t>24 Lakeview St, New York City, NY 10001</t>
  </si>
  <si>
    <t>513 Maple St, Austin, TX 73301</t>
  </si>
  <si>
    <t>225 14th St, New York City, NY 10001</t>
  </si>
  <si>
    <t>434 Center St, Boston, MA 02215</t>
  </si>
  <si>
    <t>47 12th St, Los Angeles, CA 90001</t>
  </si>
  <si>
    <t>561 Spruce St, Atlanta, GA 30301</t>
  </si>
  <si>
    <t>615 Lakeview St, Los Angeles, CA 90001</t>
  </si>
  <si>
    <t>151 5th St, Atlanta, GA 30301</t>
  </si>
  <si>
    <t>509 West St, New York City, NY 10001</t>
  </si>
  <si>
    <t>507 11th St, Seattle, WA 98101</t>
  </si>
  <si>
    <t>837 North St, Los Angeles, CA 90001</t>
  </si>
  <si>
    <t>847 South St, Atlanta, GA 30301</t>
  </si>
  <si>
    <t>854 2nd St, Los Angeles, CA 90001</t>
  </si>
  <si>
    <t>973 Adams St, Seattle, WA 98101</t>
  </si>
  <si>
    <t>52 Adams St, Portland, OR 97035</t>
  </si>
  <si>
    <t>524 Jefferson St, San Francisco, CA 94016</t>
  </si>
  <si>
    <t>359 South St, Seattle, WA 98101</t>
  </si>
  <si>
    <t>204 Wilson St, New York City, NY 10001</t>
  </si>
  <si>
    <t>697 Pine St, Portland, OR 97035</t>
  </si>
  <si>
    <t>533 2nd St, Los Angeles, CA 90001</t>
  </si>
  <si>
    <t>420 Madison St, Portland, OR 97035</t>
  </si>
  <si>
    <t>836 South St, New York City, NY 10001</t>
  </si>
  <si>
    <t>291 Madison St, Seattle, WA 98101</t>
  </si>
  <si>
    <t>982 Forest St, New York City, NY 10001</t>
  </si>
  <si>
    <t>383 Johnson St, San Francisco, CA 94016</t>
  </si>
  <si>
    <t>779 Willow St, Seattle, WA 98101</t>
  </si>
  <si>
    <t>639 West St, San Francisco, CA 94016</t>
  </si>
  <si>
    <t>171 Cherry St, San Francisco, CA 94016</t>
  </si>
  <si>
    <t>206 Cherry St, Seattle, WA 98101</t>
  </si>
  <si>
    <t>974 5th St, Los Angeles, CA 90001</t>
  </si>
  <si>
    <t>569 4th St, Atlanta, GA 30301</t>
  </si>
  <si>
    <t>117 Jefferson St, Los Angeles, CA 90001</t>
  </si>
  <si>
    <t>536 Madison St, San Francisco, CA 94016</t>
  </si>
  <si>
    <t>68 Washington St, Los Angeles, CA 90001</t>
  </si>
  <si>
    <t>639 Spruce St, San Francisco, CA 94016</t>
  </si>
  <si>
    <t>989 Lake St, Atlanta, GA 30301</t>
  </si>
  <si>
    <t>255 Chestnut St, Los Angeles, CA 90001</t>
  </si>
  <si>
    <t>323 2nd St, San Francisco, CA 94016</t>
  </si>
  <si>
    <t>485 Sunset St, Atlanta, GA 30301</t>
  </si>
  <si>
    <t>902 River St, Portland, ME 04101</t>
  </si>
  <si>
    <t>476 Dogwood St, Atlanta, GA 30301</t>
  </si>
  <si>
    <t>780 6th St, Dallas, TX 75001</t>
  </si>
  <si>
    <t>513 Spruce St, New York City, NY 10001</t>
  </si>
  <si>
    <t>253 9th St, San Francisco, CA 94016</t>
  </si>
  <si>
    <t>176 North St, San Francisco, CA 94016</t>
  </si>
  <si>
    <t>424 Washington St, Portland, OR 97035</t>
  </si>
  <si>
    <t>151 Lakeview St, Atlanta, GA 30301</t>
  </si>
  <si>
    <t>124 Park St, Austin, TX 73301</t>
  </si>
  <si>
    <t>146 Lake St, Austin, TX 73301</t>
  </si>
  <si>
    <t>709 Ridge St, San Francisco, CA 94016</t>
  </si>
  <si>
    <t>995 River St, San Francisco, CA 94016</t>
  </si>
  <si>
    <t>599 Willow St, Los Angeles, CA 90001</t>
  </si>
  <si>
    <t>211 Elm St, Portland, ME 04101</t>
  </si>
  <si>
    <t>878 Ridge St, Atlanta, GA 30301</t>
  </si>
  <si>
    <t>225 Highland St, San Francisco, CA 94016</t>
  </si>
  <si>
    <t>593 Jackson St, San Francisco, CA 94016</t>
  </si>
  <si>
    <t>232 Jefferson St, Los Angeles, CA 90001</t>
  </si>
  <si>
    <t>929 Jackson St, Los Angeles, CA 90001</t>
  </si>
  <si>
    <t>400 Forest St, San Francisco, CA 94016</t>
  </si>
  <si>
    <t>180 Jackson St, Seattle, WA 98101</t>
  </si>
  <si>
    <t>165 Spruce St, Boston, MA 02215</t>
  </si>
  <si>
    <t>670 2nd St, Los Angeles, CA 90001</t>
  </si>
  <si>
    <t>558 North St, Dallas, TX 75001</t>
  </si>
  <si>
    <t>467 Walnut St, Seattle, WA 98101</t>
  </si>
  <si>
    <t>63 Wilson St, San Francisco, CA 94016</t>
  </si>
  <si>
    <t>624 Highland St, Seattle, WA 98101</t>
  </si>
  <si>
    <t>390 River St, Portland, OR 97035</t>
  </si>
  <si>
    <t>732 River St, Boston, MA 02215</t>
  </si>
  <si>
    <t>150 River St, Los Angeles, CA 90001</t>
  </si>
  <si>
    <t>608 Dogwood St, Los Angeles, CA 90001</t>
  </si>
  <si>
    <t>833 Hill St, Los Angeles, CA 90001</t>
  </si>
  <si>
    <t>124 13th St, Seattle, WA 98101</t>
  </si>
  <si>
    <t>25 Lake St, New York City, NY 10001</t>
  </si>
  <si>
    <t>829 Cedar St, Austin, TX 73301</t>
  </si>
  <si>
    <t>609 Main St, San Francisco, CA 94016</t>
  </si>
  <si>
    <t>776 Pine St, Boston, MA 02215</t>
  </si>
  <si>
    <t>492 Sunset St, Boston, MA 02215</t>
  </si>
  <si>
    <t>999 Sunset St, Boston, MA 02215</t>
  </si>
  <si>
    <t>980 West St, San Francisco, CA 94016</t>
  </si>
  <si>
    <t>47 Center St, Los Angeles, CA 90001</t>
  </si>
  <si>
    <t>400 Washington St, Portland, OR 97035</t>
  </si>
  <si>
    <t>384 Lake St, Seattle, WA 98101</t>
  </si>
  <si>
    <t>395 Lake St, Boston, MA 02215</t>
  </si>
  <si>
    <t>851 2nd St, New York City, NY 10001</t>
  </si>
  <si>
    <t>601 2nd St, San Francisco, CA 94016</t>
  </si>
  <si>
    <t>91 Maple St, New York City, NY 10001</t>
  </si>
  <si>
    <t>95 Sunset St, Seattle, WA 98101</t>
  </si>
  <si>
    <t>225 5th St, Portland, OR 97035</t>
  </si>
  <si>
    <t>431 Jackson St, San Francisco, CA 94016</t>
  </si>
  <si>
    <t>996 11th St, Los Angeles, CA 90001</t>
  </si>
  <si>
    <t>619 Jefferson St, San Francisco, CA 94016</t>
  </si>
  <si>
    <t>264 8th St, Boston, MA 02215</t>
  </si>
  <si>
    <t>821 Adams St, Boston, MA 02215</t>
  </si>
  <si>
    <t>617 2nd St, Seattle, WA 98101</t>
  </si>
  <si>
    <t>989 1st St, San Francisco, CA 94016</t>
  </si>
  <si>
    <t>561 6th St, Los Angeles, CA 90001</t>
  </si>
  <si>
    <t>84 Church St, Austin, TX 73301</t>
  </si>
  <si>
    <t>823 9th St, Boston, MA 02215</t>
  </si>
  <si>
    <t>370 Willow St, Dallas, TX 75001</t>
  </si>
  <si>
    <t>72 2nd St, San Francisco, CA 94016</t>
  </si>
  <si>
    <t>813 Main St, San Francisco, CA 94016</t>
  </si>
  <si>
    <t>765 Ridge St, San Francisco, CA 94016</t>
  </si>
  <si>
    <t>626 Forest St, Seattle, WA 98101</t>
  </si>
  <si>
    <t>783 Meadow St, New York City, NY 10001</t>
  </si>
  <si>
    <t>92 Center St, San Francisco, CA 94016</t>
  </si>
  <si>
    <t>231 Hill St, San Francisco, CA 94016</t>
  </si>
  <si>
    <t>705 Highland St, New York City, NY 10001</t>
  </si>
  <si>
    <t>794 Center St, Austin, TX 73301</t>
  </si>
  <si>
    <t>620 Washington St, Los Angeles, CA 90001</t>
  </si>
  <si>
    <t>768 Forest St, New York City, NY 10001</t>
  </si>
  <si>
    <t>334 North St, Portland, OR 97035</t>
  </si>
  <si>
    <t>87 Lincoln St, Seattle, WA 98101</t>
  </si>
  <si>
    <t>254 Lake St, Seattle, WA 98101</t>
  </si>
  <si>
    <t>753 Wilson St, Seattle, WA 98101</t>
  </si>
  <si>
    <t>729 5th St, Boston, MA 02215</t>
  </si>
  <si>
    <t>527 Main St, Seattle, WA 98101</t>
  </si>
  <si>
    <t>65 Chestnut St, Atlanta, GA 30301</t>
  </si>
  <si>
    <t>542 12th St, New York City, NY 10001</t>
  </si>
  <si>
    <t>852 Maple St, New York City, NY 10001</t>
  </si>
  <si>
    <t>641 2nd St, New York City, NY 10001</t>
  </si>
  <si>
    <t>798 14th St, Los Angeles, CA 90001</t>
  </si>
  <si>
    <t>219 4th St, Los Angeles, CA 90001</t>
  </si>
  <si>
    <t>222 Cherry St, Boston, MA 02215</t>
  </si>
  <si>
    <t>940 Cherry St, Atlanta, GA 30301</t>
  </si>
  <si>
    <t>554 Lakeview St, San Francisco, CA 94016</t>
  </si>
  <si>
    <t>380 11th St, New York City, NY 10001</t>
  </si>
  <si>
    <t>66 Adams St, San Francisco, CA 94016</t>
  </si>
  <si>
    <t>65 Lakeview St, Los Angeles, CA 90001</t>
  </si>
  <si>
    <t>73 Lake St, Boston, MA 02215</t>
  </si>
  <si>
    <t>949 Park St, Dallas, TX 75001</t>
  </si>
  <si>
    <t>455 Adams St, Los Angeles, CA 90001</t>
  </si>
  <si>
    <t>315 River St, Portland, OR 97035</t>
  </si>
  <si>
    <t>739 Cedar St, Boston, MA 02215</t>
  </si>
  <si>
    <t>927 8th St, Los Angeles, CA 90001</t>
  </si>
  <si>
    <t>491 5th St, Dallas, TX 75001</t>
  </si>
  <si>
    <t>236 Dogwood St, San Francisco, CA 94016</t>
  </si>
  <si>
    <t>481 South St, Dallas, TX 75001</t>
  </si>
  <si>
    <t>475 7th St, New York City, NY 10001</t>
  </si>
  <si>
    <t>704 Jackson St, Los Angeles, CA 90001</t>
  </si>
  <si>
    <t>671 11th St, Boston, MA 02215</t>
  </si>
  <si>
    <t>790 Wilson St, Austin, TX 73301</t>
  </si>
  <si>
    <t>549 Center St, New York City, NY 10001</t>
  </si>
  <si>
    <t>616 Madison St, New York City, NY 10001</t>
  </si>
  <si>
    <t>214 11th St, New York City, NY 10001</t>
  </si>
  <si>
    <t>181 Main St, Boston, MA 02215</t>
  </si>
  <si>
    <t>954 Hickory St, Seattle, WA 98101</t>
  </si>
  <si>
    <t>700 5th St, Dallas, TX 75001</t>
  </si>
  <si>
    <t>277 Cedar St, New York City, NY 10001</t>
  </si>
  <si>
    <t>653 Pine St, San Francisco, CA 94016</t>
  </si>
  <si>
    <t>650 Lincoln St, Los Angeles, CA 90001</t>
  </si>
  <si>
    <t>658 Sunset St, Boston, MA 02215</t>
  </si>
  <si>
    <t>871 Washington St, Boston, MA 02215</t>
  </si>
  <si>
    <t>968 8th St, Dallas, TX 75001</t>
  </si>
  <si>
    <t>376 Pine St, Atlanta, GA 30301</t>
  </si>
  <si>
    <t>130 Washington St, Seattle, WA 98101</t>
  </si>
  <si>
    <t>367 Church St, Boston, MA 02215</t>
  </si>
  <si>
    <t>60 13th St, Atlanta, GA 30301</t>
  </si>
  <si>
    <t>660 Wilson St, Atlanta, GA 30301</t>
  </si>
  <si>
    <t>127 Willow St, Atlanta, GA 30301</t>
  </si>
  <si>
    <t>991 Meadow St, San Francisco, CA 94016</t>
  </si>
  <si>
    <t>816 Lincoln St, Boston, MA 02215</t>
  </si>
  <si>
    <t>853 Park St, San Francisco, CA 94016</t>
  </si>
  <si>
    <t>720 Ridge St, New York City, NY 10001</t>
  </si>
  <si>
    <t>11 Willow St, Atlanta, GA 30301</t>
  </si>
  <si>
    <t>779 6th St, San Francisco, CA 94016</t>
  </si>
  <si>
    <t>624 Meadow St, Dallas, TX 75001</t>
  </si>
  <si>
    <t>545 River St, Boston, MA 02215</t>
  </si>
  <si>
    <t>776 Ridge St, Dallas, TX 75001</t>
  </si>
  <si>
    <t>249 Lakeview St, Seattle, WA 98101</t>
  </si>
  <si>
    <t>842 6th St, New York City, NY 10001</t>
  </si>
  <si>
    <t>117 Adams St, New York City, NY 10001</t>
  </si>
  <si>
    <t>50 Walnut St, Atlanta, GA 30301</t>
  </si>
  <si>
    <t>912 Hill St, New York City, NY 10001</t>
  </si>
  <si>
    <t>886 Center St, New York City, NY 10001</t>
  </si>
  <si>
    <t>277 Jackson St, San Francisco, CA 94016</t>
  </si>
  <si>
    <t>43 Jefferson St, Atlanta, GA 30301</t>
  </si>
  <si>
    <t>542 Madison St, San Francisco, CA 94016</t>
  </si>
  <si>
    <t>818 Washington St, Dallas, TX 75001</t>
  </si>
  <si>
    <t>924 Pine St, Los Angeles, CA 90001</t>
  </si>
  <si>
    <t>550 Spruce St, Los Angeles, CA 90001</t>
  </si>
  <si>
    <t>191 6th St, Los Angeles, CA 90001</t>
  </si>
  <si>
    <t>113 Madison St, Portland, OR 97035</t>
  </si>
  <si>
    <t>322 Hickory St, Portland, OR 97035</t>
  </si>
  <si>
    <t>432 9th St, Los Angeles, CA 90001</t>
  </si>
  <si>
    <t>380 River St, Portland, OR 97035</t>
  </si>
  <si>
    <t>966 2nd St, San Francisco, CA 94016</t>
  </si>
  <si>
    <t>576 Church St, Seattle, WA 98101</t>
  </si>
  <si>
    <t>184 9th St, San Francisco, CA 94016</t>
  </si>
  <si>
    <t>935 Highland St, San Francisco, CA 94016</t>
  </si>
  <si>
    <t>523 Forest St, Dallas, TX 75001</t>
  </si>
  <si>
    <t>610 Johnson St, Boston, MA 02215</t>
  </si>
  <si>
    <t>649 Sunset St, Portland, OR 97035</t>
  </si>
  <si>
    <t>598 13th St, Atlanta, GA 30301</t>
  </si>
  <si>
    <t>949 6th St, San Francisco, CA 94016</t>
  </si>
  <si>
    <t>808 Jefferson St, Austin, TX 73301</t>
  </si>
  <si>
    <t>348 Hill St, San Francisco, CA 94016</t>
  </si>
  <si>
    <t>782 Highland St, Dallas, TX 75001</t>
  </si>
  <si>
    <t>201 4th St, Boston, MA 02215</t>
  </si>
  <si>
    <t>756 Walnut St, Atlanta, GA 30301</t>
  </si>
  <si>
    <t>681 Walnut St, San Francisco, CA 94016</t>
  </si>
  <si>
    <t>427 Lincoln St, Los Angeles, CA 90001</t>
  </si>
  <si>
    <t>445 Pine St, Los Angeles, CA 90001</t>
  </si>
  <si>
    <t>401 River St, Seattle, WA 98101</t>
  </si>
  <si>
    <t>768 Ridge St, San Francisco, CA 94016</t>
  </si>
  <si>
    <t>105 Adams St, New York City, NY 10001</t>
  </si>
  <si>
    <t>362 8th St, New York City, NY 10001</t>
  </si>
  <si>
    <t>961 Johnson St, Boston, MA 02215</t>
  </si>
  <si>
    <t>640 Lincoln St, Los Angeles, CA 90001</t>
  </si>
  <si>
    <t>652 Wilson St, Boston, MA 02215</t>
  </si>
  <si>
    <t>433 North St, Seattle, WA 98101</t>
  </si>
  <si>
    <t>552 11th St, Seattle, WA 98101</t>
  </si>
  <si>
    <t>940 Jackson St, Los Angeles, CA 90001</t>
  </si>
  <si>
    <t>548 Ridge St, San Francisco, CA 94016</t>
  </si>
  <si>
    <t>508 Meadow St, Boston, MA 02215</t>
  </si>
  <si>
    <t>560 1st St, Dallas, TX 75001</t>
  </si>
  <si>
    <t>519 Forest St, Austin, TX 73301</t>
  </si>
  <si>
    <t>851 Park St, Austin, TX 73301</t>
  </si>
  <si>
    <t>212 River St, San Francisco, CA 94016</t>
  </si>
  <si>
    <t>806 10th St, Atlanta, GA 30301</t>
  </si>
  <si>
    <t>244 Highland St, Atlanta, GA 30301</t>
  </si>
  <si>
    <t>310 Chestnut St, Dallas, TX 75001</t>
  </si>
  <si>
    <t>520 Pine St, Dallas, TX 75001</t>
  </si>
  <si>
    <t>576 Elm St, Los Angeles, CA 90001</t>
  </si>
  <si>
    <t>556 North St, New York City, NY 10001</t>
  </si>
  <si>
    <t>565 Highland St, Dallas, TX 75001</t>
  </si>
  <si>
    <t>484 Meadow St, Los Angeles, CA 90001</t>
  </si>
  <si>
    <t>462 Wilson St, Dallas, TX 75001</t>
  </si>
  <si>
    <t>355 10th St, Seattle, WA 98101</t>
  </si>
  <si>
    <t>830 Lake St, San Francisco, CA 94016</t>
  </si>
  <si>
    <t>33 Forest St, Atlanta, GA 30301</t>
  </si>
  <si>
    <t>496 Chestnut St, New York City, NY 10001</t>
  </si>
  <si>
    <t>777 1st St, Seattle, WA 98101</t>
  </si>
  <si>
    <t>307 Jefferson St, Boston, MA 02215</t>
  </si>
  <si>
    <t>872 Sunset St, New York City, NY 10001</t>
  </si>
  <si>
    <t>533 1st St, Los Angeles, CA 90001</t>
  </si>
  <si>
    <t>71 4th St, Seattle, WA 98101</t>
  </si>
  <si>
    <t>831 Center St, Dallas, TX 75001</t>
  </si>
  <si>
    <t>544 Walnut St, San Francisco, CA 94016</t>
  </si>
  <si>
    <t>33 Cherry St, San Francisco, CA 94016</t>
  </si>
  <si>
    <t>853 Madison St, Austin, TX 73301</t>
  </si>
  <si>
    <t>752 Pine St, Los Angeles, CA 90001</t>
  </si>
  <si>
    <t>703 Dogwood St, Dallas, TX 75001</t>
  </si>
  <si>
    <t>304 Sunset St, Boston, MA 02215</t>
  </si>
  <si>
    <t>477 Madison St, Los Angeles, CA 90001</t>
  </si>
  <si>
    <t>968 2nd St, Austin, TX 73301</t>
  </si>
  <si>
    <t>84 Spruce St, San Francisco, CA 94016</t>
  </si>
  <si>
    <t>837 7th St, San Francisco, CA 94016</t>
  </si>
  <si>
    <t>872 Jefferson St, Portland, OR 97035</t>
  </si>
  <si>
    <t>460 Park St, Boston, MA 02215</t>
  </si>
  <si>
    <t>661 Sunset St, Los Angeles, CA 90001</t>
  </si>
  <si>
    <t>605 6th St, Dallas, TX 75001</t>
  </si>
  <si>
    <t>876 Chestnut St, New York City, NY 10001</t>
  </si>
  <si>
    <t>208 Sunset St, San Francisco, CA 94016</t>
  </si>
  <si>
    <t>703 4th St, Dallas, TX 75001</t>
  </si>
  <si>
    <t>934 Sunset St, Los Angeles, CA 90001</t>
  </si>
  <si>
    <t>644 Jefferson St, Boston, MA 02215</t>
  </si>
  <si>
    <t>696 Wilson St, Los Angeles, CA 90001</t>
  </si>
  <si>
    <t>429 8th St, Los Angeles, CA 90001</t>
  </si>
  <si>
    <t>16 Church St, Dallas, TX 75001</t>
  </si>
  <si>
    <t>731 Johnson St, Boston, MA 02215</t>
  </si>
  <si>
    <t>423 Spruce St, Boston, MA 02215</t>
  </si>
  <si>
    <t>493 Maple St, Dallas, TX 75001</t>
  </si>
  <si>
    <t>866 5th St, Seattle, WA 98101</t>
  </si>
  <si>
    <t>885 Lake St, Los Angeles, CA 90001</t>
  </si>
  <si>
    <t>158 Church St, San Francisco, CA 94016</t>
  </si>
  <si>
    <t>500 Hickory St, Austin, TX 73301</t>
  </si>
  <si>
    <t>31 River St, Atlanta, GA 30301</t>
  </si>
  <si>
    <t>579 Highland St, Boston, MA 02215</t>
  </si>
  <si>
    <t>272 13th St, New York City, NY 10001</t>
  </si>
  <si>
    <t>969 6th St, Atlanta, GA 30301</t>
  </si>
  <si>
    <t>466 Ridge St, San Francisco, CA 94016</t>
  </si>
  <si>
    <t>303 Ridge St, Austin, TX 73301</t>
  </si>
  <si>
    <t>586 Center St, San Francisco, CA 94016</t>
  </si>
  <si>
    <t>601 Lakeview St, Seattle, WA 98101</t>
  </si>
  <si>
    <t>728 Jackson St, Atlanta, GA 30301</t>
  </si>
  <si>
    <t>603 4th St, San Francisco, CA 94016</t>
  </si>
  <si>
    <t>614 1st St, Austin, TX 73301</t>
  </si>
  <si>
    <t>526 Sunset St, San Francisco, CA 94016</t>
  </si>
  <si>
    <t>18 Chestnut St, Boston, MA 02215</t>
  </si>
  <si>
    <t>187 Chestnut St, Seattle, WA 98101</t>
  </si>
  <si>
    <t>643 Lake St, Los Angeles, CA 90001</t>
  </si>
  <si>
    <t>273 North St, Seattle, WA 98101</t>
  </si>
  <si>
    <t>900 Center St, Boston, MA 02215</t>
  </si>
  <si>
    <t>125 Chestnut St, San Francisco, CA 94016</t>
  </si>
  <si>
    <t>453 Lakeview St, Dallas, TX 75001</t>
  </si>
  <si>
    <t>100 Adams St, Portland, OR 97035</t>
  </si>
  <si>
    <t>856 Lake St, Los Angeles, CA 90001</t>
  </si>
  <si>
    <t>429 6th St, Dallas, TX 75001</t>
  </si>
  <si>
    <t>145 Hill St, Boston, MA 02215</t>
  </si>
  <si>
    <t>675 Forest St, Austin, TX 73301</t>
  </si>
  <si>
    <t>239 River St, Dallas, TX 75001</t>
  </si>
  <si>
    <t>933 6th St, Boston, MA 02215</t>
  </si>
  <si>
    <t>690 Lincoln St, Austin, TX 73301</t>
  </si>
  <si>
    <t>273 Lakeview St, New York City, NY 10001</t>
  </si>
  <si>
    <t>593 Jefferson St, San Francisco, CA 94016</t>
  </si>
  <si>
    <t>9 Center St, Dallas, TX 75001</t>
  </si>
  <si>
    <t>190 Ridge St, Los Angeles, CA 90001</t>
  </si>
  <si>
    <t>926 Lincoln St, Seattle, WA 98101</t>
  </si>
  <si>
    <t>588 Center St, Seattle, WA 98101</t>
  </si>
  <si>
    <t>268 Willow St, San Francisco, CA 94016</t>
  </si>
  <si>
    <t>8 Highland St, San Francisco, CA 94016</t>
  </si>
  <si>
    <t>437 Cherry St, Los Angeles, CA 90001</t>
  </si>
  <si>
    <t>955 Pine St, San Francisco, CA 94016</t>
  </si>
  <si>
    <t>722 8th St, San Francisco, CA 94016</t>
  </si>
  <si>
    <t>505 Johnson St, Atlanta, GA 30301</t>
  </si>
  <si>
    <t>469 2nd St, New York City, NY 10001</t>
  </si>
  <si>
    <t>500 Meadow St, Atlanta, GA 30301</t>
  </si>
  <si>
    <t>873 Sunset St, New York City, NY 10001</t>
  </si>
  <si>
    <t>770 North St, New York City, NY 10001</t>
  </si>
  <si>
    <t>434 Wilson St, New York City, NY 10001</t>
  </si>
  <si>
    <t>256 Adams St, Boston, MA 02215</t>
  </si>
  <si>
    <t>292 Highland St, Boston, MA 02215</t>
  </si>
  <si>
    <t>263 Meadow St, San Francisco, CA 94016</t>
  </si>
  <si>
    <t>256 Park St, Austin, TX 73301</t>
  </si>
  <si>
    <t>692 River St, Boston, MA 02215</t>
  </si>
  <si>
    <t>651 Madison St, Dallas, TX 75001</t>
  </si>
  <si>
    <t>796 Center St, San Francisco, CA 94016</t>
  </si>
  <si>
    <t>449 Church St, Boston, MA 02215</t>
  </si>
  <si>
    <t>253 14th St, Portland, OR 97035</t>
  </si>
  <si>
    <t>386 Church St, San Francisco, CA 94016</t>
  </si>
  <si>
    <t>793 10th St, Los Angeles, CA 90001</t>
  </si>
  <si>
    <t>456 Church St, San Francisco, CA 94016</t>
  </si>
  <si>
    <t>895 Main St, New York City, NY 10001</t>
  </si>
  <si>
    <t>825 Meadow St, Portland, OR 97035</t>
  </si>
  <si>
    <t>109 Center St, Atlanta, GA 30301</t>
  </si>
  <si>
    <t>130 13th St, Atlanta, GA 30301</t>
  </si>
  <si>
    <t>185 11th St, San Francisco, CA 94016</t>
  </si>
  <si>
    <t>845 2nd St, Boston, MA 02215</t>
  </si>
  <si>
    <t>76 River St, San Francisco, CA 94016</t>
  </si>
  <si>
    <t>43 Willow St, Boston, MA 02215</t>
  </si>
  <si>
    <t>657 Cherry St, San Francisco, CA 94016</t>
  </si>
  <si>
    <t>197 Wilson St, San Francisco, CA 94016</t>
  </si>
  <si>
    <t>507 Forest St, Portland, OR 97035</t>
  </si>
  <si>
    <t>17 4th St, Boston, MA 02215</t>
  </si>
  <si>
    <t>473 Highland St, Dallas, TX 75001</t>
  </si>
  <si>
    <t>332 13th St, San Francisco, CA 94016</t>
  </si>
  <si>
    <t>612 5th St, Atlanta, GA 30301</t>
  </si>
  <si>
    <t>344 Forest St, Atlanta, GA 30301</t>
  </si>
  <si>
    <t>408 13th St, Austin, TX 73301</t>
  </si>
  <si>
    <t>754 Adams St, Boston, MA 02215</t>
  </si>
  <si>
    <t>467 Adams St, Dallas, TX 75001</t>
  </si>
  <si>
    <t>512 Lincoln St, Seattle, WA 98101</t>
  </si>
  <si>
    <t>61 11th St, Austin, TX 73301</t>
  </si>
  <si>
    <t>482 Johnson St, New York City, NY 10001</t>
  </si>
  <si>
    <t>475 4th St, Dallas, TX 75001</t>
  </si>
  <si>
    <t>850 South St, Los Angeles, CA 90001</t>
  </si>
  <si>
    <t>275 Willow St, Atlanta, GA 30301</t>
  </si>
  <si>
    <t>172 4th St, Los Angeles, CA 90001</t>
  </si>
  <si>
    <t>29 Hill St, New York City, NY 10001</t>
  </si>
  <si>
    <t>490 Washington St, Boston, MA 02215</t>
  </si>
  <si>
    <t>429 Hill St, San Francisco, CA 94016</t>
  </si>
  <si>
    <t>129 Highland St, Los Angeles, CA 90001</t>
  </si>
  <si>
    <t>659 Church St, Atlanta, GA 30301</t>
  </si>
  <si>
    <t>990 Church St, Atlanta, GA 30301</t>
  </si>
  <si>
    <t>381 7th St, Los Angeles, CA 90001</t>
  </si>
  <si>
    <t>794 North St, Boston, MA 02215</t>
  </si>
  <si>
    <t>336 Spruce St, New York City, NY 10001</t>
  </si>
  <si>
    <t>816 Jackson St, Los Angeles, CA 90001</t>
  </si>
  <si>
    <t>154 Park St, New York City, NY 10001</t>
  </si>
  <si>
    <t>850 Adams St, Los Angeles, CA 90001</t>
  </si>
  <si>
    <t>172 Wilson St, Dallas, TX 75001</t>
  </si>
  <si>
    <t>67 Wilson St, Los Angeles, CA 90001</t>
  </si>
  <si>
    <t>908 Lincoln St, San Francisco, CA 94016</t>
  </si>
  <si>
    <t>796 Ridge St, Los Angeles, CA 90001</t>
  </si>
  <si>
    <t>1 Main St, Los Angeles, CA 90001</t>
  </si>
  <si>
    <t>685 Wilson St, Seattle, WA 98101</t>
  </si>
  <si>
    <t>199 Walnut St, Dallas, TX 75001</t>
  </si>
  <si>
    <t>181 10th St, Los Angeles, CA 90001</t>
  </si>
  <si>
    <t>337 Hickory St, San Francisco, CA 94016</t>
  </si>
  <si>
    <t>831 South St, Dallas, TX 75001</t>
  </si>
  <si>
    <t>240 6th St, Dallas, TX 75001</t>
  </si>
  <si>
    <t>892 West St, Portland, ME 04101</t>
  </si>
  <si>
    <t>101 Willow St, New York City, NY 10001</t>
  </si>
  <si>
    <t>931 Johnson St, New York City, NY 10001</t>
  </si>
  <si>
    <t>750 13th St, San Francisco, CA 94016</t>
  </si>
  <si>
    <t>228 2nd St, Los Angeles, CA 90001</t>
  </si>
  <si>
    <t>96 Jackson St, Dallas, TX 75001</t>
  </si>
  <si>
    <t>210 2nd St, San Francisco, CA 94016</t>
  </si>
  <si>
    <t>86 Elm St, New York City, NY 10001</t>
  </si>
  <si>
    <t>268 Highland St, Los Angeles, CA 90001</t>
  </si>
  <si>
    <t>114 6th St, Los Angeles, CA 90001</t>
  </si>
  <si>
    <t>390 Church St, Seattle, WA 98101</t>
  </si>
  <si>
    <t>62 6th St, San Francisco, CA 94016</t>
  </si>
  <si>
    <t>370 Wilson St, Dallas, TX 75001</t>
  </si>
  <si>
    <t>598 Hickory St, San Francisco, CA 94016</t>
  </si>
  <si>
    <t>73 Willow St, Seattle, WA 98101</t>
  </si>
  <si>
    <t>380 12th St, Portland, OR 97035</t>
  </si>
  <si>
    <t>893 Main St, Austin, TX 73301</t>
  </si>
  <si>
    <t>456 Lincoln St, Austin, TX 73301</t>
  </si>
  <si>
    <t>970 2nd St, Atlanta, GA 30301</t>
  </si>
  <si>
    <t>337 11th St, Austin, TX 73301</t>
  </si>
  <si>
    <t>416 Maple St, Atlanta, GA 30301</t>
  </si>
  <si>
    <t>485 Lake St, San Francisco, CA 94016</t>
  </si>
  <si>
    <t>477 7th St, Los Angeles, CA 90001</t>
  </si>
  <si>
    <t>630 Ridge St, Los Angeles, CA 90001</t>
  </si>
  <si>
    <t>321 Main St, Boston, MA 02215</t>
  </si>
  <si>
    <t>366 Ridge St, New York City, NY 10001</t>
  </si>
  <si>
    <t>420 Walnut St, Atlanta, GA 30301</t>
  </si>
  <si>
    <t>135 7th St, Austin, TX 73301</t>
  </si>
  <si>
    <t>36 West St, New York City, NY 10001</t>
  </si>
  <si>
    <t>564 1st St, Portland, OR 97035</t>
  </si>
  <si>
    <t>486 13th St, New York City, NY 10001</t>
  </si>
  <si>
    <t>582 Ridge St, Atlanta, GA 30301</t>
  </si>
  <si>
    <t>291 Maple St, Atlanta, GA 30301</t>
  </si>
  <si>
    <t>157 12th St, Portland, OR 97035</t>
  </si>
  <si>
    <t>820 13th St, New York City, NY 10001</t>
  </si>
  <si>
    <t>808 Washington St, Portland, OR 97035</t>
  </si>
  <si>
    <t>192 Jackson St, New York City, NY 10001</t>
  </si>
  <si>
    <t>417 Park St, San Francisco, CA 94016</t>
  </si>
  <si>
    <t>499 Elm St, Boston, MA 02215</t>
  </si>
  <si>
    <t>736 6th St, Los Angeles, CA 90001</t>
  </si>
  <si>
    <t>12 5th St, San Francisco, CA 94016</t>
  </si>
  <si>
    <t>556 Hickory St, San Francisco, CA 94016</t>
  </si>
  <si>
    <t>85 7th St, Boston, MA 02215</t>
  </si>
  <si>
    <t>902 Pine St, New York City, NY 10001</t>
  </si>
  <si>
    <t>39 Jefferson St, Boston, MA 02215</t>
  </si>
  <si>
    <t>774 Sunset St, Los Angeles, CA 90001</t>
  </si>
  <si>
    <t>347 Hickory St, New York City, NY 10001</t>
  </si>
  <si>
    <t>74 12th St, Boston, MA 02215</t>
  </si>
  <si>
    <t>578 1st St, Dallas, TX 75001</t>
  </si>
  <si>
    <t>993 Washington St, New York City, NY 10001</t>
  </si>
  <si>
    <t>941 9th St, San Francisco, CA 94016</t>
  </si>
  <si>
    <t>728 Maple St, San Francisco, CA 94016</t>
  </si>
  <si>
    <t>703 Park St, Los Angeles, CA 90001</t>
  </si>
  <si>
    <t>760 Lakeview St, San Francisco, CA 94016</t>
  </si>
  <si>
    <t>825 North St, Los Angeles, CA 90001</t>
  </si>
  <si>
    <t>450 Wilson St, Austin, TX 73301</t>
  </si>
  <si>
    <t>98 Elm St, San Francisco, CA 94016</t>
  </si>
  <si>
    <t>521 Hickory St, Boston, MA 02215</t>
  </si>
  <si>
    <t>578 Willow St, New York City, NY 10001</t>
  </si>
  <si>
    <t>837 Wilson St, Dallas, TX 75001</t>
  </si>
  <si>
    <t>871 6th St, San Francisco, CA 94016</t>
  </si>
  <si>
    <t>930 Highland St, New York City, NY 10001</t>
  </si>
  <si>
    <t>606 13th St, Los Angeles, CA 90001</t>
  </si>
  <si>
    <t>104 South St, Los Angeles, CA 90001</t>
  </si>
  <si>
    <t>836 River St, Boston, MA 02215</t>
  </si>
  <si>
    <t>536 Jackson St, Los Angeles, CA 90001</t>
  </si>
  <si>
    <t>930 Madison St, Austin, TX 73301</t>
  </si>
  <si>
    <t>249 Pine St, San Francisco, CA 94016</t>
  </si>
  <si>
    <t>795 Walnut St, Atlanta, GA 30301</t>
  </si>
  <si>
    <t>831 Madison St, Dallas, TX 75001</t>
  </si>
  <si>
    <t>562 11th St, Atlanta, GA 30301</t>
  </si>
  <si>
    <t>867 Highland St, San Francisco, CA 94016</t>
  </si>
  <si>
    <t>718 Park St, Portland, OR 97035</t>
  </si>
  <si>
    <t>524 Willow St, San Francisco, CA 94016</t>
  </si>
  <si>
    <t>99 Adams St, Portland, OR 97035</t>
  </si>
  <si>
    <t>699 Jackson St, Atlanta, GA 30301</t>
  </si>
  <si>
    <t>449 Cherry St, Boston, MA 02215</t>
  </si>
  <si>
    <t>551 Cherry St, San Francisco, CA 94016</t>
  </si>
  <si>
    <t>163 Cedar St, Boston, MA 02215</t>
  </si>
  <si>
    <t>216 4th St, San Francisco, CA 94016</t>
  </si>
  <si>
    <t>349 Willow St, San Francisco, CA 94016</t>
  </si>
  <si>
    <t>888 South St, Seattle, WA 98101</t>
  </si>
  <si>
    <t>717 Pine St, San Francisco, CA 94016</t>
  </si>
  <si>
    <t>487 Church St, San Francisco, CA 94016</t>
  </si>
  <si>
    <t>659 10th St, Portland, OR 97035</t>
  </si>
  <si>
    <t>195 Park St, Los Angeles, CA 90001</t>
  </si>
  <si>
    <t>941 Lakeview St, Los Angeles, CA 90001</t>
  </si>
  <si>
    <t>202 Wilson St, San Francisco, CA 94016</t>
  </si>
  <si>
    <t>937 Madison St, Los Angeles, CA 90001</t>
  </si>
  <si>
    <t>940 Elm St, San Francisco, CA 94016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</si>
  <si>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</si>
  <si>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</si>
  <si>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</si>
  <si>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</si>
  <si>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</si>
  <si>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933 Jackson St, San Francisco, CA 94016</t>
  </si>
  <si>
    <t>750 River St, Seattle, WA 98101</t>
  </si>
  <si>
    <t>442 6th St, San Francisco, CA 94016</t>
  </si>
  <si>
    <t>717 6th St, Boston, MA 02215</t>
  </si>
  <si>
    <t>317 11th St, San Francisco, CA 94016</t>
  </si>
  <si>
    <t>386 Wilson St, San Francisco, CA 94016</t>
  </si>
  <si>
    <t>132 2nd St, Seattle, WA 98101</t>
  </si>
  <si>
    <t>883 Lincoln St, Los Angeles, CA 90001</t>
  </si>
  <si>
    <t>721 Park St, New York City, NY 10001</t>
  </si>
  <si>
    <t>270 13th St, New York City, NY 10001</t>
  </si>
  <si>
    <t>771 Madison St, Seattle, WA 98101</t>
  </si>
  <si>
    <t>418 Jefferson St, Boston, MA 02215</t>
  </si>
  <si>
    <t>802 Church St, Dallas, TX 75001</t>
  </si>
  <si>
    <t>909 Wilson St, Seattle, WA 98101</t>
  </si>
  <si>
    <t>556 Elm St, Austin, TX 73301</t>
  </si>
  <si>
    <t>317 5th St, San Francisco, CA 94016</t>
  </si>
  <si>
    <t>938 Maple St, Boston, MA 02215</t>
  </si>
  <si>
    <t>579 Johnson St, San Francisco, CA 94016</t>
  </si>
  <si>
    <t>372 Willow St, San Francisco, CA 94016</t>
  </si>
  <si>
    <t>659 Wilson St, Boston, MA 02215</t>
  </si>
  <si>
    <t>95 Highland St, New York City, NY 10001</t>
  </si>
  <si>
    <t>764 8th St, Boston, MA 02215</t>
  </si>
  <si>
    <t>537 Meadow St, San Francisco, CA 94016</t>
  </si>
  <si>
    <t>311 7th St, New York City, NY 10001</t>
  </si>
  <si>
    <t>896 Maple St, Boston, MA 02215</t>
  </si>
  <si>
    <t>339 13th St, Austin, TX 73301</t>
  </si>
  <si>
    <t>938 Pine St, Los Angeles, CA 90001</t>
  </si>
  <si>
    <t>408 4th St, Boston, MA 02215</t>
  </si>
  <si>
    <t>650 Willow St, San Francisco, CA 94016</t>
  </si>
  <si>
    <t>776 North St, Portland, OR 97035</t>
  </si>
  <si>
    <t>805 1st St, San Francisco, CA 94016</t>
  </si>
  <si>
    <t>903 Dogwood St, Austin, TX 73301</t>
  </si>
  <si>
    <t>666 Lake St, Portland, OR 97035</t>
  </si>
  <si>
    <t>996 South St, Boston, MA 02215</t>
  </si>
  <si>
    <t>416 10th St, Seattle, WA 98101</t>
  </si>
  <si>
    <t>678 Washington St, Dallas, TX 75001</t>
  </si>
  <si>
    <t>508 Meadow St, San Francisco, CA 94016</t>
  </si>
  <si>
    <t>296 12th St, Seattle, WA 98101</t>
  </si>
  <si>
    <t>682 5th St, New York City, NY 10001</t>
  </si>
  <si>
    <t>461 Lincoln St, Atlanta, GA 30301</t>
  </si>
  <si>
    <t>208 Elm St, Boston, MA 02215</t>
  </si>
  <si>
    <t>701 Elm St, Portland, OR 97035</t>
  </si>
  <si>
    <t>106 Elm St, Los Angeles, CA 90001</t>
  </si>
  <si>
    <t>166 Madison St, Seattle, WA 98101</t>
  </si>
  <si>
    <t>476 13th St, Seattle, WA 98101</t>
  </si>
  <si>
    <t>166 Washington St, Seattle, WA 98101</t>
  </si>
  <si>
    <t>571 10th St, Los Angeles, CA 90001</t>
  </si>
  <si>
    <t>516 River St, San Francisco, CA 94016</t>
  </si>
  <si>
    <t>47 River St, San Francisco, CA 94016</t>
  </si>
  <si>
    <t>5 Johnson St, Austin, TX 73301</t>
  </si>
  <si>
    <t>512 Jackson St, Dallas, TX 75001</t>
  </si>
  <si>
    <t>235 Elm St, New York City, NY 10001</t>
  </si>
  <si>
    <t>628 9th St, Portland, OR 97035</t>
  </si>
  <si>
    <t>251 West St, Dallas, TX 75001</t>
  </si>
  <si>
    <t>761 7th St, New York City, NY 10001</t>
  </si>
  <si>
    <t>705 Church St, Los Angeles, CA 90001</t>
  </si>
  <si>
    <t>857 Johnson St, Dallas, TX 75001</t>
  </si>
  <si>
    <t>767 Jefferson St, Austin, TX 73301</t>
  </si>
  <si>
    <t>295 2nd St, Los Angeles, CA 90001</t>
  </si>
  <si>
    <t>88 North St, Boston, MA 02215</t>
  </si>
  <si>
    <t>749 11th St, New York City, NY 10001</t>
  </si>
  <si>
    <t>241 Wilson St, Boston, MA 02215</t>
  </si>
  <si>
    <t>849 River St, Austin, TX 73301</t>
  </si>
  <si>
    <t>33 Elm St, San Francisco, CA 94016</t>
  </si>
  <si>
    <t>172 12th St, Austin, TX 73301</t>
  </si>
  <si>
    <t>75 Walnut St, San Francisco, CA 94016</t>
  </si>
  <si>
    <t>333 7th St, Atlanta, GA 30301</t>
  </si>
  <si>
    <t>426 Wilson St, Atlanta, GA 30301</t>
  </si>
  <si>
    <t>876 2nd St, Atlanta, GA 30301</t>
  </si>
  <si>
    <t>462 Chestnut St, San Francisco, CA 94016</t>
  </si>
  <si>
    <t>115 Lakeview St, Dallas, TX 75001</t>
  </si>
  <si>
    <t>756 11th St, Portland, OR 97035</t>
  </si>
  <si>
    <t>481 Jackson St, Dallas, TX 75001</t>
  </si>
  <si>
    <t>810 Forest St, Portland, ME 04101</t>
  </si>
  <si>
    <t>607 2nd St, Dallas, TX 75001</t>
  </si>
  <si>
    <t>669 10th St, New York City, NY 10001</t>
  </si>
  <si>
    <t>48 6th St, Seattle, WA 98101</t>
  </si>
  <si>
    <t>979 Elm St, San Francisco, CA 94016</t>
  </si>
  <si>
    <t>2 South St, Atlanta, GA 30301</t>
  </si>
  <si>
    <t>198 11th St, Atlanta, GA 30301</t>
  </si>
  <si>
    <t>389 Johnson St, San Francisco, CA 94016</t>
  </si>
  <si>
    <t>786 Cherry St, Dallas, TX 75001</t>
  </si>
  <si>
    <t>309 2nd St, San Francisco, CA 94016</t>
  </si>
  <si>
    <t>545 5th St, Austin, TX 73301</t>
  </si>
  <si>
    <t>153 Spruce St, San Francisco, CA 94016</t>
  </si>
  <si>
    <t>670 Lake St, Los Angeles, CA 90001</t>
  </si>
  <si>
    <t>676 6th St, Boston, MA 02215</t>
  </si>
  <si>
    <t>189 1st St, Dallas, TX 75001</t>
  </si>
  <si>
    <t>645 2nd St, Austin, TX 73301</t>
  </si>
  <si>
    <t>207 Forest St, San Francisco, CA 94016</t>
  </si>
  <si>
    <t>526 Hill St, San Francisco, CA 94016</t>
  </si>
  <si>
    <t>688 Hill St, San Francisco, CA 94016</t>
  </si>
  <si>
    <t>507 Lakeview St, Seattle, WA 98101</t>
  </si>
  <si>
    <t>631 Main St, Boston, MA 02215</t>
  </si>
  <si>
    <t>709 Jefferson St, New York City, NY 10001</t>
  </si>
  <si>
    <t>158 Walnut St, Los Angeles, CA 90001</t>
  </si>
  <si>
    <t>966 1st St, San Francisco, CA 94016</t>
  </si>
  <si>
    <t>879 14th St, Austin, TX 73301</t>
  </si>
  <si>
    <t>798 Ridge St, Dallas, TX 75001</t>
  </si>
  <si>
    <t>813 14th St, Boston, MA 02215</t>
  </si>
  <si>
    <t>580 Adams St, Portland, OR 97035</t>
  </si>
  <si>
    <t>13 Lake St, Los Angeles, CA 90001</t>
  </si>
  <si>
    <t>266 Park St, Seattle, WA 98101</t>
  </si>
  <si>
    <t>461 Lakeview St, Seattle, WA 98101</t>
  </si>
  <si>
    <t>380 Adams St, New York City, NY 10001</t>
  </si>
  <si>
    <t>390 7th St, Dallas, TX 75001</t>
  </si>
  <si>
    <t>279 Willow St, Los Angeles, CA 90001</t>
  </si>
  <si>
    <t>252 North St, San Francisco, CA 94016</t>
  </si>
  <si>
    <t>766 Highland St, San Francisco, CA 94016</t>
  </si>
  <si>
    <t>148 Sunset St, Boston, MA 02215</t>
  </si>
  <si>
    <t>203 9th St, Los Angeles, CA 90001</t>
  </si>
  <si>
    <t>2 11th St, Atlanta, GA 30301</t>
  </si>
  <si>
    <t>608 Church St, Seattle, WA 98101</t>
  </si>
  <si>
    <t>902 7th St, Austin, TX 73301</t>
  </si>
  <si>
    <t>636 Park St, Boston, MA 02215</t>
  </si>
  <si>
    <t>412 2nd St, Portland, OR 97035</t>
  </si>
  <si>
    <t>981 5th St, Portland, ME 04101</t>
  </si>
  <si>
    <t>320 7th St, New York City, NY 10001</t>
  </si>
  <si>
    <t>662 1st St, San Francisco, CA 94016</t>
  </si>
  <si>
    <t>441 Lake St, San Francisco, CA 94016</t>
  </si>
  <si>
    <t>14 2nd St, San Francisco, CA 94016</t>
  </si>
  <si>
    <t>217 2nd St, San Francisco, CA 94016</t>
  </si>
  <si>
    <t>595 Chestnut St, Seattle, WA 98101</t>
  </si>
  <si>
    <t>463 13th St, New York City, NY 10001</t>
  </si>
  <si>
    <t>29 2nd St, San Francisco, CA 94016</t>
  </si>
  <si>
    <t>346 Chestnut St, Portland, ME 04101</t>
  </si>
  <si>
    <t>854 Center St, Los Angeles, CA 90001</t>
  </si>
  <si>
    <t>832 Chestnut St, New York City, NY 10001</t>
  </si>
  <si>
    <t>842 Pine St, Seattle, WA 98101</t>
  </si>
  <si>
    <t>359 10th St, Portland, OR 97035</t>
  </si>
  <si>
    <t>489 Church St, Portland, OR 97035</t>
  </si>
  <si>
    <t>377 4th St, Atlanta, GA 30301</t>
  </si>
  <si>
    <t>48 Center St, Atlanta, GA 30301</t>
  </si>
  <si>
    <t>982 7th St, Atlanta, GA 30301</t>
  </si>
  <si>
    <t>80 Lakeview St, Los Angeles, CA 90001</t>
  </si>
  <si>
    <t>826 12th St, Boston, MA 02215</t>
  </si>
  <si>
    <t>119 4th St, Portland, OR 97035</t>
  </si>
  <si>
    <t>41 Spruce St, San Francisco, CA 94016</t>
  </si>
  <si>
    <t>584 Forest St, Los Angeles, CA 90001</t>
  </si>
  <si>
    <t>928 Walnut St, Dallas, TX 75001</t>
  </si>
  <si>
    <t>167 Washington St, Boston, MA 02215</t>
  </si>
  <si>
    <t>213 5th St, San Francisco, CA 94016</t>
  </si>
  <si>
    <t>115 West St, Portland, OR 97035</t>
  </si>
  <si>
    <t>297 14th St, Portland, OR 97035</t>
  </si>
  <si>
    <t>199 Hill St, Boston, MA 02215</t>
  </si>
  <si>
    <t>883 River St, San Francisco, CA 94016</t>
  </si>
  <si>
    <t>107 4th St, Atlanta, GA 30301</t>
  </si>
  <si>
    <t>240 Hill St, Dallas, TX 75001</t>
  </si>
  <si>
    <t>930 Dogwood St, Seattle, WA 98101</t>
  </si>
  <si>
    <t>157 Ridge St, Atlanta, GA 30301</t>
  </si>
  <si>
    <t>78 Wilson St, New York City, NY 10001</t>
  </si>
  <si>
    <t>635 Jackson St, Los Angeles, CA 90001</t>
  </si>
  <si>
    <t>559 Willow St, Seattle, WA 98101</t>
  </si>
  <si>
    <t>138 Park St, Dallas, TX 75001</t>
  </si>
  <si>
    <t>491 Madison St, Los Angeles, CA 90001</t>
  </si>
  <si>
    <t>225 Spruce St, Seattle, WA 98101</t>
  </si>
  <si>
    <t>62 Lake St, Seattle, WA 98101</t>
  </si>
  <si>
    <t>107 Elm St, San Francisco, CA 94016</t>
  </si>
  <si>
    <t>382 Elm St, Dallas, TX 75001</t>
  </si>
  <si>
    <t>451 South St, Boston, MA 02215</t>
  </si>
  <si>
    <t>945 9th St, Los Angeles, CA 90001</t>
  </si>
  <si>
    <t>11 Forest St, Seattle, WA 98101</t>
  </si>
  <si>
    <t>641 Main St, San Francisco, CA 94016</t>
  </si>
  <si>
    <t>694 Main St, Dallas, TX 75001</t>
  </si>
  <si>
    <t>105 5th St, Atlanta, GA 30301</t>
  </si>
  <si>
    <t>331 12th St, New York City, NY 10001</t>
  </si>
  <si>
    <t>906 Dogwood St, Dallas, TX 75001</t>
  </si>
  <si>
    <t>649 Johnson St, San Francisco, CA 94016</t>
  </si>
  <si>
    <t>717 Lakeview St, Los Angeles, CA 90001</t>
  </si>
  <si>
    <t>457 Willow St, New York City, NY 10001</t>
  </si>
  <si>
    <t>798 12th St, Portland, OR 97035</t>
  </si>
  <si>
    <t>375 Park St, New York City, NY 10001</t>
  </si>
  <si>
    <t>504 Wilson St, Dallas, TX 75001</t>
  </si>
  <si>
    <t>4 North St, Los Angeles, CA 90001</t>
  </si>
  <si>
    <t>638 Cherry St, Los Angeles, CA 90001</t>
  </si>
  <si>
    <t>649 North St, Boston, MA 02215</t>
  </si>
  <si>
    <t>88 Main St, San Francisco, CA 94016</t>
  </si>
  <si>
    <t>351 Chestnut St, Dallas, TX 75001</t>
  </si>
  <si>
    <t>264 Lakeview St, San Francisco, CA 94016</t>
  </si>
  <si>
    <t>218 South St, Seattle, WA 98101</t>
  </si>
  <si>
    <t>527 Maple St, San Francisco, CA 94016</t>
  </si>
  <si>
    <t>1 Maple St, San Francisco, CA 94016</t>
  </si>
  <si>
    <t>947 Chestnut St, Portland, OR 97035</t>
  </si>
  <si>
    <t>219 Ridge St, Boston, MA 02215</t>
  </si>
  <si>
    <t>462 Hickory St, Dallas, TX 75001</t>
  </si>
  <si>
    <t>397 5th St, Portland, ME 04101</t>
  </si>
  <si>
    <t>935 Main St, San Francisco, CA 94016</t>
  </si>
  <si>
    <t>92 Wilson St, San Francisco, CA 94016</t>
  </si>
  <si>
    <t>777 West St, Dallas, TX 75001</t>
  </si>
  <si>
    <t>112 Jefferson St, Seattle, WA 98101</t>
  </si>
  <si>
    <t>686 8th St, San Francisco, CA 94016</t>
  </si>
  <si>
    <t>549 9th St, San Francisco, CA 94016</t>
  </si>
  <si>
    <t>589 Maple St, New York City, NY 10001</t>
  </si>
  <si>
    <t>473 Jackson St, New York City, NY 10001</t>
  </si>
  <si>
    <t>69 Church St, New York City, NY 10001</t>
  </si>
  <si>
    <t>448 Elm St, San Francisco, CA 94016</t>
  </si>
  <si>
    <t>520 Highland St, Los Angeles, CA 90001</t>
  </si>
  <si>
    <t>211 5th St, Los Angeles, CA 90001</t>
  </si>
  <si>
    <t>969 Spruce St, Los Angeles, CA 90001</t>
  </si>
  <si>
    <t>917 Elm St, San Francisco, CA 94016</t>
  </si>
  <si>
    <t>97 Highland St, Seattle, WA 98101</t>
  </si>
  <si>
    <t>270 River St, San Francisco, CA 94016</t>
  </si>
  <si>
    <t>774 River St, Dallas, TX 75001</t>
  </si>
  <si>
    <t>431 7th St, Dallas, TX 75001</t>
  </si>
  <si>
    <t>374 6th St, San Francisco, CA 94016</t>
  </si>
  <si>
    <t>549 Spruce St, Seattle, WA 98101</t>
  </si>
  <si>
    <t>195 Forest St, Dallas, TX 75001</t>
  </si>
  <si>
    <t>445 8th St, New York City, NY 10001</t>
  </si>
  <si>
    <t>324 Spruce St, Los Angeles, CA 90001</t>
  </si>
  <si>
    <t>4 South St, Los Angeles, CA 90001</t>
  </si>
  <si>
    <t>513 North St, Atlanta, GA 30301</t>
  </si>
  <si>
    <t>795 Lincoln St, Portland, OR 97035</t>
  </si>
  <si>
    <t>666 Adams St, San Francisco, CA 94016</t>
  </si>
  <si>
    <t>457 10th St, Seattle, WA 98101</t>
  </si>
  <si>
    <t>87 1st St, Atlanta, GA 30301</t>
  </si>
  <si>
    <t>838 River St, Dallas, TX 75001</t>
  </si>
  <si>
    <t>291 Dogwood St, San Francisco, CA 94016</t>
  </si>
  <si>
    <t>682 Lincoln St, Seattle, WA 98101</t>
  </si>
  <si>
    <t>10 Cedar St, San Francisco, CA 94016</t>
  </si>
  <si>
    <t>809 Walnut St, New York City, NY 10001</t>
  </si>
  <si>
    <t>994 9th St, San Francisco, CA 94016</t>
  </si>
  <si>
    <t>141 Center St, Los Angeles, CA 90001</t>
  </si>
  <si>
    <t>241 Sunset St, New York City, NY 10001</t>
  </si>
  <si>
    <t>305 12th St, New York City, NY 10001</t>
  </si>
  <si>
    <t>743 6th St, New York City, NY 10001</t>
  </si>
  <si>
    <t>941 10th St, San Francisco, CA 94016</t>
  </si>
  <si>
    <t>994 Elm St, San Francisco, CA 94016</t>
  </si>
  <si>
    <t>949 Highland St, Boston, MA 02215</t>
  </si>
  <si>
    <t>30 Hickory St, Los Angeles, CA 90001</t>
  </si>
  <si>
    <t>915 Johnson St, Atlanta, GA 30301</t>
  </si>
  <si>
    <t>973 Maple St, San Francisco, CA 94016</t>
  </si>
  <si>
    <t>358 Park St, Dallas, TX 75001</t>
  </si>
  <si>
    <t>119 Pine St, Portland, OR 97035</t>
  </si>
  <si>
    <t>631 Jackson St, Atlanta, GA 30301</t>
  </si>
  <si>
    <t>43 7th St, San Francisco, CA 94016</t>
  </si>
  <si>
    <t>735 Maple St, San Francisco, CA 94016</t>
  </si>
  <si>
    <t>573 8th St, Boston, MA 02215</t>
  </si>
  <si>
    <t>606 Jackson St, New York City, NY 10001</t>
  </si>
  <si>
    <t>589 Johnson St, Los Angeles, CA 90001</t>
  </si>
  <si>
    <t>140 North St, Boston, MA 02215</t>
  </si>
  <si>
    <t>174 6th St, Atlanta, GA 30301</t>
  </si>
  <si>
    <t>35 7th St, Dallas, TX 75001</t>
  </si>
  <si>
    <t>79 Center St, Austin, TX 73301</t>
  </si>
  <si>
    <t>493 Dogwood St, Los Angeles, CA 90001</t>
  </si>
  <si>
    <t>155 West St, Atlanta, GA 30301</t>
  </si>
  <si>
    <t>738 11th St, San Francisco, CA 94016</t>
  </si>
  <si>
    <t>1 Maple St, Los Angeles, CA 90001</t>
  </si>
  <si>
    <t>730 Madison St, New York City, NY 10001</t>
  </si>
  <si>
    <t>821 Jackson St, San Francisco, CA 94016</t>
  </si>
  <si>
    <t>797 South St, New York City, NY 10001</t>
  </si>
  <si>
    <t>30 Jefferson St, Dallas, TX 75001</t>
  </si>
  <si>
    <t>368 Jefferson St, Los Angeles, CA 90001</t>
  </si>
  <si>
    <t>745 South St, Dallas, TX 75001</t>
  </si>
  <si>
    <t>799 7th St, Seattle, WA 98101</t>
  </si>
  <si>
    <t>868 10th St, Atlanta, GA 30301</t>
  </si>
  <si>
    <t>200 Hickory St, Boston, MA 02215</t>
  </si>
  <si>
    <t>212 Willow St, Los Angeles, CA 90001</t>
  </si>
  <si>
    <t>134 Hill St, Los Angeles, CA 90001</t>
  </si>
  <si>
    <t>438 Church St, Austin, TX 73301</t>
  </si>
  <si>
    <t>700 Wilson St, Dallas, TX 75001</t>
  </si>
  <si>
    <t>164 8th St, San Francisco, CA 94016</t>
  </si>
  <si>
    <t>667 Meadow St, Seattle, WA 98101</t>
  </si>
  <si>
    <t>589 Willow St, Boston, MA 02215</t>
  </si>
  <si>
    <t>588 14th St, Dallas, TX 75001</t>
  </si>
  <si>
    <t>371 Washington St, Boston, MA 02215</t>
  </si>
  <si>
    <t>354 Main St, Seattle, WA 98101</t>
  </si>
  <si>
    <t>162 4th St, Los Angeles, CA 90001</t>
  </si>
  <si>
    <t>890 Maple St, San Francisco, CA 94016</t>
  </si>
  <si>
    <t>171 Walnut St, Dallas, TX 75001</t>
  </si>
  <si>
    <t>642 Chestnut St, Boston, MA 02215</t>
  </si>
  <si>
    <t>114 Jackson St, San Francisco, CA 94016</t>
  </si>
  <si>
    <t>529 Jefferson St, Boston, MA 02215</t>
  </si>
  <si>
    <t>447 13th St, San Francisco, CA 94016</t>
  </si>
  <si>
    <t>806 Willow St, New York City, NY 10001</t>
  </si>
  <si>
    <t>655 Meadow St, Atlanta, GA 30301</t>
  </si>
  <si>
    <t>368 Lakeview St, Portland, OR 97035</t>
  </si>
  <si>
    <t>778 10th St, Portland, OR 97035</t>
  </si>
  <si>
    <t>881 11th St, San Francisco, CA 94016</t>
  </si>
  <si>
    <t>78 5th St, Dallas, TX 75001</t>
  </si>
  <si>
    <t>239 Ridge St, San Francisco, CA 94016</t>
  </si>
  <si>
    <t>68 Lakeview St, Boston, MA 02215</t>
  </si>
  <si>
    <t>672 Hickory St, San Francisco, CA 94016</t>
  </si>
  <si>
    <t>397 Lincoln St, Boston, MA 02215</t>
  </si>
  <si>
    <t>802 14th St, San Francisco, CA 94016</t>
  </si>
  <si>
    <t>410 Elm St, Los Angeles, CA 90001</t>
  </si>
  <si>
    <t>202 14th St, Los Angeles, CA 90001</t>
  </si>
  <si>
    <t>524 Willow St, Los Angeles, CA 90001</t>
  </si>
  <si>
    <t>337 Spruce St, Dallas, TX 75001</t>
  </si>
  <si>
    <t>568 Hill St, San Francisco, CA 94016</t>
  </si>
  <si>
    <t>423 Church St, Boston, MA 02215</t>
  </si>
  <si>
    <t>350 Jefferson St, New York City, NY 10001</t>
  </si>
  <si>
    <t>401 Sunset St, Atlanta, GA 30301</t>
  </si>
  <si>
    <t>633 Hill St, Seattle, WA 98101</t>
  </si>
  <si>
    <t>130 2nd St, Atlanta, GA 30301</t>
  </si>
  <si>
    <t>322 North St, Dallas, TX 75001</t>
  </si>
  <si>
    <t>181 Highland St, Los Angeles, CA 90001</t>
  </si>
  <si>
    <t>558 Adams St, New York City, NY 10001</t>
  </si>
  <si>
    <t>316 Walnut St, San Francisco, CA 94016</t>
  </si>
  <si>
    <t>569 13th St, New York City, NY 10001</t>
  </si>
  <si>
    <t>220 Wilson St, San Francisco, CA 94016</t>
  </si>
  <si>
    <t>435 Highland St, Atlanta, GA 30301</t>
  </si>
  <si>
    <t>664 5th St, San Francisco, CA 94016</t>
  </si>
  <si>
    <t>874 Highland St, San Francisco, CA 94016</t>
  </si>
  <si>
    <t>563 Madison St, Dallas, TX 75001</t>
  </si>
  <si>
    <t>518 Hickory St, Portland, ME 04101</t>
  </si>
  <si>
    <t>264 Dogwood St, Seattle, WA 98101</t>
  </si>
  <si>
    <t>66 Lake St, Atlanta, GA 30301</t>
  </si>
  <si>
    <t>470 Lincoln St, Los Angeles, CA 90001</t>
  </si>
  <si>
    <t>259 Cherry St, Boston, MA 02215</t>
  </si>
  <si>
    <t>645 7th St, Seattle, WA 98101</t>
  </si>
  <si>
    <t>474 Ridge St, San Francisco, CA 94016</t>
  </si>
  <si>
    <t>832 2nd St, San Francisco, CA 94016</t>
  </si>
  <si>
    <t>671 Madison St, Austin, TX 73301</t>
  </si>
  <si>
    <t>255 Ridge St, Atlanta, GA 30301</t>
  </si>
  <si>
    <t>572 Hickory St, Atlanta, GA 30301</t>
  </si>
  <si>
    <t>267 Lincoln St, Boston, MA 02215</t>
  </si>
  <si>
    <t>863 13th St, San Francisco, CA 94016</t>
  </si>
  <si>
    <t>369 Hill St, Dallas, TX 75001</t>
  </si>
  <si>
    <t>110 Ridge St, Seattle, WA 98101</t>
  </si>
  <si>
    <t>200 7th St, Austin, TX 73301</t>
  </si>
  <si>
    <t>190 Jefferson St, Seattle, WA 98101</t>
  </si>
  <si>
    <t>485 Park St, Los Angeles, CA 90001</t>
  </si>
  <si>
    <t>666 Cherry St, Los Angeles, CA 90001</t>
  </si>
  <si>
    <t>348 11th St, Los Angeles, CA 90001</t>
  </si>
  <si>
    <t>268 Main St, Los Angeles, CA 90001</t>
  </si>
  <si>
    <t>680 Cedar St, San Francisco, CA 94016</t>
  </si>
  <si>
    <t>296 Lincoln St, New York City, NY 10001</t>
  </si>
  <si>
    <t>256 North St, Atlanta, GA 30301</t>
  </si>
  <si>
    <t>54 Cedar St, Los Angeles, CA 90001</t>
  </si>
  <si>
    <t>23 2nd St, Boston, MA 02215</t>
  </si>
  <si>
    <t>999 Wilson St, Los Angeles, CA 90001</t>
  </si>
  <si>
    <t>954 5th St, New York City, NY 10001</t>
  </si>
  <si>
    <t>429 1st St, San Francisco, CA 94016</t>
  </si>
  <si>
    <t>262 2nd St, Los Angeles, CA 90001</t>
  </si>
  <si>
    <t>732 Jefferson St, New York City, NY 10001</t>
  </si>
  <si>
    <t>890 Main St, Atlanta, GA 30301</t>
  </si>
  <si>
    <t>330 Cedar St, New York City, NY 10001</t>
  </si>
  <si>
    <t>713 Jefferson St, Boston, MA 02215</t>
  </si>
  <si>
    <t>245 Pine St, Los Angeles, CA 90001</t>
  </si>
  <si>
    <t>985 5th St, Boston, MA 02215</t>
  </si>
  <si>
    <t>489 2nd St, Atlanta, GA 30301</t>
  </si>
  <si>
    <t>660 Walnut St, Dallas, TX 75001</t>
  </si>
  <si>
    <t>826 7th St, New York City, NY 10001</t>
  </si>
  <si>
    <t>470 10th St, Los Angeles, CA 90001</t>
  </si>
  <si>
    <t>382 Washington St, San Francisco, CA 94016</t>
  </si>
  <si>
    <t>491 4th St, Dallas, TX 75001</t>
  </si>
  <si>
    <t>132 Madison St, Boston, MA 02215</t>
  </si>
  <si>
    <t>768 11th St, New York City, NY 10001</t>
  </si>
  <si>
    <t>438 Hill St, Seattle, WA 98101</t>
  </si>
  <si>
    <t>931 1st St, Dallas, TX 75001</t>
  </si>
  <si>
    <t>186 11th St, Atlanta, GA 30301</t>
  </si>
  <si>
    <t>136 Spruce St, San Francisco, CA 94016</t>
  </si>
  <si>
    <t>145 6th St, San Francisco, CA 94016</t>
  </si>
  <si>
    <t>96 7th St, San Francisco, CA 94016</t>
  </si>
  <si>
    <t>475 Sunset St, Los Angeles, CA 90001</t>
  </si>
  <si>
    <t>88 Cedar St, San Francisco, CA 94016</t>
  </si>
  <si>
    <t>240 2nd St, Boston, MA 02215</t>
  </si>
  <si>
    <t>233 1st St, Portland, OR 97035</t>
  </si>
  <si>
    <t>842 9th St, Boston, MA 02215</t>
  </si>
  <si>
    <t>892 Jackson St, Boston, MA 02215</t>
  </si>
  <si>
    <t>149 8th St, Austin, TX 73301</t>
  </si>
  <si>
    <t>63 Lincoln St, Boston, MA 02215</t>
  </si>
  <si>
    <t>536 4th St, Seattle, WA 98101</t>
  </si>
  <si>
    <t>200 8th St, San Francisco, CA 94016</t>
  </si>
  <si>
    <t>176 1st St, San Francisco, CA 94016</t>
  </si>
  <si>
    <t>190 6th St, New York City, NY 10001</t>
  </si>
  <si>
    <t>439 Hill St, Boston, MA 02215</t>
  </si>
  <si>
    <t>829 South St, Los Angeles, CA 90001</t>
  </si>
  <si>
    <t>725 Highland St, Atlanta, GA 30301</t>
  </si>
  <si>
    <t>747 Elm St, Portland, OR 97035</t>
  </si>
  <si>
    <t>201 Pine St, Atlanta, GA 30301</t>
  </si>
  <si>
    <t>78 Adams St, New York City, NY 10001</t>
  </si>
  <si>
    <t>54 14th St, New York City, NY 10001</t>
  </si>
  <si>
    <t>798 Washington St, Los Angeles, CA 90001</t>
  </si>
  <si>
    <t>680 Ridge St, San Francisco, CA 94016</t>
  </si>
  <si>
    <t>764 Chestnut St, Atlanta, GA 30301</t>
  </si>
  <si>
    <t>275 Park St, Atlanta, GA 30301</t>
  </si>
  <si>
    <t>803 Highland St, Boston, MA 02215</t>
  </si>
  <si>
    <t>10 6th St, Austin, TX 73301</t>
  </si>
  <si>
    <t>288 South St, Dallas, TX 75001</t>
  </si>
  <si>
    <t>963 Highland St, Boston, MA 02215</t>
  </si>
  <si>
    <t>158 Lake St, Atlanta, GA 30301</t>
  </si>
  <si>
    <t>67 Johnson St, Dallas, TX 75001</t>
  </si>
  <si>
    <t>14 Jackson St, San Francisco, CA 94016</t>
  </si>
  <si>
    <t>742 14th St, Seattle, WA 98101</t>
  </si>
  <si>
    <t>673 7th St, New York City, NY 10001</t>
  </si>
  <si>
    <t>151 Chestnut St, Atlanta, GA 30301</t>
  </si>
  <si>
    <t>964 Washington St, Los Angeles, CA 90001</t>
  </si>
  <si>
    <t>140 Walnut St, San Francisco, CA 94016</t>
  </si>
  <si>
    <t>509 Hill St, Austin, TX 73301</t>
  </si>
  <si>
    <t>140 Spruce St, Dallas, TX 75001</t>
  </si>
  <si>
    <t>598 Spruce St, Los Angeles, CA 90001</t>
  </si>
  <si>
    <t>689 Spruce St, Dallas, TX 75001</t>
  </si>
  <si>
    <t>781 Park St, Austin, TX 73301</t>
  </si>
  <si>
    <t>583 Park St, Austin, TX 73301</t>
  </si>
  <si>
    <t>391 Walnut St, San Francisco, CA 94016</t>
  </si>
  <si>
    <t>64 Johnson St, Dallas, TX 75001</t>
  </si>
  <si>
    <t>18 Pine St, Los Angeles, CA 90001</t>
  </si>
  <si>
    <t>118 Adams St, Austin, TX 73301</t>
  </si>
  <si>
    <t>262 Lake St, Dallas, TX 75001</t>
  </si>
  <si>
    <t>815 Cedar St, Dallas, TX 75001</t>
  </si>
  <si>
    <t>255 8th St, Austin, TX 73301</t>
  </si>
  <si>
    <t>850 Washington St, Los Angeles, CA 90001</t>
  </si>
  <si>
    <t>687 Sunset St, San Francisco, CA 94016</t>
  </si>
  <si>
    <t>869 10th St, Austin, TX 73301</t>
  </si>
  <si>
    <t>619 Adams St, San Francisco, CA 94016</t>
  </si>
  <si>
    <t>577 1st St, New York City, NY 10001</t>
  </si>
  <si>
    <t>180 Johnson St, Boston, MA 02215</t>
  </si>
  <si>
    <t>122 8th St, Atlanta, GA 30301</t>
  </si>
  <si>
    <t>763 5th St, New York City, NY 10001</t>
  </si>
  <si>
    <t>668 7th St, San Francisco, CA 94016</t>
  </si>
  <si>
    <t>795 Park St, Los Angeles, CA 90001</t>
  </si>
  <si>
    <t>915 West St, Los Angeles, CA 90001</t>
  </si>
  <si>
    <t>639 Washington St, Los Angeles, CA 90001</t>
  </si>
  <si>
    <t>785 West St, Seattle, WA 98101</t>
  </si>
  <si>
    <t>801 Washington St, New York City, NY 10001</t>
  </si>
  <si>
    <t>786 10th St, Boston, MA 02215</t>
  </si>
  <si>
    <t>960 Elm St, Dallas, TX 75001</t>
  </si>
  <si>
    <t>83 Pine St, San Francisco, CA 94016</t>
  </si>
  <si>
    <t>588 13th St, Dallas, TX 75001</t>
  </si>
  <si>
    <t>431 Hill St, San Francisco, CA 94016</t>
  </si>
  <si>
    <t>239 13th St, Boston, MA 02215</t>
  </si>
  <si>
    <t>126 Cherry St, Los Angeles, CA 90001</t>
  </si>
  <si>
    <t>290 Johnson St, New York City, NY 10001</t>
  </si>
  <si>
    <t>120 Elm St, San Francisco, CA 94016</t>
  </si>
  <si>
    <t>245 Chestnut St, Dallas, TX 75001</t>
  </si>
  <si>
    <t>569 Cedar St, New York City, NY 10001</t>
  </si>
  <si>
    <t>974 Chestnut St, Atlanta, GA 30301</t>
  </si>
  <si>
    <t>698 Dogwood St, Los Angeles, CA 90001</t>
  </si>
  <si>
    <t>595 River St, San Francisco, CA 94016</t>
  </si>
  <si>
    <t>5 Lake St, Boston, MA 02215</t>
  </si>
  <si>
    <t>805 14th St, New York City, NY 10001</t>
  </si>
  <si>
    <t>986 Lake St, Boston, MA 02215</t>
  </si>
  <si>
    <t>844 Hill St, San Francisco, CA 94016</t>
  </si>
  <si>
    <t>582 Lake St, Atlanta, GA 30301</t>
  </si>
  <si>
    <t>163 13th St, Los Angeles, CA 90001</t>
  </si>
  <si>
    <t>520 Willow St, Boston, MA 02215</t>
  </si>
  <si>
    <t>500 Lake St, Boston, MA 02215</t>
  </si>
  <si>
    <t>840 Walnut St, San Francisco, CA 94016</t>
  </si>
  <si>
    <t>999 Sunset St, San Francisco, CA 94016</t>
  </si>
  <si>
    <t>681 Lincoln St, Los Angeles, CA 90001</t>
  </si>
  <si>
    <t>55 Madison St, San Francisco, CA 94016</t>
  </si>
  <si>
    <t>39 Hill St, Atlanta, GA 30301</t>
  </si>
  <si>
    <t>14 5th St, Boston, MA 02215</t>
  </si>
  <si>
    <t>885 Walnut St, Portland, OR 97035</t>
  </si>
  <si>
    <t>124 Main St, New York City, NY 10001</t>
  </si>
  <si>
    <t>903 Washington St, San Francisco, CA 94016</t>
  </si>
  <si>
    <t>4 Cherry St, Portland, OR 97035</t>
  </si>
  <si>
    <t>436 Pine St, Portland, OR 97035</t>
  </si>
  <si>
    <t>939 11th St, Dallas, TX 75001</t>
  </si>
  <si>
    <t>827 Dogwood St, Los Angeles, CA 90001</t>
  </si>
  <si>
    <t>876 Walnut St, Portland, OR 97035</t>
  </si>
  <si>
    <t>71 Forest St, Boston, MA 02215</t>
  </si>
  <si>
    <t>857 Meadow St, Atlanta, GA 30301</t>
  </si>
  <si>
    <t>636 South St, Austin, TX 73301</t>
  </si>
  <si>
    <t>282 North St, Seattle, WA 98101</t>
  </si>
  <si>
    <t>970 8th St, Portland, OR 97035</t>
  </si>
  <si>
    <t>423 Maple St, Seattle, WA 98101</t>
  </si>
  <si>
    <t>60 River St, San Francisco, CA 94016</t>
  </si>
  <si>
    <t>605 6th St, Los Angeles, CA 90001</t>
  </si>
  <si>
    <t>830 Jefferson St, Boston, MA 02215</t>
  </si>
  <si>
    <t>839 Hickory St, Boston, MA 02215</t>
  </si>
  <si>
    <t>155 Park St, San Francisco, CA 94016</t>
  </si>
  <si>
    <t>854 11th St, Los Angeles, CA 90001</t>
  </si>
  <si>
    <t>831 North St, Los Angeles, CA 90001</t>
  </si>
  <si>
    <t>932 Hickory St, Portland, ME 04101</t>
  </si>
  <si>
    <t>237 5th St, San Francisco, CA 94016</t>
  </si>
  <si>
    <t>427 1st St, Seattle, WA 98101</t>
  </si>
  <si>
    <t>537 Church St, Boston, MA 02215</t>
  </si>
  <si>
    <t>281 6th St, Dallas, TX 75001</t>
  </si>
  <si>
    <t>977 Willow St, Austin, TX 73301</t>
  </si>
  <si>
    <t>677 10th St, Atlanta, GA 30301</t>
  </si>
  <si>
    <t>614 Maple St, Portland, ME 04101</t>
  </si>
  <si>
    <t>790 Jackson St, New York City, NY 10001</t>
  </si>
  <si>
    <t>731 Park St, Atlanta, GA 30301</t>
  </si>
  <si>
    <t>811 North St, Dallas, TX 75001</t>
  </si>
  <si>
    <t>930 Hickory St, New York City, NY 10001</t>
  </si>
  <si>
    <t>778 Sunset St, Atlanta, GA 30301</t>
  </si>
  <si>
    <t>705 Lake St, Los Angeles, CA 90001</t>
  </si>
  <si>
    <t>851 Park St, Los Angeles, CA 90001</t>
  </si>
  <si>
    <t>740 River St, Portland, OR 97035</t>
  </si>
  <si>
    <t>435 10th St, Los Angeles, CA 90001</t>
  </si>
  <si>
    <t>60 South St, Portland, OR 97035</t>
  </si>
  <si>
    <t>457 12th St, Atlanta, GA 30301</t>
  </si>
  <si>
    <t>32 Church St, Atlanta, GA 30301</t>
  </si>
  <si>
    <t>914 South St, Dallas, TX 75001</t>
  </si>
  <si>
    <t>377 Cherry St, San Francisco, CA 94016</t>
  </si>
  <si>
    <t>261 Washington St, Dallas, TX 75001</t>
  </si>
  <si>
    <t>883 Church St, Atlanta, GA 30301</t>
  </si>
  <si>
    <t>870 Lakeview St, San Francisco, CA 94016</t>
  </si>
  <si>
    <t>185 10th St, Los Angeles, CA 90001</t>
  </si>
  <si>
    <t>317 Church St, Dallas, TX 75001</t>
  </si>
  <si>
    <t>431 Chestnut St, Los Angeles, CA 90001</t>
  </si>
  <si>
    <t>316 South St, San Francisco, CA 94016</t>
  </si>
  <si>
    <t>295 Madison St, New York City, NY 10001</t>
  </si>
  <si>
    <t>533 7th St, New York City, NY 10001</t>
  </si>
  <si>
    <t>333 Sunset St, Portland, OR 97035</t>
  </si>
  <si>
    <t>619 Willow St, New York City, NY 10001</t>
  </si>
  <si>
    <t>839 Highland St, Los Angeles, CA 90001</t>
  </si>
  <si>
    <t>339 10th St, San Francisco, CA 94016</t>
  </si>
  <si>
    <t>957 Washington St, San Francisco, CA 94016</t>
  </si>
  <si>
    <t>717 North St, Los Angeles, CA 90001</t>
  </si>
  <si>
    <t>415 Main St, Dallas, TX 75001</t>
  </si>
  <si>
    <t>515 14th St, San Francisco, CA 94016</t>
  </si>
  <si>
    <t>402 11th St, Boston, MA 02215</t>
  </si>
  <si>
    <t>293 Madison St, Boston, MA 02215</t>
  </si>
  <si>
    <t>867 Madison St, Los Angeles, CA 90001</t>
  </si>
  <si>
    <t>423 2nd St, Los Angeles, CA 90001</t>
  </si>
  <si>
    <t>667 Church St, Portland, OR 97035</t>
  </si>
  <si>
    <t>287 11th St, Seattle, WA 98101</t>
  </si>
  <si>
    <t>636 Washington St, San Francisco, CA 94016</t>
  </si>
  <si>
    <t>693 Chestnut St, Boston, MA 02215</t>
  </si>
  <si>
    <t>433 Forest St, Austin, TX 73301</t>
  </si>
  <si>
    <t>35 Washington St, San Francisco, CA 94016</t>
  </si>
  <si>
    <t>376 Adams St, Austin, TX 73301</t>
  </si>
  <si>
    <t>724 1st St, Los Angeles, CA 90001</t>
  </si>
  <si>
    <t>287 5th St, San Francisco, CA 94016</t>
  </si>
  <si>
    <t>374 Chestnut St, Boston, MA 02215</t>
  </si>
  <si>
    <t>899 Elm St, Boston, MA 02215</t>
  </si>
  <si>
    <t>854 Madison St, Atlanta, GA 30301</t>
  </si>
  <si>
    <t>547 Hill St, San Francisco, CA 94016</t>
  </si>
  <si>
    <t>376 Meadow St, Seattle, WA 98101</t>
  </si>
  <si>
    <t>255 Jackson St, Boston, MA 02215</t>
  </si>
  <si>
    <t>74 5th St, San Francisco, CA 94016</t>
  </si>
  <si>
    <t>552 Lake St, New York City, NY 10001</t>
  </si>
  <si>
    <t>47 Chestnut St, Boston, MA 02215</t>
  </si>
  <si>
    <t>905 Church St, Dallas, TX 75001</t>
  </si>
  <si>
    <t>744 Spruce St, Austin, TX 73301</t>
  </si>
  <si>
    <t>784 Chestnut St, San Francisco, CA 94016</t>
  </si>
  <si>
    <t>13 Lincoln St, New York City, NY 10001</t>
  </si>
  <si>
    <t>645 Ridge St, San Francisco, CA 94016</t>
  </si>
  <si>
    <t>513 Cedar St, Los Angeles, CA 90001</t>
  </si>
  <si>
    <t>520 2nd St, Los Angeles, CA 90001</t>
  </si>
  <si>
    <t>74 8th St, Austin, TX 73301</t>
  </si>
  <si>
    <t>5 5th St, Boston, MA 02215</t>
  </si>
  <si>
    <t>638 Hill St, New York City, NY 10001</t>
  </si>
  <si>
    <t>936 4th St, Los Angeles, CA 90001</t>
  </si>
  <si>
    <t>297 West St, San Francisco, CA 94016</t>
  </si>
  <si>
    <t>834 Chestnut St, Dallas, TX 75001</t>
  </si>
  <si>
    <t>109 Lincoln St, New York City, NY 10001</t>
  </si>
  <si>
    <t>960 Main St, Atlanta, GA 30301</t>
  </si>
  <si>
    <t>925 Lake St, San Francisco, CA 94016</t>
  </si>
  <si>
    <t>528 4th St, Dallas, TX 75001</t>
  </si>
  <si>
    <t>892 Walnut St, Seattle, WA 98101</t>
  </si>
  <si>
    <t>809 4th St, Dallas, TX 75001</t>
  </si>
  <si>
    <t>166 Park St, New York City, NY 10001</t>
  </si>
  <si>
    <t>370 Madison St, Seattle, WA 98101</t>
  </si>
  <si>
    <t>475 Hill St, Boston, MA 02215</t>
  </si>
  <si>
    <t>502 Washington St, New York City, NY 10001</t>
  </si>
  <si>
    <t>103 6th St, New York City, NY 10001</t>
  </si>
  <si>
    <t>550 Hill St, Austin, TX 73301</t>
  </si>
  <si>
    <t>396 Spruce St, New York City, NY 10001</t>
  </si>
  <si>
    <t>81 River St, Dallas, TX 75001</t>
  </si>
  <si>
    <t>782 Forest St, San Francisco, CA 94016</t>
  </si>
  <si>
    <t>557 11th St, Boston, MA 02215</t>
  </si>
  <si>
    <t>338 7th St, Los Angeles, CA 90001</t>
  </si>
  <si>
    <t>546 Ridge St, Los Angeles, CA 90001</t>
  </si>
  <si>
    <t>382 Cherry St, Dallas, TX 75001</t>
  </si>
  <si>
    <t>889 9th St, Boston, MA 02215</t>
  </si>
  <si>
    <t>395 Walnut St, Seattle, WA 98101</t>
  </si>
  <si>
    <t>133 Spruce St, Los Angeles, CA 90001</t>
  </si>
  <si>
    <t>670 9th St, Boston, MA 02215</t>
  </si>
  <si>
    <t>281 South St, Atlanta, GA 30301</t>
  </si>
  <si>
    <t>781 4th St, New York City, NY 10001</t>
  </si>
  <si>
    <t>467 14th St, Boston, MA 02215</t>
  </si>
  <si>
    <t>227 9th St, San Francisco, CA 94016</t>
  </si>
  <si>
    <t>716 6th St, San Francisco, CA 94016</t>
  </si>
  <si>
    <t>821 Maple St, Atlanta, GA 30301</t>
  </si>
  <si>
    <t>852 Sunset St, Portland, OR 97035</t>
  </si>
  <si>
    <t>83 Park St, San Francisco, CA 94016</t>
  </si>
  <si>
    <t>383 River St, Seattle, WA 98101</t>
  </si>
  <si>
    <t>218 9th St, Los Angeles, CA 90001</t>
  </si>
  <si>
    <t>255 Lakeview St, San Francisco, CA 94016</t>
  </si>
  <si>
    <t>147 Lake St, San Francisco, CA 94016</t>
  </si>
  <si>
    <t>867 Forest St, Dallas, TX 75001</t>
  </si>
  <si>
    <t>943 Park St, San Francisco, CA 94016</t>
  </si>
  <si>
    <t>421 Washington St, San Francisco, CA 94016</t>
  </si>
  <si>
    <t>943 Pine St, Atlanta, GA 30301</t>
  </si>
  <si>
    <t>207 9th St, New York City, NY 10001</t>
  </si>
  <si>
    <t>924 Pine St, Seattle, WA 98101</t>
  </si>
  <si>
    <t>933 Pine St, New York City, NY 10001</t>
  </si>
  <si>
    <t>133 Sunset St, Los Angeles, CA 90001</t>
  </si>
  <si>
    <t>665 Washington St, San Francisco, CA 94016</t>
  </si>
  <si>
    <t>810 Highland St, New York City, NY 10001</t>
  </si>
  <si>
    <t>846 Wilson St, Austin, TX 73301</t>
  </si>
  <si>
    <t>947 7th St, Seattle, WA 98101</t>
  </si>
  <si>
    <t>762 Jefferson St, Dallas, TX 75001</t>
  </si>
  <si>
    <t>327 Dogwood St, San Francisco, CA 94016</t>
  </si>
  <si>
    <t>577 South St, Seattle, WA 98101</t>
  </si>
  <si>
    <t>15 Madison St, New York City, NY 10001</t>
  </si>
  <si>
    <t>434 1st St, Dallas, TX 75001</t>
  </si>
  <si>
    <t>697 Dogwood St, Dallas, TX 75001</t>
  </si>
  <si>
    <t>91 North St, Dallas, TX 75001</t>
  </si>
  <si>
    <t>462 14th St, San Francisco, CA 94016</t>
  </si>
  <si>
    <t>291 South St, Portland, ME 04101</t>
  </si>
  <si>
    <t>627 5th St, Los Angeles, CA 90001</t>
  </si>
  <si>
    <t>808 Johnson St, San Francisco, CA 94016</t>
  </si>
  <si>
    <t>866 6th St, San Francisco, CA 94016</t>
  </si>
  <si>
    <t>827 13th St, Atlanta, GA 30301</t>
  </si>
  <si>
    <t>131 Highland St, Los Angeles, CA 90001</t>
  </si>
  <si>
    <t>870 8th St, San Francisco, CA 94016</t>
  </si>
  <si>
    <t>295 Cedar St, San Francisco, CA 94016</t>
  </si>
  <si>
    <t>647 Sunset St, New York City, NY 10001</t>
  </si>
  <si>
    <t>77 Highland St, Portland, OR 97035</t>
  </si>
  <si>
    <t>845 Lincoln St, Los Angeles, CA 90001</t>
  </si>
  <si>
    <t>188 West St, Los Angeles, CA 90001</t>
  </si>
  <si>
    <t>275 9th St, Atlanta, GA 30301</t>
  </si>
  <si>
    <t>640 Forest St, Seattle, WA 98101</t>
  </si>
  <si>
    <t>329 Highland St, Los Angeles, CA 90001</t>
  </si>
  <si>
    <t>771 6th St, Atlanta, GA 30301</t>
  </si>
  <si>
    <t>553 River St, San Francisco, CA 94016</t>
  </si>
  <si>
    <t>736 Chestnut St, Austin, TX 73301</t>
  </si>
  <si>
    <t>746 Forest St, San Francisco, CA 94016</t>
  </si>
  <si>
    <t>447 Sunset St, San Francisco, CA 94016</t>
  </si>
  <si>
    <t>701 Spruce St, New York City, NY 10001</t>
  </si>
  <si>
    <t>645 9th St, Dallas, TX 75001</t>
  </si>
  <si>
    <t>130 Meadow St, San Francisco, CA 94016</t>
  </si>
  <si>
    <t>611 8th St, Los Angeles, CA 90001</t>
  </si>
  <si>
    <t>40 Hill St, Los Angeles, CA 90001</t>
  </si>
  <si>
    <t>686 Madison St, Portland, OR 97035</t>
  </si>
  <si>
    <t>323 Lakeview St, Los Angeles, CA 90001</t>
  </si>
  <si>
    <t>903 Lakeview St, Seattle, WA 98101</t>
  </si>
  <si>
    <t>908 1st St, Boston, MA 02215</t>
  </si>
  <si>
    <t>916 Lincoln St, Boston, MA 02215</t>
  </si>
  <si>
    <t>96 Spruce St, Boston, MA 02215</t>
  </si>
  <si>
    <t>27 5th St, Los Angeles, CA 90001</t>
  </si>
  <si>
    <t>233 Highland St, Dallas, TX 75001</t>
  </si>
  <si>
    <t>75 Ridge St, Boston, MA 02215</t>
  </si>
  <si>
    <t>556 Maple St, Portland, OR 97035</t>
  </si>
  <si>
    <t>847 Meadow St, Seattle, WA 98101</t>
  </si>
  <si>
    <t>666 Washington St, San Francisco, CA 94016</t>
  </si>
  <si>
    <t>981 Ridge St, New York City, NY 10001</t>
  </si>
  <si>
    <t>216 11th St, Austin, TX 73301</t>
  </si>
  <si>
    <t>181 14th St, New York City, NY 10001</t>
  </si>
  <si>
    <t>523 Pine St, San Francisco, CA 94016</t>
  </si>
  <si>
    <t>209 Meadow St, Los Angeles, CA 90001</t>
  </si>
  <si>
    <t>942 Forest St, Los Angeles, CA 90001</t>
  </si>
  <si>
    <t>34 South St, Portland, OR 97035</t>
  </si>
  <si>
    <t>609 10th St, Los Angeles, CA 90001</t>
  </si>
  <si>
    <t>964 Center St, Boston, MA 02215</t>
  </si>
  <si>
    <t>602 Center St, New York City, NY 10001</t>
  </si>
  <si>
    <t>14 12th St, Boston, MA 02215</t>
  </si>
  <si>
    <t>36 10th St, Dallas, TX 75001</t>
  </si>
  <si>
    <t>823 Lincoln St, San Francisco, CA 94016</t>
  </si>
  <si>
    <t>835 Sunset St, Portland, OR 97035</t>
  </si>
  <si>
    <t>981 1st St, Dallas, TX 75001</t>
  </si>
  <si>
    <t>231 Cedar St, New York City, NY 10001</t>
  </si>
  <si>
    <t>790 Sunset St, Los Angeles, CA 90001</t>
  </si>
  <si>
    <t>923 5th St, San Francisco, CA 94016</t>
  </si>
  <si>
    <t>878 13th St, Seattle, WA 98101</t>
  </si>
  <si>
    <t>988 Park St, San Francisco, CA 94016</t>
  </si>
  <si>
    <t>513 Adams St, Austin, TX 73301</t>
  </si>
  <si>
    <t>356 Washington St, Atlanta, GA 30301</t>
  </si>
  <si>
    <t>986 Spruce St, San Francisco, CA 94016</t>
  </si>
  <si>
    <t>191 Pine St, San Francisco, CA 94016</t>
  </si>
  <si>
    <t>111 5th St, Boston, MA 02215</t>
  </si>
  <si>
    <t>703 9th St, San Francisco, CA 94016</t>
  </si>
  <si>
    <t>512 9th St, San Francisco, CA 94016</t>
  </si>
  <si>
    <t>346 Highland St, Los Angeles, CA 90001</t>
  </si>
  <si>
    <t>755 Lake St, Austin, TX 73301</t>
  </si>
  <si>
    <t>90 Maple St, Atlanta, GA 30301</t>
  </si>
  <si>
    <t>129 Pine St, New York City, NY 10001</t>
  </si>
  <si>
    <t>120 River St, New York City, NY 10001</t>
  </si>
  <si>
    <t>356 Adams St, Los Angeles, CA 90001</t>
  </si>
  <si>
    <t>128 Hill St, San Francisco, CA 94016</t>
  </si>
  <si>
    <t>119 River St, Dallas, TX 75001</t>
  </si>
  <si>
    <t>296 2nd St, Los Angeles, CA 90001</t>
  </si>
  <si>
    <t>384 7th St, Portland, OR 97035</t>
  </si>
  <si>
    <t>712 9th St, Atlanta, GA 30301</t>
  </si>
  <si>
    <t>484 7th St, San Francisco, CA 94016</t>
  </si>
  <si>
    <t>80 Maple St, Boston, MA 02215</t>
  </si>
  <si>
    <t>774 Jefferson St, Boston, MA 02215</t>
  </si>
  <si>
    <t>946 Maple St, Los Angeles, CA 90001</t>
  </si>
  <si>
    <t>960 River St, New York City, NY 10001</t>
  </si>
  <si>
    <t>747 6th St, New York City, NY 10001</t>
  </si>
  <si>
    <t>138 8th St, Austin, TX 73301</t>
  </si>
  <si>
    <t>594 Willow St, Los Angeles, CA 90001</t>
  </si>
  <si>
    <t>606 Dogwood St, San Francisco, CA 94016</t>
  </si>
  <si>
    <t>797 Dogwood St, Portland, OR 97035</t>
  </si>
  <si>
    <t>229 14th St, Seattle, WA 98101</t>
  </si>
  <si>
    <t>351 River St, Seattle, WA 98101</t>
  </si>
  <si>
    <t>913 Pine St, Austin, TX 73301</t>
  </si>
  <si>
    <t>545 5th St, New York City, NY 10001</t>
  </si>
  <si>
    <t>733 Chestnut St, New York City, NY 10001</t>
  </si>
  <si>
    <t>52 Hill St, Boston, MA 02215</t>
  </si>
  <si>
    <t>569 Cherry St, Dallas, TX 75001</t>
  </si>
  <si>
    <t>214 8th St, Los Angeles, CA 90001</t>
  </si>
  <si>
    <t>948 Washington St, Los Angeles, CA 90001</t>
  </si>
  <si>
    <t>410 1st St, New York City, NY 10001</t>
  </si>
  <si>
    <t>399 North St, San Francisco, CA 94016</t>
  </si>
  <si>
    <t>635 Hill St, Dallas, TX 75001</t>
  </si>
  <si>
    <t>454 Park St, Portland, OR 97035</t>
  </si>
  <si>
    <t>49 Madison St, San Francisco, CA 94016</t>
  </si>
  <si>
    <t>204 Hickory St, San Francisco, CA 94016</t>
  </si>
  <si>
    <t>548 6th St, Dallas, TX 75001</t>
  </si>
  <si>
    <t>506 Cherry St, Austin, TX 73301</t>
  </si>
  <si>
    <t>782 South St, New York City, NY 10001</t>
  </si>
  <si>
    <t>192 Maple St, New York City, NY 10001</t>
  </si>
  <si>
    <t>508 Highland St, Los Angeles, CA 90001</t>
  </si>
  <si>
    <t>354 River St, Austin, TX 73301</t>
  </si>
  <si>
    <t>746 Dogwood St, Portland, OR 97035</t>
  </si>
  <si>
    <t>43 Park St, Portland, OR 97035</t>
  </si>
  <si>
    <t>877 2nd St, San Francisco, CA 94016</t>
  </si>
  <si>
    <t>225 Park St, Dallas, TX 75001</t>
  </si>
  <si>
    <t>604 9th St, San Francisco, CA 94016</t>
  </si>
  <si>
    <t>248 5th St, Boston, MA 02215</t>
  </si>
  <si>
    <t>202 Spruce St, New York City, NY 10001</t>
  </si>
  <si>
    <t>32 Meadow St, Los Angeles, CA 90001</t>
  </si>
  <si>
    <t>183 Johnson St, San Francisco, CA 94016</t>
  </si>
  <si>
    <t>579 Adams St, Boston, MA 02215</t>
  </si>
  <si>
    <t>640 Church St, New York City, NY 10001</t>
  </si>
  <si>
    <t>881 Lake St, San Francisco, CA 94016</t>
  </si>
  <si>
    <t>461 9th St, Seattle, WA 98101</t>
  </si>
  <si>
    <t>163 Jefferson St, San Francisco, CA 94016</t>
  </si>
  <si>
    <t>469 Highland St, Los Angeles, CA 90001</t>
  </si>
  <si>
    <t>504 Maple St, Portland, OR 97035</t>
  </si>
  <si>
    <t>754 8th St, Austin, TX 73301</t>
  </si>
  <si>
    <t>266 1st St, Los Angeles, CA 90001</t>
  </si>
  <si>
    <t>846 Adams St, San Francisco, CA 94016</t>
  </si>
  <si>
    <t>44 Lake St, Atlanta, GA 30301</t>
  </si>
  <si>
    <t>636 Chestnut St, San Francisco, CA 94016</t>
  </si>
  <si>
    <t>612 Walnut St, Austin, TX 73301</t>
  </si>
  <si>
    <t>648 9th St, San Francisco, CA 94016</t>
  </si>
  <si>
    <t>504 Willow St, Atlanta, GA 30301</t>
  </si>
  <si>
    <t>432 Washington St, San Francisco, CA 94016</t>
  </si>
  <si>
    <t>988 Walnut St, Dallas, TX 75001</t>
  </si>
  <si>
    <t>377 Chestnut St, Austin, TX 73301</t>
  </si>
  <si>
    <t>138 Lakeview St, Seattle, WA 98101</t>
  </si>
  <si>
    <t>300 Spruce St, Seattle, WA 98101</t>
  </si>
  <si>
    <t>458 Park St, San Francisco, CA 94016</t>
  </si>
  <si>
    <t>872 Hill St, Portland, OR 97035</t>
  </si>
  <si>
    <t>98 11th St, Boston, MA 02215</t>
  </si>
  <si>
    <t>178 South St, Seattle, WA 98101</t>
  </si>
  <si>
    <t>860 8th St, Atlanta, GA 30301</t>
  </si>
  <si>
    <t>397 4th St, Los Angeles, CA 90001</t>
  </si>
  <si>
    <t>654 Hickory St, New York City, NY 10001</t>
  </si>
  <si>
    <t>204 8th St, San Francisco, CA 94016</t>
  </si>
  <si>
    <t>651 Ridge St, Los Angeles, CA 90001</t>
  </si>
  <si>
    <t>849 Willow St, Los Angeles, CA 90001</t>
  </si>
  <si>
    <t>24 Ridge St, San Francisco, CA 94016</t>
  </si>
  <si>
    <t>537 Ridge St, Seattle, WA 98101</t>
  </si>
  <si>
    <t>74 Cedar St, Seattle, WA 98101</t>
  </si>
  <si>
    <t>17 River St, San Francisco, CA 94016</t>
  </si>
  <si>
    <t>843 Jefferson St, Dallas, TX 75001</t>
  </si>
  <si>
    <t>258 Cedar St, San Francisco, CA 94016</t>
  </si>
  <si>
    <t>426 Spruce St, Dallas, TX 75001</t>
  </si>
  <si>
    <t>373 Adams St, Seattle, WA 98101</t>
  </si>
  <si>
    <t>335 Meadow St, Boston, MA 02215</t>
  </si>
  <si>
    <t>250 Meadow St, New York City, NY 10001</t>
  </si>
  <si>
    <t>64 12th St, Los Angeles, CA 90001</t>
  </si>
  <si>
    <t>132 Sunset St, San Francisco, CA 94016</t>
  </si>
  <si>
    <t>953 8th St, San Francisco, CA 94016</t>
  </si>
  <si>
    <t>727 Elm St, San Francisco, CA 94016</t>
  </si>
  <si>
    <t>85 13th St, New York City, NY 10001</t>
  </si>
  <si>
    <t>209 Church St, Atlanta, GA 30301</t>
  </si>
  <si>
    <t>100 7th St, San Francisco, CA 94016</t>
  </si>
  <si>
    <t>364 10th St, Dallas, TX 75001</t>
  </si>
  <si>
    <t>346 Jefferson St, Atlanta, GA 30301</t>
  </si>
  <si>
    <t>374 Dogwood St, New York City, NY 10001</t>
  </si>
  <si>
    <t>700 Hickory St, New York City, NY 10001</t>
  </si>
  <si>
    <t>890 5th St, Los Angeles, CA 90001</t>
  </si>
  <si>
    <t>197 5th St, Dallas, TX 75001</t>
  </si>
  <si>
    <t>216 Elm St, San Francisco, CA 94016</t>
  </si>
  <si>
    <t>873 Wilson St, Los Angeles, CA 90001</t>
  </si>
  <si>
    <t>772 Wilson St, Dallas, TX 75001</t>
  </si>
  <si>
    <t>476 Hill St, San Francisco, CA 94016</t>
  </si>
  <si>
    <t>558 Elm St, San Francisco, CA 94016</t>
  </si>
  <si>
    <t>939 Jackson St, Austin, TX 73301</t>
  </si>
  <si>
    <t>479 Cherry St, New York City, NY 10001</t>
  </si>
  <si>
    <t>472 Jackson St, New York City, NY 10001</t>
  </si>
  <si>
    <t>499 North St, Austin, TX 73301</t>
  </si>
  <si>
    <t>934 14th St, Seattle, WA 98101</t>
  </si>
  <si>
    <t>149 Lakeview St, Los Angeles, CA 90001</t>
  </si>
  <si>
    <t>422 Elm St, Los Angeles, CA 90001</t>
  </si>
  <si>
    <t>29 14th St, San Francisco, CA 94016</t>
  </si>
  <si>
    <t>452 Jefferson St, Portland, OR 97035</t>
  </si>
  <si>
    <t>593 Adams St, San Francisco, CA 94016</t>
  </si>
  <si>
    <t>242 5th St, Atlanta, GA 30301</t>
  </si>
  <si>
    <t>724 Dogwood St, New York City, NY 10001</t>
  </si>
  <si>
    <t>937 River St, Seattle, WA 98101</t>
  </si>
  <si>
    <t>842 Center St, Boston, MA 02215</t>
  </si>
  <si>
    <t>228 Lakeview St, Portland, OR 97035</t>
  </si>
  <si>
    <t>950 Cedar St, New York City, NY 10001</t>
  </si>
  <si>
    <t>164 Lakeview St, Austin, TX 73301</t>
  </si>
  <si>
    <t>503 Highland St, Dallas, TX 75001</t>
  </si>
  <si>
    <t>466 13th St, Dallas, TX 75001</t>
  </si>
  <si>
    <t>637 Forest St, Atlanta, GA 30301</t>
  </si>
  <si>
    <t>740 Hill St, Dallas, TX 75001</t>
  </si>
  <si>
    <t>89 Adams St, Austin, TX 73301</t>
  </si>
  <si>
    <t>785 River St, San Francisco, CA 94016</t>
  </si>
  <si>
    <t>189 8th St, Portland, ME 04101</t>
  </si>
  <si>
    <t>998 Ridge St, San Francisco, CA 94016</t>
  </si>
  <si>
    <t>327 11th St, Portland, ME 04101</t>
  </si>
  <si>
    <t>807 14th St, San Francisco, CA 94016</t>
  </si>
  <si>
    <t>251 Lakeview St, Seattle, WA 98101</t>
  </si>
  <si>
    <t>416 Elm St, San Francisco, CA 94016</t>
  </si>
  <si>
    <t>542 Adams St, San Francisco, CA 94016</t>
  </si>
  <si>
    <t>633 2nd St, Atlanta, GA 30301</t>
  </si>
  <si>
    <t>512 Wilson St, Boston, MA 02215</t>
  </si>
  <si>
    <t>710 Lake St, Boston, MA 02215</t>
  </si>
  <si>
    <t>77 Church St, New York City, NY 10001</t>
  </si>
  <si>
    <t>95 Willow St, San Francisco, CA 94016</t>
  </si>
  <si>
    <t>493 5th St, Boston, MA 02215</t>
  </si>
  <si>
    <t>46 Sunset St, Seattle, WA 98101</t>
  </si>
  <si>
    <t>376 12th St, New York City, NY 10001</t>
  </si>
  <si>
    <t>976 Park St, Atlanta, GA 30301</t>
  </si>
  <si>
    <t>100 Maple St, Boston, MA 02215</t>
  </si>
  <si>
    <t>600 Lincoln St, San Francisco, CA 94016</t>
  </si>
  <si>
    <t>507 7th St, Los Angeles, CA 90001</t>
  </si>
  <si>
    <t>113 4th St, Seattle, WA 98101</t>
  </si>
  <si>
    <t>147 2nd St, Austin, TX 73301</t>
  </si>
  <si>
    <t>324 4th St, Los Angeles, CA 90001</t>
  </si>
  <si>
    <t>951 Main St, Boston, MA 02215</t>
  </si>
  <si>
    <t>400 Wilson St, Los Angeles, CA 90001</t>
  </si>
  <si>
    <t>564 Elm St, Boston, MA 02215</t>
  </si>
  <si>
    <t>995 Adams St, Los Angeles, CA 90001</t>
  </si>
  <si>
    <t>957 10th St, Los Angeles, CA 90001</t>
  </si>
  <si>
    <t>664 Highland St, San Francisco, CA 94016</t>
  </si>
  <si>
    <t>813 Church St, Los Angeles, CA 90001</t>
  </si>
  <si>
    <t>288 Park St, Los Angeles, CA 90001</t>
  </si>
  <si>
    <t>925 Chestnut St, Los Angeles, CA 90001</t>
  </si>
  <si>
    <t>245 Highland St, Austin, TX 73301</t>
  </si>
  <si>
    <t>269 4th St, Seattle, WA 98101</t>
  </si>
  <si>
    <t>614 Forest St, Portland, OR 97035</t>
  </si>
  <si>
    <t>749 Hill St, New York City, NY 10001</t>
  </si>
  <si>
    <t>902 Adams St, Seattle, WA 98101</t>
  </si>
  <si>
    <t>566 Main St, Austin, TX 73301</t>
  </si>
  <si>
    <t>558 6th St, San Francisco, CA 94016</t>
  </si>
  <si>
    <t>829 Chestnut St, Boston, MA 02215</t>
  </si>
  <si>
    <t>310 14th St, Seattle, WA 98101</t>
  </si>
  <si>
    <t>295 Walnut St, Portland, OR 97035</t>
  </si>
  <si>
    <t>341 12th St, Los Angeles, CA 90001</t>
  </si>
  <si>
    <t>280 6th St, Dallas, TX 75001</t>
  </si>
  <si>
    <t>418 Main St, Austin, TX 73301</t>
  </si>
  <si>
    <t>554 Wilson St, Dallas, TX 75001</t>
  </si>
  <si>
    <t>976 14th St, Boston, MA 02215</t>
  </si>
  <si>
    <t>420 Spruce St, San Francisco, CA 94016</t>
  </si>
  <si>
    <t>689 Hill St, Seattle, WA 98101</t>
  </si>
  <si>
    <t>74 Park St, New York City, NY 10001</t>
  </si>
  <si>
    <t>766 9th St, Portland, ME 04101</t>
  </si>
  <si>
    <t>763 5th St, Seattle, WA 98101</t>
  </si>
  <si>
    <t>214 Washington St, San Francisco, CA 94016</t>
  </si>
  <si>
    <t>470 Sunset St, New York City, NY 10001</t>
  </si>
  <si>
    <t>103 1st St, San Francisco, CA 94016</t>
  </si>
  <si>
    <t>886 10th St, Boston, MA 02215</t>
  </si>
  <si>
    <t>394 River St, Los Angeles, CA 90001</t>
  </si>
  <si>
    <t>612 Walnut St, San Francisco, CA 94016</t>
  </si>
  <si>
    <t>287 Lincoln St, Seattle, WA 98101</t>
  </si>
  <si>
    <t>716 Lincoln St, San Francisco, CA 94016</t>
  </si>
  <si>
    <t>776 Highland St, Austin, TX 73301</t>
  </si>
  <si>
    <t>248 Willow St, Portland, OR 97035</t>
  </si>
  <si>
    <t>487 14th St, Austin, TX 73301</t>
  </si>
  <si>
    <t>253 Hill St, San Francisco, CA 94016</t>
  </si>
  <si>
    <t>32 Main St, San Francisco, CA 94016</t>
  </si>
  <si>
    <t>536 Wilson St, Portland, ME 04101</t>
  </si>
  <si>
    <t>642 13th St, Austin, TX 73301</t>
  </si>
  <si>
    <t>717 Forest St, Los Angeles, CA 90001</t>
  </si>
  <si>
    <t>676 Spruce St, Los Angeles, CA 90001</t>
  </si>
  <si>
    <t>128 Sunset St, Los Angeles, CA 90001</t>
  </si>
  <si>
    <t>55 Cherry St, San Francisco, CA 94016</t>
  </si>
  <si>
    <t>371 Church St, Los Angeles, CA 90001</t>
  </si>
  <si>
    <t>553 River St, Seattle, WA 98101</t>
  </si>
  <si>
    <t>440 Highland St, San Francisco, CA 94016</t>
  </si>
  <si>
    <t>507 5th St, Atlanta, GA 30301</t>
  </si>
  <si>
    <t>441 Sunset St, Austin, TX 73301</t>
  </si>
  <si>
    <t>491 Pine St, Los Angeles, CA 90001</t>
  </si>
  <si>
    <t>416 North St, Dallas, TX 75001</t>
  </si>
  <si>
    <t>910 Church St, Seattle, WA 98101</t>
  </si>
  <si>
    <t>802 Dogwood St, Dallas, TX 75001</t>
  </si>
  <si>
    <t>804 Meadow St, Portland, ME 04101</t>
  </si>
  <si>
    <t>934 7th St, San Francisco, CA 94016</t>
  </si>
  <si>
    <t>330 1st St, New York City, NY 10001</t>
  </si>
  <si>
    <t>364 Sunset St, San Francisco, CA 94016</t>
  </si>
  <si>
    <t>695 Pine St, Atlanta, GA 30301</t>
  </si>
  <si>
    <t>176 Willow St, San Francisco, CA 94016</t>
  </si>
  <si>
    <t>532 Cherry St, San Francisco, CA 94016</t>
  </si>
  <si>
    <t>338 Sunset St, Boston, MA 02215</t>
  </si>
  <si>
    <t>564 4th St, Dallas, TX 75001</t>
  </si>
  <si>
    <t>573 Johnson St, Boston, MA 02215</t>
  </si>
  <si>
    <t>790 11th St, Dallas, TX 75001</t>
  </si>
  <si>
    <t>972 Spruce St, Atlanta, GA 30301</t>
  </si>
  <si>
    <t>68 Jefferson St, Portland, ME 04101</t>
  </si>
  <si>
    <t>717 Walnut St, San Francisco, CA 94016</t>
  </si>
  <si>
    <t>106 West St, New York City, NY 10001</t>
  </si>
  <si>
    <t>403 Elm St, Los Angeles, CA 90001</t>
  </si>
  <si>
    <t>871 Hill St, Dallas, TX 75001</t>
  </si>
  <si>
    <t>843 8th St, Los Angeles, CA 90001</t>
  </si>
  <si>
    <t>735 11th St, Los Angeles, CA 90001</t>
  </si>
  <si>
    <t>343 Main St, San Francisco, CA 94016</t>
  </si>
  <si>
    <t>602 Madison St, Los Angeles, CA 90001</t>
  </si>
  <si>
    <t>506 2nd St, Austin, TX 73301</t>
  </si>
  <si>
    <t>362 North St, Portland, OR 97035</t>
  </si>
  <si>
    <t>831 1st St, Portland, OR 97035</t>
  </si>
  <si>
    <t>309 12th St, New York City, NY 10001</t>
  </si>
  <si>
    <t>191 4th St, Boston, MA 02215</t>
  </si>
  <si>
    <t>942 Lake St, Boston, MA 02215</t>
  </si>
  <si>
    <t>64 Center St, New York City, NY 10001</t>
  </si>
  <si>
    <t>139 Pine St, Boston, MA 02215</t>
  </si>
  <si>
    <t>510 Elm St, San Francisco, CA 94016</t>
  </si>
  <si>
    <t>180 Cherry St, Boston, MA 02215</t>
  </si>
  <si>
    <t>50 Lincoln St, Dallas, TX 75001</t>
  </si>
  <si>
    <t>56 Johnson St, New York City, NY 10001</t>
  </si>
  <si>
    <t>32 Lakeview St, New York City, NY 10001</t>
  </si>
  <si>
    <t>604 13th St, New York City, NY 10001</t>
  </si>
  <si>
    <t>854 8th St, San Francisco, CA 94016</t>
  </si>
  <si>
    <t>746 Sunset St, Atlanta, GA 30301</t>
  </si>
  <si>
    <t>676 6th St, Dallas, TX 75001</t>
  </si>
  <si>
    <t>18 Spruce St, San Francisco, CA 94016</t>
  </si>
  <si>
    <t>21 Cherry St, Portland, OR 97035</t>
  </si>
  <si>
    <t>629 Johnson St, Austin, TX 73301</t>
  </si>
  <si>
    <t>248 Dogwood St, New York City, NY 10001</t>
  </si>
  <si>
    <t>699 7th St, Los Angeles, CA 90001</t>
  </si>
  <si>
    <t>625 Maple St, Dallas, TX 75001</t>
  </si>
  <si>
    <t>850 Washington St, San Francisco, CA 94016</t>
  </si>
  <si>
    <t>965 Madison St, Seattle, WA 98101</t>
  </si>
  <si>
    <t>360 Spruce St, Seattle, WA 98101</t>
  </si>
  <si>
    <t>621 Meadow St, Los Angeles, CA 90001</t>
  </si>
  <si>
    <t>866 Hill St, Los Angeles, CA 90001</t>
  </si>
  <si>
    <t>439 Lake St, Seattle, WA 98101</t>
  </si>
  <si>
    <t>222 Lakeview St, San Francisco, CA 94016</t>
  </si>
  <si>
    <t>281 Ridge St, San Francisco, CA 94016</t>
  </si>
  <si>
    <t>278 8th St, Portland, OR 97035</t>
  </si>
  <si>
    <t>975 Hill St, Boston, MA 02215</t>
  </si>
  <si>
    <t>479 Center St, Boston, MA 02215</t>
  </si>
  <si>
    <t>437 Dogwood St, Los Angeles, CA 90001</t>
  </si>
  <si>
    <t>949 Elm St, San Francisco, CA 94016</t>
  </si>
  <si>
    <t>987 Lakeview St, Seattle, WA 98101</t>
  </si>
  <si>
    <t>774 Maple St, San Francisco, CA 94016</t>
  </si>
  <si>
    <t>519 Willow St, Los Angeles, CA 90001</t>
  </si>
  <si>
    <t>686 Church St, Boston, MA 02215</t>
  </si>
  <si>
    <t>511 Ridge St, Portland, OR 97035</t>
  </si>
  <si>
    <t>967 Lake St, San Francisco, CA 94016</t>
  </si>
  <si>
    <t>190 Elm St, Portland, OR 97035</t>
  </si>
  <si>
    <t>421 South St, Austin, TX 73301</t>
  </si>
  <si>
    <t>586 Maple St, San Francisco, CA 94016</t>
  </si>
  <si>
    <t>885 6th St, Los Angeles, CA 90001</t>
  </si>
  <si>
    <t>459 Spruce St, Seattle, WA 98101</t>
  </si>
  <si>
    <t>372 Park St, San Francisco, CA 94016</t>
  </si>
  <si>
    <t>727 Cedar St, Los Angeles, CA 90001</t>
  </si>
  <si>
    <t>983 Spruce St, Atlanta, GA 30301</t>
  </si>
  <si>
    <t>889 Lake St, Boston, MA 02215</t>
  </si>
  <si>
    <t>558 Elm St, Los Angeles, CA 90001</t>
  </si>
  <si>
    <t>230 Washington St, San Francisco, CA 94016</t>
  </si>
  <si>
    <t>722 7th St, Seattle, WA 98101</t>
  </si>
  <si>
    <t>936 Maple St, New York City, NY 10001</t>
  </si>
  <si>
    <t>539 Lincoln St, Los Angeles, CA 90001</t>
  </si>
  <si>
    <t>890 Lake St, Atlanta, GA 30301</t>
  </si>
  <si>
    <t>833 North St, Boston, MA 02215</t>
  </si>
  <si>
    <t>692 Main St, San Francisco, CA 94016</t>
  </si>
  <si>
    <t>222 River St, San Francisco, CA 94016</t>
  </si>
  <si>
    <t>271 Center St, Dallas, TX 75001</t>
  </si>
  <si>
    <t>714 Jackson St, San Francisco, CA 94016</t>
  </si>
  <si>
    <t>404 Hickory St, Boston, MA 02215</t>
  </si>
  <si>
    <t>846 Cedar St, San Francisco, CA 94016</t>
  </si>
  <si>
    <t>759 11th St, Los Angeles, CA 90001</t>
  </si>
  <si>
    <t>357 Madison St, Seattle, WA 98101</t>
  </si>
  <si>
    <t>372 River St, Portland, OR 97035</t>
  </si>
  <si>
    <t>688 Spruce St, New York City, NY 10001</t>
  </si>
  <si>
    <t>598 Chestnut St, New York City, NY 10001</t>
  </si>
  <si>
    <t>593 Pine St, San Francisco, CA 94016</t>
  </si>
  <si>
    <t>666 Highland St, Seattle, WA 98101</t>
  </si>
  <si>
    <t>916 River St, Los Angeles, CA 90001</t>
  </si>
  <si>
    <t>225 9th St, San Francisco, CA 94016</t>
  </si>
  <si>
    <t>368 Wilson St, Boston, MA 02215</t>
  </si>
  <si>
    <t>51 Chestnut St, Austin, TX 73301</t>
  </si>
  <si>
    <t>119 Chestnut St, New York City, NY 10001</t>
  </si>
  <si>
    <t>692 12th St, Boston, MA 02215</t>
  </si>
  <si>
    <t>280 Main St, Seattle, WA 98101</t>
  </si>
  <si>
    <t>522 Johnson St, Seattle, WA 98101</t>
  </si>
  <si>
    <t>612 Wilson St, New York City, NY 10001</t>
  </si>
  <si>
    <t>101 2nd St, Boston, MA 02215</t>
  </si>
  <si>
    <t>855 Dogwood St, Seattle, WA 98101</t>
  </si>
  <si>
    <t>250 Walnut St, New York City, NY 10001</t>
  </si>
  <si>
    <t>825 10th St, Los Angeles, CA 90001</t>
  </si>
  <si>
    <t>681 Park St, Boston, MA 02215</t>
  </si>
  <si>
    <t>733 Hill St, Boston, MA 02215</t>
  </si>
  <si>
    <t>483 West St, Boston, MA 02215</t>
  </si>
  <si>
    <t>607 Walnut St, New York City, NY 10001</t>
  </si>
  <si>
    <t>438 2nd St, Boston, MA 02215</t>
  </si>
  <si>
    <t>783 Dogwood St, Seattle, WA 98101</t>
  </si>
  <si>
    <t>983 Highland St, Dallas, TX 75001</t>
  </si>
  <si>
    <t>601 Washington St, Dallas, TX 75001</t>
  </si>
  <si>
    <t>489 11th St, Atlanta, GA 30301</t>
  </si>
  <si>
    <t>485 Johnson St, San Francisco, CA 94016</t>
  </si>
  <si>
    <t>446 Willow St, Boston, MA 02215</t>
  </si>
  <si>
    <t>522 6th St, New York City, NY 10001</t>
  </si>
  <si>
    <t>496 Meadow St, Atlanta, GA 30301</t>
  </si>
  <si>
    <t>580 Adams St, Boston, MA 02215</t>
  </si>
  <si>
    <t>219 River St, Portland, OR 97035</t>
  </si>
  <si>
    <t>559 6th St, San Francisco, CA 94016</t>
  </si>
  <si>
    <t>503 Hickory St, Los Angeles, CA 90001</t>
  </si>
  <si>
    <t>834 Highland St, Los Angeles, CA 90001</t>
  </si>
  <si>
    <t>614 4th St, Los Angeles, CA 90001</t>
  </si>
  <si>
    <t>285 Hill St, Los Angeles, CA 90001</t>
  </si>
  <si>
    <t>849 10th St, San Francisco, CA 94016</t>
  </si>
  <si>
    <t>268 Washington St, Los Angeles, CA 90001</t>
  </si>
  <si>
    <t>51 Cherry St, San Francisco, CA 94016</t>
  </si>
  <si>
    <t>402 5th St, Los Angeles, CA 90001</t>
  </si>
  <si>
    <t>855 Sunset St, Austin, TX 73301</t>
  </si>
  <si>
    <t>769 Elm St, Los Angeles, CA 90001</t>
  </si>
  <si>
    <t>75 Jefferson St, Los Angeles, CA 90001</t>
  </si>
  <si>
    <t>720 West St, Dallas, TX 75001</t>
  </si>
  <si>
    <t>455 Wilson St, Los Angeles, CA 90001</t>
  </si>
  <si>
    <t>508 Forest St, San Francisco, CA 94016</t>
  </si>
  <si>
    <t>351 11th St, New York City, NY 10001</t>
  </si>
  <si>
    <t>998 Wilson St, Los Angeles, CA 90001</t>
  </si>
  <si>
    <t>710 West St, Los Angeles, CA 90001</t>
  </si>
  <si>
    <t>345 Dogwood St, Portland, OR 97035</t>
  </si>
  <si>
    <t>176 River St, Dallas, TX 75001</t>
  </si>
  <si>
    <t>445 8th St, Seattle, WA 98101</t>
  </si>
  <si>
    <t>820 13th St, San Francisco, CA 94016</t>
  </si>
  <si>
    <t>162 Center St, San Francisco, CA 94016</t>
  </si>
  <si>
    <t>133 Center St, Dallas, TX 75001</t>
  </si>
  <si>
    <t>301 Walnut St, San Francisco, CA 94016</t>
  </si>
  <si>
    <t>982 Highland St, San Francisco, CA 94016</t>
  </si>
  <si>
    <t>545 Maple St, San Francisco, CA 94016</t>
  </si>
  <si>
    <t>219 Ridge St, New York City, NY 10001</t>
  </si>
  <si>
    <t>177 South St, Atlanta, GA 30301</t>
  </si>
  <si>
    <t>502 Washington St, San Francisco, CA 94016</t>
  </si>
  <si>
    <t>255 12th St, San Francisco, CA 94016</t>
  </si>
  <si>
    <t>672 Sunset St, San Francisco, CA 94016</t>
  </si>
  <si>
    <t>670 Ridge St, Dallas, TX 75001</t>
  </si>
  <si>
    <t>373 Washington St, Los Angeles, CA 90001</t>
  </si>
  <si>
    <t>540 Lincoln St, Portland, OR 97035</t>
  </si>
  <si>
    <t>541 12th St, Austin, TX 73301</t>
  </si>
  <si>
    <t>198 4th St, Seattle, WA 98101</t>
  </si>
  <si>
    <t>65 Highland St, Dallas, TX 75001</t>
  </si>
  <si>
    <t>46 Hill St, New York City, NY 10001</t>
  </si>
  <si>
    <t>286 Lakeview St, Dallas, TX 75001</t>
  </si>
  <si>
    <t>617 Madison St, Dallas, TX 75001</t>
  </si>
  <si>
    <t>494 Spruce St, San Francisco, CA 94016</t>
  </si>
  <si>
    <t>562 Cedar St, Seattle, WA 98101</t>
  </si>
  <si>
    <t>766 Hill St, Atlanta, GA 30301</t>
  </si>
  <si>
    <t>553 Center St, Dallas, TX 75001</t>
  </si>
  <si>
    <t>171 Highland St, San Francisco, CA 94016</t>
  </si>
  <si>
    <t>315 10th St, Austin, TX 73301</t>
  </si>
  <si>
    <t>123 Chestnut St, Dallas, TX 75001</t>
  </si>
  <si>
    <t>953 Elm St, Boston, MA 02215</t>
  </si>
  <si>
    <t>894 4th St, Los Angeles, CA 90001</t>
  </si>
  <si>
    <t>99 13th St, San Francisco, CA 94016</t>
  </si>
  <si>
    <t>544 Spruce St, New York City, NY 10001</t>
  </si>
  <si>
    <t>203 4th St, Los Angeles, CA 90001</t>
  </si>
  <si>
    <t>863 North St, New York City, NY 10001</t>
  </si>
  <si>
    <t>836 10th St, Portland, OR 97035</t>
  </si>
  <si>
    <t>103 Jackson St, Atlanta, GA 30301</t>
  </si>
  <si>
    <t>181 12th St, Boston, MA 02215</t>
  </si>
  <si>
    <t>42 Walnut St, Boston, MA 02215</t>
  </si>
  <si>
    <t>6 South St, New York City, NY 10001</t>
  </si>
  <si>
    <t>7 Lincoln St, San Francisco, CA 94016</t>
  </si>
  <si>
    <t>36 Madison St, New York City, NY 10001</t>
  </si>
  <si>
    <t>641 14th St, San Francisco, CA 94016</t>
  </si>
  <si>
    <t>884 Dogwood St, Boston, MA 02215</t>
  </si>
  <si>
    <t>978 Chestnut St, Seattle, WA 98101</t>
  </si>
  <si>
    <t>345 Hill St, Portland, OR 97035</t>
  </si>
  <si>
    <t>375 Dogwood St, San Francisco, CA 94016</t>
  </si>
  <si>
    <t>320 Lake St, San Francisco, CA 94016</t>
  </si>
  <si>
    <t>362 12th St, San Francisco, CA 94016</t>
  </si>
  <si>
    <t>42 Maple St, Austin, TX 73301</t>
  </si>
  <si>
    <t>283 Lincoln St, Austin, TX 73301</t>
  </si>
  <si>
    <t>107 Maple St, Los Angeles, CA 90001</t>
  </si>
  <si>
    <t>946 Forest St, San Francisco, CA 94016</t>
  </si>
  <si>
    <t>834 Park St, Dallas, TX 75001</t>
  </si>
  <si>
    <t>211 Meadow St, Dallas, TX 75001</t>
  </si>
  <si>
    <t>442 4th St, San Francisco, CA 94016</t>
  </si>
  <si>
    <t>969 Jefferson St, San Francisco, CA 94016</t>
  </si>
  <si>
    <t>425 Lincoln St, New York City, NY 10001</t>
  </si>
  <si>
    <t>878 14th St, Seattle, WA 98101</t>
  </si>
  <si>
    <t>65 Johnson St, Portland, OR 97035</t>
  </si>
  <si>
    <t>190 7th St, New York City, NY 10001</t>
  </si>
  <si>
    <t>677 1st St, San Francisco, CA 94016</t>
  </si>
  <si>
    <t>43 1st St, Los Angeles, CA 90001</t>
  </si>
  <si>
    <t>493 Adams St, Boston, MA 02215</t>
  </si>
  <si>
    <t>137 7th St, Seattle, WA 98101</t>
  </si>
  <si>
    <t>664 9th St, San Francisco, CA 94016</t>
  </si>
  <si>
    <t>405 4th St, Boston, MA 02215</t>
  </si>
  <si>
    <t>329 Park St, Boston, MA 02215</t>
  </si>
  <si>
    <t>893 Lincoln St, San Francisco, CA 94016</t>
  </si>
  <si>
    <t>818 West St, San Francisco, CA 94016</t>
  </si>
  <si>
    <t>695 Wilson St, Dallas, TX 75001</t>
  </si>
  <si>
    <t>694 Center St, Boston, MA 02215</t>
  </si>
  <si>
    <t>188 Center St, San Francisco, CA 94016</t>
  </si>
  <si>
    <t>566 Lake St, Boston, MA 02215</t>
  </si>
  <si>
    <t>799 12th St, Los Angeles, CA 90001</t>
  </si>
  <si>
    <t>36 North St, Boston, MA 02215</t>
  </si>
  <si>
    <t>188 14th St, Atlanta, GA 30301</t>
  </si>
  <si>
    <t>682 Washington St, Los Angeles, CA 90001</t>
  </si>
  <si>
    <t>420 Walnut St, Los Angeles, CA 90001</t>
  </si>
  <si>
    <t>848 South St, Dallas, TX 75001</t>
  </si>
  <si>
    <t>951 Church St, San Francisco, CA 94016</t>
  </si>
  <si>
    <t>108 Jefferson St, Portland, OR 97035</t>
  </si>
  <si>
    <t>287 14th St, Boston, MA 02215</t>
  </si>
  <si>
    <t>568 Hickory St, San Francisco, CA 94016</t>
  </si>
  <si>
    <t>210 5th St, New York City, NY 10001</t>
  </si>
  <si>
    <t>367 Madison St, Dallas, TX 75001</t>
  </si>
  <si>
    <t>737 10th St, Los Angeles, CA 90001</t>
  </si>
  <si>
    <t>888 5th St, Los Angeles, CA 90001</t>
  </si>
  <si>
    <t>363 14th St, San Francisco, CA 94016</t>
  </si>
  <si>
    <t>959 Spruce St, Los Angeles, CA 90001</t>
  </si>
  <si>
    <t>587 Willow St, Seattle, WA 98101</t>
  </si>
  <si>
    <t>164 Center St, Boston, MA 02215</t>
  </si>
  <si>
    <t>73 South St, Los Angeles, CA 90001</t>
  </si>
  <si>
    <t>245 Park St, San Francisco, CA 94016</t>
  </si>
  <si>
    <t>925 Lincoln St, San Francisco, CA 94016</t>
  </si>
  <si>
    <t>444 Jackson St, Dallas, TX 75001</t>
  </si>
  <si>
    <t>451 South St, San Francisco, CA 94016</t>
  </si>
  <si>
    <t>478 West St, Los Angeles, CA 90001</t>
  </si>
  <si>
    <t>352 Highland St, Austin, TX 73301</t>
  </si>
  <si>
    <t>160 Jefferson St, New York City, NY 10001</t>
  </si>
  <si>
    <t>828 Sunset St, Seattle, WA 98101</t>
  </si>
  <si>
    <t>362 Spruce St, Los Angeles, CA 90001</t>
  </si>
  <si>
    <t>18 9th St, Los Angeles, CA 90001</t>
  </si>
  <si>
    <t>774 Johnson St, San Francisco, CA 94016</t>
  </si>
  <si>
    <t>696 Johnson St, Los Angeles, CA 90001</t>
  </si>
  <si>
    <t>920 Church St, Seattle, WA 98101</t>
  </si>
  <si>
    <t>665 Pine St, Dallas, TX 75001</t>
  </si>
  <si>
    <t>552 Hill St, Boston, MA 02215</t>
  </si>
  <si>
    <t>651 North St, Dallas, TX 75001</t>
  </si>
  <si>
    <t>480 13th St, Seattle, WA 98101</t>
  </si>
  <si>
    <t>822 Lincoln St, San Francisco, CA 94016</t>
  </si>
  <si>
    <t>71 Lincoln St, Boston, MA 02215</t>
  </si>
  <si>
    <t>286 Adams St, Los Angeles, CA 90001</t>
  </si>
  <si>
    <t>444 Highland St, New York City, NY 10001</t>
  </si>
  <si>
    <t>347 Lake St, Boston, MA 02215</t>
  </si>
  <si>
    <t>397 Lincoln St, San Francisco, CA 94016</t>
  </si>
  <si>
    <t>871 Spruce St, Seattle, WA 98101</t>
  </si>
  <si>
    <t>485 12th St, Seattle, WA 98101</t>
  </si>
  <si>
    <t>500 West St, New York City, NY 10001</t>
  </si>
  <si>
    <t>136 7th St, San Francisco, CA 94016</t>
  </si>
  <si>
    <t>668 Jefferson St, Los Angeles, CA 90001</t>
  </si>
  <si>
    <t>87 Ridge St, Atlanta, GA 30301</t>
  </si>
  <si>
    <t>386 2nd St, Austin, TX 73301</t>
  </si>
  <si>
    <t>721 Meadow St, Los Angeles, CA 90001</t>
  </si>
  <si>
    <t>44 2nd St, New York City, NY 10001</t>
  </si>
  <si>
    <t>522 Highland St, New York City, NY 10001</t>
  </si>
  <si>
    <t>899 Johnson St, Los Angeles, CA 90001</t>
  </si>
  <si>
    <t>761 Chestnut St, San Francisco, CA 94016</t>
  </si>
  <si>
    <t>105 Pine St, Dallas, TX 75001</t>
  </si>
  <si>
    <t>727 Lakeview St, Boston, MA 02215</t>
  </si>
  <si>
    <t>336 Park St, San Francisco, CA 94016</t>
  </si>
  <si>
    <t>644 14th St, New York City, NY 10001</t>
  </si>
  <si>
    <t>348 8th St, Boston, MA 02215</t>
  </si>
  <si>
    <t>836 Lake St, Dallas, TX 75001</t>
  </si>
  <si>
    <t>410 4th St, Los Angeles, CA 90001</t>
  </si>
  <si>
    <t>23 14th St, Los Angeles, CA 90001</t>
  </si>
  <si>
    <t>19 7th St, Atlanta, GA 30301</t>
  </si>
  <si>
    <t>257 Hill St, New York City, NY 10001</t>
  </si>
  <si>
    <t>520 Cedar St, Los Angeles, CA 90001</t>
  </si>
  <si>
    <t>331 Jackson St, Dallas, TX 75001</t>
  </si>
  <si>
    <t>658 Washington St, Los Angeles, CA 90001</t>
  </si>
  <si>
    <t>271 5th St, San Francisco, CA 94016</t>
  </si>
  <si>
    <t>363 11th St, Boston, MA 02215</t>
  </si>
  <si>
    <t>774 Adams St, San Francisco, CA 94016</t>
  </si>
  <si>
    <t>55 1st St, San Francisco, CA 94016</t>
  </si>
  <si>
    <t>312 Main St, Atlanta, GA 30301</t>
  </si>
  <si>
    <t>282 Lincoln St, San Francisco, CA 94016</t>
  </si>
  <si>
    <t>606 Lakeview St, Dallas, TX 75001</t>
  </si>
  <si>
    <t>804 Willow St, New York City, NY 10001</t>
  </si>
  <si>
    <t>284 Cherry St, New York City, NY 10001</t>
  </si>
  <si>
    <t>369 Pine St, Los Angeles, CA 90001</t>
  </si>
  <si>
    <t>833 Walnut St, San Francisco, CA 94016</t>
  </si>
  <si>
    <t>413 Dogwood St, New York City, NY 10001</t>
  </si>
  <si>
    <t>976 Sunset St, Los Angeles, CA 90001</t>
  </si>
  <si>
    <t>863 River St, Atlanta, GA 30301</t>
  </si>
  <si>
    <t>363 Main St, San Francisco, CA 94016</t>
  </si>
  <si>
    <t>504 Church St, Boston, MA 02215</t>
  </si>
  <si>
    <t>568 Walnut St, San Francisco, CA 94016</t>
  </si>
  <si>
    <t>483 14th St, Dallas, TX 75001</t>
  </si>
  <si>
    <t>757 Sunset St, Portland, OR 97035</t>
  </si>
  <si>
    <t>364 Wilson St, Dallas, TX 75001</t>
  </si>
  <si>
    <t>580 Washington St, Los Angeles, CA 90001</t>
  </si>
  <si>
    <t>606 Washington St, San Francisco, CA 94016</t>
  </si>
  <si>
    <t>593 Lincoln St, Boston, MA 02215</t>
  </si>
  <si>
    <t>281 North St, Atlanta, GA 30301</t>
  </si>
  <si>
    <t>12 Park St, Dallas, TX 75001</t>
  </si>
  <si>
    <t>915 4th St, San Francisco, CA 94016</t>
  </si>
  <si>
    <t>829 Ridge St, Portland, OR 97035</t>
  </si>
  <si>
    <t>741 8th St, Dallas, TX 75001</t>
  </si>
  <si>
    <t>236 10th St, Dallas, TX 75001</t>
  </si>
  <si>
    <t>588 West St, Dallas, TX 75001</t>
  </si>
  <si>
    <t>649 5th St, Boston, MA 02215</t>
  </si>
  <si>
    <t>837 Pine St, San Francisco, CA 94016</t>
  </si>
  <si>
    <t>386 8th St, San Francisco, CA 94016</t>
  </si>
  <si>
    <t>42 13th St, Austin, TX 73301</t>
  </si>
  <si>
    <t>13 Hickory St, Seattle, WA 98101</t>
  </si>
  <si>
    <t>948 11th St, Dallas, TX 75001</t>
  </si>
  <si>
    <t>661 Spruce St, Boston, MA 02215</t>
  </si>
  <si>
    <t>236 Jefferson St, New York City, NY 10001</t>
  </si>
  <si>
    <t>756 Main St, San Francisco, CA 94016</t>
  </si>
  <si>
    <t>90 7th St, Seattle, WA 98101</t>
  </si>
  <si>
    <t>473 Church St, Los Angeles, CA 90001</t>
  </si>
  <si>
    <t>304 Church St, San Francisco, CA 94016</t>
  </si>
  <si>
    <t>245 Lakeview St, Dallas, TX 75001</t>
  </si>
  <si>
    <t>32 7th St, San Francisco, CA 94016</t>
  </si>
  <si>
    <t>343 1st St, Dallas, TX 75001</t>
  </si>
  <si>
    <t>172 Ridge St, Boston, MA 02215</t>
  </si>
  <si>
    <t>858 Washington St, San Francisco, CA 94016</t>
  </si>
  <si>
    <t>853 Church St, San Francisco, CA 94016</t>
  </si>
  <si>
    <t>972 Hill St, Boston, MA 02215</t>
  </si>
  <si>
    <t>190 Dogwood St, Seattle, WA 98101</t>
  </si>
  <si>
    <t>178 South St, New York City, NY 10001</t>
  </si>
  <si>
    <t>969 West St, Austin, TX 73301</t>
  </si>
  <si>
    <t>363 Lakeview St, San Francisco, CA 94016</t>
  </si>
  <si>
    <t>343 Forest St, San Francisco, CA 94016</t>
  </si>
  <si>
    <t>799 Wilson St, Portland, OR 97035</t>
  </si>
  <si>
    <t>112 Johnson St, Atlanta, GA 30301</t>
  </si>
  <si>
    <t>679 12th St, New York City, NY 10001</t>
  </si>
  <si>
    <t>711 Adams St, Seattle, WA 98101</t>
  </si>
  <si>
    <t>179 North St, San Francisco, CA 94016</t>
  </si>
  <si>
    <t>885 7th St, Austin, TX 73301</t>
  </si>
  <si>
    <t>648 9th St, Los Angeles, CA 90001</t>
  </si>
  <si>
    <t>946 Sunset St, Seattle, WA 98101</t>
  </si>
  <si>
    <t>357 14th St, San Francisco, CA 94016</t>
  </si>
  <si>
    <t>278 Hickory St, Atlanta, GA 30301</t>
  </si>
  <si>
    <t>659 Cedar St, Los Angeles, CA 90001</t>
  </si>
  <si>
    <t>902 Main St, New York City, NY 10001</t>
  </si>
  <si>
    <t>818 6th St, Austin, TX 73301</t>
  </si>
  <si>
    <t>131 4th St, Los Angeles, CA 90001</t>
  </si>
  <si>
    <t>228 Spruce St, Seattle, WA 98101</t>
  </si>
  <si>
    <t>849 14th St, Dallas, TX 75001</t>
  </si>
  <si>
    <t>759 Church St, Atlanta, GA 30301</t>
  </si>
  <si>
    <t>235 2nd St, San Francisco, CA 94016</t>
  </si>
  <si>
    <t>316 Center St, Los Angeles, CA 90001</t>
  </si>
  <si>
    <t>516 Park St, Portland, ME 04101</t>
  </si>
  <si>
    <t>883 Jefferson St, San Francisco, CA 94016</t>
  </si>
  <si>
    <t>361 Dogwood St, Boston, MA 02215</t>
  </si>
  <si>
    <t>45 9th St, Los Angeles, CA 90001</t>
  </si>
  <si>
    <t>500 Highland St, Los Angeles, CA 90001</t>
  </si>
  <si>
    <t>41 Lincoln St, San Francisco, CA 94016</t>
  </si>
  <si>
    <t>226 Johnson St, Los Angeles, CA 90001</t>
  </si>
  <si>
    <t>131 South St, Los Angeles, CA 90001</t>
  </si>
  <si>
    <t>517 Adams St, San Francisco, CA 94016</t>
  </si>
  <si>
    <t>354 13th St, Seattle, WA 98101</t>
  </si>
  <si>
    <t>983 Lake St, San Francisco, CA 94016</t>
  </si>
  <si>
    <t>738 Pine St, Boston, MA 02215</t>
  </si>
  <si>
    <t>82 Lakeview St, Austin, TX 73301</t>
  </si>
  <si>
    <t>668 Cedar St, Atlanta, GA 30301</t>
  </si>
  <si>
    <t>560 Willow St, Dallas, TX 75001</t>
  </si>
  <si>
    <t>108 Spruce St, San Francisco, CA 94016</t>
  </si>
  <si>
    <t>998 12th St, Portland, OR 97035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</si>
  <si>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</si>
  <si>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</si>
  <si>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</si>
  <si>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</si>
  <si>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</si>
  <si>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734 Willow St, San Francisco, CA 94016</t>
  </si>
  <si>
    <t>990 Maple St, Boston, MA 02215</t>
  </si>
  <si>
    <t>765 Hickory St, Atlanta, GA 30301</t>
  </si>
  <si>
    <t>483 Highland St, Atlanta, GA 30301</t>
  </si>
  <si>
    <t>990 14th St, Boston, MA 02215</t>
  </si>
  <si>
    <t>957 5th St, Seattle, WA 98101</t>
  </si>
  <si>
    <t>664 Lincoln St, Seattle, WA 98101</t>
  </si>
  <si>
    <t>248 Hill St, Boston, MA 02215</t>
  </si>
  <si>
    <t>742 Wilson St, Austin, TX 73301</t>
  </si>
  <si>
    <t>233 Hill St, Dallas, TX 75001</t>
  </si>
  <si>
    <t>504 Lake St, New York City, NY 10001</t>
  </si>
  <si>
    <t>591 14th St, Boston, MA 02215</t>
  </si>
  <si>
    <t>106 Madison St, San Francisco, CA 94016</t>
  </si>
  <si>
    <t>313 Main St, Atlanta, GA 30301</t>
  </si>
  <si>
    <t>170 North St, Dallas, TX 75001</t>
  </si>
  <si>
    <t>327 13th St, Dallas, TX 75001</t>
  </si>
  <si>
    <t>831 Elm St, Seattle, WA 98101</t>
  </si>
  <si>
    <t>86 1st St, Los Angeles, CA 90001</t>
  </si>
  <si>
    <t>593 Hill St, Boston, MA 02215</t>
  </si>
  <si>
    <t>746 Lake St, San Francisco, CA 94016</t>
  </si>
  <si>
    <t>673 Pine St, San Francisco, CA 94016</t>
  </si>
  <si>
    <t>161 Madison St, Los Angeles, CA 90001</t>
  </si>
  <si>
    <t>729 12th St, Austin, TX 73301</t>
  </si>
  <si>
    <t>996 9th St, Seattle, WA 98101</t>
  </si>
  <si>
    <t>678 Hickory St, San Francisco, CA 94016</t>
  </si>
  <si>
    <t>235 Washington St, New York City, NY 10001</t>
  </si>
  <si>
    <t>140 Chestnut St, Boston, MA 02215</t>
  </si>
  <si>
    <t>815 Highland St, Los Angeles, CA 90001</t>
  </si>
  <si>
    <t>734 2nd St, Seattle, WA 98101</t>
  </si>
  <si>
    <t>546 Park St, San Francisco, CA 94016</t>
  </si>
  <si>
    <t>561 13th St, Dallas, TX 75001</t>
  </si>
  <si>
    <t>30 1st St, Seattle, WA 98101</t>
  </si>
  <si>
    <t>522 13th St, Portland, ME 04101</t>
  </si>
  <si>
    <t>537 Willow St, Portland, ME 04101</t>
  </si>
  <si>
    <t>241 Dogwood St, San Francisco, CA 94016</t>
  </si>
  <si>
    <t>389 Ridge St, Dallas, TX 75001</t>
  </si>
  <si>
    <t>712 South St, Boston, MA 02215</t>
  </si>
  <si>
    <t>593 Church St, San Francisco, CA 94016</t>
  </si>
  <si>
    <t>1 Washington St, San Francisco, CA 94016</t>
  </si>
  <si>
    <t>694 Cherry St, Dallas, TX 75001</t>
  </si>
  <si>
    <t>734 Walnut St, Boston, MA 02215</t>
  </si>
  <si>
    <t>183 Johnson St, Atlanta, GA 30301</t>
  </si>
  <si>
    <t>415 5th St, Atlanta, GA 30301</t>
  </si>
  <si>
    <t>597 Park St, San Francisco, CA 94016</t>
  </si>
  <si>
    <t>86 Ridge St, Portland, OR 97035</t>
  </si>
  <si>
    <t>366 Church St, San Francisco, CA 94016</t>
  </si>
  <si>
    <t>523 Forest St, Boston, MA 02215</t>
  </si>
  <si>
    <t>283 7th St, Los Angeles, CA 90001</t>
  </si>
  <si>
    <t>520 Lakeview St, Portland, OR 97035</t>
  </si>
  <si>
    <t>50 9th St, Dallas, TX 75001</t>
  </si>
  <si>
    <t>230 North St, Seattle, WA 98101</t>
  </si>
  <si>
    <t>999 Wilson St, Atlanta, GA 30301</t>
  </si>
  <si>
    <t>826 West St, San Francisco, CA 94016</t>
  </si>
  <si>
    <t>393 Park St, Los Angeles, CA 90001</t>
  </si>
  <si>
    <t>647 Forest St, Portland, OR 97035</t>
  </si>
  <si>
    <t>690 Park St, Los Angeles, CA 90001</t>
  </si>
  <si>
    <t>979 14th St, Dallas, TX 75001</t>
  </si>
  <si>
    <t>2 2nd St, Los Angeles, CA 90001</t>
  </si>
  <si>
    <t>171 13th St, Boston, MA 02215</t>
  </si>
  <si>
    <t>873 Cherry St, Boston, MA 02215</t>
  </si>
  <si>
    <t>975 Lakeview St, Los Angeles, CA 90001</t>
  </si>
  <si>
    <t>485 River St, Los Angeles, CA 90001</t>
  </si>
  <si>
    <t>263 9th St, San Francisco, CA 94016</t>
  </si>
  <si>
    <t>921 Adams St, Boston, MA 02215</t>
  </si>
  <si>
    <t>176 Maple St, Boston, MA 02215</t>
  </si>
  <si>
    <t>585 Pine St, Boston, MA 02215</t>
  </si>
  <si>
    <t>349 Church St, Dallas, TX 75001</t>
  </si>
  <si>
    <t>780 Spruce St, Boston, MA 02215</t>
  </si>
  <si>
    <t>277 Johnson St, Dallas, TX 75001</t>
  </si>
  <si>
    <t>639 Elm St, Seattle, WA 98101</t>
  </si>
  <si>
    <t>426 2nd St, Dallas, TX 75001</t>
  </si>
  <si>
    <t>217 1st St, San Francisco, CA 94016</t>
  </si>
  <si>
    <t>634 Lincoln St, Portland, OR 97035</t>
  </si>
  <si>
    <t>491 Center St, San Francisco, CA 94016</t>
  </si>
  <si>
    <t>179 Cherry St, Los Angeles, CA 90001</t>
  </si>
  <si>
    <t>815 Willow St, New York City, NY 10001</t>
  </si>
  <si>
    <t>598 River St, Los Angeles, CA 90001</t>
  </si>
  <si>
    <t>749 Main St, San Francisco, CA 94016</t>
  </si>
  <si>
    <t>637 1st St, Los Angeles, CA 90001</t>
  </si>
  <si>
    <t>451 Jefferson St, New York City, NY 10001</t>
  </si>
  <si>
    <t>595 Ridge St, Boston, MA 02215</t>
  </si>
  <si>
    <t>224 Madison St, San Francisco, CA 94016</t>
  </si>
  <si>
    <t>23 Hickory St, New York City, NY 10001</t>
  </si>
  <si>
    <t>139 Cherry St, San Francisco, CA 94016</t>
  </si>
  <si>
    <t>49 Johnson St, San Francisco, CA 94016</t>
  </si>
  <si>
    <t>165 5th St, New York City, NY 10001</t>
  </si>
  <si>
    <t>228 Lake St, New York City, NY 10001</t>
  </si>
  <si>
    <t>707 Dogwood St, Los Angeles, CA 90001</t>
  </si>
  <si>
    <t>798 11th St, Portland, OR 97035</t>
  </si>
  <si>
    <t>586 Park St, Atlanta, GA 30301</t>
  </si>
  <si>
    <t>518 5th St, Dallas, TX 75001</t>
  </si>
  <si>
    <t>292 Johnson St, Atlanta, GA 30301</t>
  </si>
  <si>
    <t>29 North St, Boston, MA 02215</t>
  </si>
  <si>
    <t>142 7th St, San Francisco, CA 94016</t>
  </si>
  <si>
    <t>474 Lincoln St, New York City, NY 10001</t>
  </si>
  <si>
    <t>116 Lakeview St, New York City, NY 10001</t>
  </si>
  <si>
    <t>368 Hickory St, Dallas, TX 75001</t>
  </si>
  <si>
    <t>513 Cherry St, Boston, MA 02215</t>
  </si>
  <si>
    <t>765 Lakeview St, Dallas, TX 75001</t>
  </si>
  <si>
    <t>379 Meadow St, San Francisco, CA 94016</t>
  </si>
  <si>
    <t>216 Wilson St, Los Angeles, CA 90001</t>
  </si>
  <si>
    <t>783 13th St, Seattle, WA 98101</t>
  </si>
  <si>
    <t>582 9th St, Portland, OR 97035</t>
  </si>
  <si>
    <t>343 Jackson St, Atlanta, GA 30301</t>
  </si>
  <si>
    <t>121 Lake St, Dallas, TX 75001</t>
  </si>
  <si>
    <t>1 Highland St, Atlanta, GA 30301</t>
  </si>
  <si>
    <t>635 Adams St, San Francisco, CA 94016</t>
  </si>
  <si>
    <t>498 Adams St, Los Angeles, CA 90001</t>
  </si>
  <si>
    <t>879 10th St, Boston, MA 02215</t>
  </si>
  <si>
    <t>181 Wilson St, San Francisco, CA 94016</t>
  </si>
  <si>
    <t>943 4th St, Los Angeles, CA 90001</t>
  </si>
  <si>
    <t>368 8th St, New York City, NY 10001</t>
  </si>
  <si>
    <t>946 Hill St, San Francisco, CA 94016</t>
  </si>
  <si>
    <t>968 Main St, San Francisco, CA 94016</t>
  </si>
  <si>
    <t>956 8th St, Dallas, TX 75001</t>
  </si>
  <si>
    <t>33 Meadow St, New York City, NY 10001</t>
  </si>
  <si>
    <t>393 9th St, Dallas, TX 75001</t>
  </si>
  <si>
    <t>578 Forest St, Austin, TX 73301</t>
  </si>
  <si>
    <t>492 Chestnut St, Dallas, TX 75001</t>
  </si>
  <si>
    <t>301 Sunset St, San Francisco, CA 94016</t>
  </si>
  <si>
    <t>685 Walnut St, Boston, MA 02215</t>
  </si>
  <si>
    <t>830 Jefferson St, Dallas, TX 75001</t>
  </si>
  <si>
    <t>864 Johnson St, Atlanta, GA 30301</t>
  </si>
  <si>
    <t>401 Church St, New York City, NY 10001</t>
  </si>
  <si>
    <t>824 Spruce St, San Francisco, CA 94016</t>
  </si>
  <si>
    <t>328 1st St, Los Angeles, CA 90001</t>
  </si>
  <si>
    <t>853 Center St, Boston, MA 02215</t>
  </si>
  <si>
    <t>517 Hickory St, New York City, NY 10001</t>
  </si>
  <si>
    <t>74 Sunset St, Boston, MA 02215</t>
  </si>
  <si>
    <t>631 Chestnut St, San Francisco, CA 94016</t>
  </si>
  <si>
    <t>70 South St, Los Angeles, CA 90001</t>
  </si>
  <si>
    <t>783 Ridge St, New York City, NY 10001</t>
  </si>
  <si>
    <t>191 North St, Dallas, TX 75001</t>
  </si>
  <si>
    <t>165 Elm St, San Francisco, CA 94016</t>
  </si>
  <si>
    <t>963 Church St, New York City, NY 10001</t>
  </si>
  <si>
    <t>343 10th St, San Francisco, CA 94016</t>
  </si>
  <si>
    <t>175 Pine St, Los Angeles, CA 90001</t>
  </si>
  <si>
    <t>925 Cedar St, Boston, MA 02215</t>
  </si>
  <si>
    <t>793 Hickory St, New York City, NY 10001</t>
  </si>
  <si>
    <t>901 Ridge St, Dallas, TX 75001</t>
  </si>
  <si>
    <t>279 North St, Boston, MA 02215</t>
  </si>
  <si>
    <t>613 Wilson St, Seattle, WA 98101</t>
  </si>
  <si>
    <t>266 Forest St, New York City, NY 10001</t>
  </si>
  <si>
    <t>526 Maple St, San Francisco, CA 94016</t>
  </si>
  <si>
    <t>90 14th St, Boston, MA 02215</t>
  </si>
  <si>
    <t>357 Hickory St, New York City, NY 10001</t>
  </si>
  <si>
    <t>429 Pine St, New York City, NY 10001</t>
  </si>
  <si>
    <t>450 Lincoln St, Portland, OR 97035</t>
  </si>
  <si>
    <t>333 Forest St, San Francisco, CA 94016</t>
  </si>
  <si>
    <t>39 Walnut St, Seattle, WA 98101</t>
  </si>
  <si>
    <t>569 Forest St, New York City, NY 10001</t>
  </si>
  <si>
    <t>104 9th St, San Francisco, CA 94016</t>
  </si>
  <si>
    <t>65 Spruce St, Atlanta, GA 30301</t>
  </si>
  <si>
    <t>59 Madison St, San Francisco, CA 94016</t>
  </si>
  <si>
    <t>494 Spruce St, Los Angeles, CA 90001</t>
  </si>
  <si>
    <t>397 11th St, Dallas, TX 75001</t>
  </si>
  <si>
    <t>955 8th St, Atlanta, GA 30301</t>
  </si>
  <si>
    <t>233 Church St, Dallas, TX 75001</t>
  </si>
  <si>
    <t>411 Lake St, San Francisco, CA 94016</t>
  </si>
  <si>
    <t>824 7th St, San Francisco, CA 94016</t>
  </si>
  <si>
    <t>789 Johnson St, Los Angeles, CA 90001</t>
  </si>
  <si>
    <t>188 Washington St, New York City, NY 10001</t>
  </si>
  <si>
    <t>939 4th St, New York City, NY 10001</t>
  </si>
  <si>
    <t>957 Lincoln St, San Francisco, CA 94016</t>
  </si>
  <si>
    <t>804 Main St, San Francisco, CA 94016</t>
  </si>
  <si>
    <t>391 7th St, New York City, NY 10001</t>
  </si>
  <si>
    <t>221 Lakeview St, Austin, TX 73301</t>
  </si>
  <si>
    <t>82 4th St, San Francisco, CA 94016</t>
  </si>
  <si>
    <t>767 North St, New York City, NY 10001</t>
  </si>
  <si>
    <t>789 Maple St, Boston, MA 02215</t>
  </si>
  <si>
    <t>169 Hickory St, Los Angeles, CA 90001</t>
  </si>
  <si>
    <t>165 5th St, Boston, MA 02215</t>
  </si>
  <si>
    <t>480 Sunset St, San Francisco, CA 94016</t>
  </si>
  <si>
    <t>699 Jackson St, Portland, OR 97035</t>
  </si>
  <si>
    <t>616 Walnut St, Los Angeles, CA 90001</t>
  </si>
  <si>
    <t>552 Highland St, Boston, MA 02215</t>
  </si>
  <si>
    <t>748 13th St, San Francisco, CA 94016</t>
  </si>
  <si>
    <t>835 North St, San Francisco, CA 94016</t>
  </si>
  <si>
    <t>642 Lakeview St, Portland, OR 97035</t>
  </si>
  <si>
    <t>301 Hickory St, Boston, MA 02215</t>
  </si>
  <si>
    <t>857 Chestnut St, New York City, NY 10001</t>
  </si>
  <si>
    <t>984 12th St, Los Angeles, CA 90001</t>
  </si>
  <si>
    <t>682 Chestnut St, Austin, TX 73301</t>
  </si>
  <si>
    <t>58 2nd St, Portland, OR 97035</t>
  </si>
  <si>
    <t>252 7th St, Atlanta, GA 30301</t>
  </si>
  <si>
    <t>88 9th St, Atlanta, GA 30301</t>
  </si>
  <si>
    <t>479 13th St, Los Angeles, CA 90001</t>
  </si>
  <si>
    <t>507 Lake St, San Francisco, CA 94016</t>
  </si>
  <si>
    <t>948 Dogwood St, Portland, OR 97035</t>
  </si>
  <si>
    <t>674 Forest St, San Francisco, CA 94016</t>
  </si>
  <si>
    <t>692 Forest St, Portland, ME 04101</t>
  </si>
  <si>
    <t>221 10th St, Portland, OR 97035</t>
  </si>
  <si>
    <t>165 Maple St, Atlanta, GA 30301</t>
  </si>
  <si>
    <t>395 Pine St, New York City, NY 10001</t>
  </si>
  <si>
    <t>973 1st St, San Francisco, CA 94016</t>
  </si>
  <si>
    <t>206 Main St, Boston, MA 02215</t>
  </si>
  <si>
    <t>851 7th St, San Francisco, CA 94016</t>
  </si>
  <si>
    <t>279 Dogwood St, Atlanta, GA 30301</t>
  </si>
  <si>
    <t>951 Pine St, Portland, ME 04101</t>
  </si>
  <si>
    <t>277 North St, Boston, MA 02215</t>
  </si>
  <si>
    <t>40 Ridge St, Dallas, TX 75001</t>
  </si>
  <si>
    <t>670 Lincoln St, Seattle, WA 98101</t>
  </si>
  <si>
    <t>269 Main St, San Francisco, CA 94016</t>
  </si>
  <si>
    <t>6 Center St, Los Angeles, CA 90001</t>
  </si>
  <si>
    <t>743 Forest St, Seattle, WA 98101</t>
  </si>
  <si>
    <t>868 8th St, San Francisco, CA 94016</t>
  </si>
  <si>
    <t>457 West St, San Francisco, CA 94016</t>
  </si>
  <si>
    <t>73 Jackson St, Los Angeles, CA 90001</t>
  </si>
  <si>
    <t>388 11th St, Portland, OR 97035</t>
  </si>
  <si>
    <t>913 Highland St, San Francisco, CA 94016</t>
  </si>
  <si>
    <t>105 Sunset St, Boston, MA 02215</t>
  </si>
  <si>
    <t>802 Adams St, San Francisco, CA 94016</t>
  </si>
  <si>
    <t>880 8th St, Seattle, WA 98101</t>
  </si>
  <si>
    <t>888 11th St, San Francisco, CA 94016</t>
  </si>
  <si>
    <t>229 Adams St, San Francisco, CA 94016</t>
  </si>
  <si>
    <t>356 Center St, Portland, OR 97035</t>
  </si>
  <si>
    <t>422 9th St, Atlanta, GA 30301</t>
  </si>
  <si>
    <t>615 1st St, Portland, OR 97035</t>
  </si>
  <si>
    <t>654 Cedar St, Los Angeles, CA 90001</t>
  </si>
  <si>
    <t>911 Main St, Los Angeles, CA 90001</t>
  </si>
  <si>
    <t>787 4th St, New York City, NY 10001</t>
  </si>
  <si>
    <t>914 11th St, Boston, MA 02215</t>
  </si>
  <si>
    <t>245 Meadow St, Seattle, WA 98101</t>
  </si>
  <si>
    <t>955 Church St, Boston, MA 02215</t>
  </si>
  <si>
    <t>380 11th St, San Francisco, CA 94016</t>
  </si>
  <si>
    <t>324 2nd St, Portland, ME 04101</t>
  </si>
  <si>
    <t>567 5th St, Dallas, TX 75001</t>
  </si>
  <si>
    <t>142 9th St, Portland, OR 97035</t>
  </si>
  <si>
    <t>549 Sunset St, Los Angeles, CA 90001</t>
  </si>
  <si>
    <t>931 Park St, Los Angeles, CA 90001</t>
  </si>
  <si>
    <t>144 Main St, Atlanta, GA 30301</t>
  </si>
  <si>
    <t>182 12th St, New York City, NY 10001</t>
  </si>
  <si>
    <t>186 Jackson St, Los Angeles, CA 90001</t>
  </si>
  <si>
    <t>173 River St, San Francisco, CA 94016</t>
  </si>
  <si>
    <t>903 Hickory St, New York City, NY 10001</t>
  </si>
  <si>
    <t>7 River St, Boston, MA 02215</t>
  </si>
  <si>
    <t>271 Maple St, Los Angeles, CA 90001</t>
  </si>
  <si>
    <t>901 Main St, Atlanta, GA 30301</t>
  </si>
  <si>
    <t>775 Washington St, Boston, MA 02215</t>
  </si>
  <si>
    <t>184 5th St, Boston, MA 02215</t>
  </si>
  <si>
    <t>167 Madison St, Boston, MA 02215</t>
  </si>
  <si>
    <t>664 Lincoln St, New York City, NY 10001</t>
  </si>
  <si>
    <t>924 River St, San Francisco, CA 94016</t>
  </si>
  <si>
    <t>586 Dogwood St, Dallas, TX 75001</t>
  </si>
  <si>
    <t>302 Pine St, Atlanta, GA 30301</t>
  </si>
  <si>
    <t>29 1st St, Los Angeles, CA 90001</t>
  </si>
  <si>
    <t>771 7th St, Dallas, TX 75001</t>
  </si>
  <si>
    <t>860 Lakeview St, New York City, NY 10001</t>
  </si>
  <si>
    <t>516 Pine St, San Francisco, CA 94016</t>
  </si>
  <si>
    <t>961 10th St, Atlanta, GA 30301</t>
  </si>
  <si>
    <t>948 5th St, Los Angeles, CA 90001</t>
  </si>
  <si>
    <t>761 Willow St, San Francisco, CA 94016</t>
  </si>
  <si>
    <t>80 5th St, Seattle, WA 98101</t>
  </si>
  <si>
    <t>396 Chestnut St, Seattle, WA 98101</t>
  </si>
  <si>
    <t>951 Lakeview St, Dallas, TX 75001</t>
  </si>
  <si>
    <t>83 Center St, San Francisco, CA 94016</t>
  </si>
  <si>
    <t>686 Chestnut St, New York City, NY 10001</t>
  </si>
  <si>
    <t>842 Park St, Boston, MA 02215</t>
  </si>
  <si>
    <t>864 Spruce St, San Francisco, CA 94016</t>
  </si>
  <si>
    <t>812 Lake St, Los Angeles, CA 90001</t>
  </si>
  <si>
    <t>158 North St, Dallas, TX 75001</t>
  </si>
  <si>
    <t>408 4th St, New York City, NY 10001</t>
  </si>
  <si>
    <t>17 Hickory St, San Francisco, CA 94016</t>
  </si>
  <si>
    <t>700 Walnut St, Atlanta, GA 30301</t>
  </si>
  <si>
    <t>236 Lakeview St, Los Angeles, CA 90001</t>
  </si>
  <si>
    <t>965 Jackson St, Portland, OR 97035</t>
  </si>
  <si>
    <t>927 9th St, Dallas, TX 75001</t>
  </si>
  <si>
    <t>645 Chestnut St, New York City, NY 10001</t>
  </si>
  <si>
    <t>323 Lake St, Los Angeles, CA 90001</t>
  </si>
  <si>
    <t>11 11th St, Atlanta, GA 30301</t>
  </si>
  <si>
    <t>485 5th St, San Francisco, CA 94016</t>
  </si>
  <si>
    <t>143 Madison St, San Francisco, CA 94016</t>
  </si>
  <si>
    <t>294 Lakeview St, Atlanta, GA 30301</t>
  </si>
  <si>
    <t>256 11th St, Los Angeles, CA 90001</t>
  </si>
  <si>
    <t>726 11th St, San Francisco, CA 94016</t>
  </si>
  <si>
    <t>26 14th St, Seattle, WA 98101</t>
  </si>
  <si>
    <t>6 Chestnut St, Austin, TX 73301</t>
  </si>
  <si>
    <t>178 Lakeview St, San Francisco, CA 94016</t>
  </si>
  <si>
    <t>496 Main St, San Francisco, CA 94016</t>
  </si>
  <si>
    <t>962 Maple St, Atlanta, GA 30301</t>
  </si>
  <si>
    <t>622 12th St, Los Angeles, CA 90001</t>
  </si>
  <si>
    <t>839 Ridge St, New York City, NY 10001</t>
  </si>
  <si>
    <t>750 Pine St, Boston, MA 02215</t>
  </si>
  <si>
    <t>295 Lake St, New York City, NY 10001</t>
  </si>
  <si>
    <t>847 Maple St, San Francisco, CA 94016</t>
  </si>
  <si>
    <t>677 Main St, Los Angeles, CA 90001</t>
  </si>
  <si>
    <t>884 Willow St, New York City, NY 10001</t>
  </si>
  <si>
    <t>13 7th St, San Francisco, CA 94016</t>
  </si>
  <si>
    <t>906 Church St, Atlanta, GA 30301</t>
  </si>
  <si>
    <t>142 Chestnut St, Boston, MA 02215</t>
  </si>
  <si>
    <t>105 6th St, Seattle, WA 98101</t>
  </si>
  <si>
    <t>895 Spruce St, New York City, NY 10001</t>
  </si>
  <si>
    <t>650 Highland St, San Francisco, CA 94016</t>
  </si>
  <si>
    <t>542 14th St, Los Angeles, CA 90001</t>
  </si>
  <si>
    <t>785 Willow St, San Francisco, CA 94016</t>
  </si>
  <si>
    <t>866 North St, San Francisco, CA 94016</t>
  </si>
  <si>
    <t>320 6th St, Portland, OR 97035</t>
  </si>
  <si>
    <t>911 2nd St, New York City, NY 10001</t>
  </si>
  <si>
    <t>663 Walnut St, New York City, NY 10001</t>
  </si>
  <si>
    <t>190 Dogwood St, San Francisco, CA 94016</t>
  </si>
  <si>
    <t>177 2nd St, Los Angeles, CA 90001</t>
  </si>
  <si>
    <t>6 Cedar St, Boston, MA 02215</t>
  </si>
  <si>
    <t>217 Lincoln St, San Francisco, CA 94016</t>
  </si>
  <si>
    <t>56 Adams St, San Francisco, CA 94016</t>
  </si>
  <si>
    <t>554 Jackson St, New York City, NY 10001</t>
  </si>
  <si>
    <t>997 14th St, Seattle, WA 98101</t>
  </si>
  <si>
    <t>957 Cedar St, Boston, MA 02215</t>
  </si>
  <si>
    <t>792 Meadow St, Los Angeles, CA 90001</t>
  </si>
  <si>
    <t>333 Jackson St, Seattle, WA 98101</t>
  </si>
  <si>
    <t>463 Lakeview St, Dallas, TX 75001</t>
  </si>
  <si>
    <t>439 9th St, Atlanta, GA 30301</t>
  </si>
  <si>
    <t>433 Lakeview St, New York City, NY 10001</t>
  </si>
  <si>
    <t>340 Cherry St, New York City, NY 10001</t>
  </si>
  <si>
    <t>388 7th St, Atlanta, GA 30301</t>
  </si>
  <si>
    <t>365 2nd St, Los Angeles, CA 90001</t>
  </si>
  <si>
    <t>424 Hickory St, San Francisco, CA 94016</t>
  </si>
  <si>
    <t>683 4th St, Atlanta, GA 30301</t>
  </si>
  <si>
    <t>166 Lincoln St, Los Angeles, CA 90001</t>
  </si>
  <si>
    <t>391 Maple St, Dallas, TX 75001</t>
  </si>
  <si>
    <t>780 10th St, Seattle, WA 98101</t>
  </si>
  <si>
    <t>830 11th St, San Francisco, CA 94016</t>
  </si>
  <si>
    <t>511 Jefferson St, Atlanta, GA 30301</t>
  </si>
  <si>
    <t>103 Maple St, Atlanta, GA 30301</t>
  </si>
  <si>
    <t>57 Washington St, Dallas, TX 75001</t>
  </si>
  <si>
    <t>496 North St, Seattle, WA 98101</t>
  </si>
  <si>
    <t>776 4th St, Los Angeles, CA 90001</t>
  </si>
  <si>
    <t>488 12th St, Atlanta, GA 30301</t>
  </si>
  <si>
    <t>16 South St, Atlanta, GA 30301</t>
  </si>
  <si>
    <t>330 Forest St, New York City, NY 10001</t>
  </si>
  <si>
    <t>177 Jefferson St, Portland, OR 97035</t>
  </si>
  <si>
    <t>719 Elm St, Dallas, TX 75001</t>
  </si>
  <si>
    <t>398 Lincoln St, Austin, TX 73301</t>
  </si>
  <si>
    <t>622 11th St, San Francisco, CA 94016</t>
  </si>
  <si>
    <t>685 Pine St, Dallas, TX 75001</t>
  </si>
  <si>
    <t>392 Highland St, New York City, NY 10001</t>
  </si>
  <si>
    <t>682 Park St, Seattle, WA 98101</t>
  </si>
  <si>
    <t>218 Spruce St, Los Angeles, CA 90001</t>
  </si>
  <si>
    <t>499 Lincoln St, Los Angeles, CA 90001</t>
  </si>
  <si>
    <t>677 Madison St, New York City, NY 10001</t>
  </si>
  <si>
    <t>556 Spruce St, San Francisco, CA 94016</t>
  </si>
  <si>
    <t>409 Jackson St, Boston, MA 02215</t>
  </si>
  <si>
    <t>952 5th St, Dallas, TX 75001</t>
  </si>
  <si>
    <t>629 10th St, New York City, NY 10001</t>
  </si>
  <si>
    <t>542 Lake St, Austin, TX 73301</t>
  </si>
  <si>
    <t>498 1st St, Austin, TX 73301</t>
  </si>
  <si>
    <t>772 11th St, Los Angeles, CA 90001</t>
  </si>
  <si>
    <t>960 12th St, Boston, MA 02215</t>
  </si>
  <si>
    <t>191 Lincoln St, Seattle, WA 98101</t>
  </si>
  <si>
    <t>705 9th St, Atlanta, GA 30301</t>
  </si>
  <si>
    <t>556 Willow St, San Francisco, CA 94016</t>
  </si>
  <si>
    <t>226 11th St, San Francisco, CA 94016</t>
  </si>
  <si>
    <t>895 9th St, Los Angeles, CA 90001</t>
  </si>
  <si>
    <t>830 Lincoln St, Los Angeles, CA 90001</t>
  </si>
  <si>
    <t>173 North St, New York City, NY 10001</t>
  </si>
  <si>
    <t>11 Highland St, Los Angeles, CA 90001</t>
  </si>
  <si>
    <t>658 Hickory St, New York City, NY 10001</t>
  </si>
  <si>
    <t>174 Ridge St, Atlanta, GA 30301</t>
  </si>
  <si>
    <t>314 Lincoln St, Atlanta, GA 30301</t>
  </si>
  <si>
    <t>712 8th St, San Francisco, CA 94016</t>
  </si>
  <si>
    <t>675 Main St, Boston, MA 02215</t>
  </si>
  <si>
    <t>778 4th St, Dallas, TX 75001</t>
  </si>
  <si>
    <t>48 North St, San Francisco, CA 94016</t>
  </si>
  <si>
    <t>890 4th St, Austin, TX 73301</t>
  </si>
  <si>
    <t>719 River St, Seattle, WA 98101</t>
  </si>
  <si>
    <t>601 11th St, San Francisco, CA 94016</t>
  </si>
  <si>
    <t>499 South St, Dallas, TX 75001</t>
  </si>
  <si>
    <t>239 4th St, Seattle, WA 98101</t>
  </si>
  <si>
    <t>415 Spruce St, Los Angeles, CA 90001</t>
  </si>
  <si>
    <t>209 Sunset St, San Francisco, CA 94016</t>
  </si>
  <si>
    <t>641 6th St, Portland, ME 04101</t>
  </si>
  <si>
    <t>797 Washington St, Portland, OR 97035</t>
  </si>
  <si>
    <t>92 Dogwood St, San Francisco, CA 94016</t>
  </si>
  <si>
    <t>356 Maple St, Atlanta, GA 30301</t>
  </si>
  <si>
    <t>286 Hickory St, New York City, NY 10001</t>
  </si>
  <si>
    <t>328 Dogwood St, Dallas, TX 75001</t>
  </si>
  <si>
    <t>725 Church St, Boston, MA 02215</t>
  </si>
  <si>
    <t>747 Pine St, Austin, TX 73301</t>
  </si>
  <si>
    <t>4 10th St, Los Angeles, CA 90001</t>
  </si>
  <si>
    <t>600 Johnson St, Seattle, WA 98101</t>
  </si>
  <si>
    <t>80 Lakeview St, Boston, MA 02215</t>
  </si>
  <si>
    <t>173 Ridge St, Atlanta, GA 30301</t>
  </si>
  <si>
    <t>916 12th St, Los Angeles, CA 90001</t>
  </si>
  <si>
    <t>516 Center St, Los Angeles, CA 90001</t>
  </si>
  <si>
    <t>287 River St, Dallas, TX 75001</t>
  </si>
  <si>
    <t>215 Madison St, San Francisco, CA 94016</t>
  </si>
  <si>
    <t>513 Pine St, Los Angeles, CA 90001</t>
  </si>
  <si>
    <t>171 Park St, Los Angeles, CA 90001</t>
  </si>
  <si>
    <t>523 North St, Dallas, TX 75001</t>
  </si>
  <si>
    <t>415 Lincoln St, Dallas, TX 75001</t>
  </si>
  <si>
    <t>845 Madison St, Boston, MA 02215</t>
  </si>
  <si>
    <t>865 Washington St, New York City, NY 10001</t>
  </si>
  <si>
    <t>72 Maple St, Atlanta, GA 30301</t>
  </si>
  <si>
    <t>904 Washington St, Atlanta, GA 30301</t>
  </si>
  <si>
    <t>92 Ridge St, Portland, OR 97035</t>
  </si>
  <si>
    <t>413 9th St, Los Angeles, CA 90001</t>
  </si>
  <si>
    <t>249 Spruce St, Austin, TX 73301</t>
  </si>
  <si>
    <t>358 Willow St, Seattle, WA 98101</t>
  </si>
  <si>
    <t>833 Hickory St, Atlanta, GA 30301</t>
  </si>
  <si>
    <t>586 South St, Los Angeles, CA 90001</t>
  </si>
  <si>
    <t>486 2nd St, San Francisco, CA 94016</t>
  </si>
  <si>
    <t>321 Cedar St, Boston, MA 02215</t>
  </si>
  <si>
    <t>310 9th St, Boston, MA 02215</t>
  </si>
  <si>
    <t>732 Jackson St, Los Angeles, CA 90001</t>
  </si>
  <si>
    <t>962 Cedar St, San Francisco, CA 94016</t>
  </si>
  <si>
    <t>152 Highland St, Los Angeles, CA 90001</t>
  </si>
  <si>
    <t>191 Cedar St, Atlanta, GA 30301</t>
  </si>
  <si>
    <t>284 Willow St, San Francisco, CA 94016</t>
  </si>
  <si>
    <t>555 4th St, Atlanta, GA 30301</t>
  </si>
  <si>
    <t>52 4th St, Portland, OR 97035</t>
  </si>
  <si>
    <t>173 Cedar St, Boston, MA 02215</t>
  </si>
  <si>
    <t>98 Lakeview St, New York City, NY 10001</t>
  </si>
  <si>
    <t>230 Meadow St, Boston, MA 02215</t>
  </si>
  <si>
    <t>541 Main St, San Francisco, CA 94016</t>
  </si>
  <si>
    <t>105 Wilson St, San Francisco, CA 94016</t>
  </si>
  <si>
    <t>365 West St, San Francisco, CA 94016</t>
  </si>
  <si>
    <t>930 Madison St, Los Angeles, CA 90001</t>
  </si>
  <si>
    <t>261 Washington St, Seattle, WA 98101</t>
  </si>
  <si>
    <t>13 Hickory St, Boston, MA 02215</t>
  </si>
  <si>
    <t>494 Cedar St, Portland, OR 97035</t>
  </si>
  <si>
    <t>643 Center St, Austin, TX 73301</t>
  </si>
  <si>
    <t>631 Spruce St, San Francisco, CA 94016</t>
  </si>
  <si>
    <t>403 5th St, Los Angeles, CA 90001</t>
  </si>
  <si>
    <t>129 River St, New York City, NY 10001</t>
  </si>
  <si>
    <t>64 Church St, New York City, NY 10001</t>
  </si>
  <si>
    <t>474 1st St, Boston, MA 02215</t>
  </si>
  <si>
    <t>698 Dogwood St, San Francisco, CA 94016</t>
  </si>
  <si>
    <t>595 Sunset St, Boston, MA 02215</t>
  </si>
  <si>
    <t>131 Jackson St, Portland, ME 04101</t>
  </si>
  <si>
    <t>334 North St, San Francisco, CA 94016</t>
  </si>
  <si>
    <t>425 West St, New York City, NY 10001</t>
  </si>
  <si>
    <t>58 Lake St, Austin, TX 73301</t>
  </si>
  <si>
    <t>433 Center St, Dallas, TX 75001</t>
  </si>
  <si>
    <t>391 Meadow St, Los Angeles, CA 90001</t>
  </si>
  <si>
    <t>123 Lake St, New York City, NY 10001</t>
  </si>
  <si>
    <t>78 4th St, San Francisco, CA 94016</t>
  </si>
  <si>
    <t>935 North St, Atlanta, GA 30301</t>
  </si>
  <si>
    <t>642 Spruce St, Los Angeles, CA 90001</t>
  </si>
  <si>
    <t>808 Maple St, Boston, MA 02215</t>
  </si>
  <si>
    <t>535 Park St, Seattle, WA 98101</t>
  </si>
  <si>
    <t>466 Lake St, Boston, MA 02215</t>
  </si>
  <si>
    <t>389 Spruce St, Seattle, WA 98101</t>
  </si>
  <si>
    <t>541 Willow St, Los Angeles, CA 90001</t>
  </si>
  <si>
    <t>113 10th St, Boston, MA 02215</t>
  </si>
  <si>
    <t>59 South St, Portland, OR 97035</t>
  </si>
  <si>
    <t>292 Center St, San Francisco, CA 94016</t>
  </si>
  <si>
    <t>633 Cherry St, Boston, MA 02215</t>
  </si>
  <si>
    <t>895 Sunset St, San Francisco, CA 94016</t>
  </si>
  <si>
    <t>856 Center St, Atlanta, GA 30301</t>
  </si>
  <si>
    <t>622 Walnut St, San Francisco, CA 94016</t>
  </si>
  <si>
    <t>713 Hill St, San Francisco, CA 94016</t>
  </si>
  <si>
    <t>515 6th St, Los Angeles, CA 90001</t>
  </si>
  <si>
    <t>814 13th St, San Francisco, CA 94016</t>
  </si>
  <si>
    <t>814 Willow St, San Francisco, CA 94016</t>
  </si>
  <si>
    <t>101 Johnson St, Dallas, TX 75001</t>
  </si>
  <si>
    <t>833 Chestnut St, Los Angeles, CA 90001</t>
  </si>
  <si>
    <t>502 10th St, New York City, NY 10001</t>
  </si>
  <si>
    <t>779 7th St, Seattle, WA 98101</t>
  </si>
  <si>
    <t>256 Pine St, New York City, NY 10001</t>
  </si>
  <si>
    <t>886 River St, San Francisco, CA 94016</t>
  </si>
  <si>
    <t>569 Center St, Austin, TX 73301</t>
  </si>
  <si>
    <t>508 Forest St, Austin, TX 73301</t>
  </si>
  <si>
    <t>519 Hill St, San Francisco, CA 94016</t>
  </si>
  <si>
    <t>712 Jackson St, Atlanta, GA 30301</t>
  </si>
  <si>
    <t>13 Willow St, Los Angeles, CA 90001</t>
  </si>
  <si>
    <t>815 Maple St, Dallas, TX 75001</t>
  </si>
  <si>
    <t>193 Sunset St, Seattle, WA 98101</t>
  </si>
  <si>
    <t>444 Pine St, Boston, MA 02215</t>
  </si>
  <si>
    <t>695 Dogwood St, Atlanta, GA 30301</t>
  </si>
  <si>
    <t>97 Meadow St, Dallas, TX 75001</t>
  </si>
  <si>
    <t>961 Lincoln St, New York City, NY 10001</t>
  </si>
  <si>
    <t>146 Center St, New York City, NY 10001</t>
  </si>
  <si>
    <t>248 13th St, Boston, MA 02215</t>
  </si>
  <si>
    <t>100 Cherry St, Los Angeles, CA 90001</t>
  </si>
  <si>
    <t>597 Center St, Dallas, TX 75001</t>
  </si>
  <si>
    <t>712 1st St, Los Angeles, CA 90001</t>
  </si>
  <si>
    <t>348 Dogwood St, Atlanta, GA 30301</t>
  </si>
  <si>
    <t>572 Ridge St, Dallas, TX 75001</t>
  </si>
  <si>
    <t>659 Wilson St, Seattle, WA 98101</t>
  </si>
  <si>
    <t>324 River St, Los Angeles, CA 90001</t>
  </si>
  <si>
    <t>224 Main St, San Francisco, CA 94016</t>
  </si>
  <si>
    <t>696 Cherry St, Atlanta, GA 30301</t>
  </si>
  <si>
    <t>472 North St, New York City, NY 10001</t>
  </si>
  <si>
    <t>983 South St, Dallas, TX 75001</t>
  </si>
  <si>
    <t>218 6th St, New York City, NY 10001</t>
  </si>
  <si>
    <t>608 West St, Portland, OR 97035</t>
  </si>
  <si>
    <t>511 Walnut St, Los Angeles, CA 90001</t>
  </si>
  <si>
    <t>522 Forest St, Seattle, WA 98101</t>
  </si>
  <si>
    <t>923 Walnut St, Portland, OR 97035</t>
  </si>
  <si>
    <t>714 Willow St, San Francisco, CA 94016</t>
  </si>
  <si>
    <t>501 Chestnut St, New York City, NY 10001</t>
  </si>
  <si>
    <t>914 Madison St, Los Angeles, CA 90001</t>
  </si>
  <si>
    <t>37 Park St, New York City, NY 10001</t>
  </si>
  <si>
    <t>562 Church St, Boston, MA 02215</t>
  </si>
  <si>
    <t>346 12th St, San Francisco, CA 94016</t>
  </si>
  <si>
    <t>807 Park St, Boston, MA 02215</t>
  </si>
  <si>
    <t>959 Hill St, San Francisco, CA 94016</t>
  </si>
  <si>
    <t>344 Church St, New York City, NY 10001</t>
  </si>
  <si>
    <t>279 North St, San Francisco, CA 94016</t>
  </si>
  <si>
    <t>565 Hill St, Los Angeles, CA 90001</t>
  </si>
  <si>
    <t>357 Park St, Atlanta, GA 30301</t>
  </si>
  <si>
    <t>290 10th St, Los Angeles, CA 90001</t>
  </si>
  <si>
    <t>372 6th St, Dallas, TX 75001</t>
  </si>
  <si>
    <t>387 Lakeview St, San Francisco, CA 94016</t>
  </si>
  <si>
    <t>820 South St, Boston, MA 02215</t>
  </si>
  <si>
    <t>771 Meadow St, Los Angeles, CA 90001</t>
  </si>
  <si>
    <t>165 14th St, Boston, MA 02215</t>
  </si>
  <si>
    <t>507 Chestnut St, Seattle, WA 98101</t>
  </si>
  <si>
    <t>877 Highland St, San Francisco, CA 94016</t>
  </si>
  <si>
    <t>346 Adams St, San Francisco, CA 94016</t>
  </si>
  <si>
    <t>575 North St, Austin, TX 73301</t>
  </si>
  <si>
    <t>844 5th St, Los Angeles, CA 90001</t>
  </si>
  <si>
    <t>21 Walnut St, Boston, MA 02215</t>
  </si>
  <si>
    <t>929 Wilson St, New York City, NY 10001</t>
  </si>
  <si>
    <t>510 Center St, Los Angeles, CA 90001</t>
  </si>
  <si>
    <t>37 Washington St, New York City, NY 10001</t>
  </si>
  <si>
    <t>718 Hickory St, Austin, TX 73301</t>
  </si>
  <si>
    <t>950 4th St, Dallas, TX 75001</t>
  </si>
  <si>
    <t>617 13th St, Seattle, WA 98101</t>
  </si>
  <si>
    <t>419 13th St, San Francisco, CA 94016</t>
  </si>
  <si>
    <t>877 River St, San Francisco, CA 94016</t>
  </si>
  <si>
    <t>640 Ridge St, San Francisco, CA 94016</t>
  </si>
  <si>
    <t>888 Lincoln St, San Francisco, CA 94016</t>
  </si>
  <si>
    <t>229 Maple St, New York City, NY 10001</t>
  </si>
  <si>
    <t>791 Madison St, San Francisco, CA 94016</t>
  </si>
  <si>
    <t>586 Madison St, Seattle, WA 98101</t>
  </si>
  <si>
    <t>282 River St, Seattle, WA 98101</t>
  </si>
  <si>
    <t>85 12th St, New York City, NY 10001</t>
  </si>
  <si>
    <t>252 Highland St, Dallas, TX 75001</t>
  </si>
  <si>
    <t>113 Ridge St, New York City, NY 10001</t>
  </si>
  <si>
    <t>305 4th St, Los Angeles, CA 90001</t>
  </si>
  <si>
    <t>334 Maple St, New York City, NY 10001</t>
  </si>
  <si>
    <t>77 Elm St, Atlanta, GA 30301</t>
  </si>
  <si>
    <t>329 Maple St, San Francisco, CA 94016</t>
  </si>
  <si>
    <t>123 South St, Boston, MA 02215</t>
  </si>
  <si>
    <t>440 8th St, Atlanta, GA 30301</t>
  </si>
  <si>
    <t>27 Church St, San Francisco, CA 94016</t>
  </si>
  <si>
    <t>855 4th St, New York City, NY 10001</t>
  </si>
  <si>
    <t>163 Ridge St, New York City, NY 10001</t>
  </si>
  <si>
    <t>778 Madison St, San Francisco, CA 94016</t>
  </si>
  <si>
    <t>638 Main St, Austin, TX 73301</t>
  </si>
  <si>
    <t>562 Lincoln St, Los Angeles, CA 90001</t>
  </si>
  <si>
    <t>437 Ridge St, Dallas, TX 75001</t>
  </si>
  <si>
    <t>901 Sunset St, Dallas, TX 75001</t>
  </si>
  <si>
    <t>301 Chestnut St, Boston, MA 02215</t>
  </si>
  <si>
    <t>301 Elm St, New York City, NY 10001</t>
  </si>
  <si>
    <t>712 Park St, Los Angeles, CA 90001</t>
  </si>
  <si>
    <t>622 5th St, Los Angeles, CA 90001</t>
  </si>
  <si>
    <t>146 Main St, Austin, TX 73301</t>
  </si>
  <si>
    <t>208 Hill St, New York City, NY 10001</t>
  </si>
  <si>
    <t>892 1st St, Portland, OR 97035</t>
  </si>
  <si>
    <t>470 Dogwood St, San Francisco, CA 94016</t>
  </si>
  <si>
    <t>643 Cedar St, Los Angeles, CA 90001</t>
  </si>
  <si>
    <t>882 Main St, San Francisco, CA 94016</t>
  </si>
  <si>
    <t>655 13th St, Atlanta, GA 30301</t>
  </si>
  <si>
    <t>25 Wilson St, Atlanta, GA 30301</t>
  </si>
  <si>
    <t>80 Jefferson St, Austin, TX 73301</t>
  </si>
  <si>
    <t>693 Elm St, Dallas, TX 75001</t>
  </si>
  <si>
    <t>599 6th St, San Francisco, CA 94016</t>
  </si>
  <si>
    <t>940 Hickory St, San Francisco, CA 94016</t>
  </si>
  <si>
    <t>135 2nd St, San Francisco, CA 94016</t>
  </si>
  <si>
    <t>339 Lincoln St, Boston, MA 02215</t>
  </si>
  <si>
    <t>690 Hickory St, San Francisco, CA 94016</t>
  </si>
  <si>
    <t>781 Church St, Los Angeles, CA 90001</t>
  </si>
  <si>
    <t>81 Main St, Seattle, WA 98101</t>
  </si>
  <si>
    <t>248 Cherry St, Los Angeles, CA 90001</t>
  </si>
  <si>
    <t>542 Park St, Seattle, WA 98101</t>
  </si>
  <si>
    <t>145 Center St, New York City, NY 10001</t>
  </si>
  <si>
    <t>742 Park St, Atlanta, GA 30301</t>
  </si>
  <si>
    <t>411 Cherry St, Los Angeles, CA 90001</t>
  </si>
  <si>
    <t>773 Elm St, San Francisco, CA 94016</t>
  </si>
  <si>
    <t>390 Lake St, Atlanta, GA 30301</t>
  </si>
  <si>
    <t>627 Chestnut St, New York City, NY 10001</t>
  </si>
  <si>
    <t>449 Spruce St, San Francisco, CA 94016</t>
  </si>
  <si>
    <t>696 Lakeview St, San Francisco, CA 94016</t>
  </si>
  <si>
    <t>655 2nd St, New York City, NY 10001</t>
  </si>
  <si>
    <t>334 Cedar St, Atlanta, GA 30301</t>
  </si>
  <si>
    <t>566 Johnson St, Los Angeles, CA 90001</t>
  </si>
  <si>
    <t>22 Chestnut St, New York City, NY 10001</t>
  </si>
  <si>
    <t>748 Washington St, San Francisco, CA 94016</t>
  </si>
  <si>
    <t>254 13th St, San Francisco, CA 94016</t>
  </si>
  <si>
    <t>907 Lincoln St, San Francisco, CA 94016</t>
  </si>
  <si>
    <t>299 Lakeview St, Dallas, TX 75001</t>
  </si>
  <si>
    <t>799 Forest St, Los Angeles, CA 90001</t>
  </si>
  <si>
    <t>622 Forest St, Boston, MA 02215</t>
  </si>
  <si>
    <t>683 Church St, San Francisco, CA 94016</t>
  </si>
  <si>
    <t>466 Center St, Los Angeles, CA 90001</t>
  </si>
  <si>
    <t>52 2nd St, Atlanta, GA 30301</t>
  </si>
  <si>
    <t>726 Lakeview St, Los Angeles, CA 90001</t>
  </si>
  <si>
    <t>244 Main St, New York City, NY 10001</t>
  </si>
  <si>
    <t>250 Center St, San Francisco, CA 94016</t>
  </si>
  <si>
    <t>581 2nd St, Atlanta, GA 30301</t>
  </si>
  <si>
    <t>316 Hickory St, Los Angeles, CA 90001</t>
  </si>
  <si>
    <t>646 North St, Dallas, TX 75001</t>
  </si>
  <si>
    <t>781 11th St, San Francisco, CA 94016</t>
  </si>
  <si>
    <t>624 Hickory St, Atlanta, GA 30301</t>
  </si>
  <si>
    <t>296 Adams St, Boston, MA 02215</t>
  </si>
  <si>
    <t>490 Elm St, San Francisco, CA 94016</t>
  </si>
  <si>
    <t>219 2nd St, Boston, MA 02215</t>
  </si>
  <si>
    <t>19 Chestnut St, San Francisco, CA 94016</t>
  </si>
  <si>
    <t>596 Chestnut St, Boston, MA 02215</t>
  </si>
  <si>
    <t>911 1st St, Boston, MA 02215</t>
  </si>
  <si>
    <t>937 North St, San Francisco, CA 94016</t>
  </si>
  <si>
    <t>669 Center St, Seattle, WA 98101</t>
  </si>
  <si>
    <t>559 9th St, Los Angeles, CA 90001</t>
  </si>
  <si>
    <t>167 Walnut St, Seattle, WA 98101</t>
  </si>
  <si>
    <t>768 14th St, San Francisco, CA 94016</t>
  </si>
  <si>
    <t>358 Walnut St, New York City, NY 10001</t>
  </si>
  <si>
    <t>916 Cedar St, Atlanta, GA 30301</t>
  </si>
  <si>
    <t>371 Walnut St, Dallas, TX 75001</t>
  </si>
  <si>
    <t>242 Lake St, Los Angeles, CA 90001</t>
  </si>
  <si>
    <t>646 1st St, Los Angeles, CA 90001</t>
  </si>
  <si>
    <t>442 14th St, Austin, TX 73301</t>
  </si>
  <si>
    <t>217 Highland St, Boston, MA 02215</t>
  </si>
  <si>
    <t>525 River St, New York City, NY 10001</t>
  </si>
  <si>
    <t>743 Madison St, Los Angeles, CA 90001</t>
  </si>
  <si>
    <t>81 South St, New York City, NY 10001</t>
  </si>
  <si>
    <t>652 Sunset St, Los Angeles, CA 90001</t>
  </si>
  <si>
    <t>504 13th St, New York City, NY 10001</t>
  </si>
  <si>
    <t>915 Hickory St, San Francisco, CA 94016</t>
  </si>
  <si>
    <t>446 4th St, Austin, TX 73301</t>
  </si>
  <si>
    <t>128 Jackson St, Austin, TX 73301</t>
  </si>
  <si>
    <t>424 West St, Los Angeles, CA 90001</t>
  </si>
  <si>
    <t>51 1st St, San Francisco, CA 94016</t>
  </si>
  <si>
    <t>457 Jackson St, Dallas, TX 75001</t>
  </si>
  <si>
    <t>102 West St, Portland, OR 97035</t>
  </si>
  <si>
    <t>795 4th St, Los Angeles, CA 90001</t>
  </si>
  <si>
    <t>130 Meadow St, Boston, MA 02215</t>
  </si>
  <si>
    <t>874 Willow St, Dallas, TX 75001</t>
  </si>
  <si>
    <t>513 Pine St, Atlanta, GA 30301</t>
  </si>
  <si>
    <t>790 Sunset St, San Francisco, CA 94016</t>
  </si>
  <si>
    <t>296 Walnut St, Portland, OR 97035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</si>
  <si>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</si>
  <si>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</si>
  <si>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</si>
  <si>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</si>
  <si>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</si>
  <si>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194 9th St, Boston, MA 02215</t>
  </si>
  <si>
    <t>55 Madison St, Portland, OR 97035</t>
  </si>
  <si>
    <t>483 9th St, San Francisco, CA 94016</t>
  </si>
  <si>
    <t>512 12th St, Los Angeles, CA 90001</t>
  </si>
  <si>
    <t>813 7th St, Dallas, TX 75001</t>
  </si>
  <si>
    <t>396 6th St, San Francisco, CA 94016</t>
  </si>
  <si>
    <t>590 Main St, Seattle, WA 98101</t>
  </si>
  <si>
    <t>902 13th St, San Francisco, CA 94016</t>
  </si>
  <si>
    <t>775 12th St, Seattle, WA 98101</t>
  </si>
  <si>
    <t>587 Lincoln St, Seattle, WA 98101</t>
  </si>
  <si>
    <t>81 North St, Atlanta, GA 30301</t>
  </si>
  <si>
    <t>966 Hill St, Dallas, TX 75001</t>
  </si>
  <si>
    <t>956 7th St, San Francisco, CA 94016</t>
  </si>
  <si>
    <t>776 14th St, Atlanta, GA 30301</t>
  </si>
  <si>
    <t>628 4th St, Dallas, TX 75001</t>
  </si>
  <si>
    <t>272 Forest St, Atlanta, GA 30301</t>
  </si>
  <si>
    <t>513 12th St, Seattle, WA 98101</t>
  </si>
  <si>
    <t>108 Lake St, New York City, NY 10001</t>
  </si>
  <si>
    <t>349 West St, Boston, MA 02215</t>
  </si>
  <si>
    <t>150 6th St, Seattle, WA 98101</t>
  </si>
  <si>
    <t>169 Ridge St, Atlanta, GA 30301</t>
  </si>
  <si>
    <t>70 Forest St, San Francisco, CA 94016</t>
  </si>
  <si>
    <t>887 Meadow St, Austin, TX 73301</t>
  </si>
  <si>
    <t>885 14th St, Los Angeles, CA 90001</t>
  </si>
  <si>
    <t>248 Church St, Los Angeles, CA 90001</t>
  </si>
  <si>
    <t>507 Willow St, Seattle, WA 98101</t>
  </si>
  <si>
    <t>556 7th St, San Francisco, CA 94016</t>
  </si>
  <si>
    <t>935 Spruce St, San Francisco, CA 94016</t>
  </si>
  <si>
    <t>755 13th St, San Francisco, CA 94016</t>
  </si>
  <si>
    <t>414 Washington St, Dallas, TX 75001</t>
  </si>
  <si>
    <t>52 Pine St, San Francisco, CA 94016</t>
  </si>
  <si>
    <t>377 8th St, Atlanta, GA 30301</t>
  </si>
  <si>
    <t>566 Hill St, Boston, MA 02215</t>
  </si>
  <si>
    <t>378 7th St, San Francisco, CA 94016</t>
  </si>
  <si>
    <t>895 Walnut St, San Francisco, CA 94016</t>
  </si>
  <si>
    <t>768 Spruce St, New York City, NY 10001</t>
  </si>
  <si>
    <t>999 Dogwood St, Los Angeles, CA 90001</t>
  </si>
  <si>
    <t>293 6th St, San Francisco, CA 94016</t>
  </si>
  <si>
    <t>203 Sunset St, San Francisco, CA 94016</t>
  </si>
  <si>
    <t>56 5th St, San Francisco, CA 94016</t>
  </si>
  <si>
    <t>373 Madison St, San Francisco, CA 94016</t>
  </si>
  <si>
    <t>649 13th St, Boston, MA 02215</t>
  </si>
  <si>
    <t>362 Chestnut St, New York City, NY 10001</t>
  </si>
  <si>
    <t>272 11th St, New York City, NY 10001</t>
  </si>
  <si>
    <t>499 Hill St, Austin, TX 73301</t>
  </si>
  <si>
    <t>782 Center St, Seattle, WA 98101</t>
  </si>
  <si>
    <t>5 Cedar St, San Francisco, CA 94016</t>
  </si>
  <si>
    <t>646 Chestnut St, Dallas, TX 75001</t>
  </si>
  <si>
    <t>338 Washington St, Dallas, TX 75001</t>
  </si>
  <si>
    <t>611 Wilson St, San Francisco, CA 94016</t>
  </si>
  <si>
    <t>362 Pine St, San Francisco, CA 94016</t>
  </si>
  <si>
    <t>219 Chestnut St, Los Angeles, CA 90001</t>
  </si>
  <si>
    <t>781 Lincoln St, Atlanta, GA 30301</t>
  </si>
  <si>
    <t>240 West St, Los Angeles, CA 90001</t>
  </si>
  <si>
    <t>107 Washington St, San Francisco, CA 94016</t>
  </si>
  <si>
    <t>615 Spruce St, San Francisco, CA 94016</t>
  </si>
  <si>
    <t>554 Washington St, New York City, NY 10001</t>
  </si>
  <si>
    <t>85 Wilson St, Atlanta, GA 30301</t>
  </si>
  <si>
    <t>9 Lakeview St, San Francisco, CA 94016</t>
  </si>
  <si>
    <t>301 7th St, Los Angeles, CA 90001</t>
  </si>
  <si>
    <t>470 Jackson St, Seattle, WA 98101</t>
  </si>
  <si>
    <t>554 6th St, Dallas, TX 75001</t>
  </si>
  <si>
    <t>108 Jefferson St, Atlanta, GA 30301</t>
  </si>
  <si>
    <t>510 Wilson St, San Francisco, CA 94016</t>
  </si>
  <si>
    <t>724 North St, San Francisco, CA 94016</t>
  </si>
  <si>
    <t>282 Johnson St, Atlanta, GA 30301</t>
  </si>
  <si>
    <t>940 13th St, Dallas, TX 75001</t>
  </si>
  <si>
    <t>67 6th St, Portland, OR 97035</t>
  </si>
  <si>
    <t>112 Dogwood St, Boston, MA 02215</t>
  </si>
  <si>
    <t>274 Elm St, San Francisco, CA 94016</t>
  </si>
  <si>
    <t>688 6th St, San Francisco, CA 94016</t>
  </si>
  <si>
    <t>818 13th St, Los Angeles, CA 90001</t>
  </si>
  <si>
    <t>671 Spruce St, New York City, NY 10001</t>
  </si>
  <si>
    <t>390 Jackson St, Boston, MA 02215</t>
  </si>
  <si>
    <t>295 Meadow St, Boston, MA 02215</t>
  </si>
  <si>
    <t>283 5th St, Dallas, TX 75001</t>
  </si>
  <si>
    <t>352 Jackson St, Dallas, TX 75001</t>
  </si>
  <si>
    <t>681 2nd St, Portland, ME 04101</t>
  </si>
  <si>
    <t>920 Ridge St, Seattle, WA 98101</t>
  </si>
  <si>
    <t>261 1st St, Dallas, TX 75001</t>
  </si>
  <si>
    <t>963 Main St, San Francisco, CA 94016</t>
  </si>
  <si>
    <t>241 Highland St, San Francisco, CA 94016</t>
  </si>
  <si>
    <t>544 Center St, San Francisco, CA 94016</t>
  </si>
  <si>
    <t>285 7th St, Seattle, WA 98101</t>
  </si>
  <si>
    <t>441 9th St, Los Angeles, CA 90001</t>
  </si>
  <si>
    <t>229 Main St, Boston, MA 02215</t>
  </si>
  <si>
    <t>604 Spruce St, San Francisco, CA 94016</t>
  </si>
  <si>
    <t>641 Hickory St, San Francisco, CA 94016</t>
  </si>
  <si>
    <t>474 6th St, Seattle, WA 98101</t>
  </si>
  <si>
    <t>531 Main St, Portland, OR 97035</t>
  </si>
  <si>
    <t>146 Forest St, Atlanta, GA 30301</t>
  </si>
  <si>
    <t>293 South St, Los Angeles, CA 90001</t>
  </si>
  <si>
    <t>254 Lincoln St, Austin, TX 73301</t>
  </si>
  <si>
    <t>97 Chestnut St, Seattle, WA 98101</t>
  </si>
  <si>
    <t>326 Jefferson St, Austin, TX 73301</t>
  </si>
  <si>
    <t>563 1st St, Boston, MA 02215</t>
  </si>
  <si>
    <t>127 Adams St, Los Angeles, CA 90001</t>
  </si>
  <si>
    <t>293 Church St, New York City, NY 10001</t>
  </si>
  <si>
    <t>391 Maple St, New York City, NY 10001</t>
  </si>
  <si>
    <t>204 8th St, Los Angeles, CA 90001</t>
  </si>
  <si>
    <t>712 Wilson St, Los Angeles, CA 90001</t>
  </si>
  <si>
    <t>192 Cherry St, San Francisco, CA 94016</t>
  </si>
  <si>
    <t>347 Park St, New York City, NY 10001</t>
  </si>
  <si>
    <t>178 Church St, San Francisco, CA 94016</t>
  </si>
  <si>
    <t>651 Highland St, Dallas, TX 75001</t>
  </si>
  <si>
    <t>515 Highland St, Dallas, TX 75001</t>
  </si>
  <si>
    <t>665 North St, Los Angeles, CA 90001</t>
  </si>
  <si>
    <t>968 5th St, San Francisco, CA 94016</t>
  </si>
  <si>
    <t>936 14th St, New York City, NY 10001</t>
  </si>
  <si>
    <t>233 Washington St, Boston, MA 02215</t>
  </si>
  <si>
    <t>239 West St, San Francisco, CA 94016</t>
  </si>
  <si>
    <t>929 Jackson St, Portland, OR 97035</t>
  </si>
  <si>
    <t>283 12th St, Seattle, WA 98101</t>
  </si>
  <si>
    <t>156 Jackson St, New York City, NY 10001</t>
  </si>
  <si>
    <t>224 Cherry St, Los Angeles, CA 90001</t>
  </si>
  <si>
    <t>375 12th St, New York City, NY 10001</t>
  </si>
  <si>
    <t>101 Walnut St, Austin, TX 73301</t>
  </si>
  <si>
    <t>630 14th St, Atlanta, GA 30301</t>
  </si>
  <si>
    <t>476 Chestnut St, San Francisco, CA 94016</t>
  </si>
  <si>
    <t>499 Washington St, Seattle, WA 98101</t>
  </si>
  <si>
    <t>19 Ridge St, Los Angeles, CA 90001</t>
  </si>
  <si>
    <t>12 Center St, Los Angeles, CA 90001</t>
  </si>
  <si>
    <t>882 Chestnut St, San Francisco, CA 94016</t>
  </si>
  <si>
    <t>262 11th St, Los Angeles, CA 90001</t>
  </si>
  <si>
    <t>937 Dogwood St, San Francisco, CA 94016</t>
  </si>
  <si>
    <t>475 Highland St, San Francisco, CA 94016</t>
  </si>
  <si>
    <t>719 1st St, San Francisco, CA 94016</t>
  </si>
  <si>
    <t>634 Cherry St, Los Angeles, CA 90001</t>
  </si>
  <si>
    <t>94 Cedar St, San Francisco, CA 94016</t>
  </si>
  <si>
    <t>971 12th St, Boston, MA 02215</t>
  </si>
  <si>
    <t>293 5th St, Atlanta, GA 30301</t>
  </si>
  <si>
    <t>425 Chestnut St, San Francisco, CA 94016</t>
  </si>
  <si>
    <t>55 Forest St, Dallas, TX 75001</t>
  </si>
  <si>
    <t>466 Pine St, Boston, MA 02215</t>
  </si>
  <si>
    <t>42 11th St, Los Angeles, CA 90001</t>
  </si>
  <si>
    <t>660 Elm St, Seattle, WA 98101</t>
  </si>
  <si>
    <t>144 Sunset St, San Francisco, CA 94016</t>
  </si>
  <si>
    <t>273 Hill St, Los Angeles, CA 90001</t>
  </si>
  <si>
    <t>859 13th St, Portland, OR 97035</t>
  </si>
  <si>
    <t>868 Johnson St, San Francisco, CA 94016</t>
  </si>
  <si>
    <t>552 11th St, San Francisco, CA 94016</t>
  </si>
  <si>
    <t>978 Maple St, Atlanta, GA 30301</t>
  </si>
  <si>
    <t>878 12th St, Los Angeles, CA 90001</t>
  </si>
  <si>
    <t>858 Sunset St, Seattle, WA 98101</t>
  </si>
  <si>
    <t>949 Maple St, New York City, NY 10001</t>
  </si>
  <si>
    <t>52 Cedar St, Portland, OR 97035</t>
  </si>
  <si>
    <t>509 Hill St, San Francisco, CA 94016</t>
  </si>
  <si>
    <t>698 Chestnut St, Seattle, WA 98101</t>
  </si>
  <si>
    <t>608 Lakeview St, San Francisco, CA 94016</t>
  </si>
  <si>
    <t>921 Sunset St, Seattle, WA 98101</t>
  </si>
  <si>
    <t>211 Highland St, New York City, NY 10001</t>
  </si>
  <si>
    <t>402 Wilson St, San Francisco, CA 94016</t>
  </si>
  <si>
    <t>363 Johnson St, San Francisco, CA 94016</t>
  </si>
  <si>
    <t>489 6th St, Los Angeles, CA 90001</t>
  </si>
  <si>
    <t>992 Cedar St, Seattle, WA 98101</t>
  </si>
  <si>
    <t>996 Lincoln St, Los Angeles, CA 90001</t>
  </si>
  <si>
    <t>887 Adams St, Los Angeles, CA 90001</t>
  </si>
  <si>
    <t>799 Chestnut St, Portland, ME 04101</t>
  </si>
  <si>
    <t>602 9th St, Boston, MA 02215</t>
  </si>
  <si>
    <t>98 Hickory St, New York City, NY 10001</t>
  </si>
  <si>
    <t>852 Lake St, San Francisco, CA 94016</t>
  </si>
  <si>
    <t>802 Lakeview St, New York City, NY 10001</t>
  </si>
  <si>
    <t>712 Willow St, Los Angeles, CA 90001</t>
  </si>
  <si>
    <t>407 12th St, Portland, OR 97035</t>
  </si>
  <si>
    <t>861 Main St, Atlanta, GA 30301</t>
  </si>
  <si>
    <t>68 Wilson St, Dallas, TX 75001</t>
  </si>
  <si>
    <t>330 Hickory St, Portland, OR 97035</t>
  </si>
  <si>
    <t>546 Sunset St, Seattle, WA 98101</t>
  </si>
  <si>
    <t>534 9th St, Dallas, TX 75001</t>
  </si>
  <si>
    <t>772 Center St, San Francisco, CA 94016</t>
  </si>
  <si>
    <t>698 Lincoln St, Seattle, WA 98101</t>
  </si>
  <si>
    <t>975 Spruce St, San Francisco, CA 94016</t>
  </si>
  <si>
    <t>911 Park St, Los Angeles, CA 90001</t>
  </si>
  <si>
    <t>370 Main St, Los Angeles, CA 90001</t>
  </si>
  <si>
    <t>158 Dogwood St, Seattle, WA 98101</t>
  </si>
  <si>
    <t>759 West St, New York City, NY 10001</t>
  </si>
  <si>
    <t>337 Hickory St, Portland, OR 97035</t>
  </si>
  <si>
    <t>534 1st St, Boston, MA 02215</t>
  </si>
  <si>
    <t>369 10th St, Dallas, TX 75001</t>
  </si>
  <si>
    <t>311 Jackson St, San Francisco, CA 94016</t>
  </si>
  <si>
    <t>428 Sunset St, Atlanta, GA 30301</t>
  </si>
  <si>
    <t>398 Walnut St, New York City, NY 10001</t>
  </si>
  <si>
    <t>373 1st St, Seattle, WA 98101</t>
  </si>
  <si>
    <t>8 Wilson St, Los Angeles, CA 90001</t>
  </si>
  <si>
    <t>222 Jefferson St, New York City, NY 10001</t>
  </si>
  <si>
    <t>921 Church St, New York City, NY 10001</t>
  </si>
  <si>
    <t>291 Park St, Portland, OR 97035</t>
  </si>
  <si>
    <t>957 Park St, Seattle, WA 98101</t>
  </si>
  <si>
    <t>480 6th St, Seattle, WA 98101</t>
  </si>
  <si>
    <t>396 7th St, Seattle, WA 98101</t>
  </si>
  <si>
    <t>530 1st St, San Francisco, CA 94016</t>
  </si>
  <si>
    <t>588 Meadow St, Dallas, TX 75001</t>
  </si>
  <si>
    <t>62 Chestnut St, New York City, NY 10001</t>
  </si>
  <si>
    <t>114 6th St, San Francisco, CA 94016</t>
  </si>
  <si>
    <t>165 Lincoln St, New York City, NY 10001</t>
  </si>
  <si>
    <t>820 11th St, Atlanta, GA 30301</t>
  </si>
  <si>
    <t>924 Meadow St, Los Angeles, CA 90001</t>
  </si>
  <si>
    <t>388 Spruce St, San Francisco, CA 94016</t>
  </si>
  <si>
    <t>446 Lake St, Seattle, WA 98101</t>
  </si>
  <si>
    <t>232 South St, San Francisco, CA 94016</t>
  </si>
  <si>
    <t>39 Spruce St, New York City, NY 10001</t>
  </si>
  <si>
    <t>632 Jefferson St, San Francisco, CA 94016</t>
  </si>
  <si>
    <t>368 Spruce St, Los Angeles, CA 90001</t>
  </si>
  <si>
    <t>787 9th St, San Francisco, CA 94016</t>
  </si>
  <si>
    <t>608 Church St, Austin, TX 73301</t>
  </si>
  <si>
    <t>706 River St, San Francisco, CA 94016</t>
  </si>
  <si>
    <t>280 Willow St, Seattle, WA 98101</t>
  </si>
  <si>
    <t>85 10th St, Dallas, TX 75001</t>
  </si>
  <si>
    <t>577 West St, New York City, NY 10001</t>
  </si>
  <si>
    <t>929 South St, Atlanta, GA 30301</t>
  </si>
  <si>
    <t>374 Washington St, San Francisco, CA 94016</t>
  </si>
  <si>
    <t>448 Jackson St, San Francisco, CA 94016</t>
  </si>
  <si>
    <t>333 North St, Atlanta, GA 30301</t>
  </si>
  <si>
    <t>731 Maple St, Boston, MA 02215</t>
  </si>
  <si>
    <t>66 6th St, New York City, NY 10001</t>
  </si>
  <si>
    <t>188 Hill St, San Francisco, CA 94016</t>
  </si>
  <si>
    <t>920 Forest St, Los Angeles, CA 90001</t>
  </si>
  <si>
    <t>947 North St, San Francisco, CA 94016</t>
  </si>
  <si>
    <t>441 Ridge St, Seattle, WA 98101</t>
  </si>
  <si>
    <t>95 Highland St, Boston, MA 02215</t>
  </si>
  <si>
    <t>928 North St, New York City, NY 10001</t>
  </si>
  <si>
    <t>763 9th St, New York City, NY 10001</t>
  </si>
  <si>
    <t>119 10th St, Seattle, WA 98101</t>
  </si>
  <si>
    <t>75 14th St, San Francisco, CA 94016</t>
  </si>
  <si>
    <t>7 4th St, Boston, MA 02215</t>
  </si>
  <si>
    <t>974 Highland St, Los Angeles, CA 90001</t>
  </si>
  <si>
    <t>765 Jackson St, Austin, TX 73301</t>
  </si>
  <si>
    <t>904 Jackson St, Dallas, TX 75001</t>
  </si>
  <si>
    <t>646 Pine St, Seattle, WA 98101</t>
  </si>
  <si>
    <t>914 North St, Austin, TX 73301</t>
  </si>
  <si>
    <t>380 River St, Boston, MA 02215</t>
  </si>
  <si>
    <t>127 North St, Boston, MA 02215</t>
  </si>
  <si>
    <t>424 2nd St, Dallas, TX 75001</t>
  </si>
  <si>
    <t>797 Sunset St, San Francisco, CA 94016</t>
  </si>
  <si>
    <t>236 Chestnut St, San Francisco, CA 94016</t>
  </si>
  <si>
    <t>466 Ridge St, Seattle, WA 98101</t>
  </si>
  <si>
    <t>361 Ridge St, San Francisco, CA 94016</t>
  </si>
  <si>
    <t>723 Madison St, Los Angeles, CA 90001</t>
  </si>
  <si>
    <t>625 South St, Los Angeles, CA 90001</t>
  </si>
  <si>
    <t>204 Cherry St, Dallas, TX 75001</t>
  </si>
  <si>
    <t>257 14th St, San Francisco, CA 94016</t>
  </si>
  <si>
    <t>996 South St, New York City, NY 10001</t>
  </si>
  <si>
    <t>798 Madison St, Los Angeles, CA 90001</t>
  </si>
  <si>
    <t>966 Sunset St, San Francisco, CA 94016</t>
  </si>
  <si>
    <t>440 Adams St, Los Angeles, CA 90001</t>
  </si>
  <si>
    <t>718 9th St, Boston, MA 02215</t>
  </si>
  <si>
    <t>494 North St, Austin, TX 73301</t>
  </si>
  <si>
    <t>590 Chestnut St, Los Angeles, CA 90001</t>
  </si>
  <si>
    <t>231 South St, Seattle, WA 98101</t>
  </si>
  <si>
    <t>734 Madison St, Atlanta, GA 30301</t>
  </si>
  <si>
    <t>800 South St, Los Angeles, CA 90001</t>
  </si>
  <si>
    <t>740 8th St, San Francisco, CA 94016</t>
  </si>
  <si>
    <t>418 7th St, Los Angeles, CA 90001</t>
  </si>
  <si>
    <t>632 North St, Boston, MA 02215</t>
  </si>
  <si>
    <t>166 Meadow St, Boston, MA 02215</t>
  </si>
  <si>
    <t>227 Madison St, San Francisco, CA 94016</t>
  </si>
  <si>
    <t>397 Adams St, New York City, NY 10001</t>
  </si>
  <si>
    <t>331 5th St, Los Angeles, CA 90001</t>
  </si>
  <si>
    <t>346 13th St, Boston, MA 02215</t>
  </si>
  <si>
    <t>432 South St, Atlanta, GA 30301</t>
  </si>
  <si>
    <t>233 Sunset St, Los Angeles, CA 90001</t>
  </si>
  <si>
    <t>996 Church St, San Francisco, CA 94016</t>
  </si>
  <si>
    <t>467 Church St, New York City, NY 10001</t>
  </si>
  <si>
    <t>443 Lincoln St, Los Angeles, CA 90001</t>
  </si>
  <si>
    <t>719 Cherry St, Los Angeles, CA 90001</t>
  </si>
  <si>
    <t>134 5th St, Los Angeles, CA 90001</t>
  </si>
  <si>
    <t>666 Jefferson St, San Francisco, CA 94016</t>
  </si>
  <si>
    <t>223 Main St, San Francisco, CA 94016</t>
  </si>
  <si>
    <t>396 14th St, Seattle, WA 98101</t>
  </si>
  <si>
    <t>930 5th St, San Francisco, CA 94016</t>
  </si>
  <si>
    <t>645 Lincoln St, San Francisco, CA 94016</t>
  </si>
  <si>
    <t>519 13th St, Boston, MA 02215</t>
  </si>
  <si>
    <t>688 11th St, San Francisco, CA 94016</t>
  </si>
  <si>
    <t>14 6th St, San Francisco, CA 94016</t>
  </si>
  <si>
    <t>371 South St, San Francisco, CA 94016</t>
  </si>
  <si>
    <t>487 Spruce St, San Francisco, CA 94016</t>
  </si>
  <si>
    <t>77 4th St, Boston, MA 02215</t>
  </si>
  <si>
    <t>75 Hickory St, New York City, NY 10001</t>
  </si>
  <si>
    <t>240 Cherry St, New York City, NY 10001</t>
  </si>
  <si>
    <t>873 Meadow St, Austin, TX 73301</t>
  </si>
  <si>
    <t>620 West St, San Francisco, CA 94016</t>
  </si>
  <si>
    <t>983 Madison St, Atlanta, GA 30301</t>
  </si>
  <si>
    <t>242 6th St, Atlanta, GA 30301</t>
  </si>
  <si>
    <t>900 South St, Austin, TX 73301</t>
  </si>
  <si>
    <t>349 4th St, New York City, NY 10001</t>
  </si>
  <si>
    <t>132 8th St, New York City, NY 10001</t>
  </si>
  <si>
    <t>461 8th St, San Francisco, CA 94016</t>
  </si>
  <si>
    <t>925 Spruce St, Seattle, WA 98101</t>
  </si>
  <si>
    <t>237 Willow St, Boston, MA 02215</t>
  </si>
  <si>
    <t>506 4th St, Dallas, TX 75001</t>
  </si>
  <si>
    <t>883 Lake St, San Francisco, CA 94016</t>
  </si>
  <si>
    <t>649 Lincoln St, San Francisco, CA 94016</t>
  </si>
  <si>
    <t>241 West St, Dallas, TX 75001</t>
  </si>
  <si>
    <t>304 Maple St, Los Angeles, CA 90001</t>
  </si>
  <si>
    <t>172 Church St, Boston, MA 02215</t>
  </si>
  <si>
    <t>435 13th St, Boston, MA 02215</t>
  </si>
  <si>
    <t>407 Lincoln St, Los Angeles, CA 90001</t>
  </si>
  <si>
    <t>111 Sunset St, Boston, MA 02215</t>
  </si>
  <si>
    <t>403 8th St, San Francisco, CA 94016</t>
  </si>
  <si>
    <t>436 Meadow St, Boston, MA 02215</t>
  </si>
  <si>
    <t>532 Lake St, San Francisco, CA 94016</t>
  </si>
  <si>
    <t>554 Church St, Dallas, TX 75001</t>
  </si>
  <si>
    <t>769 West St, Los Angeles, CA 90001</t>
  </si>
  <si>
    <t>936 13th St, New York City, NY 10001</t>
  </si>
  <si>
    <t>784 Wilson St, Dallas, TX 75001</t>
  </si>
  <si>
    <t>73 7th St, Atlanta, GA 30301</t>
  </si>
  <si>
    <t>101 5th St, Boston, MA 02215</t>
  </si>
  <si>
    <t>471 5th St, Boston, MA 02215</t>
  </si>
  <si>
    <t>436 Walnut St, San Francisco, CA 94016</t>
  </si>
  <si>
    <t>397 2nd St, Los Angeles, CA 90001</t>
  </si>
  <si>
    <t>641 Hickory St, New York City, NY 10001</t>
  </si>
  <si>
    <t>646 13th St, Atlanta, GA 30301</t>
  </si>
  <si>
    <t>39 Walnut St, Boston, MA 02215</t>
  </si>
  <si>
    <t>547 Washington St, New York City, NY 10001</t>
  </si>
  <si>
    <t>723 Lakeview St, San Francisco, CA 94016</t>
  </si>
  <si>
    <t>36 Maple St, San Francisco, CA 94016</t>
  </si>
  <si>
    <t>27 14th St, Boston, MA 02215</t>
  </si>
  <si>
    <t>672 North St, Los Angeles, CA 90001</t>
  </si>
  <si>
    <t>341 Chestnut St, Portland, OR 97035</t>
  </si>
  <si>
    <t>766 Main St, Boston, MA 02215</t>
  </si>
  <si>
    <t>116 Willow St, San Francisco, CA 94016</t>
  </si>
  <si>
    <t>311 1st St, Dallas, TX 75001</t>
  </si>
  <si>
    <t>10 Willow St, Austin, TX 73301</t>
  </si>
  <si>
    <t>5 Ridge St, New York City, NY 10001</t>
  </si>
  <si>
    <t>37 14th St, New York City, NY 10001</t>
  </si>
  <si>
    <t>710 Johnson St, New York City, NY 10001</t>
  </si>
  <si>
    <t>780 Park St, Dallas, TX 75001</t>
  </si>
  <si>
    <t>494 Wilson St, Seattle, WA 98101</t>
  </si>
  <si>
    <t>108 Ridge St, San Francisco, CA 94016</t>
  </si>
  <si>
    <t>376 Lake St, San Francisco, CA 94016</t>
  </si>
  <si>
    <t>498 Cherry St, Los Angeles, CA 90001</t>
  </si>
  <si>
    <t>966 Jackson St, Austin, TX 73301</t>
  </si>
  <si>
    <t>844 9th St, Los Angeles, CA 90001</t>
  </si>
  <si>
    <t>855 2nd St, San Francisco, CA 94016</t>
  </si>
  <si>
    <t>533 West St, New York City, NY 10001</t>
  </si>
  <si>
    <t>243 Pine St, Seattle, WA 98101</t>
  </si>
  <si>
    <t>487 Walnut St, San Francisco, CA 94016</t>
  </si>
  <si>
    <t>13 9th St, Boston, MA 02215</t>
  </si>
  <si>
    <t>211 Hill St, Atlanta, GA 30301</t>
  </si>
  <si>
    <t>583 Forest St, San Francisco, CA 94016</t>
  </si>
  <si>
    <t>961 7th St, San Francisco, CA 94016</t>
  </si>
  <si>
    <t>264 6th St, San Francisco, CA 94016</t>
  </si>
  <si>
    <t>157 Hill St, Seattle, WA 98101</t>
  </si>
  <si>
    <t>573 Ridge St, Austin, TX 73301</t>
  </si>
  <si>
    <t>981 Lincoln St, Dallas, TX 75001</t>
  </si>
  <si>
    <t>793 10th St, Dallas, TX 75001</t>
  </si>
  <si>
    <t>528 Madison St, Austin, TX 73301</t>
  </si>
  <si>
    <t>388 Jackson St, San Francisco, CA 94016</t>
  </si>
  <si>
    <t>501 Lincoln St, Austin, TX 73301</t>
  </si>
  <si>
    <t>863 South St, Los Angeles, CA 90001</t>
  </si>
  <si>
    <t>144 Walnut St, Los Angeles, CA 90001</t>
  </si>
  <si>
    <t>339 7th St, Seattle, WA 98101</t>
  </si>
  <si>
    <t>963 Lincoln St, San Francisco, CA 94016</t>
  </si>
  <si>
    <t>486 South St, Los Angeles, CA 90001</t>
  </si>
  <si>
    <t>200 South St, Los Angeles, CA 90001</t>
  </si>
  <si>
    <t>887 Sunset St, Atlanta, GA 30301</t>
  </si>
  <si>
    <t>319 Forest St, San Francisco, CA 94016</t>
  </si>
  <si>
    <t>924 Park St, Boston, MA 02215</t>
  </si>
  <si>
    <t>150 7th St, New York City, NY 10001</t>
  </si>
  <si>
    <t>597 Jackson St, San Francisco, CA 94016</t>
  </si>
  <si>
    <t>689 Wilson St, Dallas, TX 75001</t>
  </si>
  <si>
    <t>749 1st St, Seattle, WA 98101</t>
  </si>
  <si>
    <t>656 Forest St, Seattle, WA 98101</t>
  </si>
  <si>
    <t>309 Ridge St, Boston, MA 02215</t>
  </si>
  <si>
    <t>63 8th St, Boston, MA 02215</t>
  </si>
  <si>
    <t>205 Washington St, San Francisco, CA 94016</t>
  </si>
  <si>
    <t>571 Jefferson St, San Francisco, CA 94016</t>
  </si>
  <si>
    <t>87 South St, Los Angeles, CA 90001</t>
  </si>
  <si>
    <t>636 Jackson St, Portland, ME 04101</t>
  </si>
  <si>
    <t>710 Jackson St, Austin, TX 73301</t>
  </si>
  <si>
    <t>644 13th St, Seattle, WA 98101</t>
  </si>
  <si>
    <t>20 7th St, Boston, MA 02215</t>
  </si>
  <si>
    <t>117 Dogwood St, Los Angeles, CA 90001</t>
  </si>
  <si>
    <t>917 8th St, Atlanta, GA 30301</t>
  </si>
  <si>
    <t>142 Lake St, Portland, OR 97035</t>
  </si>
  <si>
    <t>490 Highland St, New York City, NY 10001</t>
  </si>
  <si>
    <t>172 14th St, Seattle, WA 98101</t>
  </si>
  <si>
    <t>811 Adams St, Atlanta, GA 30301</t>
  </si>
  <si>
    <t>929 2nd St, Boston, MA 02215</t>
  </si>
  <si>
    <t>773 Johnson St, Los Angeles, CA 90001</t>
  </si>
  <si>
    <t>740 5th St, Dallas, TX 75001</t>
  </si>
  <si>
    <t>283 North St, New York City, NY 10001</t>
  </si>
  <si>
    <t>121 9th St, Los Angeles, CA 90001</t>
  </si>
  <si>
    <t>245 North St, San Francisco, CA 94016</t>
  </si>
  <si>
    <t>360 Park St, Atlanta, GA 30301</t>
  </si>
  <si>
    <t>41 Wilson St, Los Angeles, CA 90001</t>
  </si>
  <si>
    <t>163 Jackson St, Seattle, WA 98101</t>
  </si>
  <si>
    <t>819 Lake St, Los Angeles, CA 90001</t>
  </si>
  <si>
    <t>212 Forest St, San Francisco, CA 94016</t>
  </si>
  <si>
    <t>64 Washington St, New York City, NY 10001</t>
  </si>
  <si>
    <t>798 Adams St, New York City, NY 10001</t>
  </si>
  <si>
    <t>406 Hickory St, San Francisco, CA 94016</t>
  </si>
  <si>
    <t>598 14th St, Portland, OR 97035</t>
  </si>
  <si>
    <t>22 Lakeview St, San Francisco, CA 94016</t>
  </si>
  <si>
    <t>740 Willow St, San Francisco, CA 94016</t>
  </si>
  <si>
    <t>629 Center St, Los Angeles, CA 90001</t>
  </si>
  <si>
    <t>81 11th St, Austin, TX 73301</t>
  </si>
  <si>
    <t>426 11th St, Los Angeles, CA 90001</t>
  </si>
  <si>
    <t>330 4th St, Los Angeles, CA 90001</t>
  </si>
  <si>
    <t>825 14th St, Seattle, WA 98101</t>
  </si>
  <si>
    <t>875 Lakeview St, Portland, OR 97035</t>
  </si>
  <si>
    <t>543 Cherry St, New York City, NY 10001</t>
  </si>
  <si>
    <t>639 Wilson St, Boston, MA 02215</t>
  </si>
  <si>
    <t>407 Main St, New York City, NY 10001</t>
  </si>
  <si>
    <t>445 Johnson St, San Francisco, CA 94016</t>
  </si>
  <si>
    <t>134 Pine St, Austin, TX 73301</t>
  </si>
  <si>
    <t>115 River St, Boston, MA 02215</t>
  </si>
  <si>
    <t>919 Spruce St, Los Angeles, CA 90001</t>
  </si>
  <si>
    <t>237 10th St, San Francisco, CA 94016</t>
  </si>
  <si>
    <t>897 Lake St, San Francisco, CA 94016</t>
  </si>
  <si>
    <t>611 Meadow St, Dallas, TX 75001</t>
  </si>
  <si>
    <t>597 Johnson St, San Francisco, CA 94016</t>
  </si>
  <si>
    <t>789 Hill St, Boston, MA 02215</t>
  </si>
  <si>
    <t>487 North St, Boston, MA 02215</t>
  </si>
  <si>
    <t>127 Washington St, Atlanta, GA 30301</t>
  </si>
  <si>
    <t>285 Lake St, Atlanta, GA 30301</t>
  </si>
  <si>
    <t>890 Hill St, Dallas, TX 75001</t>
  </si>
  <si>
    <t>281 Lake St, Seattle, WA 98101</t>
  </si>
  <si>
    <t>399 Highland St, Seattle, WA 98101</t>
  </si>
  <si>
    <t>366 10th St, New York City, NY 10001</t>
  </si>
  <si>
    <t>818 Park St, San Francisco, CA 94016</t>
  </si>
  <si>
    <t>66 12th St, San Francisco, CA 94016</t>
  </si>
  <si>
    <t>465 11th St, Boston, MA 02215</t>
  </si>
  <si>
    <t>839 12th St, San Francisco, CA 94016</t>
  </si>
  <si>
    <t>842 Elm St, Dallas, TX 75001</t>
  </si>
  <si>
    <t>782 10th St, Austin, TX 73301</t>
  </si>
  <si>
    <t>896 Ridge St, San Francisco, CA 94016</t>
  </si>
  <si>
    <t>619 6th St, Boston, MA 02215</t>
  </si>
  <si>
    <t>728 10th St, Austin, TX 73301</t>
  </si>
  <si>
    <t>239 Willow St, New York City, NY 10001</t>
  </si>
  <si>
    <t>481 River St, San Francisco, CA 94016</t>
  </si>
  <si>
    <t>637 Adams St, San Francisco, CA 94016</t>
  </si>
  <si>
    <t>149 Pine St, San Francisco, CA 94016</t>
  </si>
  <si>
    <t>976 Elm St, Los Angeles, CA 90001</t>
  </si>
  <si>
    <t>54 Hill St, Atlanta, GA 30301</t>
  </si>
  <si>
    <t>512 Lake St, Atlanta, GA 30301</t>
  </si>
  <si>
    <t>918 11th St, San Francisco, CA 94016</t>
  </si>
  <si>
    <t>779 Dogwood St, Atlanta, GA 30301</t>
  </si>
  <si>
    <t>892 Washington St, San Francisco, CA 94016</t>
  </si>
  <si>
    <t>112 1st St, Portland, ME 04101</t>
  </si>
  <si>
    <t>633 Lincoln St, Boston, MA 02215</t>
  </si>
  <si>
    <t>739 Sunset St, New York City, NY 10001</t>
  </si>
  <si>
    <t>377 6th St, Portland, OR 97035</t>
  </si>
  <si>
    <t>858 Sunset St, Portland, OR 97035</t>
  </si>
  <si>
    <t>279 Cedar St, Boston, MA 02215</t>
  </si>
  <si>
    <t>743 Hill St, Portland, OR 97035</t>
  </si>
  <si>
    <t>418 Highland St, Atlanta, GA 30301</t>
  </si>
  <si>
    <t>73 Cedar St, Seattle, WA 98101</t>
  </si>
  <si>
    <t>646 Hill St, Portland, ME 04101</t>
  </si>
  <si>
    <t>991 2nd St, Boston, MA 02215</t>
  </si>
  <si>
    <t>259 Adams St, San Francisco, CA 94016</t>
  </si>
  <si>
    <t>869 11th St, Atlanta, GA 30301</t>
  </si>
  <si>
    <t>41 Highland St, Seattle, WA 98101</t>
  </si>
  <si>
    <t>884 10th St, New York City, NY 10001</t>
  </si>
  <si>
    <t>931 Forest St, New York City, NY 10001</t>
  </si>
  <si>
    <t>413 Forest St, Dallas, TX 75001</t>
  </si>
  <si>
    <t>27 9th St, Los Angeles, CA 90001</t>
  </si>
  <si>
    <t>22 Lake St, Dallas, TX 75001</t>
  </si>
  <si>
    <t>492 Sunset St, New York City, NY 10001</t>
  </si>
  <si>
    <t>412 Elm St, San Francisco, CA 94016</t>
  </si>
  <si>
    <t>654 Ridge St, San Francisco, CA 94016</t>
  </si>
  <si>
    <t>884 River St, Los Angeles, CA 90001</t>
  </si>
  <si>
    <t>321 Church St, Los Angeles, CA 90001</t>
  </si>
  <si>
    <t>769 5th St, New York City, NY 10001</t>
  </si>
  <si>
    <t>793 Cedar St, Portland, OR 97035</t>
  </si>
  <si>
    <t>579 Meadow St, Seattle, WA 98101</t>
  </si>
  <si>
    <t>154 North St, San Francisco, CA 94016</t>
  </si>
  <si>
    <t>267 Elm St, New York City, NY 10001</t>
  </si>
  <si>
    <t>391 River St, San Francisco, CA 94016</t>
  </si>
  <si>
    <t>8 5th St, Dallas, TX 75001</t>
  </si>
  <si>
    <t>5 Sunset St, Dallas, TX 75001</t>
  </si>
  <si>
    <t>795 11th St, Portland, OR 97035</t>
  </si>
  <si>
    <t>797 Dogwood St, San Francisco, CA 94016</t>
  </si>
  <si>
    <t>272 Center St, San Francisco, CA 94016</t>
  </si>
  <si>
    <t>90 Madison St, New York City, NY 10001</t>
  </si>
  <si>
    <t>398 Lakeview St, Seattle, WA 98101</t>
  </si>
  <si>
    <t>418 Lincoln St, Los Angeles, CA 90001</t>
  </si>
  <si>
    <t>707 Lincoln St, Boston, MA 02215</t>
  </si>
  <si>
    <t>814 Hickory St, San Francisco, CA 94016</t>
  </si>
  <si>
    <t>308 Lincoln St, San Francisco, CA 94016</t>
  </si>
  <si>
    <t>244 6th St, San Francisco, CA 94016</t>
  </si>
  <si>
    <t>856 Adams St, San Francisco, CA 94016</t>
  </si>
  <si>
    <t>27 Willow St, Boston, MA 02215</t>
  </si>
  <si>
    <t>278 8th St, Los Angeles, CA 90001</t>
  </si>
  <si>
    <t>683 Willow St, Seattle, WA 98101</t>
  </si>
  <si>
    <t>85 Forest St, San Francisco, CA 94016</t>
  </si>
  <si>
    <t>426 Madison St, Portland, OR 97035</t>
  </si>
  <si>
    <t>342 West St, Los Angeles, CA 90001</t>
  </si>
  <si>
    <t>747 5th St, Boston, MA 02215</t>
  </si>
  <si>
    <t>202 Park St, Los Angeles, CA 90001</t>
  </si>
  <si>
    <t>390 5th St, Austin, TX 73301</t>
  </si>
  <si>
    <t>686 Forest St, San Francisco, CA 94016</t>
  </si>
  <si>
    <t>727 Lakeview St, San Francisco, CA 94016</t>
  </si>
  <si>
    <t>32 Spruce St, Boston, MA 02215</t>
  </si>
  <si>
    <t>135 Lincoln St, San Francisco, CA 94016</t>
  </si>
  <si>
    <t>805 South St, Austin, TX 73301</t>
  </si>
  <si>
    <t>691 6th St, Los Angeles, CA 90001</t>
  </si>
  <si>
    <t>199 Chestnut St, New York City, NY 10001</t>
  </si>
  <si>
    <t>214 Cherry St, San Francisco, CA 94016</t>
  </si>
  <si>
    <t>866 Adams St, Boston, MA 02215</t>
  </si>
  <si>
    <t>870 Forest St, Los Angeles, CA 90001</t>
  </si>
  <si>
    <t>172 Hill St, Seattle, WA 98101</t>
  </si>
  <si>
    <t>932 Lake St, Portland, OR 97035</t>
  </si>
  <si>
    <t>761 Washington St, Seattle, WA 98101</t>
  </si>
  <si>
    <t>252 13th St, Portland, OR 97035</t>
  </si>
  <si>
    <t>635 Cedar St, Austin, TX 73301</t>
  </si>
  <si>
    <t>262 Lakeview St, New York City, NY 10001</t>
  </si>
  <si>
    <t>431 Lincoln St, Los Angeles, CA 90001</t>
  </si>
  <si>
    <t>734 11th St, Los Angeles, CA 90001</t>
  </si>
  <si>
    <t>869 8th St, Portland, ME 04101</t>
  </si>
  <si>
    <t>741 Cherry St, San Francisco, CA 94016</t>
  </si>
  <si>
    <t>703 Lake St, San Francisco, CA 94016</t>
  </si>
  <si>
    <t>692 Hickory St, San Francisco, CA 94016</t>
  </si>
  <si>
    <t>31 River St, Boston, MA 02215</t>
  </si>
  <si>
    <t>13 Meadow St, San Francisco, CA 94016</t>
  </si>
  <si>
    <t>97 2nd St, Portland, OR 97035</t>
  </si>
  <si>
    <t>248 Cedar St, Dallas, TX 75001</t>
  </si>
  <si>
    <t>260 Lincoln St, Los Angeles, CA 90001</t>
  </si>
  <si>
    <t>708 Highland St, Seattle, WA 98101</t>
  </si>
  <si>
    <t>571 Sunset St, Austin, TX 73301</t>
  </si>
  <si>
    <t>697 Elm St, Atlanta, GA 30301</t>
  </si>
  <si>
    <t>994 West St, Los Angeles, CA 90001</t>
  </si>
  <si>
    <t>997 14th St, San Francisco, CA 94016</t>
  </si>
  <si>
    <t>575 Spruce St, San Francisco, CA 94016</t>
  </si>
  <si>
    <t>437 Lakeview St, Seattle, WA 98101</t>
  </si>
  <si>
    <t>91 13th St, Seattle, WA 98101</t>
  </si>
  <si>
    <t>628 Ridge St, Austin, TX 73301</t>
  </si>
  <si>
    <t>267 Sunset St, San Francisco, CA 94016</t>
  </si>
  <si>
    <t>293 Willow St, New York City, NY 10001</t>
  </si>
  <si>
    <t>888 North St, New York City, NY 10001</t>
  </si>
  <si>
    <t>912 Madison St, San Francisco, CA 94016</t>
  </si>
  <si>
    <t>841 11th St, New York City, NY 10001</t>
  </si>
  <si>
    <t>649 8th St, Portland, OR 97035</t>
  </si>
  <si>
    <t>274 Washington St, Boston, MA 02215</t>
  </si>
  <si>
    <t>115 Cherry St, New York City, NY 10001</t>
  </si>
  <si>
    <t>924 Cedar St, Boston, MA 02215</t>
  </si>
  <si>
    <t>109 5th St, Los Angeles, CA 90001</t>
  </si>
  <si>
    <t>832 9th St, Boston, MA 02215</t>
  </si>
  <si>
    <t>463 Meadow St, New York City, NY 10001</t>
  </si>
  <si>
    <t>828 Elm St, Seattle, WA 98101</t>
  </si>
  <si>
    <t>215 Hill St, Boston, MA 02215</t>
  </si>
  <si>
    <t>766 10th St, Portland, OR 97035</t>
  </si>
  <si>
    <t>120 Johnson St, San Francisco, CA 94016</t>
  </si>
  <si>
    <t>135 Walnut St, Dallas, TX 75001</t>
  </si>
  <si>
    <t>563 Chestnut St, New York City, NY 10001</t>
  </si>
  <si>
    <t>586 Forest St, Austin, TX 73301</t>
  </si>
  <si>
    <t>563 Elm St, San Francisco, CA 94016</t>
  </si>
  <si>
    <t>744 Church St, San Francisco, CA 94016</t>
  </si>
  <si>
    <t>366 Cherry St, Los Angeles, CA 90001</t>
  </si>
  <si>
    <t>297 Spruce St, Atlanta, GA 30301</t>
  </si>
  <si>
    <t>941 12th St, Los Angeles, CA 90001</t>
  </si>
  <si>
    <t>257 Dogwood St, Austin, TX 73301</t>
  </si>
  <si>
    <t>861 Wilson St, Los Angeles, CA 90001</t>
  </si>
  <si>
    <t>517 8th St, Seattle, WA 98101</t>
  </si>
  <si>
    <t>612 9th St, Boston, MA 02215</t>
  </si>
  <si>
    <t>815 Willow St, Los Angeles, CA 90001</t>
  </si>
  <si>
    <t>284 Walnut St, Los Angeles, CA 90001</t>
  </si>
  <si>
    <t>345 Maple St, San Francisco, CA 94016</t>
  </si>
  <si>
    <t>214 12th St, Portland, OR 97035</t>
  </si>
  <si>
    <t>322 Lincoln St, Los Angeles, CA 90001</t>
  </si>
  <si>
    <t>243 Chestnut St, Austin, TX 73301</t>
  </si>
  <si>
    <t>603 12th St, Los Angeles, CA 90001</t>
  </si>
  <si>
    <t>491 Elm St, New York City, NY 10001</t>
  </si>
  <si>
    <t>445 Jefferson St, Boston, MA 02215</t>
  </si>
  <si>
    <t>779 South St, Seattle, WA 98101</t>
  </si>
  <si>
    <t>584 13th St, Atlanta, GA 30301</t>
  </si>
  <si>
    <t>43 11th St, Dallas, TX 75001</t>
  </si>
  <si>
    <t>180 Lincoln St, Portland, OR 97035</t>
  </si>
  <si>
    <t>816 Center St, Boston, MA 02215</t>
  </si>
  <si>
    <t>514 Lakeview St, Los Angeles, CA 90001</t>
  </si>
  <si>
    <t>541 Park St, Los Angeles, CA 90001</t>
  </si>
  <si>
    <t>878 14th St, Atlanta, GA 30301</t>
  </si>
  <si>
    <t>827 Jefferson St, San Francisco, CA 94016</t>
  </si>
  <si>
    <t>274 Center St, Atlanta, GA 30301</t>
  </si>
  <si>
    <t>813 Lakeview St, San Francisco, CA 94016</t>
  </si>
  <si>
    <t>768 1st St, San Francisco, CA 94016</t>
  </si>
  <si>
    <t>626 Washington St, Boston, MA 02215</t>
  </si>
  <si>
    <t>964 Jackson St, Dallas, TX 75001</t>
  </si>
  <si>
    <t>575 Sunset St, Seattle, WA 98101</t>
  </si>
  <si>
    <t>705 Willow St, Seattle, WA 98101</t>
  </si>
  <si>
    <t>4 North St, Portland, OR 97035</t>
  </si>
  <si>
    <t>776 Jefferson St, San Francisco, CA 94016</t>
  </si>
  <si>
    <t>940 12th St, New York City, NY 10001</t>
  </si>
  <si>
    <t>36 Willow St, Austin, TX 73301</t>
  </si>
  <si>
    <t>442 5th St, Boston, MA 02215</t>
  </si>
  <si>
    <t>519 Dogwood St, Boston, MA 02215</t>
  </si>
  <si>
    <t>629 Main St, Los Angeles, CA 90001</t>
  </si>
  <si>
    <t>694 Highland St, Seattle, WA 98101</t>
  </si>
  <si>
    <t>718 14th St, San Francisco, CA 94016</t>
  </si>
  <si>
    <t>772 Madison St, Los Angeles, CA 90001</t>
  </si>
  <si>
    <t>514 Hill St, Los Angeles, CA 90001</t>
  </si>
  <si>
    <t>696 11th St, Boston, MA 02215</t>
  </si>
  <si>
    <t>296 9th St, Dallas, TX 75001</t>
  </si>
  <si>
    <t>384 Jefferson St, San Francisco, CA 94016</t>
  </si>
  <si>
    <t>343 1st St, Seattle, WA 98101</t>
  </si>
  <si>
    <t>510 11th St, Dallas, TX 75001</t>
  </si>
  <si>
    <t>530 Pine St, San Francisco, CA 94016</t>
  </si>
  <si>
    <t>896 14th St, Dallas, TX 75001</t>
  </si>
  <si>
    <t>928 14th St, Seattle, WA 98101</t>
  </si>
  <si>
    <t>558 Forest St, New York City, NY 10001</t>
  </si>
  <si>
    <t>785 South St, San Francisco, CA 94016</t>
  </si>
  <si>
    <t>242 West St, Boston, MA 02215</t>
  </si>
  <si>
    <t>725 Ridge St, Los Angeles, CA 90001</t>
  </si>
  <si>
    <t>48 Dogwood St, San Francisco, CA 94016</t>
  </si>
  <si>
    <t>196 Lake St, Portland, ME 04101</t>
  </si>
  <si>
    <t>809 Cherry St, New York City, NY 10001</t>
  </si>
  <si>
    <t>647 11th St, New York City, NY 10001</t>
  </si>
  <si>
    <t>232 Sunset St, Los Angeles, CA 90001</t>
  </si>
  <si>
    <t>503 Main St, New York City, NY 10001</t>
  </si>
  <si>
    <t>801 Elm St, San Francisco, CA 94016</t>
  </si>
  <si>
    <t>488 Walnut St, Atlanta, GA 30301</t>
  </si>
  <si>
    <t>658 Lakeview St, Los Angeles, CA 90001</t>
  </si>
  <si>
    <t>459 Hickory St, San Francisco, CA 94016</t>
  </si>
  <si>
    <t>3 10th St, Seattle, WA 98101</t>
  </si>
  <si>
    <t>25 4th St, Dallas, TX 75001</t>
  </si>
  <si>
    <t>934 13th St, New York City, NY 10001</t>
  </si>
  <si>
    <t>178 Madison St, Austin, TX 73301</t>
  </si>
  <si>
    <t>147 7th St, San Francisco, CA 94016</t>
  </si>
  <si>
    <t>825 Spruce St, Boston, MA 02215</t>
  </si>
  <si>
    <t>47 Maple St, New York City, NY 10001</t>
  </si>
  <si>
    <t>247 Lakeview St, Los Angeles, CA 90001</t>
  </si>
  <si>
    <t>177 Meadow St, Atlanta, GA 30301</t>
  </si>
  <si>
    <t>529 6th St, Los Angeles, CA 90001</t>
  </si>
  <si>
    <t>938 Wilson St, Los Angeles, CA 90001</t>
  </si>
  <si>
    <t>854 Maple St, Los Angeles, CA 90001</t>
  </si>
  <si>
    <t>39 Washington St, New York City, NY 10001</t>
  </si>
  <si>
    <t>682 14th St, Austin, TX 73301</t>
  </si>
  <si>
    <t>63 Jackson St, New York City, NY 10001</t>
  </si>
  <si>
    <t>948 Pine St, Boston, MA 02215</t>
  </si>
  <si>
    <t>708 Main St, Los Angeles, CA 90001</t>
  </si>
  <si>
    <t>477 Madison St, San Francisco, CA 94016</t>
  </si>
  <si>
    <t>476 Meadow St, Boston, MA 02215</t>
  </si>
  <si>
    <t>322 Elm St, Boston, MA 02215</t>
  </si>
  <si>
    <t>806 North St, Atlanta, GA 30301</t>
  </si>
  <si>
    <t>353 8th St, Dallas, TX 75001</t>
  </si>
  <si>
    <t>731 Cherry St, Atlanta, GA 30301</t>
  </si>
  <si>
    <t>355 Lakeview St, New York City, NY 10001</t>
  </si>
  <si>
    <t>383 Jefferson St, Portland, OR 97035</t>
  </si>
  <si>
    <t>332 Center St, Boston, MA 02215</t>
  </si>
  <si>
    <t>397 Main St, Dallas, TX 75001</t>
  </si>
  <si>
    <t>562 14th St, Los Angeles, CA 90001</t>
  </si>
  <si>
    <t>543 Center St, San Francisco, CA 94016</t>
  </si>
  <si>
    <t>502 North St, Los Angeles, CA 90001</t>
  </si>
  <si>
    <t>57 Lincoln St, San Francisco, CA 94016</t>
  </si>
  <si>
    <t>364 Jefferson St, Los Angeles, CA 90001</t>
  </si>
  <si>
    <t>404 9th St, San Francisco, CA 94016</t>
  </si>
  <si>
    <t>624 9th St, Portland, ME 04101</t>
  </si>
  <si>
    <t>53 Willow St, Dallas, TX 75001</t>
  </si>
  <si>
    <t>402 Jackson St, New York City, NY 10001</t>
  </si>
  <si>
    <t>72 Cedar St, San Francisco, CA 94016</t>
  </si>
  <si>
    <t>48 Church St, Boston, MA 02215</t>
  </si>
  <si>
    <t>919 Lincoln St, Los Angeles, CA 90001</t>
  </si>
  <si>
    <t>562 Cherry St, Los Angeles, CA 90001</t>
  </si>
  <si>
    <t>193 12th St, Austin, TX 73301</t>
  </si>
  <si>
    <t>644 River St, Los Angeles, CA 90001</t>
  </si>
  <si>
    <t>491 10th St, Los Angeles, CA 90001</t>
  </si>
  <si>
    <t>810 Park St, Austin, TX 73301</t>
  </si>
  <si>
    <t>903 River St, Los Angeles, CA 90001</t>
  </si>
  <si>
    <t>549 Forest St, New York City, NY 10001</t>
  </si>
  <si>
    <t>913 Lake St, Atlanta, GA 30301</t>
  </si>
  <si>
    <t>769 Church St, New York City, NY 10001</t>
  </si>
  <si>
    <t>952 Lake St, San Francisco, CA 94016</t>
  </si>
  <si>
    <t>252 10th St, Portland, OR 97035</t>
  </si>
  <si>
    <t>21 Elm St, New York City, NY 10001</t>
  </si>
  <si>
    <t>551 Maple St, San Francisco, CA 94016</t>
  </si>
  <si>
    <t>357 Sunset St, Atlanta, GA 30301</t>
  </si>
  <si>
    <t>648 Pine St, New York City, NY 10001</t>
  </si>
  <si>
    <t>798 Chestnut St, New York City, NY 10001</t>
  </si>
  <si>
    <t>317 14th St, San Francisco, CA 94016</t>
  </si>
  <si>
    <t>469 Hickory St, San Francisco, CA 94016</t>
  </si>
  <si>
    <t>249 7th St, Austin, TX 73301</t>
  </si>
  <si>
    <t>950 North St, Los Angeles, CA 90001</t>
  </si>
  <si>
    <t>42 Johnson St, Dallas, TX 75001</t>
  </si>
  <si>
    <t>496 Lake St, San Francisco, CA 94016</t>
  </si>
  <si>
    <t>811 Maple St, New York City, NY 10001</t>
  </si>
  <si>
    <t>687 7th St, New York City, NY 10001</t>
  </si>
  <si>
    <t>573 11th St, Dallas, TX 75001</t>
  </si>
  <si>
    <t>769 River St, Austin, TX 73301</t>
  </si>
  <si>
    <t>951 Sunset St, Los Angeles, CA 90001</t>
  </si>
  <si>
    <t>936 Elm St, New York City, NY 10001</t>
  </si>
  <si>
    <t>110 8th St, Atlanta, GA 30301</t>
  </si>
  <si>
    <t>132 Forest St, New York City, NY 10001</t>
  </si>
  <si>
    <t>670 Washington St, Austin, TX 73301</t>
  </si>
  <si>
    <t>70 Willow St, New York City, NY 10001</t>
  </si>
  <si>
    <t>299 7th St, Seattle, WA 98101</t>
  </si>
  <si>
    <t>289 Ridge St, Boston, MA 02215</t>
  </si>
  <si>
    <t>367 Chestnut St, Boston, MA 02215</t>
  </si>
  <si>
    <t>525 Cedar St, New York City, NY 10001</t>
  </si>
  <si>
    <t>774 Wilson St, San Francisco, CA 94016</t>
  </si>
  <si>
    <t>56 Hickory St, Dallas, TX 75001</t>
  </si>
  <si>
    <t>281 12th St, San Francisco, CA 94016</t>
  </si>
  <si>
    <t>119 Forest St, Los Angeles, CA 90001</t>
  </si>
  <si>
    <t>278 4th St, San Francisco, CA 94016</t>
  </si>
  <si>
    <t>506 Willow St, San Francisco, CA 94016</t>
  </si>
  <si>
    <t>6 Madison St, Atlanta, GA 30301</t>
  </si>
  <si>
    <t>272 Park St, New York City, NY 10001</t>
  </si>
  <si>
    <t>380 1st St, New York City, NY 10001</t>
  </si>
  <si>
    <t>8 South St, San Francisco, CA 94016</t>
  </si>
  <si>
    <t>509 6th St, San Francisco, CA 94016</t>
  </si>
  <si>
    <t>755 14th St, Dallas, TX 75001</t>
  </si>
  <si>
    <t>637 Johnson St, Los Angeles, CA 90001</t>
  </si>
  <si>
    <t>854 6th St, Seattle, WA 98101</t>
  </si>
  <si>
    <t>307 Ridge St, Los Angeles, CA 90001</t>
  </si>
  <si>
    <t>907 6th St, San Francisco, CA 94016</t>
  </si>
  <si>
    <t>857 11th St, San Francisco, CA 94016</t>
  </si>
  <si>
    <t>143 Park St, Dallas, TX 75001</t>
  </si>
  <si>
    <t>906 5th St, Portland, OR 97035</t>
  </si>
  <si>
    <t>950 Park St, New York City, NY 10001</t>
  </si>
  <si>
    <t>635 Hickory St, San Francisco, CA 94016</t>
  </si>
  <si>
    <t>679 8th St, Austin, TX 73301</t>
  </si>
  <si>
    <t>261 4th St, Portland, OR 97035</t>
  </si>
  <si>
    <t>49 Meadow St, Seattle, WA 98101</t>
  </si>
  <si>
    <t>464 8th St, San Francisco, CA 94016</t>
  </si>
  <si>
    <t>974 Dogwood St, San Francisco, CA 94016</t>
  </si>
  <si>
    <t>526 5th St, Seattle, WA 98101</t>
  </si>
  <si>
    <t>444 Ridge St, San Francisco, CA 94016</t>
  </si>
  <si>
    <t>66 Elm St, New York City, NY 10001</t>
  </si>
  <si>
    <t>172 11th St, Dallas, TX 75001</t>
  </si>
  <si>
    <t>134 8th St, Portland, ME 04101</t>
  </si>
  <si>
    <t>415 10th St, Austin, TX 73301</t>
  </si>
  <si>
    <t>841 Johnson St, Boston, MA 02215</t>
  </si>
  <si>
    <t>396 Church St, San Francisco, CA 94016</t>
  </si>
  <si>
    <t>487 Hill St, Portland, OR 97035</t>
  </si>
  <si>
    <t>591 Johnson St, Dallas, TX 75001</t>
  </si>
  <si>
    <t>284 Forest St, Austin, TX 73301</t>
  </si>
  <si>
    <t>929 Sunset St, Austin, TX 73301</t>
  </si>
  <si>
    <t>569 South St, Dallas, TX 75001</t>
  </si>
  <si>
    <t>533 Chestnut St, San Francisco, CA 94016</t>
  </si>
  <si>
    <t>69 11th St, San Francisco, CA 94016</t>
  </si>
  <si>
    <t>577 River St, San Francisco, CA 94016</t>
  </si>
  <si>
    <t>442 Sunset St, Dallas, TX 75001</t>
  </si>
  <si>
    <t>426 4th St, Boston, MA 02215</t>
  </si>
  <si>
    <t>347 Hill St, Portland, ME 04101</t>
  </si>
  <si>
    <t>821 5th St, Los Angeles, CA 90001</t>
  </si>
  <si>
    <t>576 Sunset St, San Francisco, CA 94016</t>
  </si>
  <si>
    <t>260 River St, New York City, NY 10001</t>
  </si>
  <si>
    <t>705 Main St, Boston, MA 02215</t>
  </si>
  <si>
    <t>311 Sunset St, Atlanta, GA 30301</t>
  </si>
  <si>
    <t>83 North St, Boston, MA 02215</t>
  </si>
  <si>
    <t>690 Maple St, New York City, NY 10001</t>
  </si>
  <si>
    <t>368 Walnut St, Atlanta, GA 30301</t>
  </si>
  <si>
    <t>26 West St, Austin, TX 73301</t>
  </si>
  <si>
    <t>943 Lakeview St, San Francisco, CA 94016</t>
  </si>
  <si>
    <t>595 Lakeview St, Boston, MA 02215</t>
  </si>
  <si>
    <t>854 Wilson St, New York City, NY 10001</t>
  </si>
  <si>
    <t>269 Spruce St, Seattle, WA 98101</t>
  </si>
  <si>
    <t>250 4th St, Boston, MA 02215</t>
  </si>
  <si>
    <t>372 Sunset St, Dallas, TX 75001</t>
  </si>
  <si>
    <t>400 Highland St, Austin, TX 73301</t>
  </si>
  <si>
    <t>303 Park St, San Francisco, CA 94016</t>
  </si>
  <si>
    <t>754 River St, San Francisco, CA 94016</t>
  </si>
  <si>
    <t>818 Ridge St, San Francisco, CA 94016</t>
  </si>
  <si>
    <t>962 10th St, Boston, MA 02215</t>
  </si>
  <si>
    <t>668 Main St, San Francisco, CA 94016</t>
  </si>
  <si>
    <t>847 Cherry St, Los Angeles, CA 90001</t>
  </si>
  <si>
    <t>694 Madison St, Austin, TX 73301</t>
  </si>
  <si>
    <t>819 Willow St, Los Angeles, CA 90001</t>
  </si>
  <si>
    <t>332 12th St, San Francisco, CA 94016</t>
  </si>
  <si>
    <t>397 Church St, San Francisco, CA 94016</t>
  </si>
  <si>
    <t>971 4th St, Seattle, WA 98101</t>
  </si>
  <si>
    <t>823 Hill St, New York City, NY 10001</t>
  </si>
  <si>
    <t>285 Willow St, Dallas, TX 75001</t>
  </si>
  <si>
    <t>655 Walnut St, San Francisco, CA 94016</t>
  </si>
  <si>
    <t>698 Center St, Los Angeles, CA 90001</t>
  </si>
  <si>
    <t>813 Wilson St, Los Angeles, CA 90001</t>
  </si>
  <si>
    <t>348 4th St, San Francisco, CA 94016</t>
  </si>
  <si>
    <t>488 Meadow St, San Francisco, CA 94016</t>
  </si>
  <si>
    <t>484 10th St, Los Angeles, CA 90001</t>
  </si>
  <si>
    <t>90 11th St, Los Angeles, CA 90001</t>
  </si>
  <si>
    <t>358 Spruce St, Atlanta, GA 30301</t>
  </si>
  <si>
    <t>303 1st St, New York City, NY 10001</t>
  </si>
  <si>
    <t>40 Ridge St, San Francisco, CA 94016</t>
  </si>
  <si>
    <t>209 10th St, Boston, MA 02215</t>
  </si>
  <si>
    <t>689 Spruce St, Los Angeles, CA 90001</t>
  </si>
  <si>
    <t>914 Pine St, Boston, MA 02215</t>
  </si>
  <si>
    <t>316 Cherry St, Los Angeles, CA 90001</t>
  </si>
  <si>
    <t>163 Wilson St, New York City, NY 10001</t>
  </si>
  <si>
    <t>956 Sunset St, Seattle, WA 98101</t>
  </si>
  <si>
    <t>156 1st St, New York City, NY 10001</t>
  </si>
  <si>
    <t>202 Willow St, Boston, MA 02215</t>
  </si>
  <si>
    <t>424 Jackson St, San Francisco, CA 94016</t>
  </si>
  <si>
    <t>66 7th St, San Francisco, CA 94016</t>
  </si>
  <si>
    <t>724 Ridge St, San Francisco, CA 94016</t>
  </si>
  <si>
    <t>840 6th St, Seattle, WA 98101</t>
  </si>
  <si>
    <t>775 River St, San Francisco, CA 94016</t>
  </si>
  <si>
    <t>500 Hickory St, Seattle, WA 98101</t>
  </si>
  <si>
    <t>852 Forest St, Boston, MA 02215</t>
  </si>
  <si>
    <t>696 Meadow St, Los Angeles, CA 90001</t>
  </si>
  <si>
    <t>243 Hill St, Los Angeles, CA 90001</t>
  </si>
  <si>
    <t>959 Walnut St, Boston, MA 02215</t>
  </si>
  <si>
    <t>325 4th St, San Francisco, CA 94016</t>
  </si>
  <si>
    <t>610 Meadow St, Boston, MA 02215</t>
  </si>
  <si>
    <t>738 North St, New York City, NY 10001</t>
  </si>
  <si>
    <t>584 Elm St, New York City, NY 10001</t>
  </si>
  <si>
    <t>853 Spruce St, Boston, MA 02215</t>
  </si>
  <si>
    <t>248 13th St, San Francisco, CA 94016</t>
  </si>
  <si>
    <t>419 Wilson St, Los Angeles, CA 90001</t>
  </si>
  <si>
    <t>541 12th St, San Francisco, CA 94016</t>
  </si>
  <si>
    <t>468 Wilson St, Los Angeles, CA 90001</t>
  </si>
  <si>
    <t>88 Willow St, San Francisco, CA 94016</t>
  </si>
  <si>
    <t>528 Hickory St, San Francisco, CA 94016</t>
  </si>
  <si>
    <t>708 13th St, New York City, NY 10001</t>
  </si>
  <si>
    <t>602 12th St, Dallas, TX 75001</t>
  </si>
  <si>
    <t>791 Cedar St, Atlanta, GA 30301</t>
  </si>
  <si>
    <t>438 Church St, Boston, MA 02215</t>
  </si>
  <si>
    <t>235 4th St, New York City, NY 10001</t>
  </si>
  <si>
    <t>999 Washington St, Los Angeles, CA 90001</t>
  </si>
  <si>
    <t>529 Main St, New York City, NY 10001</t>
  </si>
  <si>
    <t>906 Lake St, New York City, NY 10001</t>
  </si>
  <si>
    <t>954 Lakeview St, Austin, TX 73301</t>
  </si>
  <si>
    <t>111 Spruce St, New York City, NY 10001</t>
  </si>
  <si>
    <t>229 Cherry St, Boston, MA 02215</t>
  </si>
  <si>
    <t>424 Wilson St, Atlanta, GA 30301</t>
  </si>
  <si>
    <t>608 Washington St, Dallas, TX 75001</t>
  </si>
  <si>
    <t>621 Elm St, Austin, TX 73301</t>
  </si>
  <si>
    <t>57 Walnut St, Austin, TX 73301</t>
  </si>
  <si>
    <t>497 Cherry St, New York City, NY 10001</t>
  </si>
  <si>
    <t>705 South St, Los Angeles, CA 90001</t>
  </si>
  <si>
    <t>434 Park St, Austin, TX 73301</t>
  </si>
  <si>
    <t>77 Hill St, San Francisco, CA 94016</t>
  </si>
  <si>
    <t>488 Church St, Los Angeles, CA 90001</t>
  </si>
  <si>
    <t>24 River St, San Francisco, CA 94016</t>
  </si>
  <si>
    <t>957 8th St, Los Angeles, CA 90001</t>
  </si>
  <si>
    <t>329 Elm St, Los Angeles, CA 90001</t>
  </si>
  <si>
    <t>244 Adams St, Austin, TX 73301</t>
  </si>
  <si>
    <t>255 Lincoln St, Portland, OR 97035</t>
  </si>
  <si>
    <t>368 Highland St, San Francisco, CA 94016</t>
  </si>
  <si>
    <t>724 Madison St, San Francisco, CA 94016</t>
  </si>
  <si>
    <t>351 Hill St, Boston, MA 02215</t>
  </si>
  <si>
    <t>449 Willow St, Atlanta, GA 30301</t>
  </si>
  <si>
    <t>363 Willow St, San Francisco, CA 94016</t>
  </si>
  <si>
    <t>173 Madison St, San Francisco, CA 94016</t>
  </si>
  <si>
    <t>519 2nd St, New York City, NY 10001</t>
  </si>
  <si>
    <t>801 1st St, San Francisco, CA 94016</t>
  </si>
  <si>
    <t>299 Chestnut St, San Francisco, CA 94016</t>
  </si>
  <si>
    <t>217 Lake St, New York City, NY 10001</t>
  </si>
  <si>
    <t>723 Cherry St, San Francisco, CA 94016</t>
  </si>
  <si>
    <t>90 Meadow St, Los Angeles, CA 90001</t>
  </si>
  <si>
    <t>982 Chestnut St, Portland, OR 97035</t>
  </si>
  <si>
    <t>949 12th St, San Francisco, CA 94016</t>
  </si>
  <si>
    <t>447 12th St, Atlanta, GA 30301</t>
  </si>
  <si>
    <t>500 Madison St, New York City, NY 10001</t>
  </si>
  <si>
    <t>791 Chestnut St, Boston, MA 02215</t>
  </si>
  <si>
    <t>147 Meadow St, San Francisco, CA 94016</t>
  </si>
  <si>
    <t>189 West St, Atlanta, GA 30301</t>
  </si>
  <si>
    <t>585 Sunset St, New York City, NY 10001</t>
  </si>
  <si>
    <t>880 8th St, Los Angeles, CA 90001</t>
  </si>
  <si>
    <t>677 Main St, Austin, TX 73301</t>
  </si>
  <si>
    <t>607 Elm St, Los Angeles, CA 90001</t>
  </si>
  <si>
    <t>105 Center St, Los Angeles, CA 90001</t>
  </si>
  <si>
    <t>208 Lincoln St, Los Angeles, CA 90001</t>
  </si>
  <si>
    <t>904 North St, Seattle, WA 98101</t>
  </si>
  <si>
    <t>95 8th St, San Francisco, CA 94016</t>
  </si>
  <si>
    <t>418 14th St, San Francisco, CA 94016</t>
  </si>
  <si>
    <t>181 Lakeview St, Boston, MA 02215</t>
  </si>
  <si>
    <t>27 Lake St, San Francisco, CA 94016</t>
  </si>
  <si>
    <t>767 Highland St, Los Angeles, CA 90001</t>
  </si>
  <si>
    <t>752 Jackson St, Dallas, TX 75001</t>
  </si>
  <si>
    <t>195 4th St, Seattle, WA 98101</t>
  </si>
  <si>
    <t>782 Church St, Los Angeles, CA 90001</t>
  </si>
  <si>
    <t>575 5th St, New York City, NY 10001</t>
  </si>
  <si>
    <t>801 Sunset St, San Francisco, CA 94016</t>
  </si>
  <si>
    <t>1 Elm St, San Francisco, CA 94016</t>
  </si>
  <si>
    <t>265 Willow St, Los Angeles, CA 90001</t>
  </si>
  <si>
    <t>822 West St, San Francisco, CA 94016</t>
  </si>
  <si>
    <t>272 4th St, San Francisco, CA 94016</t>
  </si>
  <si>
    <t>374 4th St, Los Angeles, CA 90001</t>
  </si>
  <si>
    <t>627 Sunset St, Boston, MA 02215</t>
  </si>
  <si>
    <t>613 Spruce St, New York City, NY 10001</t>
  </si>
  <si>
    <t>11 Cedar St, Atlanta, GA 30301</t>
  </si>
  <si>
    <t>933 River St, Los Angeles, CA 90001</t>
  </si>
  <si>
    <t>48 Ridge St, Austin, TX 73301</t>
  </si>
  <si>
    <t>400 Ridge St, Dallas, TX 75001</t>
  </si>
  <si>
    <t>163 Spruce St, Atlanta, GA 30301</t>
  </si>
  <si>
    <t>119 Willow St, New York City, NY 10001</t>
  </si>
  <si>
    <t>73 Center St, Portland, OR 97035</t>
  </si>
  <si>
    <t>805 Adams St, San Francisco, CA 94016</t>
  </si>
  <si>
    <t>735 9th St, Dallas, TX 75001</t>
  </si>
  <si>
    <t>934 Cedar St, Los Angeles, CA 90001</t>
  </si>
  <si>
    <t>978 14th St, New York City, NY 10001</t>
  </si>
  <si>
    <t>826 Chestnut St, Dallas, TX 75001</t>
  </si>
  <si>
    <t>721 Lincoln St, San Francisco, CA 94016</t>
  </si>
  <si>
    <t>958 Dogwood St, San Francisco, CA 94016</t>
  </si>
  <si>
    <t>894 11th St, Boston, MA 02215</t>
  </si>
  <si>
    <t>774 Chestnut St, Boston, MA 02215</t>
  </si>
  <si>
    <t>678 Park St, San Francisco, CA 94016</t>
  </si>
  <si>
    <t>213 Elm St, San Francisco, CA 94016</t>
  </si>
  <si>
    <t>22 Sunset St, Los Angeles, CA 90001</t>
  </si>
  <si>
    <t>754 9th St, San Francisco, CA 94016</t>
  </si>
  <si>
    <t>573 Walnut St, New York City, NY 10001</t>
  </si>
  <si>
    <t>914 7th St, San Francisco, CA 94016</t>
  </si>
  <si>
    <t>406 4th St, New York City, NY 10001</t>
  </si>
  <si>
    <t>194 Willow St, Dallas, TX 75001</t>
  </si>
  <si>
    <t>49 7th St, Los Angeles, CA 90001</t>
  </si>
  <si>
    <t>423 Maple St, Atlanta, GA 30301</t>
  </si>
  <si>
    <t>865 Hill St, New York City, NY 10001</t>
  </si>
  <si>
    <t>790 Lake St, San Francisco, CA 94016</t>
  </si>
  <si>
    <t>793 Washington St, Seattle, WA 98101</t>
  </si>
  <si>
    <t>593 Meadow St, Atlanta, GA 30301</t>
  </si>
  <si>
    <t>251 Church St, San Francisco, CA 94016</t>
  </si>
  <si>
    <t>520 Meadow St, Austin, TX 73301</t>
  </si>
  <si>
    <t>546 Dogwood St, Boston, MA 02215</t>
  </si>
  <si>
    <t>723 Lake St, Boston, MA 02215</t>
  </si>
  <si>
    <t>261 Cherry St, San Francisco, CA 94016</t>
  </si>
  <si>
    <t>325 Center St, Portland, ME 04101</t>
  </si>
  <si>
    <t>724 5th St, Austin, TX 73301</t>
  </si>
  <si>
    <t>852 Madison St, Portland, OR 97035</t>
  </si>
  <si>
    <t>488 Church St, Boston, MA 02215</t>
  </si>
  <si>
    <t>494 9th St, San Francisco, CA 94016</t>
  </si>
  <si>
    <t>850 Chestnut St, Dallas, TX 75001</t>
  </si>
  <si>
    <t>596 Lincoln St, New York City, NY 10001</t>
  </si>
  <si>
    <t>259 11th St, San Francisco, CA 94016</t>
  </si>
  <si>
    <t>935 Washington St, Boston, MA 02215</t>
  </si>
  <si>
    <t>585 11th St, Portland, OR 97035</t>
  </si>
  <si>
    <t>626 6th St, Los Angeles, CA 90001</t>
  </si>
  <si>
    <t>421 Ridge St, New York City, NY 10001</t>
  </si>
  <si>
    <t>142 Pine St, Seattle, WA 98101</t>
  </si>
  <si>
    <t>517 Lincoln St, Seattle, WA 98101</t>
  </si>
  <si>
    <t>735 Madison St, Los Angeles, CA 90001</t>
  </si>
  <si>
    <t>448 Elm St, New York City, NY 10001</t>
  </si>
  <si>
    <t>252 Spruce St, Dallas, TX 75001</t>
  </si>
  <si>
    <t>740 Jefferson St, Seattle, WA 98101</t>
  </si>
  <si>
    <t>686 Sunset St, Portland, OR 97035</t>
  </si>
  <si>
    <t>643 North St, San Francisco, CA 94016</t>
  </si>
  <si>
    <t>195 6th St, Boston, MA 02215</t>
  </si>
  <si>
    <t>252 Wilson St, San Francisco, CA 94016</t>
  </si>
  <si>
    <t>151 6th St, San Francisco, CA 94016</t>
  </si>
  <si>
    <t>37 Main St, Atlanta, GA 30301</t>
  </si>
  <si>
    <t>871 Lakeview St, San Francisco, CA 94016</t>
  </si>
  <si>
    <t>876 Ridge St, San Francisco, CA 94016</t>
  </si>
  <si>
    <t>481 Johnson St, Los Angeles, CA 90001</t>
  </si>
  <si>
    <t>374 13th St, Austin, TX 73301</t>
  </si>
  <si>
    <t>728 Forest St, San Francisco, CA 94016</t>
  </si>
  <si>
    <t>403 Main St, Boston, MA 02215</t>
  </si>
  <si>
    <t>935 Jefferson St, San Francisco, CA 94016</t>
  </si>
  <si>
    <t>953 Hill St, San Francisco, CA 94016</t>
  </si>
  <si>
    <t>937 14th St, Dallas, TX 75001</t>
  </si>
  <si>
    <t>169 6th St, Seattle, WA 98101</t>
  </si>
  <si>
    <t>171 Hickory St, San Francisco, CA 94016</t>
  </si>
  <si>
    <t>900 Hickory St, Austin, TX 73301</t>
  </si>
  <si>
    <t>411 11th St, Dallas, TX 75001</t>
  </si>
  <si>
    <t>688 Jefferson St, New York City, NY 10001</t>
  </si>
  <si>
    <t>462 Willow St, San Francisco, CA 94016</t>
  </si>
  <si>
    <t>722 Chestnut St, San Francisco, CA 94016</t>
  </si>
  <si>
    <t>625 Walnut St, Atlanta, GA 30301</t>
  </si>
  <si>
    <t>53 Adams St, Los Angeles, CA 90001</t>
  </si>
  <si>
    <t>866 8th St, New York City, NY 10001</t>
  </si>
  <si>
    <t>409 River St, New York City, NY 10001</t>
  </si>
  <si>
    <t>549 Chestnut St, Los Angeles, CA 90001</t>
  </si>
  <si>
    <t>947 11th St, Boston, MA 02215</t>
  </si>
  <si>
    <t>395 6th St, Los Angeles, CA 90001</t>
  </si>
  <si>
    <t>188 Johnson St, New York City, NY 10001</t>
  </si>
  <si>
    <t>230 Hickory St, Boston, MA 02215</t>
  </si>
  <si>
    <t>426 12th St, Los Angeles, CA 90001</t>
  </si>
  <si>
    <t>370 Park St, Boston, MA 02215</t>
  </si>
  <si>
    <t>629 Dogwood St, Los Angeles, CA 90001</t>
  </si>
  <si>
    <t>912 Hill St, San Francisco, CA 94016</t>
  </si>
  <si>
    <t>564 Willow St, New York City, NY 10001</t>
  </si>
  <si>
    <t>131 River St, Los Angeles, CA 90001</t>
  </si>
  <si>
    <t>720 Ridge St, Los Angeles, CA 90001</t>
  </si>
  <si>
    <t>478 Center St, San Francisco, CA 94016</t>
  </si>
  <si>
    <t>892 Jackson St, Los Angeles, CA 90001</t>
  </si>
  <si>
    <t>606 11th St, Boston, MA 02215</t>
  </si>
  <si>
    <t>847 Elm St, San Francisco, CA 94016</t>
  </si>
  <si>
    <t>457 9th St, Seattle, WA 98101</t>
  </si>
  <si>
    <t>862 Park St, Atlanta, GA 30301</t>
  </si>
  <si>
    <t>634 Maple St, Austin, TX 73301</t>
  </si>
  <si>
    <t>918 Ridge St, Atlanta, GA 30301</t>
  </si>
  <si>
    <t>903 Lincoln St, Atlanta, GA 30301</t>
  </si>
  <si>
    <t>568 River St, Portland, OR 97035</t>
  </si>
  <si>
    <t>588 Lake St, Dallas, TX 75001</t>
  </si>
  <si>
    <t>700 11th St, Austin, TX 73301</t>
  </si>
  <si>
    <t>660 11th St, Portland, OR 97035</t>
  </si>
  <si>
    <t>590 Highland St, Seattle, WA 98101</t>
  </si>
  <si>
    <t>488 Jackson St, San Francisco, CA 94016</t>
  </si>
  <si>
    <t>496 Highland St, New York City, NY 10001</t>
  </si>
  <si>
    <t>128 14th St, San Francisco, CA 94016</t>
  </si>
  <si>
    <t>46 Chestnut St, Portland, OR 97035</t>
  </si>
  <si>
    <t>264 11th St, New York City, NY 10001</t>
  </si>
  <si>
    <t>882 8th St, Los Angeles, CA 90001</t>
  </si>
  <si>
    <t>705 14th St, Los Angeles, CA 90001</t>
  </si>
  <si>
    <t>988 Cherry St, Dallas, TX 75001</t>
  </si>
  <si>
    <t>629 Main St, New York City, NY 10001</t>
  </si>
  <si>
    <t>343 Madison St, Los Angeles, CA 90001</t>
  </si>
  <si>
    <t>38 Dogwood St, Boston, MA 02215</t>
  </si>
  <si>
    <t>108 Main St, New York City, NY 10001</t>
  </si>
  <si>
    <t>396 Washington St, Austin, TX 73301</t>
  </si>
  <si>
    <t>615 11th St, New York City, NY 10001</t>
  </si>
  <si>
    <t>1 11th St, San Francisco, CA 94016</t>
  </si>
  <si>
    <t>255 Main St, Seattle, WA 98101</t>
  </si>
  <si>
    <t>255 Hickory St, San Francisco, CA 94016</t>
  </si>
  <si>
    <t>91 Chestnut St, Portland, OR 97035</t>
  </si>
  <si>
    <t>320 4th St, New York City, NY 10001</t>
  </si>
  <si>
    <t>446 4th St, Boston, MA 02215</t>
  </si>
  <si>
    <t>278 Elm St, Boston, MA 02215</t>
  </si>
  <si>
    <t>300 6th St, Portland, OR 97035</t>
  </si>
  <si>
    <t>607 Forest St, San Francisco, CA 94016</t>
  </si>
  <si>
    <t>478 6th St, Dallas, TX 75001</t>
  </si>
  <si>
    <t>714 Dogwood St, Los Angeles, CA 90001</t>
  </si>
  <si>
    <t>497 Hill St, Boston, MA 02215</t>
  </si>
  <si>
    <t>110 10th St, Boston, MA 02215</t>
  </si>
  <si>
    <t>247 Hill St, Boston, MA 02215</t>
  </si>
  <si>
    <t>389 10th St, San Francisco, CA 94016</t>
  </si>
  <si>
    <t>59 Highland St, Seattle, WA 98101</t>
  </si>
  <si>
    <t>10 5th St, Atlanta, GA 30301</t>
  </si>
  <si>
    <t>687 Ridge St, San Francisco, CA 94016</t>
  </si>
  <si>
    <t>51 Washington St, Los Angeles, CA 90001</t>
  </si>
  <si>
    <t>265 Meadow St, Atlanta, GA 30301</t>
  </si>
  <si>
    <t>193 Elm St, San Francisco, CA 94016</t>
  </si>
  <si>
    <t>304 West St, San Francisco, CA 94016</t>
  </si>
  <si>
    <t>93 South St, San Francisco, CA 94016</t>
  </si>
  <si>
    <t>307 River St, Dallas, TX 75001</t>
  </si>
  <si>
    <t>535 Ridge St, Atlanta, GA 30301</t>
  </si>
  <si>
    <t>724 Cherry St, Seattle, WA 98101</t>
  </si>
  <si>
    <t>415 1st St, San Francisco, CA 94016</t>
  </si>
  <si>
    <t>703 Wilson St, Boston, MA 02215</t>
  </si>
  <si>
    <t>141 Pine St, New York City, NY 10001</t>
  </si>
  <si>
    <t>733 Lincoln St, Portland, OR 97035</t>
  </si>
  <si>
    <t>141 Lincoln St, Portland, ME 04101</t>
  </si>
  <si>
    <t>972 Maple St, Los Angeles, CA 90001</t>
  </si>
  <si>
    <t>680 Jefferson St, Portland, OR 97035</t>
  </si>
  <si>
    <t>272 Chestnut St, Los Angeles, CA 90001</t>
  </si>
  <si>
    <t>842 7th St, Los Angeles, CA 90001</t>
  </si>
  <si>
    <t>657 9th St, Dallas, TX 75001</t>
  </si>
  <si>
    <t>568 Elm St, Atlanta, GA 30301</t>
  </si>
  <si>
    <t>443 River St, San Francisco, CA 94016</t>
  </si>
  <si>
    <t>252 Sunset St, Atlanta, GA 30301</t>
  </si>
  <si>
    <t>461 Madison St, San Francisco, CA 94016</t>
  </si>
  <si>
    <t>805 6th St, Dallas, TX 75001</t>
  </si>
  <si>
    <t>541 1st St, Los Angeles, CA 90001</t>
  </si>
  <si>
    <t>10 West St, San Francisco, CA 94016</t>
  </si>
  <si>
    <t>124 Spruce St, Boston, MA 02215</t>
  </si>
  <si>
    <t>52 Meadow St, Boston, MA 02215</t>
  </si>
  <si>
    <t>869 Forest St, New York City, NY 10001</t>
  </si>
  <si>
    <t>967 Jefferson St, New York City, NY 10001</t>
  </si>
  <si>
    <t>859 Main St, Dallas, TX 75001</t>
  </si>
  <si>
    <t>534 Madison St, Seattle, WA 98101</t>
  </si>
  <si>
    <t>419 Adams St, Seattle, WA 98101</t>
  </si>
  <si>
    <t>355 Washington St, Boston, MA 02215</t>
  </si>
  <si>
    <t>240 Hickory St, New York City, NY 10001</t>
  </si>
  <si>
    <t>153 6th St, Atlanta, GA 30301</t>
  </si>
  <si>
    <t>496 Hickory St, Los Angeles, CA 90001</t>
  </si>
  <si>
    <t>675 Jefferson St, San Francisco, CA 94016</t>
  </si>
  <si>
    <t>56 Hill St, San Francisco, CA 94016</t>
  </si>
  <si>
    <t>160 13th St, Boston, MA 02215</t>
  </si>
  <si>
    <t>967 11th St, New York City, NY 10001</t>
  </si>
  <si>
    <t>792 10th St, Los Angeles, CA 90001</t>
  </si>
  <si>
    <t>698 Jackson St, Los Angeles, CA 90001</t>
  </si>
  <si>
    <t>360 Dogwood St, Boston, MA 02215</t>
  </si>
  <si>
    <t>186 West St, New York City, NY 10001</t>
  </si>
  <si>
    <t>263 Church St, Dallas, TX 75001</t>
  </si>
  <si>
    <t>957 14th St, New York City, NY 10001</t>
  </si>
  <si>
    <t>6 Cherry St, San Francisco, CA 94016</t>
  </si>
  <si>
    <t>818 Spruce St, New York City, NY 10001</t>
  </si>
  <si>
    <t>71 Dogwood St, Portland, OR 97035</t>
  </si>
  <si>
    <t>870 10th St, New York City, NY 10001</t>
  </si>
  <si>
    <t>249 Park St, New York City, NY 10001</t>
  </si>
  <si>
    <t>47 Lincoln St, Dallas, TX 75001</t>
  </si>
  <si>
    <t>494 North St, Los Angeles, CA 90001</t>
  </si>
  <si>
    <t>864 12th St, Portland, OR 97035</t>
  </si>
  <si>
    <t>909 Chestnut St, Los Angeles, CA 90001</t>
  </si>
  <si>
    <t>725 Jackson St, San Francisco, CA 94016</t>
  </si>
  <si>
    <t>754 Washington St, Atlanta, GA 30301</t>
  </si>
  <si>
    <t>143 Dogwood St, New York City, NY 10001</t>
  </si>
  <si>
    <t>563 Walnut St, Atlanta, GA 30301</t>
  </si>
  <si>
    <t>616 Main St, San Francisco, CA 94016</t>
  </si>
  <si>
    <t>268 West St, Boston, MA 02215</t>
  </si>
  <si>
    <t>745 Wilson St, Dallas, TX 75001</t>
  </si>
  <si>
    <t>850 Cherry St, Austin, TX 73301</t>
  </si>
  <si>
    <t>459 4th St, San Francisco, CA 94016</t>
  </si>
  <si>
    <t>5 Hill St, Boston, MA 02215</t>
  </si>
  <si>
    <t>462 Chestnut St, Austin, TX 73301</t>
  </si>
  <si>
    <t>285 Elm St, New York City, NY 10001</t>
  </si>
  <si>
    <t>690 Lincoln St, San Francisco, CA 94016</t>
  </si>
  <si>
    <t>135 Park St, New York City, NY 10001</t>
  </si>
  <si>
    <t>734 Hickory St, Seattle, WA 98101</t>
  </si>
  <si>
    <t>610 9th St, Austin, TX 73301</t>
  </si>
  <si>
    <t>873 Wilson St, Boston, MA 02215</t>
  </si>
  <si>
    <t>743 7th St, Boston, MA 02215</t>
  </si>
  <si>
    <t>171 4th St, New York City, NY 10001</t>
  </si>
  <si>
    <t>708 Jefferson St, Austin, TX 73301</t>
  </si>
  <si>
    <t>490 North St, New York City, NY 10001</t>
  </si>
  <si>
    <t>417 Chestnut St, Dallas, TX 75001</t>
  </si>
  <si>
    <t>125 Wilson St, New York City, NY 10001</t>
  </si>
  <si>
    <t>815 Pine St, Dallas, TX 75001</t>
  </si>
  <si>
    <t>33 Pine St, Austin, TX 73301</t>
  </si>
  <si>
    <t>354 Meadow St, Los Angeles, CA 90001</t>
  </si>
  <si>
    <t>652 Meadow St, New York City, NY 10001</t>
  </si>
  <si>
    <t>500 6th St, San Francisco, CA 94016</t>
  </si>
  <si>
    <t>615 8th St, New York City, NY 10001</t>
  </si>
  <si>
    <t>923 Jefferson St, Portland, OR 97035</t>
  </si>
  <si>
    <t>795 Ridge St, Portland, OR 97035</t>
  </si>
  <si>
    <t>592 10th St, Seattle, WA 98101</t>
  </si>
  <si>
    <t>645 1st St, San Francisco, CA 94016</t>
  </si>
  <si>
    <t>844 12th St, Dallas, TX 75001</t>
  </si>
  <si>
    <t>111 14th St, Los Angeles, CA 90001</t>
  </si>
  <si>
    <t>558 8th St, New York City, NY 10001</t>
  </si>
  <si>
    <t>8 Jefferson St, San Francisco, CA 94016</t>
  </si>
  <si>
    <t>893 Pine St, Los Angeles, CA 90001</t>
  </si>
  <si>
    <t>320 Dogwood St, San Francisco, CA 94016</t>
  </si>
  <si>
    <t>191 Walnut St, San Francisco, CA 94016</t>
  </si>
  <si>
    <t>466 Maple St, Los Angeles, CA 90001</t>
  </si>
  <si>
    <t>760 Meadow St, New York City, NY 10001</t>
  </si>
  <si>
    <t>285 1st St, Portland, OR 97035</t>
  </si>
  <si>
    <t>236 Pine St, New York City, NY 10001</t>
  </si>
  <si>
    <t>834 Park St, Atlanta, GA 30301</t>
  </si>
  <si>
    <t>429 Hill St, Portland, ME 04101</t>
  </si>
  <si>
    <t>105 10th St, Atlanta, GA 30301</t>
  </si>
  <si>
    <t>521 Washington St, Atlanta, GA 30301</t>
  </si>
  <si>
    <t>405 Highland St, Portland, OR 97035</t>
  </si>
  <si>
    <t>360 Maple St, Atlanta, GA 30301</t>
  </si>
  <si>
    <t>912 North St, Los Angeles, CA 90001</t>
  </si>
  <si>
    <t>546 1st St, San Francisco, CA 94016</t>
  </si>
  <si>
    <t>250 9th St, New York City, NY 10001</t>
  </si>
  <si>
    <t>581 Hill St, Seattle, WA 98101</t>
  </si>
  <si>
    <t>888 Forest St, Portland, OR 97035</t>
  </si>
  <si>
    <t>18 9th St, Boston, MA 02215</t>
  </si>
  <si>
    <t>409 Lakeview St, San Francisco, CA 94016</t>
  </si>
  <si>
    <t>115 6th St, Los Angeles, CA 90001</t>
  </si>
  <si>
    <t>683 Cherry St, Los Angeles, CA 90001</t>
  </si>
  <si>
    <t>154 Hickory St, Portland, OR 97035</t>
  </si>
  <si>
    <t>601 Church St, San Francisco, CA 94016</t>
  </si>
  <si>
    <t>2 Lakeview St, Los Angeles, CA 90001</t>
  </si>
  <si>
    <t>577 Pine St, Los Angeles, CA 90001</t>
  </si>
  <si>
    <t>539 5th St, Dallas, TX 75001</t>
  </si>
  <si>
    <t>449 Highland St, Seattle, WA 98101</t>
  </si>
  <si>
    <t>886 Johnson St, Atlanta, GA 30301</t>
  </si>
  <si>
    <t>765 Pine St, San Francisco, CA 94016</t>
  </si>
  <si>
    <t>222 13th St, Austin, TX 73301</t>
  </si>
  <si>
    <t>80 North St, Atlanta, GA 30301</t>
  </si>
  <si>
    <t>133 Sunset St, Dallas, TX 75001</t>
  </si>
  <si>
    <t>684 Ridge St, San Francisco, CA 94016</t>
  </si>
  <si>
    <t>917 5th St, Austin, TX 73301</t>
  </si>
  <si>
    <t>424 Meadow St, Austin, TX 73301</t>
  </si>
  <si>
    <t>86 Walnut St, Los Angeles, CA 90001</t>
  </si>
  <si>
    <t>753 Jefferson St, Los Angeles, CA 90001</t>
  </si>
  <si>
    <t>537 Park St, Austin, TX 73301</t>
  </si>
  <si>
    <t>328 10th St, Los Angeles, CA 90001</t>
  </si>
  <si>
    <t>362 12th St, New York City, NY 10001</t>
  </si>
  <si>
    <t>888 Walnut St, Los Angeles, CA 90001</t>
  </si>
  <si>
    <t>656 Lakeview St, New York City, NY 10001</t>
  </si>
  <si>
    <t>958 Jackson St, Los Angeles, CA 90001</t>
  </si>
  <si>
    <t>961 Park St, San Francisco, CA 94016</t>
  </si>
  <si>
    <t>225 Lakeview St, Los Angeles, CA 90001</t>
  </si>
  <si>
    <t>576 South St, New York City, NY 10001</t>
  </si>
  <si>
    <t>806 South St, New York City, NY 10001</t>
  </si>
  <si>
    <t>160 7th St, Los Angeles, CA 90001</t>
  </si>
  <si>
    <t>893 Madison St, Boston, MA 02215</t>
  </si>
  <si>
    <t>897 Jackson St, Seattle, WA 98101</t>
  </si>
  <si>
    <t>983 Elm St, San Francisco, CA 94016</t>
  </si>
  <si>
    <t>773 Jackson St, San Francisco, CA 94016</t>
  </si>
  <si>
    <t>785 10th St, Los Angeles, CA 90001</t>
  </si>
  <si>
    <t>900 12th St, Los Angeles, CA 90001</t>
  </si>
  <si>
    <t>352 2nd St, Boston, MA 02215</t>
  </si>
  <si>
    <t>303 1st St, San Francisco, CA 94016</t>
  </si>
  <si>
    <t>406 Jefferson St, New York City, NY 10001</t>
  </si>
  <si>
    <t>160 13th St, San Francisco, CA 94016</t>
  </si>
  <si>
    <t>426 Main St, Atlanta, GA 30301</t>
  </si>
  <si>
    <t>931 Meadow St, Los Angeles, CA 90001</t>
  </si>
  <si>
    <t>444 10th St, San Francisco, CA 94016</t>
  </si>
  <si>
    <t>66 Park St, San Francisco, CA 94016</t>
  </si>
  <si>
    <t>499 2nd St, Los Angeles, CA 90001</t>
  </si>
  <si>
    <t>657 7th St, Seattle, WA 98101</t>
  </si>
  <si>
    <t>939 Willow St, San Francisco, CA 94016</t>
  </si>
  <si>
    <t>57 Adams St, Atlanta, GA 30301</t>
  </si>
  <si>
    <t>934 Lincoln St, Los Angeles, CA 90001</t>
  </si>
  <si>
    <t>733 Center St, Boston, MA 02215</t>
  </si>
  <si>
    <t>738 South St, Los Angeles, CA 90001</t>
  </si>
  <si>
    <t>186 Spruce St, Austin, TX 73301</t>
  </si>
  <si>
    <t>139 West St, Los Angeles, CA 90001</t>
  </si>
  <si>
    <t>828 Church St, Los Angeles, CA 90001</t>
  </si>
  <si>
    <t>587 7th St, San Francisco, CA 94016</t>
  </si>
  <si>
    <t>366 North St, San Francisco, CA 94016</t>
  </si>
  <si>
    <t>893 West St, San Francisco, CA 94016</t>
  </si>
  <si>
    <t>153 Walnut St, Dallas, TX 75001</t>
  </si>
  <si>
    <t>320 Wilson St, Dallas, TX 75001</t>
  </si>
  <si>
    <t>993 Johnson St, San Francisco, CA 94016</t>
  </si>
  <si>
    <t>399 Ridge St, New York City, NY 10001</t>
  </si>
  <si>
    <t>210 Sunset St, San Francisco, CA 94016</t>
  </si>
  <si>
    <t>151 Johnson St, New York City, NY 10001</t>
  </si>
  <si>
    <t>641 Washington St, San Francisco, CA 94016</t>
  </si>
  <si>
    <t>465 13th St, Boston, MA 02215</t>
  </si>
  <si>
    <t>817 Washington St, Boston, MA 02215</t>
  </si>
  <si>
    <t>778 Wilson St, Portland, OR 97035</t>
  </si>
  <si>
    <t>88 Lakeview St, Portland, OR 97035</t>
  </si>
  <si>
    <t>749 Johnson St, New York City, NY 10001</t>
  </si>
  <si>
    <t>7 14th St, New York City, NY 10001</t>
  </si>
  <si>
    <t>398 12th St, New York City, NY 10001</t>
  </si>
  <si>
    <t>6 Adams St, New York City, NY 10001</t>
  </si>
  <si>
    <t>186 2nd St, San Francisco, CA 94016</t>
  </si>
  <si>
    <t>556 1st St, San Francisco, CA 94016</t>
  </si>
  <si>
    <t>276 Park St, San Francisco, CA 94016</t>
  </si>
  <si>
    <t>800 Church St, New York City, NY 10001</t>
  </si>
  <si>
    <t>117 7th St, San Francisco, CA 94016</t>
  </si>
  <si>
    <t>608 Highland St, Dallas, TX 75001</t>
  </si>
  <si>
    <t>277 10th St, New York City, NY 10001</t>
  </si>
  <si>
    <t>565 7th St, Dallas, TX 75001</t>
  </si>
  <si>
    <t>473 14th St, Boston, MA 02215</t>
  </si>
  <si>
    <t>182 Madison St, San Francisco, CA 94016</t>
  </si>
  <si>
    <t>423 Cedar St, Los Angeles, CA 90001</t>
  </si>
  <si>
    <t>138 Adams St, Boston, MA 02215</t>
  </si>
  <si>
    <t>325 11th St, San Francisco, CA 94016</t>
  </si>
  <si>
    <t>110 Church St, Dallas, TX 75001</t>
  </si>
  <si>
    <t>555 Highland St, Los Angeles, CA 90001</t>
  </si>
  <si>
    <t>88 Johnson St, Atlanta, GA 30301</t>
  </si>
  <si>
    <t>405 Lincoln St, Los Angeles, CA 90001</t>
  </si>
  <si>
    <t>858 Jefferson St, Los Angeles, CA 90001</t>
  </si>
  <si>
    <t>217 10th St, Los Angeles, CA 90001</t>
  </si>
  <si>
    <t>979 9th St, New York City, NY 10001</t>
  </si>
  <si>
    <t>991 Maple St, Atlanta, GA 30301</t>
  </si>
  <si>
    <t>94 13th St, San Francisco, CA 94016</t>
  </si>
  <si>
    <t>296 Washington St, San Francisco, CA 94016</t>
  </si>
  <si>
    <t>935 Wilson St, Boston, MA 02215</t>
  </si>
  <si>
    <t>68 River St, Dallas, TX 75001</t>
  </si>
  <si>
    <t>702 South St, San Francisco, CA 94016</t>
  </si>
  <si>
    <t>817 12th St, New York City, NY 10001</t>
  </si>
  <si>
    <t>659 Maple St, San Francisco, CA 94016</t>
  </si>
  <si>
    <t>294 Johnson St, Los Angeles, CA 90001</t>
  </si>
  <si>
    <t>906 River St, San Francisco, CA 94016</t>
  </si>
  <si>
    <t>841 Center St, Austin, TX 73301</t>
  </si>
  <si>
    <t>223 Cedar St, New York City, NY 10001</t>
  </si>
  <si>
    <t>18 Pine St, Atlanta, GA 30301</t>
  </si>
  <si>
    <t>20 8th St, Los Angeles, CA 90001</t>
  </si>
  <si>
    <t>468 Center St, Boston, MA 02215</t>
  </si>
  <si>
    <t>465 Walnut St, San Francisco, CA 94016</t>
  </si>
  <si>
    <t>148 Meadow St, Boston, MA 02215</t>
  </si>
  <si>
    <t>281 Main St, San Francisco, CA 94016</t>
  </si>
  <si>
    <t>28 West St, Los Angeles, CA 90001</t>
  </si>
  <si>
    <t>679 North St, Boston, MA 02215</t>
  </si>
  <si>
    <t>8 13th St, Los Angeles, CA 90001</t>
  </si>
  <si>
    <t>817 Madison St, Dallas, TX 75001</t>
  </si>
  <si>
    <t>786 Forest St, Austin, TX 73301</t>
  </si>
  <si>
    <t>737 Park St, Dallas, TX 75001</t>
  </si>
  <si>
    <t>46 Lake St, New York City, NY 10001</t>
  </si>
  <si>
    <t>546 North St, Boston, MA 02215</t>
  </si>
  <si>
    <t>911 Forest St, Boston, MA 02215</t>
  </si>
  <si>
    <t>73 12th St, Dallas, TX 75001</t>
  </si>
  <si>
    <t>942 8th St, Boston, MA 02215</t>
  </si>
  <si>
    <t>352 Meadow St, Boston, MA 02215</t>
  </si>
  <si>
    <t>524 Maple St, San Francisco, CA 94016</t>
  </si>
  <si>
    <t>423 Elm St, Los Angeles, CA 90001</t>
  </si>
  <si>
    <t>596 Adams St, New York City, NY 10001</t>
  </si>
  <si>
    <t>731 Spruce St, San Francisco, CA 94016</t>
  </si>
  <si>
    <t>706 South St, Seattle, WA 98101</t>
  </si>
  <si>
    <t>296 4th St, Atlanta, GA 30301</t>
  </si>
  <si>
    <t>809 9th St, Seattle, WA 98101</t>
  </si>
  <si>
    <t>610 Lincoln St, Boston, MA 02215</t>
  </si>
  <si>
    <t>683 1st St, Los Angeles, CA 90001</t>
  </si>
  <si>
    <t>397 Sunset St, San Francisco, CA 94016</t>
  </si>
  <si>
    <t>58 Meadow St, Dallas, TX 75001</t>
  </si>
  <si>
    <t>262 South St, Los Angeles, CA 90001</t>
  </si>
  <si>
    <t>81 Adams St, Dallas, TX 75001</t>
  </si>
  <si>
    <t>65 7th St, Los Angeles, CA 90001</t>
  </si>
  <si>
    <t>270 Madison St, San Francisco, CA 94016</t>
  </si>
  <si>
    <t>348 Park St, Los Angeles, CA 90001</t>
  </si>
  <si>
    <t>598 Lakeview St, Los Angeles, CA 90001</t>
  </si>
  <si>
    <t>216 South St, Los Angeles, CA 90001</t>
  </si>
  <si>
    <t>780 River St, San Francisco, CA 94016</t>
  </si>
  <si>
    <t>774 10th St, Los Angeles, CA 90001</t>
  </si>
  <si>
    <t>381 Jefferson St, Dallas, TX 75001</t>
  </si>
  <si>
    <t>324 Jefferson St, Seattle, WA 98101</t>
  </si>
  <si>
    <t>322 Adams St, Dallas, TX 75001</t>
  </si>
  <si>
    <t>634 Lake St, Seattle, WA 98101</t>
  </si>
  <si>
    <t>219 6th St, New York City, NY 10001</t>
  </si>
  <si>
    <t>589 West St, Seattle, WA 98101</t>
  </si>
  <si>
    <t>508 10th St, Portland, OR 97035</t>
  </si>
  <si>
    <t>302 Forest St, Seattle, WA 98101</t>
  </si>
  <si>
    <t>335 Highland St, New York City, NY 10001</t>
  </si>
  <si>
    <t>144 9th St, Atlanta, GA 30301</t>
  </si>
  <si>
    <t>834 Maple St, Dallas, TX 75001</t>
  </si>
  <si>
    <t>467 1st St, San Francisco, CA 94016</t>
  </si>
  <si>
    <t>56 2nd St, Los Angeles, CA 90001</t>
  </si>
  <si>
    <t>730 Ridge St, Atlanta, GA 30301</t>
  </si>
  <si>
    <t>828 2nd St, San Francisco, CA 94016</t>
  </si>
  <si>
    <t>263 13th St, San Francisco, CA 94016</t>
  </si>
  <si>
    <t>879 Sunset St, Atlanta, GA 30301</t>
  </si>
  <si>
    <t>176 4th St, Seattle, WA 98101</t>
  </si>
  <si>
    <t>215 Cedar St, Portland, ME 04101</t>
  </si>
  <si>
    <t>393 Adams St, San Francisco, CA 94016</t>
  </si>
  <si>
    <t>546 Main St, Dallas, TX 75001</t>
  </si>
  <si>
    <t>400 Church St, San Francisco, CA 94016</t>
  </si>
  <si>
    <t>275 North St, Los Angeles, CA 90001</t>
  </si>
  <si>
    <t>316 Pine St, San Francisco, CA 94016</t>
  </si>
  <si>
    <t>143 Forest St, San Francisco, CA 94016</t>
  </si>
  <si>
    <t>850 Forest St, Portland, OR 97035</t>
  </si>
  <si>
    <t>664 Jackson St, Portland, OR 97035</t>
  </si>
  <si>
    <t>209 Walnut St, New York City, NY 10001</t>
  </si>
  <si>
    <t>358 South St, New York City, NY 10001</t>
  </si>
  <si>
    <t>237 5th St, Los Angeles, CA 90001</t>
  </si>
  <si>
    <t>903 Meadow St, Dallas, TX 75001</t>
  </si>
  <si>
    <t>403 Jefferson St, San Francisco, CA 94016</t>
  </si>
  <si>
    <t>727 Forest St, San Francisco, CA 94016</t>
  </si>
  <si>
    <t>769 Spruce St, San Francisco, CA 94016</t>
  </si>
  <si>
    <t>61 13th St, San Francisco, CA 94016</t>
  </si>
  <si>
    <t>433 Hickory St, San Francisco, CA 94016</t>
  </si>
  <si>
    <t>262 Lake St, Los Angeles, CA 90001</t>
  </si>
  <si>
    <t>280 West St, San Francisco, CA 94016</t>
  </si>
  <si>
    <t>395 12th St, Dallas, TX 75001</t>
  </si>
  <si>
    <t>160 Main St, San Francisco, CA 94016</t>
  </si>
  <si>
    <t>160 Spruce St, Portland, OR 97035</t>
  </si>
  <si>
    <t>208 Jefferson St, Atlanta, GA 30301</t>
  </si>
  <si>
    <t>973 Chestnut St, Atlanta, GA 30301</t>
  </si>
  <si>
    <t>536 Hill St, Austin, TX 73301</t>
  </si>
  <si>
    <t>568 7th St, San Francisco, CA 94016</t>
  </si>
  <si>
    <t>53 Center St, Austin, TX 73301</t>
  </si>
  <si>
    <t>415 Wilson St, San Francisco, CA 94016</t>
  </si>
  <si>
    <t>425 Washington St, New York City, NY 10001</t>
  </si>
  <si>
    <t>175 River St, San Francisco, CA 94016</t>
  </si>
  <si>
    <t>401 Elm St, Dallas, TX 75001</t>
  </si>
  <si>
    <t>817 Pine St, Boston, MA 02215</t>
  </si>
  <si>
    <t>229 West St, Portland, OR 97035</t>
  </si>
  <si>
    <t>706 Forest St, New York City, NY 10001</t>
  </si>
  <si>
    <t>380 Meadow St, Boston, MA 02215</t>
  </si>
  <si>
    <t>949 Lake St, Seattle, WA 98101</t>
  </si>
  <si>
    <t>953 4th St, San Francisco, CA 94016</t>
  </si>
  <si>
    <t>93 1st St, Los Angeles, CA 90001</t>
  </si>
  <si>
    <t>906 Lincoln St, Atlanta, GA 30301</t>
  </si>
  <si>
    <t>506 Cedar St, Los Angeles, CA 90001</t>
  </si>
  <si>
    <t>17 2nd St, New York City, NY 10001</t>
  </si>
  <si>
    <t>615 West St, Los Angeles, CA 90001</t>
  </si>
  <si>
    <t>880 River St, Boston, MA 02215</t>
  </si>
  <si>
    <t>519 Lakeview St, Seattle, WA 98101</t>
  </si>
  <si>
    <t>250 Dogwood St, New York City, NY 10001</t>
  </si>
  <si>
    <t>435 Dogwood St, Portland, OR 97035</t>
  </si>
  <si>
    <t>13 Hill St, Austin, TX 73301</t>
  </si>
  <si>
    <t>143 14th St, New York City, NY 10001</t>
  </si>
  <si>
    <t>384 Walnut St, Boston, MA 02215</t>
  </si>
  <si>
    <t>916 4th St, Seattle, WA 98101</t>
  </si>
  <si>
    <t>602 11th St, San Francisco, CA 94016</t>
  </si>
  <si>
    <t>294 Sunset St, San Francisco, CA 94016</t>
  </si>
  <si>
    <t>739 Lakeview St, Los Angeles, CA 90001</t>
  </si>
  <si>
    <t>891 Lincoln St, Los Angeles, CA 90001</t>
  </si>
  <si>
    <t>245 Elm St, Seattle, WA 98101</t>
  </si>
  <si>
    <t>466 13th St, San Francisco, CA 94016</t>
  </si>
  <si>
    <t>587 Jefferson St, Austin, TX 73301</t>
  </si>
  <si>
    <t>243 5th St, Portland, OR 97035</t>
  </si>
  <si>
    <t>409 Walnut St, San Francisco, CA 94016</t>
  </si>
  <si>
    <t>387 Adams St, Seattle, WA 98101</t>
  </si>
  <si>
    <t>942 10th St, Boston, MA 02215</t>
  </si>
  <si>
    <t>721 11th St, Boston, MA 02215</t>
  </si>
  <si>
    <t>171 Church St, Portland, ME 04101</t>
  </si>
  <si>
    <t>639 River St, San Francisco, CA 94016</t>
  </si>
  <si>
    <t>171 Elm St, San Francisco, CA 94016</t>
  </si>
  <si>
    <t>126 4th St, Seattle, WA 98101</t>
  </si>
  <si>
    <t>687 Highland St, San Francisco, CA 94016</t>
  </si>
  <si>
    <t>383 8th St, Los Angeles, CA 90001</t>
  </si>
  <si>
    <t>167 5th St, Los Angeles, CA 90001</t>
  </si>
  <si>
    <t>421 8th St, San Francisco, CA 94016</t>
  </si>
  <si>
    <t>46 Lakeview St, New York City, NY 10001</t>
  </si>
  <si>
    <t>524 Johnson St, San Francisco, CA 94016</t>
  </si>
  <si>
    <t>108 Willow St, San Francisco, CA 94016</t>
  </si>
  <si>
    <t>528 Church St, San Francisco, CA 94016</t>
  </si>
  <si>
    <t>637 2nd St, Boston, MA 02215</t>
  </si>
  <si>
    <t>366 Cedar St, Portland, OR 97035</t>
  </si>
  <si>
    <t>535 Spruce St, Boston, MA 02215</t>
  </si>
  <si>
    <t>328 Hill St, San Francisco, CA 94016</t>
  </si>
  <si>
    <t>642 12th St, Dallas, TX 75001</t>
  </si>
  <si>
    <t>292 Pine St, Austin, TX 73301</t>
  </si>
  <si>
    <t>162 Adams St, San Francisco, CA 94016</t>
  </si>
  <si>
    <t>332 Wilson St, Los Angeles, CA 90001</t>
  </si>
  <si>
    <t>896 Park St, San Francisco, CA 94016</t>
  </si>
  <si>
    <t>816 12th St, Austin, TX 73301</t>
  </si>
  <si>
    <t>843 Hickory St, New York City, NY 10001</t>
  </si>
  <si>
    <t>324 Church St, San Francisco, CA 94016</t>
  </si>
  <si>
    <t>927 Forest St, Los Angeles, CA 90001</t>
  </si>
  <si>
    <t>268 12th St, San Francisco, CA 94016</t>
  </si>
  <si>
    <t>964 Center St, San Francisco, CA 94016</t>
  </si>
  <si>
    <t>716 River St, San Francisco, CA 94016</t>
  </si>
  <si>
    <t>829 Center St, Boston, MA 02215</t>
  </si>
  <si>
    <t>708 Madison St, San Francisco, CA 94016</t>
  </si>
  <si>
    <t>459 Sunset St, Portland, OR 97035</t>
  </si>
  <si>
    <t>502 Madison St, Dallas, TX 75001</t>
  </si>
  <si>
    <t>695 Church St, New York City, NY 10001</t>
  </si>
  <si>
    <t>660 Walnut St, Atlanta, GA 30301</t>
  </si>
  <si>
    <t>548 Lincoln St, New York City, NY 10001</t>
  </si>
  <si>
    <t>816 Wilson St, San Francisco, CA 94016</t>
  </si>
  <si>
    <t>532 Lake St, Seattle, WA 98101</t>
  </si>
  <si>
    <t>733 Elm St, Boston, MA 02215</t>
  </si>
  <si>
    <t>715 2nd St, San Francisco, CA 94016</t>
  </si>
  <si>
    <t>608 Lake St, Dallas, TX 75001</t>
  </si>
  <si>
    <t>468 4th St, Dallas, TX 75001</t>
  </si>
  <si>
    <t>25 West St, Los Angeles, CA 90001</t>
  </si>
  <si>
    <t>619 Elm St, Boston, MA 02215</t>
  </si>
  <si>
    <t>175 Maple St, Boston, MA 02215</t>
  </si>
  <si>
    <t>97 14th St, Boston, MA 02215</t>
  </si>
  <si>
    <t>861 South St, New York City, NY 10001</t>
  </si>
  <si>
    <t>361 Adams St, Atlanta, GA 30301</t>
  </si>
  <si>
    <t>977 Hill St, San Francisco, CA 94016</t>
  </si>
  <si>
    <t>173 9th St, Los Angeles, CA 90001</t>
  </si>
  <si>
    <t>450 Washington St, Austin, TX 73301</t>
  </si>
  <si>
    <t>385 Park St, Boston, MA 02215</t>
  </si>
  <si>
    <t>759 Walnut St, Dallas, TX 75001</t>
  </si>
  <si>
    <t>437 Church St, Atlanta, GA 30301</t>
  </si>
  <si>
    <t>594 Park St, San Francisco, CA 94016</t>
  </si>
  <si>
    <t>678 South St, San Francisco, CA 94016</t>
  </si>
  <si>
    <t>833 Jefferson St, Los Angeles, CA 90001</t>
  </si>
  <si>
    <t>339 Maple St, San Francisco, CA 94016</t>
  </si>
  <si>
    <t>352 Meadow St, San Francisco, CA 94016</t>
  </si>
  <si>
    <t>887 Walnut St, Dallas, TX 75001</t>
  </si>
  <si>
    <t>968 12th St, Austin, TX 73301</t>
  </si>
  <si>
    <t>562 Cherry St, New York City, NY 10001</t>
  </si>
  <si>
    <t>665 Spruce St, Boston, MA 02215</t>
  </si>
  <si>
    <t>634 5th St, New York City, NY 10001</t>
  </si>
  <si>
    <t>40 Cedar St, Atlanta, GA 30301</t>
  </si>
  <si>
    <t>684 Lakeview St, Atlanta, GA 30301</t>
  </si>
  <si>
    <t>741 Main St, Dallas, TX 75001</t>
  </si>
  <si>
    <t>222 10th St, Seattle, WA 98101</t>
  </si>
  <si>
    <t>125 Forest St, Atlanta, GA 30301</t>
  </si>
  <si>
    <t>355 Cherry St, Dallas, TX 75001</t>
  </si>
  <si>
    <t>687 Walnut St, Dallas, TX 75001</t>
  </si>
  <si>
    <t>283 Adams St, San Francisco, CA 94016</t>
  </si>
  <si>
    <t>584 2nd St, New York City, NY 10001</t>
  </si>
  <si>
    <t>844 North St, Portland, OR 97035</t>
  </si>
  <si>
    <t>143 North St, New York City, NY 10001</t>
  </si>
  <si>
    <t>993 Church St, New York City, NY 10001</t>
  </si>
  <si>
    <t>396 2nd St, Seattle, WA 98101</t>
  </si>
  <si>
    <t>387 Cedar St, Boston, MA 02215</t>
  </si>
  <si>
    <t>837 North St, Atlanta, GA 30301</t>
  </si>
  <si>
    <t>4 Jackson St, Seattle, WA 98101</t>
  </si>
  <si>
    <t>47 Park St, Seattle, WA 98101</t>
  </si>
  <si>
    <t>213 West St, Los Angeles, CA 90001</t>
  </si>
  <si>
    <t>384 Lake St, San Francisco, CA 94016</t>
  </si>
  <si>
    <t>890 7th St, New York City, NY 10001</t>
  </si>
  <si>
    <t>959 West St, Portland, ME 04101</t>
  </si>
  <si>
    <t>315 Cherry St, New York City, NY 10001</t>
  </si>
  <si>
    <t>714 Meadow St, Seattle, WA 98101</t>
  </si>
  <si>
    <t>846 2nd St, New York City, NY 10001</t>
  </si>
  <si>
    <t>746 7th St, Atlanta, GA 30301</t>
  </si>
  <si>
    <t>118 Highland St, Seattle, WA 98101</t>
  </si>
  <si>
    <t>505 8th St, Dallas, TX 75001</t>
  </si>
  <si>
    <t>669 Lake St, Portland, OR 97035</t>
  </si>
  <si>
    <t>861 13th St, Dallas, TX 75001</t>
  </si>
  <si>
    <t>736 Forest St, New York City, NY 10001</t>
  </si>
  <si>
    <t>745 7th St, Atlanta, GA 30301</t>
  </si>
  <si>
    <t>95 9th St, San Francisco, CA 94016</t>
  </si>
  <si>
    <t>495 South St, Boston, MA 02215</t>
  </si>
  <si>
    <t>454 West St, San Francisco, CA 94016</t>
  </si>
  <si>
    <t>677 Maple St, Dallas, TX 75001</t>
  </si>
  <si>
    <t>814 Jefferson St, San Francisco, CA 94016</t>
  </si>
  <si>
    <t>55 10th St, Los Angeles, CA 90001</t>
  </si>
  <si>
    <t>540 Maple St, Boston, MA 02215</t>
  </si>
  <si>
    <t>878 4th St, Los Angeles, CA 90001</t>
  </si>
  <si>
    <t>554 Highland St, Los Angeles, CA 90001</t>
  </si>
  <si>
    <t>108 Ridge St, Austin, TX 73301</t>
  </si>
  <si>
    <t>594 Willow St, Seattle, WA 98101</t>
  </si>
  <si>
    <t>966 Ridge St, San Francisco, CA 94016</t>
  </si>
  <si>
    <t>743 Forest St, New York City, NY 10001</t>
  </si>
  <si>
    <t>219 Madison St, Boston, MA 02215</t>
  </si>
  <si>
    <t>34 Center St, San Francisco, CA 94016</t>
  </si>
  <si>
    <t>344 13th St, Atlanta, GA 30301</t>
  </si>
  <si>
    <t>247 Madison St, New York City, NY 10001</t>
  </si>
  <si>
    <t>908 8th St, Austin, TX 73301</t>
  </si>
  <si>
    <t>331 Cedar St, San Francisco, CA 94016</t>
  </si>
  <si>
    <t>831 River St, Atlanta, GA 30301</t>
  </si>
  <si>
    <t>571 Center St, New York City, NY 10001</t>
  </si>
  <si>
    <t>628 Willow St, Austin, TX 73301</t>
  </si>
  <si>
    <t>98 Center St, Seattle, WA 98101</t>
  </si>
  <si>
    <t>785 Highland St, New York City, NY 10001</t>
  </si>
  <si>
    <t>198 Walnut St, New York City, NY 10001</t>
  </si>
  <si>
    <t>722 13th St, San Francisco, CA 94016</t>
  </si>
  <si>
    <t>15 Lakeview St, Boston, MA 02215</t>
  </si>
  <si>
    <t>269 7th St, San Francisco, CA 94016</t>
  </si>
  <si>
    <t>202 14th St, San Francisco, CA 94016</t>
  </si>
  <si>
    <t>458 Walnut St, San Francisco, CA 94016</t>
  </si>
  <si>
    <t>154 Spruce St, Atlanta, GA 30301</t>
  </si>
  <si>
    <t>311 West St, Seattle, WA 98101</t>
  </si>
  <si>
    <t>117 2nd St, San Francisco, CA 94016</t>
  </si>
  <si>
    <t>940 Washington St, Dallas, TX 75001</t>
  </si>
  <si>
    <t>905 4th St, New York City, NY 10001</t>
  </si>
  <si>
    <t>816 6th St, New York City, NY 10001</t>
  </si>
  <si>
    <t>360 South St, Austin, TX 73301</t>
  </si>
  <si>
    <t>59 Maple St, San Francisco, CA 94016</t>
  </si>
  <si>
    <t>270 Meadow St, New York City, NY 10001</t>
  </si>
  <si>
    <t>869 Wilson St, Seattle, WA 98101</t>
  </si>
  <si>
    <t>332 Chestnut St, San Francisco, CA 94016</t>
  </si>
  <si>
    <t>955 River St, Los Angeles, CA 90001</t>
  </si>
  <si>
    <t>48 River St, San Francisco, CA 94016</t>
  </si>
  <si>
    <t>862 1st St, San Francisco, CA 94016</t>
  </si>
  <si>
    <t>906 Wilson St, Seattle, WA 98101</t>
  </si>
  <si>
    <t>519 North St, Portland, OR 97035</t>
  </si>
  <si>
    <t>96 Center St, Portland, OR 97035</t>
  </si>
  <si>
    <t>757 West St, Austin, TX 73301</t>
  </si>
  <si>
    <t>454 Lincoln St, New York City, NY 10001</t>
  </si>
  <si>
    <t>560 Lake St, New York City, NY 10001</t>
  </si>
  <si>
    <t>914 Johnson St, Atlanta, GA 30301</t>
  </si>
  <si>
    <t>573 13th St, Dallas, TX 75001</t>
  </si>
  <si>
    <t>509 Jefferson St, Boston, MA 02215</t>
  </si>
  <si>
    <t>199 Jackson St, Boston, MA 02215</t>
  </si>
  <si>
    <t>586 Walnut St, Boston, MA 02215</t>
  </si>
  <si>
    <t>652 Elm St, Austin, TX 73301</t>
  </si>
  <si>
    <t>352 Church St, San Francisco, CA 94016</t>
  </si>
  <si>
    <t>878 4th St, Atlanta, GA 30301</t>
  </si>
  <si>
    <t>971 West St, San Francisco, CA 94016</t>
  </si>
  <si>
    <t>929 Willow St, Los Angeles, CA 90001</t>
  </si>
  <si>
    <t>821 Jackson St, Atlanta, GA 30301</t>
  </si>
  <si>
    <t>276 Washington St, Austin, TX 73301</t>
  </si>
  <si>
    <t>375 Wilson St, Dallas, TX 75001</t>
  </si>
  <si>
    <t>794 Maple St, Boston, MA 02215</t>
  </si>
  <si>
    <t>784 Maple St, Austin, TX 73301</t>
  </si>
  <si>
    <t>977 Chestnut St, New York City, NY 10001</t>
  </si>
  <si>
    <t>151 13th St, Dallas, TX 75001</t>
  </si>
  <si>
    <t>828 Maple St, Atlanta, GA 30301</t>
  </si>
  <si>
    <t>944 4th St, San Francisco, CA 94016</t>
  </si>
  <si>
    <t>812 7th St, Boston, MA 02215</t>
  </si>
  <si>
    <t>171 Cherry St, New York City, NY 10001</t>
  </si>
  <si>
    <t>74 5th St, Seattle, WA 98101</t>
  </si>
  <si>
    <t>391 6th St, Los Angeles, CA 90001</t>
  </si>
  <si>
    <t>473 8th St, Los Angeles, CA 90001</t>
  </si>
  <si>
    <t>533 Lake St, Los Angeles, CA 90001</t>
  </si>
  <si>
    <t>857 Main St, Austin, TX 73301</t>
  </si>
  <si>
    <t>529 Ridge St, New York City, NY 10001</t>
  </si>
  <si>
    <t>157 4th St, Los Angeles, CA 90001</t>
  </si>
  <si>
    <t>44 Ridge St, San Francisco, CA 94016</t>
  </si>
  <si>
    <t>521 Ridge St, San Francisco, CA 94016</t>
  </si>
  <si>
    <t>13 12th St, New York City, NY 10001</t>
  </si>
  <si>
    <t>458 5th St, San Francisco, CA 94016</t>
  </si>
  <si>
    <t>709 Jefferson St, San Francisco, CA 94016</t>
  </si>
  <si>
    <t>561 Cedar St, Portland, OR 97035</t>
  </si>
  <si>
    <t>420 Forest St, Los Angeles, CA 90001</t>
  </si>
  <si>
    <t>473 Chestnut St, San Francisco, CA 94016</t>
  </si>
  <si>
    <t>249 Spruce St, Atlanta, GA 30301</t>
  </si>
  <si>
    <t>992 Sunset St, Seattle, WA 98101</t>
  </si>
  <si>
    <t>800 Walnut St, San Francisco, CA 94016</t>
  </si>
  <si>
    <t>709 5th St, San Francisco, CA 94016</t>
  </si>
  <si>
    <t>144 4th St, Los Angeles, CA 90001</t>
  </si>
  <si>
    <t>992 Elm St, New York City, NY 10001</t>
  </si>
  <si>
    <t>134 14th St, Boston, MA 02215</t>
  </si>
  <si>
    <t>235 Wilson St, Austin, TX 73301</t>
  </si>
  <si>
    <t>919 6th St, New York City, NY 10001</t>
  </si>
  <si>
    <t>467 Elm St, Dallas, TX 75001</t>
  </si>
  <si>
    <t>67 Maple St, Portland, ME 04101</t>
  </si>
  <si>
    <t>85 Lakeview St, San Francisco, CA 94016</t>
  </si>
  <si>
    <t>875 6th St, New York City, NY 10001</t>
  </si>
  <si>
    <t>743 Maple St, New York City, NY 10001</t>
  </si>
  <si>
    <t>945 Lakeview St, Los Angeles, CA 90001</t>
  </si>
  <si>
    <t>99 Dogwood St, Boston, MA 02215</t>
  </si>
  <si>
    <t>806 Lincoln St, New York City, NY 10001</t>
  </si>
  <si>
    <t>450 6th St, Los Angeles, CA 90001</t>
  </si>
  <si>
    <t>393 Forest St, San Francisco, CA 94016</t>
  </si>
  <si>
    <t>162 12th St, Dallas, TX 75001</t>
  </si>
  <si>
    <t>491 Forest St, San Francisco, CA 94016</t>
  </si>
  <si>
    <t>562 Meadow St, Seattle, WA 98101</t>
  </si>
  <si>
    <t>736 12th St, Austin, TX 73301</t>
  </si>
  <si>
    <t>280 Meadow St, Austin, TX 73301</t>
  </si>
  <si>
    <t>602 Meadow St, Austin, TX 73301</t>
  </si>
  <si>
    <t>896 River St, New York City, NY 10001</t>
  </si>
  <si>
    <t>262 Center St, Los Angeles, CA 90001</t>
  </si>
  <si>
    <t>559 Meadow St, New York City, NY 10001</t>
  </si>
  <si>
    <t>587 North St, San Francisco, CA 94016</t>
  </si>
  <si>
    <t>849 Elm St, Los Angeles, CA 90001</t>
  </si>
  <si>
    <t>777 Dogwood St, Los Angeles, CA 90001</t>
  </si>
  <si>
    <t>306 Meadow St, Los Angeles, CA 90001</t>
  </si>
  <si>
    <t>832 10th St, Portland, ME 04101</t>
  </si>
  <si>
    <t>757 11th St, Dallas, TX 75001</t>
  </si>
  <si>
    <t>426 Jackson St, Atlanta, GA 30301</t>
  </si>
  <si>
    <t>615 6th St, Atlanta, GA 30301</t>
  </si>
  <si>
    <t>28 River St, Boston, MA 02215</t>
  </si>
  <si>
    <t>518 Johnson St, New York City, NY 10001</t>
  </si>
  <si>
    <t>483 Center St, Los Angeles, CA 90001</t>
  </si>
  <si>
    <t>821 Jackson St, Los Angeles, CA 90001</t>
  </si>
  <si>
    <t>201 Spruce St, New York City, NY 10001</t>
  </si>
  <si>
    <t>277 9th St, San Francisco, CA 94016</t>
  </si>
  <si>
    <t>252 Madison St, San Francisco, CA 94016</t>
  </si>
  <si>
    <t>64 Adams St, Boston, MA 02215</t>
  </si>
  <si>
    <t>484 Maple St, New York City, NY 10001</t>
  </si>
  <si>
    <t>196 Jackson St, Dallas, TX 75001</t>
  </si>
  <si>
    <t>492 Chestnut St, San Francisco, CA 94016</t>
  </si>
  <si>
    <t>76 13th St, New York City, NY 10001</t>
  </si>
  <si>
    <t>921 12th St, New York City, NY 10001</t>
  </si>
  <si>
    <t>679 Park St, Boston, MA 02215</t>
  </si>
  <si>
    <t>689 6th St, Portland, OR 97035</t>
  </si>
  <si>
    <t>93 7th St, Portland, ME 04101</t>
  </si>
  <si>
    <t>464 Hickory St, San Francisco, CA 94016</t>
  </si>
  <si>
    <t>133 Wilson St, San Francisco, CA 94016</t>
  </si>
  <si>
    <t>961 Madison St, Los Angeles, CA 90001</t>
  </si>
  <si>
    <t>128 Cedar St, Portland, OR 97035</t>
  </si>
  <si>
    <t>797 Johnson St, San Francisco, CA 94016</t>
  </si>
  <si>
    <t>483 Johnson St, Atlanta, GA 30301</t>
  </si>
  <si>
    <t>951 River St, Atlanta, GA 30301</t>
  </si>
  <si>
    <t>591 North St, Austin, TX 73301</t>
  </si>
  <si>
    <t>747 Spruce St, New York City, NY 10001</t>
  </si>
  <si>
    <t>845 Pine St, Atlanta, GA 30301</t>
  </si>
  <si>
    <t>987 Adams St, Seattle, WA 98101</t>
  </si>
  <si>
    <t>855 North St, Los Angeles, CA 90001</t>
  </si>
  <si>
    <t>959 Cedar St, New York City, NY 10001</t>
  </si>
  <si>
    <t>338 Church St, Dallas, TX 75001</t>
  </si>
  <si>
    <t>554 14th St, San Francisco, CA 94016</t>
  </si>
  <si>
    <t>40 River St, Los Angeles, CA 90001</t>
  </si>
  <si>
    <t>190 14th St, San Francisco, CA 94016</t>
  </si>
  <si>
    <t>483 14th St, San Francisco, CA 94016</t>
  </si>
  <si>
    <t>451 Lakeview St, San Francisco, CA 94016</t>
  </si>
  <si>
    <t>756 Dogwood St, Los Angeles, CA 90001</t>
  </si>
  <si>
    <t>995 Hickory St, San Francisco, CA 94016</t>
  </si>
  <si>
    <t>43 Washington St, Portland, OR 97035</t>
  </si>
  <si>
    <t>481 Hill St, San Francisco, CA 94016</t>
  </si>
  <si>
    <t>89 Park St, Seattle, WA 98101</t>
  </si>
  <si>
    <t>14 River St, Seattle, WA 98101</t>
  </si>
  <si>
    <t>169 Hill St, New York City, NY 10001</t>
  </si>
  <si>
    <t>298 Hill St, New York City, NY 10001</t>
  </si>
  <si>
    <t>17 4th St, Austin, TX 73301</t>
  </si>
  <si>
    <t>846 Spruce St, Austin, TX 73301</t>
  </si>
  <si>
    <t>69 14th St, Austin, TX 73301</t>
  </si>
  <si>
    <t>235 Sunset St, San Francisco, CA 94016</t>
  </si>
  <si>
    <t>683 Meadow St, San Francisco, CA 94016</t>
  </si>
  <si>
    <t>971 Lakeview St, Boston, MA 02215</t>
  </si>
  <si>
    <t>868 Main St, Portland, OR 97035</t>
  </si>
  <si>
    <t>841 4th St, Boston, MA 02215</t>
  </si>
  <si>
    <t>855 9th St, New York City, NY 10001</t>
  </si>
  <si>
    <t>22 Lakeview St, Atlanta, GA 30301</t>
  </si>
  <si>
    <t>116 10th St, Los Angeles, CA 90001</t>
  </si>
  <si>
    <t>652 Center St, San Francisco, CA 94016</t>
  </si>
  <si>
    <t>432 13th St, San Francisco, CA 94016</t>
  </si>
  <si>
    <t>439 Sunset St, New York City, NY 10001</t>
  </si>
  <si>
    <t>488 Jefferson St, San Francisco, CA 94016</t>
  </si>
  <si>
    <t>236 Cedar St, Los Angeles, CA 90001</t>
  </si>
  <si>
    <t>990 2nd St, Los Angeles, CA 90001</t>
  </si>
  <si>
    <t>716 Adams St, San Francisco, CA 94016</t>
  </si>
  <si>
    <t>523 6th St, Los Angeles, CA 90001</t>
  </si>
  <si>
    <t>80 Washington St, Boston, MA 02215</t>
  </si>
  <si>
    <t>176 Ridge St, San Francisco, CA 94016</t>
  </si>
  <si>
    <t>888 Wilson St, Los Angeles, CA 90001</t>
  </si>
  <si>
    <t>739 South St, New York City, NY 10001</t>
  </si>
  <si>
    <t>159 Sunset St, San Francisco, CA 94016</t>
  </si>
  <si>
    <t>780 Elm St, San Francisco, CA 94016</t>
  </si>
  <si>
    <t>469 Walnut St, New York City, NY 10001</t>
  </si>
  <si>
    <t>538 Hill St, Dallas, TX 75001</t>
  </si>
  <si>
    <t>822 River St, Atlanta, GA 30301</t>
  </si>
  <si>
    <t>270 6th St, San Francisco, CA 94016</t>
  </si>
  <si>
    <t>90 4th St, Boston, MA 02215</t>
  </si>
  <si>
    <t>447 1st St, New York City, NY 10001</t>
  </si>
  <si>
    <t>569 South St, Boston, MA 02215</t>
  </si>
  <si>
    <t>291 Wilson St, Los Angeles, CA 90001</t>
  </si>
  <si>
    <t>889 Main St, New York City, NY 10001</t>
  </si>
  <si>
    <t>488 Center St, San Francisco, CA 94016</t>
  </si>
  <si>
    <t>262 Cedar St, San Francisco, CA 94016</t>
  </si>
  <si>
    <t>699 South St, San Francisco, CA 94016</t>
  </si>
  <si>
    <t>945 Chestnut St, New York City, NY 10001</t>
  </si>
  <si>
    <t>962 4th St, Boston, MA 02215</t>
  </si>
  <si>
    <t>137 Hickory St, San Francisco, CA 94016</t>
  </si>
  <si>
    <t>235 Lake St, Los Angeles, CA 90001</t>
  </si>
  <si>
    <t>423 Washington St, Los Angeles, CA 90001</t>
  </si>
  <si>
    <t>4 7th St, Portland, OR 97035</t>
  </si>
  <si>
    <t>237 1st St, Seattle, WA 98101</t>
  </si>
  <si>
    <t>108 1st St, Seattle, WA 98101</t>
  </si>
  <si>
    <t>216 2nd St, Seattle, WA 98101</t>
  </si>
  <si>
    <t>987 4th St, Boston, MA 02215</t>
  </si>
  <si>
    <t>275 Johnson St, San Francisco, CA 94016</t>
  </si>
  <si>
    <t>405 Wilson St, Los Angeles, CA 90001</t>
  </si>
  <si>
    <t>982 Elm St, Los Angeles, CA 90001</t>
  </si>
  <si>
    <t>829 South St, San Francisco, CA 94016</t>
  </si>
  <si>
    <t>962 Jackson St, Atlanta, GA 30301</t>
  </si>
  <si>
    <t>787 Center St, San Francisco, CA 94016</t>
  </si>
  <si>
    <t>381 Washington St, Portland, OR 97035</t>
  </si>
  <si>
    <t>49 Lake St, Los Angeles, CA 90001</t>
  </si>
  <si>
    <t>383 Ridge St, Los Angeles, CA 90001</t>
  </si>
  <si>
    <t>952 North St, San Francisco, CA 94016</t>
  </si>
  <si>
    <t>78 Cedar St, Seattle, WA 98101</t>
  </si>
  <si>
    <t>253 Hickory St, New York City, NY 10001</t>
  </si>
  <si>
    <t>760 Chestnut St, Austin, TX 73301</t>
  </si>
  <si>
    <t>5 Spruce St, San Francisco, CA 94016</t>
  </si>
  <si>
    <t>570 5th St, Los Angeles, CA 90001</t>
  </si>
  <si>
    <t>206 Meadow St, Boston, MA 02215</t>
  </si>
  <si>
    <t>740 5th St, New York City, NY 10001</t>
  </si>
  <si>
    <t>8 Cherry St, Seattle, WA 98101</t>
  </si>
  <si>
    <t>4 Johnson St, San Francisco, CA 94016</t>
  </si>
  <si>
    <t>560 Johnson St, Atlanta, GA 30301</t>
  </si>
  <si>
    <t>809 Walnut St, Boston, MA 02215</t>
  </si>
  <si>
    <t>485 12th St, San Francisco, CA 94016</t>
  </si>
  <si>
    <t>572 11th St, Los Angeles, CA 90001</t>
  </si>
  <si>
    <t>195 Meadow St, Los Angeles, CA 90001</t>
  </si>
  <si>
    <t>125 Elm St, San Francisco, CA 94016</t>
  </si>
  <si>
    <t>445 West St, Atlanta, GA 30301</t>
  </si>
  <si>
    <t>612 Main St, Seattle, WA 98101</t>
  </si>
  <si>
    <t>413 Pine St, Los Angeles, CA 90001</t>
  </si>
  <si>
    <t>121 Lakeview St, New York City, NY 10001</t>
  </si>
  <si>
    <t>989 Church St, Dallas, TX 75001</t>
  </si>
  <si>
    <t>980 Pine St, Boston, MA 02215</t>
  </si>
  <si>
    <t>714 2nd St, San Francisco, CA 94016</t>
  </si>
  <si>
    <t>935 Hill St, New York City, NY 10001</t>
  </si>
  <si>
    <t>142 Hill St, Boston, MA 02215</t>
  </si>
  <si>
    <t>555 West St, Los Angeles, CA 90001</t>
  </si>
  <si>
    <t>812 Jefferson St, Atlanta, GA 30301</t>
  </si>
  <si>
    <t>510 7th St, San Francisco, CA 94016</t>
  </si>
  <si>
    <t>925 14th St, Atlanta, GA 30301</t>
  </si>
  <si>
    <t>849 Hickory St, Atlanta, GA 30301</t>
  </si>
  <si>
    <t>611 Johnson St, New York City, NY 10001</t>
  </si>
  <si>
    <t>78 12th St, Austin, TX 73301</t>
  </si>
  <si>
    <t>13 14th St, Seattle, WA 98101</t>
  </si>
  <si>
    <t>548 Jackson St, Dallas, TX 75001</t>
  </si>
  <si>
    <t>73 Washington St, Atlanta, GA 30301</t>
  </si>
  <si>
    <t>497 Chestnut St, Los Angeles, CA 90001</t>
  </si>
  <si>
    <t>963 Dogwood St, San Francisco, CA 94016</t>
  </si>
  <si>
    <t>796 Hickory St, New York City, NY 10001</t>
  </si>
  <si>
    <t>204 Walnut St, San Francisco, CA 94016</t>
  </si>
  <si>
    <t>96 11th St, Los Angeles, CA 90001</t>
  </si>
  <si>
    <t>410 Wilson St, Austin, TX 73301</t>
  </si>
  <si>
    <t>690 Park St, New York City, NY 10001</t>
  </si>
  <si>
    <t>291 Dogwood St, New York City, NY 10001</t>
  </si>
  <si>
    <t>116 Forest St, Austin, TX 73301</t>
  </si>
  <si>
    <t>749 Jackson St, Boston, MA 02215</t>
  </si>
  <si>
    <t>874 4th St, Austin, TX 73301</t>
  </si>
  <si>
    <t>409 14th St, San Francisco, CA 94016</t>
  </si>
  <si>
    <t>847 Walnut St, San Francisco, CA 94016</t>
  </si>
  <si>
    <t>198 Forest St, New York City, NY 10001</t>
  </si>
  <si>
    <t>572 Hickory St, Los Angeles, CA 90001</t>
  </si>
  <si>
    <t>819 West St, Portland, ME 04101</t>
  </si>
  <si>
    <t>763 Park St, New York City, NY 10001</t>
  </si>
  <si>
    <t>183 Maple St, New York City, NY 10001</t>
  </si>
  <si>
    <t>4 11th St, Dallas, TX 75001</t>
  </si>
  <si>
    <t>872 Adams St, New York City, NY 10001</t>
  </si>
  <si>
    <t>832 Lakeview St, San Francisco, CA 94016</t>
  </si>
  <si>
    <t>930 11th St, Dallas, TX 75001</t>
  </si>
  <si>
    <t>641 Ridge St, San Francisco, CA 94016</t>
  </si>
  <si>
    <t>803 South St, Portland, OR 97035</t>
  </si>
  <si>
    <t>192 Highland St, Los Angeles, CA 90001</t>
  </si>
  <si>
    <t>600 Center St, Los Angeles, CA 90001</t>
  </si>
  <si>
    <t>549 Jefferson St, San Francisco, CA 94016</t>
  </si>
  <si>
    <t>527 Lincoln St, Los Angeles, CA 90001</t>
  </si>
  <si>
    <t>95 Lakeview St, New York City, NY 10001</t>
  </si>
  <si>
    <t>582 Jackson St, San Francisco, CA 94016</t>
  </si>
  <si>
    <t>591 6th St, New York City, NY 10001</t>
  </si>
  <si>
    <t>533 2nd St, Dallas, TX 75001</t>
  </si>
  <si>
    <t>365 Elm St, Los Angeles, CA 90001</t>
  </si>
  <si>
    <t>23 Sunset St, Atlanta, GA 30301</t>
  </si>
  <si>
    <t>407 North St, Austin, TX 73301</t>
  </si>
  <si>
    <t>981 Hill St, Austin, TX 73301</t>
  </si>
  <si>
    <t>689 Dogwood St, Austin, TX 73301</t>
  </si>
  <si>
    <t>372 Willow St, Boston, MA 02215</t>
  </si>
  <si>
    <t>547 River St, Atlanta, GA 30301</t>
  </si>
  <si>
    <t>5 Elm St, San Francisco, CA 94016</t>
  </si>
  <si>
    <t>776 Highland St, Seattle, WA 98101</t>
  </si>
  <si>
    <t>517 Sunset St, San Francisco, CA 94016</t>
  </si>
  <si>
    <t>968 Forest St, New York City, NY 10001</t>
  </si>
  <si>
    <t>470 River St, Dallas, TX 75001</t>
  </si>
  <si>
    <t>175 Meadow St, Dallas, TX 75001</t>
  </si>
  <si>
    <t>294 10th St, Boston, MA 02215</t>
  </si>
  <si>
    <t>230 Walnut St, Boston, MA 02215</t>
  </si>
  <si>
    <t>792 Madison St, Los Angeles, CA 90001</t>
  </si>
  <si>
    <t>254 4th St, Los Angeles, CA 90001</t>
  </si>
  <si>
    <t>594 Lakeview St, Seattle, WA 98101</t>
  </si>
  <si>
    <t>218 North St, Los Angeles, CA 90001</t>
  </si>
  <si>
    <t>470 Spruce St, San Francisco, CA 94016</t>
  </si>
  <si>
    <t>866 Walnut St, Boston, MA 02215</t>
  </si>
  <si>
    <t>119 Cedar St, San Francisco, CA 94016</t>
  </si>
  <si>
    <t>511 7th St, New York City, NY 10001</t>
  </si>
  <si>
    <t>175 South St, Atlanta, GA 30301</t>
  </si>
  <si>
    <t>782 North St, San Francisco, CA 94016</t>
  </si>
  <si>
    <t>812 Dogwood St, San Francisco, CA 94016</t>
  </si>
  <si>
    <t>808 Washington St, Boston, MA 02215</t>
  </si>
  <si>
    <t>251 Main St, New York City, NY 10001</t>
  </si>
  <si>
    <t>223 11th St, San Francisco, CA 94016</t>
  </si>
  <si>
    <t>641 Jefferson St, Atlanta, GA 30301</t>
  </si>
  <si>
    <t>246 1st St, Seattle, WA 98101</t>
  </si>
  <si>
    <t>202 Jefferson St, New York City, NY 10001</t>
  </si>
  <si>
    <t>268 Willow St, Atlanta, GA 30301</t>
  </si>
  <si>
    <t>217 12th St, Austin, TX 73301</t>
  </si>
  <si>
    <t>841 13th St, Boston, MA 02215</t>
  </si>
  <si>
    <t>272 11th St, Portland, OR 97035</t>
  </si>
  <si>
    <t>74 Maple St, Seattle, WA 98101</t>
  </si>
  <si>
    <t>387 Lakeview St, Los Angeles, CA 90001</t>
  </si>
  <si>
    <t>505 Hill St, San Francisco, CA 94016</t>
  </si>
  <si>
    <t>240 Jefferson St, Austin, TX 73301</t>
  </si>
  <si>
    <t>194 2nd St, Seattle, WA 98101</t>
  </si>
  <si>
    <t>655 7th St, Los Angeles, CA 90001</t>
  </si>
  <si>
    <t>386 Center St, New York City, NY 10001</t>
  </si>
  <si>
    <t>43 Hill St, San Francisco, CA 94016</t>
  </si>
  <si>
    <t>315 West St, San Francisco, CA 94016</t>
  </si>
  <si>
    <t>258 Jefferson St, New York City, NY 10001</t>
  </si>
  <si>
    <t>727 Lake St, Boston, MA 02215</t>
  </si>
  <si>
    <t>854 Lakeview St, New York City, NY 10001</t>
  </si>
  <si>
    <t>827 6th St, Los Angeles, CA 90001</t>
  </si>
  <si>
    <t>71 11th St, New York City, NY 10001</t>
  </si>
  <si>
    <t>833 Center St, Los Angeles, CA 90001</t>
  </si>
  <si>
    <t>907 Center St, Boston, MA 02215</t>
  </si>
  <si>
    <t>7 Cedar St, Dallas, TX 75001</t>
  </si>
  <si>
    <t>481 River St, New York City, NY 10001</t>
  </si>
  <si>
    <t>188 7th St, New York City, NY 10001</t>
  </si>
  <si>
    <t>392 11th St, Dallas, TX 75001</t>
  </si>
  <si>
    <t>317 Meadow St, Portland, OR 97035</t>
  </si>
  <si>
    <t>786 Walnut St, Atlanta, GA 30301</t>
  </si>
  <si>
    <t>948 Washington St, New York City, NY 10001</t>
  </si>
  <si>
    <t>464 Washington St, Atlanta, GA 30301</t>
  </si>
  <si>
    <t>769 4th St, Boston, MA 02215</t>
  </si>
  <si>
    <t>192 4th St, Boston, MA 02215</t>
  </si>
  <si>
    <t>365 Willow St, Austin, TX 73301</t>
  </si>
  <si>
    <t>197 Pine St, Boston, MA 02215</t>
  </si>
  <si>
    <t>841 Hickory St, San Francisco, CA 94016</t>
  </si>
  <si>
    <t>331 Dogwood St, Los Angeles, CA 90001</t>
  </si>
  <si>
    <t>842 Hickory St, Boston, MA 02215</t>
  </si>
  <si>
    <t>328 7th St, Dallas, TX 75001</t>
  </si>
  <si>
    <t>243 Pine St, New York City, NY 10001</t>
  </si>
  <si>
    <t>94 West St, Los Angeles, CA 90001</t>
  </si>
  <si>
    <t>328 Spruce St, San Francisco, CA 94016</t>
  </si>
  <si>
    <t>907 Spruce St, San Francisco, CA 94016</t>
  </si>
  <si>
    <t>266 6th St, Boston, MA 02215</t>
  </si>
  <si>
    <t>168 14th St, New York City, NY 10001</t>
  </si>
  <si>
    <t>744 6th St, Austin, TX 73301</t>
  </si>
  <si>
    <t>449 River St, Portland, OR 97035</t>
  </si>
  <si>
    <t>254 6th St, Portland, OR 97035</t>
  </si>
  <si>
    <t>949 Walnut St, San Francisco, CA 94016</t>
  </si>
  <si>
    <t>718 Main St, Atlanta, GA 30301</t>
  </si>
  <si>
    <t>963 Madison St, Portland, OR 97035</t>
  </si>
  <si>
    <t>972 Maple St, San Francisco, CA 94016</t>
  </si>
  <si>
    <t>319 Spruce St, Atlanta, GA 30301</t>
  </si>
  <si>
    <t>452 Jackson St, Atlanta, GA 30301</t>
  </si>
  <si>
    <t>367 1st St, Seattle, WA 98101</t>
  </si>
  <si>
    <t>530 Park St, Portland, ME 04101</t>
  </si>
  <si>
    <t>592 River St, San Francisco, CA 94016</t>
  </si>
  <si>
    <t>658 Hickory St, Atlanta, GA 30301</t>
  </si>
  <si>
    <t>421 Hill St, San Francisco, CA 94016</t>
  </si>
  <si>
    <t>596 1st St, Portland, ME 04101</t>
  </si>
  <si>
    <t>673 10th St, Los Angeles, CA 90001</t>
  </si>
  <si>
    <t>964 Hickory St, New York City, NY 10001</t>
  </si>
  <si>
    <t>937 Chestnut St, Seattle, WA 98101</t>
  </si>
  <si>
    <t>766 Church St, Los Angeles, CA 90001</t>
  </si>
  <si>
    <t>270 Maple St, New York City, NY 10001</t>
  </si>
  <si>
    <t>349 2nd St, Los Angeles, CA 90001</t>
  </si>
  <si>
    <t>854 2nd St, Portland, OR 97035</t>
  </si>
  <si>
    <t>98 Washington St, Atlanta, GA 30301</t>
  </si>
  <si>
    <t>101 5th St, San Francisco, CA 94016</t>
  </si>
  <si>
    <t>134 Main St, New York City, NY 10001</t>
  </si>
  <si>
    <t>625 Cherry St, Los Angeles, CA 90001</t>
  </si>
  <si>
    <t>509 Johnson St, Los Angeles, CA 90001</t>
  </si>
  <si>
    <t>186 Jefferson St, New York City, NY 10001</t>
  </si>
  <si>
    <t>215 Johnson St, Dallas, TX 75001</t>
  </si>
  <si>
    <t>396 Maple St, Boston, MA 02215</t>
  </si>
  <si>
    <t>54 Lakeview St, New York City, NY 10001</t>
  </si>
  <si>
    <t>944 Spruce St, Los Angeles, CA 90001</t>
  </si>
  <si>
    <t>530 West St, Portland, OR 97035</t>
  </si>
  <si>
    <t>62 5th St, Boston, MA 02215</t>
  </si>
  <si>
    <t>845 Hill St, San Francisco, CA 94016</t>
  </si>
  <si>
    <t>103 Adams St, Boston, MA 02215</t>
  </si>
  <si>
    <t>873 Adams St, Los Angeles, CA 90001</t>
  </si>
  <si>
    <t>964 12th St, New York City, NY 10001</t>
  </si>
  <si>
    <t>964 13th St, Los Angeles, CA 90001</t>
  </si>
  <si>
    <t>905 Wilson St, New York City, NY 10001</t>
  </si>
  <si>
    <t>447 Jackson St, San Francisco, CA 94016</t>
  </si>
  <si>
    <t>123 North St, Portland, OR 97035</t>
  </si>
  <si>
    <t>556 14th St, New York City, NY 10001</t>
  </si>
  <si>
    <t>244 Lakeview St, Seattle, WA 98101</t>
  </si>
  <si>
    <t>192 Jefferson St, Los Angeles, CA 90001</t>
  </si>
  <si>
    <t>416 13th St, Atlanta, GA 30301</t>
  </si>
  <si>
    <t>530 Church St, Dallas, TX 75001</t>
  </si>
  <si>
    <t>19 Hickory St, Boston, MA 02215</t>
  </si>
  <si>
    <t>262 Adams St, Boston, MA 02215</t>
  </si>
  <si>
    <t>166 8th St, New York City, NY 10001</t>
  </si>
  <si>
    <t>901 Jackson St, Los Angeles, CA 90001</t>
  </si>
  <si>
    <t>913 Ridge St, Atlanta, GA 30301</t>
  </si>
  <si>
    <t>809 11th St, Seattle, WA 98101</t>
  </si>
  <si>
    <t>776 Walnut St, Dallas, TX 75001</t>
  </si>
  <si>
    <t>298 Sunset St, Los Angeles, CA 90001</t>
  </si>
  <si>
    <t>301 Cedar St, New York City, NY 10001</t>
  </si>
  <si>
    <t>665 1st St, Los Angeles, CA 90001</t>
  </si>
  <si>
    <t>350 13th St, Dallas, TX 75001</t>
  </si>
  <si>
    <t>830 Pine St, San Francisco, CA 94016</t>
  </si>
  <si>
    <t>115 11th St, San Francisco, CA 94016</t>
  </si>
  <si>
    <t>444 Sunset St, Boston, MA 02215</t>
  </si>
  <si>
    <t>929 Highland St, Los Angeles, CA 90001</t>
  </si>
  <si>
    <t>495 12th St, Los Angeles, CA 90001</t>
  </si>
  <si>
    <t>638 9th St, Portland, OR 97035</t>
  </si>
  <si>
    <t>152 Hickory St, San Francisco, CA 94016</t>
  </si>
  <si>
    <t>952 Walnut St, Boston, MA 02215</t>
  </si>
  <si>
    <t>454 Dogwood St, San Francisco, CA 94016</t>
  </si>
  <si>
    <t>990 Adams St, Atlanta, GA 30301</t>
  </si>
  <si>
    <t>989 Elm St, San Francisco, CA 94016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</si>
  <si>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</si>
  <si>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</si>
  <si>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</si>
  <si>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</si>
  <si>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</si>
  <si>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33 Jackson St, Los Angeles, CA 90001</t>
  </si>
  <si>
    <t>948 Church St, San Francisco, CA 94016</t>
  </si>
  <si>
    <t>922 Sunset St, Portland, ME 04101</t>
  </si>
  <si>
    <t>922 Cedar St, Portland, OR 97035</t>
  </si>
  <si>
    <t>747 8th St, New York City, NY 10001</t>
  </si>
  <si>
    <t>346 Forest St, Dallas, TX 75001</t>
  </si>
  <si>
    <t>405 River St, San Francisco, CA 94016</t>
  </si>
  <si>
    <t>383 Lincoln St, San Francisco, CA 94016</t>
  </si>
  <si>
    <t>656 Jefferson St, Seattle, WA 98101</t>
  </si>
  <si>
    <t>329 West St, Los Angeles, CA 90001</t>
  </si>
  <si>
    <t>617 South St, Austin, TX 73301</t>
  </si>
  <si>
    <t>639 Lake St, Los Angeles, CA 90001</t>
  </si>
  <si>
    <t>378 12th St, Boston, MA 02215</t>
  </si>
  <si>
    <t>482 Cherry St, San Francisco, CA 94016</t>
  </si>
  <si>
    <t>69 5th St, San Francisco, CA 94016</t>
  </si>
  <si>
    <t>787 4th St, Los Angeles, CA 90001</t>
  </si>
  <si>
    <t>226 Lake St, San Francisco, CA 94016</t>
  </si>
  <si>
    <t>160 Elm St, San Francisco, CA 94016</t>
  </si>
  <si>
    <t>442 Meadow St, San Francisco, CA 94016</t>
  </si>
  <si>
    <t>431 11th St, Dallas, TX 75001</t>
  </si>
  <si>
    <t>414 Washington St, Los Angeles, CA 90001</t>
  </si>
  <si>
    <t>456 Park St, Portland, ME 04101</t>
  </si>
  <si>
    <t>262 Highland St, Los Angeles, CA 90001</t>
  </si>
  <si>
    <t>410 6th St, Boston, MA 02215</t>
  </si>
  <si>
    <t>127 Church St, Portland, OR 97035</t>
  </si>
  <si>
    <t>384 Lincoln St, Los Angeles, CA 90001</t>
  </si>
  <si>
    <t>31 Chestnut St, Dallas, TX 75001</t>
  </si>
  <si>
    <t>517 Pine St, San Francisco, CA 94016</t>
  </si>
  <si>
    <t>878 North St, San Francisco, CA 94016</t>
  </si>
  <si>
    <t>100 Ridge St, New York City, NY 10001</t>
  </si>
  <si>
    <t>897 West St, Los Angeles, CA 90001</t>
  </si>
  <si>
    <t>117 6th St, Los Angeles, CA 90001</t>
  </si>
  <si>
    <t>502 Jackson St, San Francisco, CA 94016</t>
  </si>
  <si>
    <t>937 Walnut St, San Francisco, CA 94016</t>
  </si>
  <si>
    <t>806 Jefferson St, New York City, NY 10001</t>
  </si>
  <si>
    <t>837 Johnson St, San Francisco, CA 94016</t>
  </si>
  <si>
    <t>326 6th St, Austin, TX 73301</t>
  </si>
  <si>
    <t>566 Willow St, Los Angeles, CA 90001</t>
  </si>
  <si>
    <t>259 Lakeview St, Dallas, TX 75001</t>
  </si>
  <si>
    <t>330 South St, Seattle, WA 98101</t>
  </si>
  <si>
    <t>549 Spruce St, Austin, TX 73301</t>
  </si>
  <si>
    <t>198 Cherry St, Boston, MA 02215</t>
  </si>
  <si>
    <t>197 Highland St, San Francisco, CA 94016</t>
  </si>
  <si>
    <t>102 Center St, Los Angeles, CA 90001</t>
  </si>
  <si>
    <t>998 Adams St, Boston, MA 02215</t>
  </si>
  <si>
    <t>726 River St, San Francisco, CA 94016</t>
  </si>
  <si>
    <t>60 Hill St, San Francisco, CA 94016</t>
  </si>
  <si>
    <t>873 Walnut St, Boston, MA 02215</t>
  </si>
  <si>
    <t>945 Cedar St, Boston, MA 02215</t>
  </si>
  <si>
    <t>308 Hickory St, New York City, NY 10001</t>
  </si>
  <si>
    <t>152 Park St, San Francisco, CA 94016</t>
  </si>
  <si>
    <t>849 11th St, Dallas, TX 75001</t>
  </si>
  <si>
    <t>547 Wilson St, Los Angeles, CA 90001</t>
  </si>
  <si>
    <t>227 6th St, Seattle, WA 98101</t>
  </si>
  <si>
    <t>34 Washington St, Atlanta, GA 30301</t>
  </si>
  <si>
    <t>13 Sunset St, Portland, OR 97035</t>
  </si>
  <si>
    <t>927 Forest St, New York City, NY 10001</t>
  </si>
  <si>
    <t>454 7th St, Los Angeles, CA 90001</t>
  </si>
  <si>
    <t>866 Pine St, Los Angeles, CA 90001</t>
  </si>
  <si>
    <t>115 Hickory St, New York City, NY 10001</t>
  </si>
  <si>
    <t>668 13th St, Atlanta, GA 30301</t>
  </si>
  <si>
    <t>548 Hickory St, Dallas, TX 75001</t>
  </si>
  <si>
    <t>770 4th St, Portland, OR 97035</t>
  </si>
  <si>
    <t>180 Elm St, San Francisco, CA 94016</t>
  </si>
  <si>
    <t>65 Johnson St, Seattle, WA 98101</t>
  </si>
  <si>
    <t>407 Spruce St, New York City, NY 10001</t>
  </si>
  <si>
    <t>526 Lincoln St, Dallas, TX 75001</t>
  </si>
  <si>
    <t>345 Hickory St, San Francisco, CA 94016</t>
  </si>
  <si>
    <t>474 Maple St, Seattle, WA 98101</t>
  </si>
  <si>
    <t>235 North St, San Francisco, CA 94016</t>
  </si>
  <si>
    <t>482 South St, New York City, NY 10001</t>
  </si>
  <si>
    <t>797 13th St, Seattle, WA 98101</t>
  </si>
  <si>
    <t>340 Elm St, San Francisco, CA 94016</t>
  </si>
  <si>
    <t>329 Walnut St, San Francisco, CA 94016</t>
  </si>
  <si>
    <t>892 8th St, San Francisco, CA 94016</t>
  </si>
  <si>
    <t>59 South St, Seattle, WA 98101</t>
  </si>
  <si>
    <t>718 5th St, Austin, TX 73301</t>
  </si>
  <si>
    <t>6 8th St, Atlanta, GA 30301</t>
  </si>
  <si>
    <t>731 Elm St, Austin, TX 73301</t>
  </si>
  <si>
    <t>300 Lincoln St, Austin, TX 73301</t>
  </si>
  <si>
    <t>331 Meadow St, Boston, MA 02215</t>
  </si>
  <si>
    <t>380 12th St, Los Angeles, CA 90001</t>
  </si>
  <si>
    <t>962 Church St, San Francisco, CA 94016</t>
  </si>
  <si>
    <t>482 Elm St, San Francisco, CA 94016</t>
  </si>
  <si>
    <t>929 Walnut St, San Francisco, CA 94016</t>
  </si>
  <si>
    <t>286 Hill St, San Francisco, CA 94016</t>
  </si>
  <si>
    <t>917 North St, Boston, MA 02215</t>
  </si>
  <si>
    <t>437 River St, San Francisco, CA 94016</t>
  </si>
  <si>
    <t>363 13th St, San Francisco, CA 94016</t>
  </si>
  <si>
    <t>451 Lakeview St, Los Angeles, CA 90001</t>
  </si>
  <si>
    <t>495 10th St, Los Angeles, CA 90001</t>
  </si>
  <si>
    <t>580 1st St, Boston, MA 02215</t>
  </si>
  <si>
    <t>202 Johnson St, Los Angeles, CA 90001</t>
  </si>
  <si>
    <t>107 Meadow St, Portland, OR 97035</t>
  </si>
  <si>
    <t>656 Cedar St, Austin, TX 73301</t>
  </si>
  <si>
    <t>879 Chestnut St, Portland, OR 97035</t>
  </si>
  <si>
    <t>633 Spruce St, Los Angeles, CA 90001</t>
  </si>
  <si>
    <t>567 Maple St, New York City, NY 10001</t>
  </si>
  <si>
    <t>726 9th St, Atlanta, GA 30301</t>
  </si>
  <si>
    <t>29 Meadow St, Boston, MA 02215</t>
  </si>
  <si>
    <t>619 West St, New York City, NY 10001</t>
  </si>
  <si>
    <t>173 1st St, Los Angeles, CA 90001</t>
  </si>
  <si>
    <t>242 South St, Boston, MA 02215</t>
  </si>
  <si>
    <t>336 Lincoln St, Austin, TX 73301</t>
  </si>
  <si>
    <t>409 8th St, Portland, OR 97035</t>
  </si>
  <si>
    <t>412 West St, San Francisco, CA 94016</t>
  </si>
  <si>
    <t>758 4th St, Los Angeles, CA 90001</t>
  </si>
  <si>
    <t>686 Sunset St, Austin, TX 73301</t>
  </si>
  <si>
    <t>129 14th St, Atlanta, GA 30301</t>
  </si>
  <si>
    <t>675 Church St, San Francisco, CA 94016</t>
  </si>
  <si>
    <t>921 Pine St, New York City, NY 10001</t>
  </si>
  <si>
    <t>181 4th St, Los Angeles, CA 90001</t>
  </si>
  <si>
    <t>667 Elm St, San Francisco, CA 94016</t>
  </si>
  <si>
    <t>854 Willow St, Los Angeles, CA 90001</t>
  </si>
  <si>
    <t>320 Sunset St, San Francisco, CA 94016</t>
  </si>
  <si>
    <t>227 West St, Dallas, TX 75001</t>
  </si>
  <si>
    <t>791 Chestnut St, San Francisco, CA 94016</t>
  </si>
  <si>
    <t>309 Chestnut St, Austin, TX 73301</t>
  </si>
  <si>
    <t>281 Elm St, Boston, MA 02215</t>
  </si>
  <si>
    <t>709 Walnut St, Seattle, WA 98101</t>
  </si>
  <si>
    <t>669 Maple St, Los Angeles, CA 90001</t>
  </si>
  <si>
    <t>727 9th St, Seattle, WA 98101</t>
  </si>
  <si>
    <t>692 Lakeview St, Seattle, WA 98101</t>
  </si>
  <si>
    <t>496 Highland St, Los Angeles, CA 90001</t>
  </si>
  <si>
    <t>727 13th St, New York City, NY 10001</t>
  </si>
  <si>
    <t>211 1st St, Los Angeles, CA 90001</t>
  </si>
  <si>
    <t>48 Church St, Seattle, WA 98101</t>
  </si>
  <si>
    <t>512 Madison St, Portland, OR 97035</t>
  </si>
  <si>
    <t>417 Forest St, Boston, MA 02215</t>
  </si>
  <si>
    <t>847 South St, San Francisco, CA 94016</t>
  </si>
  <si>
    <t>327 North St, Portland, OR 97035</t>
  </si>
  <si>
    <t>832 Johnson St, New York City, NY 10001</t>
  </si>
  <si>
    <t>555 North St, Boston, MA 02215</t>
  </si>
  <si>
    <t>448 8th St, San Francisco, CA 94016</t>
  </si>
  <si>
    <t>154 Lincoln St, San Francisco, CA 94016</t>
  </si>
  <si>
    <t>885 Jackson St, Seattle, WA 98101</t>
  </si>
  <si>
    <t>750 1st St, Boston, MA 02215</t>
  </si>
  <si>
    <t>396 Dogwood St, New York City, NY 10001</t>
  </si>
  <si>
    <t>840 Chestnut St, Boston, MA 02215</t>
  </si>
  <si>
    <t>601 Center St, Dallas, TX 75001</t>
  </si>
  <si>
    <t>76 North St, Los Angeles, CA 90001</t>
  </si>
  <si>
    <t>624 Jefferson St, San Francisco, CA 94016</t>
  </si>
  <si>
    <t>527 Wilson St, Seattle, WA 98101</t>
  </si>
  <si>
    <t>104 West St, Los Angeles, CA 90001</t>
  </si>
  <si>
    <t>460 Washington St, New York City, NY 10001</t>
  </si>
  <si>
    <t>672 6th St, Dallas, TX 75001</t>
  </si>
  <si>
    <t>408 Highland St, New York City, NY 10001</t>
  </si>
  <si>
    <t>472 Walnut St, Dallas, TX 75001</t>
  </si>
  <si>
    <t>235 Sunset St, Seattle, WA 98101</t>
  </si>
  <si>
    <t>452 Ridge St, New York City, NY 10001</t>
  </si>
  <si>
    <t>864 Main St, Los Angeles, CA 90001</t>
  </si>
  <si>
    <t>23 7th St, Portland, OR 97035</t>
  </si>
  <si>
    <t>851 Main St, San Francisco, CA 94016</t>
  </si>
  <si>
    <t>371 Maple St, Seattle, WA 98101</t>
  </si>
  <si>
    <t>240 12th St, New York City, NY 10001</t>
  </si>
  <si>
    <t>725 10th St, San Francisco, CA 94016</t>
  </si>
  <si>
    <t>202 11th St, San Francisco, CA 94016</t>
  </si>
  <si>
    <t>413 Jackson St, Los Angeles, CA 90001</t>
  </si>
  <si>
    <t>19 Wilson St, Dallas, TX 75001</t>
  </si>
  <si>
    <t>915 South St, San Francisco, CA 94016</t>
  </si>
  <si>
    <t>402 7th St, San Francisco, CA 94016</t>
  </si>
  <si>
    <t>709 10th St, San Francisco, CA 94016</t>
  </si>
  <si>
    <t>528 Johnson St, Seattle, WA 98101</t>
  </si>
  <si>
    <t>346 West St, New York City, NY 10001</t>
  </si>
  <si>
    <t>614 Forest St, New York City, NY 10001</t>
  </si>
  <si>
    <t>995 West St, Portland, OR 97035</t>
  </si>
  <si>
    <t>700 Willow St, Portland, OR 97035</t>
  </si>
  <si>
    <t>2 Lake St, Austin, TX 73301</t>
  </si>
  <si>
    <t>693 Center St, Atlanta, GA 30301</t>
  </si>
  <si>
    <t>212 Ridge St, New York City, NY 10001</t>
  </si>
  <si>
    <t>218 River St, Portland, ME 04101</t>
  </si>
  <si>
    <t>160 Lincoln St, Portland, OR 97035</t>
  </si>
  <si>
    <t>650 Adams St, Los Angeles, CA 90001</t>
  </si>
  <si>
    <t>777 8th St, Boston, MA 02215</t>
  </si>
  <si>
    <t>188 Cedar St, Los Angeles, CA 90001</t>
  </si>
  <si>
    <t>866 13th St, Portland, OR 97035</t>
  </si>
  <si>
    <t>109 West St, New York City, NY 10001</t>
  </si>
  <si>
    <t>272 Hickory St, Los Angeles, CA 90001</t>
  </si>
  <si>
    <t>40 Wilson St, Atlanta, GA 30301</t>
  </si>
  <si>
    <t>637 River St, Dallas, TX 75001</t>
  </si>
  <si>
    <t>141 Johnson St, San Francisco, CA 94016</t>
  </si>
  <si>
    <t>193 Adams St, Dallas, TX 75001</t>
  </si>
  <si>
    <t>111 Park St, Boston, MA 02215</t>
  </si>
  <si>
    <t>314 Willow St, Seattle, WA 98101</t>
  </si>
  <si>
    <t>368 Adams St, Los Angeles, CA 90001</t>
  </si>
  <si>
    <t>331 North St, Dallas, TX 75001</t>
  </si>
  <si>
    <t>830 Dogwood St, Atlanta, GA 30301</t>
  </si>
  <si>
    <t>750 Lake St, New York City, NY 10001</t>
  </si>
  <si>
    <t>820 Highland St, Atlanta, GA 30301</t>
  </si>
  <si>
    <t>536 2nd St, Atlanta, GA 30301</t>
  </si>
  <si>
    <t>537 North St, Los Angeles, CA 90001</t>
  </si>
  <si>
    <t>357 Forest St, Atlanta, GA 30301</t>
  </si>
  <si>
    <t>408 Highland St, Los Angeles, CA 90001</t>
  </si>
  <si>
    <t>912 Jackson St, Atlanta, GA 30301</t>
  </si>
  <si>
    <t>317 Highland St, Dallas, TX 75001</t>
  </si>
  <si>
    <t>253 Wilson St, Seattle, WA 98101</t>
  </si>
  <si>
    <t>984 Willow St, Los Angeles, CA 90001</t>
  </si>
  <si>
    <t>460 Willow St, San Francisco, CA 94016</t>
  </si>
  <si>
    <t>971 Pine St, Portland, OR 97035</t>
  </si>
  <si>
    <t>914 Elm St, San Francisco, CA 94016</t>
  </si>
  <si>
    <t>83 14th St, New York City, NY 10001</t>
  </si>
  <si>
    <t>7 Elm St, Atlanta, GA 30301</t>
  </si>
  <si>
    <t>524 Cedar St, Boston, MA 02215</t>
  </si>
  <si>
    <t>674 Lake St, San Francisco, CA 94016</t>
  </si>
  <si>
    <t>240 Maple St, Seattle, WA 98101</t>
  </si>
  <si>
    <t>928 Madison St, New York City, NY 10001</t>
  </si>
  <si>
    <t>866 9th St, Boston, MA 02215</t>
  </si>
  <si>
    <t>179 Meadow St, Los Angeles, CA 90001</t>
  </si>
  <si>
    <t>843 Main St, San Francisco, CA 94016</t>
  </si>
  <si>
    <t>590 Lakeview St, Seattle, WA 98101</t>
  </si>
  <si>
    <t>297 12th St, Seattle, WA 98101</t>
  </si>
  <si>
    <t>452 Walnut St, San Francisco, CA 94016</t>
  </si>
  <si>
    <t>71 Pine St, Portland, ME 04101</t>
  </si>
  <si>
    <t>223 Lakeview St, San Francisco, CA 94016</t>
  </si>
  <si>
    <t>562 11th St, Dallas, TX 75001</t>
  </si>
  <si>
    <t>882 6th St, Los Angeles, CA 90001</t>
  </si>
  <si>
    <t>120 Main St, San Francisco, CA 94016</t>
  </si>
  <si>
    <t>242 Main St, San Francisco, CA 94016</t>
  </si>
  <si>
    <t>597 Church St, Portland, OR 97035</t>
  </si>
  <si>
    <t>936 Adams St, Boston, MA 02215</t>
  </si>
  <si>
    <t>498 River St, San Francisco, CA 94016</t>
  </si>
  <si>
    <t>973 Maple St, New York City, NY 10001</t>
  </si>
  <si>
    <t>942 2nd St, New York City, NY 10001</t>
  </si>
  <si>
    <t>821 Chestnut St, Atlanta, GA 30301</t>
  </si>
  <si>
    <t>102 River St, Los Angeles, CA 90001</t>
  </si>
  <si>
    <t>640 14th St, Seattle, WA 98101</t>
  </si>
  <si>
    <t>738 Pine St, Atlanta, GA 30301</t>
  </si>
  <si>
    <t>332 South St, Portland, OR 97035</t>
  </si>
  <si>
    <t>133 Church St, Los Angeles, CA 90001</t>
  </si>
  <si>
    <t>599 Chestnut St, Los Angeles, CA 90001</t>
  </si>
  <si>
    <t>295 Jackson St, New York City, NY 10001</t>
  </si>
  <si>
    <t>634 2nd St, Los Angeles, CA 90001</t>
  </si>
  <si>
    <t>952 Walnut St, San Francisco, CA 94016</t>
  </si>
  <si>
    <t>736 Cedar St, Seattle, WA 98101</t>
  </si>
  <si>
    <t>128 Elm St, New York City, NY 10001</t>
  </si>
  <si>
    <t>174 Main St, Boston, MA 02215</t>
  </si>
  <si>
    <t>492 7th St, Austin, TX 73301</t>
  </si>
  <si>
    <t>536 Highland St, Austin, TX 73301</t>
  </si>
  <si>
    <t>885 9th St, Austin, TX 73301</t>
  </si>
  <si>
    <t>58 Pine St, Dallas, TX 75001</t>
  </si>
  <si>
    <t>931 Highland St, Atlanta, GA 30301</t>
  </si>
  <si>
    <t>317 11th St, Seattle, WA 98101</t>
  </si>
  <si>
    <t>859 Main St, Austin, TX 73301</t>
  </si>
  <si>
    <t>489 11th St, Dallas, TX 75001</t>
  </si>
  <si>
    <t>68 Dogwood St, New York City, NY 10001</t>
  </si>
  <si>
    <t>729 7th St, Atlanta, GA 30301</t>
  </si>
  <si>
    <t>468 Lincoln St, San Francisco, CA 94016</t>
  </si>
  <si>
    <t>340 Jackson St, Seattle, WA 98101</t>
  </si>
  <si>
    <t>957 6th St, Portland, OR 97035</t>
  </si>
  <si>
    <t>277 West St, San Francisco, CA 94016</t>
  </si>
  <si>
    <t>739 9th St, Dallas, TX 75001</t>
  </si>
  <si>
    <t>966 Lakeview St, New York City, NY 10001</t>
  </si>
  <si>
    <t>158 7th St, Atlanta, GA 30301</t>
  </si>
  <si>
    <t>246 9th St, Los Angeles, CA 90001</t>
  </si>
  <si>
    <t>951 Chestnut St, Los Angeles, CA 90001</t>
  </si>
  <si>
    <t>370 13th St, San Francisco, CA 94016</t>
  </si>
  <si>
    <t>754 8th St, Portland, ME 04101</t>
  </si>
  <si>
    <t>502 13th St, Los Angeles, CA 90001</t>
  </si>
  <si>
    <t>350 Madison St, Dallas, TX 75001</t>
  </si>
  <si>
    <t>856 6th St, Seattle, WA 98101</t>
  </si>
  <si>
    <t>600 14th St, Dallas, TX 75001</t>
  </si>
  <si>
    <t>974 1st St, New York City, NY 10001</t>
  </si>
  <si>
    <t>943 9th St, Los Angeles, CA 90001</t>
  </si>
  <si>
    <t>374 Lakeview St, Boston, MA 02215</t>
  </si>
  <si>
    <t>380 Highland St, Portland, OR 97035</t>
  </si>
  <si>
    <t>326 Washington St, Boston, MA 02215</t>
  </si>
  <si>
    <t>540 Elm St, Dallas, TX 75001</t>
  </si>
  <si>
    <t>994 Jefferson St, Seattle, WA 98101</t>
  </si>
  <si>
    <t>747 Madison St, New York City, NY 10001</t>
  </si>
  <si>
    <t>20 Pine St, San Francisco, CA 94016</t>
  </si>
  <si>
    <t>745 Hickory St, Austin, TX 73301</t>
  </si>
  <si>
    <t>536 Elm St, Portland, ME 04101</t>
  </si>
  <si>
    <t>454 Adams St, Dallas, TX 75001</t>
  </si>
  <si>
    <t>951 13th St, Atlanta, GA 30301</t>
  </si>
  <si>
    <t>495 1st St, New York City, NY 10001</t>
  </si>
  <si>
    <t>933 Madison St, Austin, TX 73301</t>
  </si>
  <si>
    <t>765 11th St, Los Angeles, CA 90001</t>
  </si>
  <si>
    <t>210 West St, San Francisco, CA 94016</t>
  </si>
  <si>
    <t>917 Elm St, Portland, OR 97035</t>
  </si>
  <si>
    <t>308 Spruce St, Boston, MA 02215</t>
  </si>
  <si>
    <t>517 11th St, San Francisco, CA 94016</t>
  </si>
  <si>
    <t>750 12th St, Los Angeles, CA 90001</t>
  </si>
  <si>
    <t>824 Elm St, Seattle, WA 98101</t>
  </si>
  <si>
    <t>662 Lakeview St, Boston, MA 02215</t>
  </si>
  <si>
    <t>123 Madison St, Austin, TX 73301</t>
  </si>
  <si>
    <t>5 Adams St, New York City, NY 10001</t>
  </si>
  <si>
    <t>586 2nd St, Atlanta, GA 30301</t>
  </si>
  <si>
    <t>63 10th St, Los Angeles, CA 90001</t>
  </si>
  <si>
    <t>411 Madison St, Portland, OR 97035</t>
  </si>
  <si>
    <t>582 Wilson St, San Francisco, CA 94016</t>
  </si>
  <si>
    <t>370 Pine St, San Francisco, CA 94016</t>
  </si>
  <si>
    <t>536 12th St, San Francisco, CA 94016</t>
  </si>
  <si>
    <t>208 Lakeview St, Boston, MA 02215</t>
  </si>
  <si>
    <t>210 Pine St, Atlanta, GA 30301</t>
  </si>
  <si>
    <t>930 Forest St, Boston, MA 02215</t>
  </si>
  <si>
    <t>207 Washington St, Boston, MA 02215</t>
  </si>
  <si>
    <t>894 Park St, Atlanta, GA 30301</t>
  </si>
  <si>
    <t>133 Washington St, Dallas, TX 75001</t>
  </si>
  <si>
    <t>282 5th St, Austin, TX 73301</t>
  </si>
  <si>
    <t>718 Spruce St, Dallas, TX 75001</t>
  </si>
  <si>
    <t>727 Ridge St, Dallas, TX 75001</t>
  </si>
  <si>
    <t>248 13th St, Los Angeles, CA 90001</t>
  </si>
  <si>
    <t>977 8th St, San Francisco, CA 94016</t>
  </si>
  <si>
    <t>497 South St, Atlanta, GA 30301</t>
  </si>
  <si>
    <t>693 Ridge St, Seattle, WA 98101</t>
  </si>
  <si>
    <t>76 14th St, San Francisco, CA 94016</t>
  </si>
  <si>
    <t>836 7th St, Atlanta, GA 30301</t>
  </si>
  <si>
    <t>147 Church St, Boston, MA 02215</t>
  </si>
  <si>
    <t>678 Forest St, Los Angeles, CA 90001</t>
  </si>
  <si>
    <t>8 Ridge St, San Francisco, CA 94016</t>
  </si>
  <si>
    <t>516 Adams St, Los Angeles, CA 90001</t>
  </si>
  <si>
    <t>60 6th St, New York City, NY 10001</t>
  </si>
  <si>
    <t>119 Meadow St, New York City, NY 10001</t>
  </si>
  <si>
    <t>869 River St, New York City, NY 10001</t>
  </si>
  <si>
    <t>708 River St, Dallas, TX 75001</t>
  </si>
  <si>
    <t>644 Wilson St, Portland, OR 97035</t>
  </si>
  <si>
    <t>715 7th St, Los Angeles, CA 90001</t>
  </si>
  <si>
    <t>211 4th St, Boston, MA 02215</t>
  </si>
  <si>
    <t>908 North St, Dallas, TX 75001</t>
  </si>
  <si>
    <t>561 Lakeview St, Los Angeles, CA 90001</t>
  </si>
  <si>
    <t>51 Cherry St, Dallas, TX 75001</t>
  </si>
  <si>
    <t>283 4th St, San Francisco, CA 94016</t>
  </si>
  <si>
    <t>402 8th St, Boston, MA 02215</t>
  </si>
  <si>
    <t>480 Dogwood St, Los Angeles, CA 90001</t>
  </si>
  <si>
    <t>31 Adams St, Austin, TX 73301</t>
  </si>
  <si>
    <t>536 7th St, Dallas, TX 75001</t>
  </si>
  <si>
    <t>477 6th St, Boston, MA 02215</t>
  </si>
  <si>
    <t>173 Spruce St, Los Angeles, CA 90001</t>
  </si>
  <si>
    <t>171 Lakeview St, Boston, MA 02215</t>
  </si>
  <si>
    <t>306 Pine St, Los Angeles, CA 90001</t>
  </si>
  <si>
    <t>357 Wilson St, San Francisco, CA 94016</t>
  </si>
  <si>
    <t>301 Elm St, San Francisco, CA 94016</t>
  </si>
  <si>
    <t>130 Pine St, San Francisco, CA 94016</t>
  </si>
  <si>
    <t>849 2nd St, New York City, NY 10001</t>
  </si>
  <si>
    <t>116 Ridge St, Boston, MA 02215</t>
  </si>
  <si>
    <t>915 Walnut St, San Francisco, CA 94016</t>
  </si>
  <si>
    <t>918 River St, Portland, OR 97035</t>
  </si>
  <si>
    <t>734 Lakeview St, Austin, TX 73301</t>
  </si>
  <si>
    <t>286 Cherry St, San Francisco, CA 94016</t>
  </si>
  <si>
    <t>984 Jackson St, Los Angeles, CA 90001</t>
  </si>
  <si>
    <t>596 West St, Seattle, WA 98101</t>
  </si>
  <si>
    <t>279 Hill St, Boston, MA 02215</t>
  </si>
  <si>
    <t>192 7th St, Dallas, TX 75001</t>
  </si>
  <si>
    <t>33 River St, San Francisco, CA 94016</t>
  </si>
  <si>
    <t>496 Walnut St, Los Angeles, CA 90001</t>
  </si>
  <si>
    <t>416 Lakeview St, Los Angeles, CA 90001</t>
  </si>
  <si>
    <t>242 Lakeview St, Dallas, TX 75001</t>
  </si>
  <si>
    <t>17 5th St, Atlanta, GA 30301</t>
  </si>
  <si>
    <t>784 Meadow St, New York City, NY 10001</t>
  </si>
  <si>
    <t>669 Highland St, Los Angeles, CA 90001</t>
  </si>
  <si>
    <t>187 Jackson St, New York City, NY 10001</t>
  </si>
  <si>
    <t>274 Chestnut St, Portland, OR 97035</t>
  </si>
  <si>
    <t>167 North St, San Francisco, CA 94016</t>
  </si>
  <si>
    <t>414 Park St, San Francisco, CA 94016</t>
  </si>
  <si>
    <t>473 Spruce St, Portland, OR 97035</t>
  </si>
  <si>
    <t>535 North St, Dallas, TX 75001</t>
  </si>
  <si>
    <t>869 Madison St, San Francisco, CA 94016</t>
  </si>
  <si>
    <t>615 Ridge St, Portland, OR 97035</t>
  </si>
  <si>
    <t>572 Lakeview St, Atlanta, GA 30301</t>
  </si>
  <si>
    <t>148 12th St, Boston, MA 02215</t>
  </si>
  <si>
    <t>470 Maple St, San Francisco, CA 94016</t>
  </si>
  <si>
    <t>965 1st St, San Francisco, CA 94016</t>
  </si>
  <si>
    <t>521 River St, Boston, MA 02215</t>
  </si>
  <si>
    <t>761 Lake St, Atlanta, GA 30301</t>
  </si>
  <si>
    <t>668 Lakeview St, Seattle, WA 98101</t>
  </si>
  <si>
    <t>250 Jefferson St, San Francisco, CA 94016</t>
  </si>
  <si>
    <t>163 Lake St, Atlanta, GA 30301</t>
  </si>
  <si>
    <t>774 13th St, San Francisco, CA 94016</t>
  </si>
  <si>
    <t>328 Johnson St, Seattle, WA 98101</t>
  </si>
  <si>
    <t>78 Main St, Dallas, TX 75001</t>
  </si>
  <si>
    <t>462 Meadow St, Dallas, TX 75001</t>
  </si>
  <si>
    <t>133 Jackson St, Atlanta, GA 30301</t>
  </si>
  <si>
    <t>318 Spruce St, Boston, MA 02215</t>
  </si>
  <si>
    <t>125 Elm St, Los Angeles, CA 90001</t>
  </si>
  <si>
    <t>68 7th St, New York City, NY 10001</t>
  </si>
  <si>
    <t>401 7th St, Seattle, WA 98101</t>
  </si>
  <si>
    <t>9 Jackson St, San Francisco, CA 94016</t>
  </si>
  <si>
    <t>516 2nd St, San Francisco, CA 94016</t>
  </si>
  <si>
    <t>731 Cherry St, Los Angeles, CA 90001</t>
  </si>
  <si>
    <t>795 1st St, Atlanta, GA 30301</t>
  </si>
  <si>
    <t>674 Elm St, Atlanta, GA 30301</t>
  </si>
  <si>
    <t>609 Johnson St, Portland, OR 97035</t>
  </si>
  <si>
    <t>942 Forest St, San Francisco, CA 94016</t>
  </si>
  <si>
    <t>257 4th St, San Francisco, CA 94016</t>
  </si>
  <si>
    <t>614 11th St, Dallas, TX 75001</t>
  </si>
  <si>
    <t>296 13th St, San Francisco, CA 94016</t>
  </si>
  <si>
    <t>74 Ridge St, Portland, OR 97035</t>
  </si>
  <si>
    <t>8 8th St, San Francisco, CA 94016</t>
  </si>
  <si>
    <t>565 1st St, New York City, NY 10001</t>
  </si>
  <si>
    <t>967 Meadow St, Atlanta, GA 30301</t>
  </si>
  <si>
    <t>634 4th St, San Francisco, CA 94016</t>
  </si>
  <si>
    <t>482 Ridge St, Dallas, TX 75001</t>
  </si>
  <si>
    <t>618 2nd St, Dallas, TX 75001</t>
  </si>
  <si>
    <t>586 West St, New York City, NY 10001</t>
  </si>
  <si>
    <t>389 Church St, New York City, NY 10001</t>
  </si>
  <si>
    <t>455 6th St, Seattle, WA 98101</t>
  </si>
  <si>
    <t>198 5th St, Dallas, TX 75001</t>
  </si>
  <si>
    <t>613 Cherry St, Boston, MA 02215</t>
  </si>
  <si>
    <t>230 7th St, Atlanta, GA 30301</t>
  </si>
  <si>
    <t>507 Madison St, Portland, OR 97035</t>
  </si>
  <si>
    <t>14 Maple St, Atlanta, GA 30301</t>
  </si>
  <si>
    <t>596 River St, Boston, MA 02215</t>
  </si>
  <si>
    <t>525 South St, Seattle, WA 98101</t>
  </si>
  <si>
    <t>242 Church St, New York City, NY 10001</t>
  </si>
  <si>
    <t>243 Hickory St, Boston, MA 02215</t>
  </si>
  <si>
    <t>300 Lake St, Los Angeles, CA 90001</t>
  </si>
  <si>
    <t>223 10th St, Atlanta, GA 30301</t>
  </si>
  <si>
    <t>7 8th St, Austin, TX 73301</t>
  </si>
  <si>
    <t>54 Elm St, Boston, MA 02215</t>
  </si>
  <si>
    <t>948 Park St, New York City, NY 10001</t>
  </si>
  <si>
    <t>173 4th St, Portland, OR 97035</t>
  </si>
  <si>
    <t>847 5th St, Atlanta, GA 30301</t>
  </si>
  <si>
    <t>212 5th St, San Francisco, CA 94016</t>
  </si>
  <si>
    <t>24 Elm St, Boston, MA 02215</t>
  </si>
  <si>
    <t>874 12th St, Boston, MA 02215</t>
  </si>
  <si>
    <t>740 Lake St, Los Angeles, CA 90001</t>
  </si>
  <si>
    <t>51 Ridge St, San Francisco, CA 94016</t>
  </si>
  <si>
    <t>15 Adams St, Atlanta, GA 30301</t>
  </si>
  <si>
    <t>731 Washington St, Dallas, TX 75001</t>
  </si>
  <si>
    <t>713 Johnson St, Austin, TX 73301</t>
  </si>
  <si>
    <t>745 Hickory St, Boston, MA 02215</t>
  </si>
  <si>
    <t>674 Hickory St, Portland, ME 04101</t>
  </si>
  <si>
    <t>630 6th St, Dallas, TX 75001</t>
  </si>
  <si>
    <t>325 River St, Austin, TX 73301</t>
  </si>
  <si>
    <t>356 Lakeview St, New York City, NY 10001</t>
  </si>
  <si>
    <t>232 Highland St, New York City, NY 10001</t>
  </si>
  <si>
    <t>214 Meadow St, Atlanta, GA 30301</t>
  </si>
  <si>
    <t>843 Highland St, San Francisco, CA 94016</t>
  </si>
  <si>
    <t>186 Maple St, Austin, TX 73301</t>
  </si>
  <si>
    <t>76 Walnut St, New York City, NY 10001</t>
  </si>
  <si>
    <t>278 Spruce St, Dallas, TX 75001</t>
  </si>
  <si>
    <t>749 10th St, New York City, NY 10001</t>
  </si>
  <si>
    <t>518 Pine St, Los Angeles, CA 90001</t>
  </si>
  <si>
    <t>720 8th St, Atlanta, GA 30301</t>
  </si>
  <si>
    <t>229 Maple St, Boston, MA 02215</t>
  </si>
  <si>
    <t>557 9th St, Los Angeles, CA 90001</t>
  </si>
  <si>
    <t>256 1st St, Dallas, TX 75001</t>
  </si>
  <si>
    <t>493 Forest St, Dallas, TX 75001</t>
  </si>
  <si>
    <t>12 Wilson St, Los Angeles, CA 90001</t>
  </si>
  <si>
    <t>536 10th St, Boston, MA 02215</t>
  </si>
  <si>
    <t>943 10th St, Los Angeles, CA 90001</t>
  </si>
  <si>
    <t>717 2nd St, Los Angeles, CA 90001</t>
  </si>
  <si>
    <t>392 7th St, Portland, ME 04101</t>
  </si>
  <si>
    <t>647 Sunset St, Seattle, WA 98101</t>
  </si>
  <si>
    <t>392 North St, Los Angeles, CA 90001</t>
  </si>
  <si>
    <t>979 South St, San Francisco, CA 94016</t>
  </si>
  <si>
    <t>530 Dogwood St, Boston, MA 02215</t>
  </si>
  <si>
    <t>942 Cedar St, Atlanta, GA 30301</t>
  </si>
  <si>
    <t>701 Cedar St, Atlanta, GA 30301</t>
  </si>
  <si>
    <t>283 Jefferson St, New York City, NY 10001</t>
  </si>
  <si>
    <t>864 Cedar St, Portland, OR 97035</t>
  </si>
  <si>
    <t>798 Church St, Los Angeles, CA 90001</t>
  </si>
  <si>
    <t>671 5th St, New York City, NY 10001</t>
  </si>
  <si>
    <t>799 9th St, New York City, NY 10001</t>
  </si>
  <si>
    <t>826 Sunset St, San Francisco, CA 94016</t>
  </si>
  <si>
    <t>545 Center St, Atlanta, GA 30301</t>
  </si>
  <si>
    <t>238 Willow St, Dallas, TX 75001</t>
  </si>
  <si>
    <t>934 Washington St, Portland, OR 97035</t>
  </si>
  <si>
    <t>662 Lincoln St, Boston, MA 02215</t>
  </si>
  <si>
    <t>602 Johnson St, San Francisco, CA 94016</t>
  </si>
  <si>
    <t>598 Spruce St, Atlanta, GA 30301</t>
  </si>
  <si>
    <t>168 Cherry St, Boston, MA 02215</t>
  </si>
  <si>
    <t>734 6th St, San Francisco, CA 94016</t>
  </si>
  <si>
    <t>261 Lakeview St, Seattle, WA 98101</t>
  </si>
  <si>
    <t>183 10th St, Los Angeles, CA 90001</t>
  </si>
  <si>
    <t>557 Sunset St, Boston, MA 02215</t>
  </si>
  <si>
    <t>574 Hill St, New York City, NY 10001</t>
  </si>
  <si>
    <t>840 9th St, Boston, MA 02215</t>
  </si>
  <si>
    <t>879 Chestnut St, Austin, TX 73301</t>
  </si>
  <si>
    <t>314 Forest St, Los Angeles, CA 90001</t>
  </si>
  <si>
    <t>634 Center St, New York City, NY 10001</t>
  </si>
  <si>
    <t>459 7th St, Seattle, WA 98101</t>
  </si>
  <si>
    <t>917 Park St, San Francisco, CA 94016</t>
  </si>
  <si>
    <t>6 South St, Los Angeles, CA 90001</t>
  </si>
  <si>
    <t>419 North St, Dallas, TX 75001</t>
  </si>
  <si>
    <t>646 Adams St, Portland, OR 97035</t>
  </si>
  <si>
    <t>382 Hill St, Austin, TX 73301</t>
  </si>
  <si>
    <t>701 Center St, Portland, ME 04101</t>
  </si>
  <si>
    <t>150 6th St, Austin, TX 73301</t>
  </si>
  <si>
    <t>509 11th St, Portland, ME 04101</t>
  </si>
  <si>
    <t>268 Jefferson St, San Francisco, CA 94016</t>
  </si>
  <si>
    <t>605 Adams St, Atlanta, GA 30301</t>
  </si>
  <si>
    <t>462 Ridge St, New York City, NY 10001</t>
  </si>
  <si>
    <t>267 South St, Los Angeles, CA 90001</t>
  </si>
  <si>
    <t>156 Dogwood St, San Francisco, CA 94016</t>
  </si>
  <si>
    <t>627 Lake St, San Francisco, CA 94016</t>
  </si>
  <si>
    <t>393 Cherry St, San Francisco, CA 94016</t>
  </si>
  <si>
    <t>856 2nd St, San Francisco, CA 94016</t>
  </si>
  <si>
    <t>19 Hickory St, Los Angeles, CA 90001</t>
  </si>
  <si>
    <t>250 Jefferson St, Austin, TX 73301</t>
  </si>
  <si>
    <t>841 Lakeview St, Los Angeles, CA 90001</t>
  </si>
  <si>
    <t>390 Cedar St, Seattle, WA 98101</t>
  </si>
  <si>
    <t>254 Johnson St, New York City, NY 10001</t>
  </si>
  <si>
    <t>611 Cherry St, San Francisco, CA 94016</t>
  </si>
  <si>
    <t>538 Meadow St, Boston, MA 02215</t>
  </si>
  <si>
    <t>967 Johnson St, Austin, TX 73301</t>
  </si>
  <si>
    <t>400 Church St, Seattle, WA 98101</t>
  </si>
  <si>
    <t>341 River St, Los Angeles, CA 90001</t>
  </si>
  <si>
    <t>912 Center St, Los Angeles, CA 90001</t>
  </si>
  <si>
    <t>929 Elm St, San Francisco, CA 94016</t>
  </si>
  <si>
    <t>92 Lincoln St, Los Angeles, CA 90001</t>
  </si>
  <si>
    <t>321 Pine St, Seattle, WA 98101</t>
  </si>
  <si>
    <t>66 5th St, Portland, OR 97035</t>
  </si>
  <si>
    <t>252 Hill St, Seattle, WA 98101</t>
  </si>
  <si>
    <t>107 Dogwood St, Portland, ME 04101</t>
  </si>
  <si>
    <t>573 Madison St, New York City, NY 10001</t>
  </si>
  <si>
    <t>819 4th St, Dallas, TX 75001</t>
  </si>
  <si>
    <t>618 Meadow St, Boston, MA 02215</t>
  </si>
  <si>
    <t>715 Johnson St, Atlanta, GA 30301</t>
  </si>
  <si>
    <t>684 Madison St, San Francisco, CA 94016</t>
  </si>
  <si>
    <t>431 Forest St, Los Angeles, CA 90001</t>
  </si>
  <si>
    <t>272 Main St, Dallas, TX 75001</t>
  </si>
  <si>
    <t>800 Sunset St, Los Angeles, CA 90001</t>
  </si>
  <si>
    <t>125 Church St, Atlanta, GA 30301</t>
  </si>
  <si>
    <t>128 Johnson St, San Francisco, CA 94016</t>
  </si>
  <si>
    <t>530 Spruce St, Boston, MA 02215</t>
  </si>
  <si>
    <t>633 West St, Boston, MA 02215</t>
  </si>
  <si>
    <t>61 Chestnut St, Austin, TX 73301</t>
  </si>
  <si>
    <t>471 Spruce St, San Francisco, CA 94016</t>
  </si>
  <si>
    <t>960 4th St, New York City, NY 10001</t>
  </si>
  <si>
    <t>14 Hill St, San Francisco, CA 94016</t>
  </si>
  <si>
    <t>648 Walnut St, Los Angeles, CA 90001</t>
  </si>
  <si>
    <t>545 Lakeview St, Seattle, WA 98101</t>
  </si>
  <si>
    <t>609 Jackson St, San Francisco, CA 94016</t>
  </si>
  <si>
    <t>733 Adams St, San Francisco, CA 94016</t>
  </si>
  <si>
    <t>250 Park St, New York City, NY 10001</t>
  </si>
  <si>
    <t>286 Pine St, San Francisco, CA 94016</t>
  </si>
  <si>
    <t>187 12th St, New York City, NY 10001</t>
  </si>
  <si>
    <t>809 Meadow St, Boston, MA 02215</t>
  </si>
  <si>
    <t>924 Park St, Los Angeles, CA 90001</t>
  </si>
  <si>
    <t>458 Sunset St, Atlanta, GA 30301</t>
  </si>
  <si>
    <t>7 Washington St, Seattle, WA 98101</t>
  </si>
  <si>
    <t>315 Ridge St, Seattle, WA 98101</t>
  </si>
  <si>
    <t>931 Jackson St, Atlanta, GA 30301</t>
  </si>
  <si>
    <t>779 Madison St, Seattle, WA 98101</t>
  </si>
  <si>
    <t>557 12th St, Austin, TX 73301</t>
  </si>
  <si>
    <t>285 Willow St, New York City, NY 10001</t>
  </si>
  <si>
    <t>8 2nd St, San Francisco, CA 94016</t>
  </si>
  <si>
    <t>145 Church St, Seattle, WA 98101</t>
  </si>
  <si>
    <t>869 10th St, Dallas, TX 75001</t>
  </si>
  <si>
    <t>86 River St, Atlanta, GA 30301</t>
  </si>
  <si>
    <t>125 Sunset St, Los Angeles, CA 90001</t>
  </si>
  <si>
    <t>494 Walnut St, Austin, TX 73301</t>
  </si>
  <si>
    <t>285 5th St, Los Angeles, CA 90001</t>
  </si>
  <si>
    <t>5 River St, San Francisco, CA 94016</t>
  </si>
  <si>
    <t>252 Pine St, San Francisco, CA 94016</t>
  </si>
  <si>
    <t>695 Chestnut St, Boston, MA 02215</t>
  </si>
  <si>
    <t>324 Walnut St, Seattle, WA 98101</t>
  </si>
  <si>
    <t>86 Maple St, Atlanta, GA 30301</t>
  </si>
  <si>
    <t>537 14th St, San Francisco, CA 94016</t>
  </si>
  <si>
    <t>995 Park St, Los Angeles, CA 90001</t>
  </si>
  <si>
    <t>808 6th St, Atlanta, GA 30301</t>
  </si>
  <si>
    <t>959 Lake St, Austin, TX 73301</t>
  </si>
  <si>
    <t>806 Meadow St, San Francisco, CA 94016</t>
  </si>
  <si>
    <t>801 2nd St, Seattle, WA 98101</t>
  </si>
  <si>
    <t>551 Forest St, Dallas, TX 75001</t>
  </si>
  <si>
    <t>64 Adams St, San Francisco, CA 94016</t>
  </si>
  <si>
    <t>95 Ridge St, Los Angeles, CA 90001</t>
  </si>
  <si>
    <t>335 5th St, Boston, MA 02215</t>
  </si>
  <si>
    <t>86 Maple St, San Francisco, CA 94016</t>
  </si>
  <si>
    <t>506 Spruce St, New York City, NY 10001</t>
  </si>
  <si>
    <t>620 Church St, Boston, MA 02215</t>
  </si>
  <si>
    <t>817 10th St, Dallas, TX 75001</t>
  </si>
  <si>
    <t>769 9th St, San Francisco, CA 94016</t>
  </si>
  <si>
    <t>450 4th St, San Francisco, CA 94016</t>
  </si>
  <si>
    <t>786 12th St, Los Angeles, CA 90001</t>
  </si>
  <si>
    <t>970 Jefferson St, San Francisco, CA 94016</t>
  </si>
  <si>
    <t>447 4th St, Dallas, TX 75001</t>
  </si>
  <si>
    <t>509 West St, Los Angeles, CA 90001</t>
  </si>
  <si>
    <t>486 Lake St, San Francisco, CA 94016</t>
  </si>
  <si>
    <t>106 8th St, Dallas, TX 75001</t>
  </si>
  <si>
    <t>538 Madison St, New York City, NY 10001</t>
  </si>
  <si>
    <t>806 North St, New York City, NY 10001</t>
  </si>
  <si>
    <t>263 Ridge St, New York City, NY 10001</t>
  </si>
  <si>
    <t>211 Meadow St, New York City, NY 10001</t>
  </si>
  <si>
    <t>887 6th St, Atlanta, GA 30301</t>
  </si>
  <si>
    <t>323 Ridge St, Dallas, TX 75001</t>
  </si>
  <si>
    <t>202 6th St, Seattle, WA 98101</t>
  </si>
  <si>
    <t>990 Park St, New York City, NY 10001</t>
  </si>
  <si>
    <t>85 North St, Portland, OR 97035</t>
  </si>
  <si>
    <t>2 Meadow St, Dallas, TX 75001</t>
  </si>
  <si>
    <t>694 Church St, Los Angeles, CA 90001</t>
  </si>
  <si>
    <t>365 Meadow St, San Francisco, CA 94016</t>
  </si>
  <si>
    <t>133 11th St, Los Angeles, CA 90001</t>
  </si>
  <si>
    <t>372 5th St, Seattle, WA 98101</t>
  </si>
  <si>
    <t>331 4th St, Austin, TX 73301</t>
  </si>
  <si>
    <t>499 12th St, Atlanta, GA 30301</t>
  </si>
  <si>
    <t>611 Jackson St, Atlanta, GA 30301</t>
  </si>
  <si>
    <t>824 5th St, New York City, NY 10001</t>
  </si>
  <si>
    <t>685 4th St, New York City, NY 10001</t>
  </si>
  <si>
    <t>516 Lincoln St, New York City, NY 10001</t>
  </si>
  <si>
    <t>124 Meadow St, Los Angeles, CA 90001</t>
  </si>
  <si>
    <t>887 Walnut St, Austin, TX 73301</t>
  </si>
  <si>
    <t>940 Main St, Los Angeles, CA 90001</t>
  </si>
  <si>
    <t>736 River St, Seattle, WA 98101</t>
  </si>
  <si>
    <t>677 7th St, San Francisco, CA 94016</t>
  </si>
  <si>
    <t>722 Madison St, Austin, TX 73301</t>
  </si>
  <si>
    <t>847 Main St, Los Angeles, CA 90001</t>
  </si>
  <si>
    <t>126 Hill St, San Francisco, CA 94016</t>
  </si>
  <si>
    <t>418 9th St, Los Angeles, CA 90001</t>
  </si>
  <si>
    <t>82 9th St, San Francisco, CA 94016</t>
  </si>
  <si>
    <t>474 10th St, Los Angeles, CA 90001</t>
  </si>
  <si>
    <t>488 4th St, Austin, TX 73301</t>
  </si>
  <si>
    <t>720 Church St, Portland, OR 97035</t>
  </si>
  <si>
    <t>499 10th St, San Francisco, CA 94016</t>
  </si>
  <si>
    <t>110 West St, Seattle, WA 98101</t>
  </si>
  <si>
    <t>157 Main St, Los Angeles, CA 90001</t>
  </si>
  <si>
    <t>324 Willow St, Atlanta, GA 30301</t>
  </si>
  <si>
    <t>33 Lake St, Dallas, TX 75001</t>
  </si>
  <si>
    <t>77 River St, Austin, TX 73301</t>
  </si>
  <si>
    <t>251 North St, Atlanta, GA 30301</t>
  </si>
  <si>
    <t>294 Ridge St, Portland, OR 97035</t>
  </si>
  <si>
    <t>545 Meadow St, Los Angeles, CA 90001</t>
  </si>
  <si>
    <t>37 Walnut St, Los Angeles, CA 90001</t>
  </si>
  <si>
    <t>676 11th St, New York City, NY 10001</t>
  </si>
  <si>
    <t>465 Highland St, Los Angeles, CA 90001</t>
  </si>
  <si>
    <t>518 Park St, Portland, OR 97035</t>
  </si>
  <si>
    <t>944 Pine St, Austin, TX 73301</t>
  </si>
  <si>
    <t>857 Washington St, New York City, NY 10001</t>
  </si>
  <si>
    <t>28 Park St, New York City, NY 10001</t>
  </si>
  <si>
    <t>732 Ridge St, Austin, TX 73301</t>
  </si>
  <si>
    <t>950 Dogwood St, New York City, NY 10001</t>
  </si>
  <si>
    <t>63 Highland St, Boston, MA 02215</t>
  </si>
  <si>
    <t>532 Dogwood St, Los Angeles, CA 90001</t>
  </si>
  <si>
    <t>946 Hickory St, Boston, MA 02215</t>
  </si>
  <si>
    <t>432 2nd St, San Francisco, CA 94016</t>
  </si>
  <si>
    <t>805 14th St, Seattle, WA 98101</t>
  </si>
  <si>
    <t>505 1st St, Boston, MA 02215</t>
  </si>
  <si>
    <t>762 Cherry St, Austin, TX 73301</t>
  </si>
  <si>
    <t>351 Pine St, New York City, NY 10001</t>
  </si>
  <si>
    <t>397 Maple St, San Francisco, CA 94016</t>
  </si>
  <si>
    <t>32 Willow St, San Francisco, CA 94016</t>
  </si>
  <si>
    <t>819 14th St, Austin, TX 73301</t>
  </si>
  <si>
    <t>277 1st St, Atlanta, GA 30301</t>
  </si>
  <si>
    <t>983 Forest St, San Francisco, CA 94016</t>
  </si>
  <si>
    <t>149 Jefferson St, Seattle, WA 98101</t>
  </si>
  <si>
    <t>850 4th St, Portland, OR 97035</t>
  </si>
  <si>
    <t>353 Jefferson St, Portland, OR 97035</t>
  </si>
  <si>
    <t>803 Highland St, Portland, OR 97035</t>
  </si>
  <si>
    <t>656 North St, Los Angeles, CA 90001</t>
  </si>
  <si>
    <t>845 Chestnut St, Boston, MA 02215</t>
  </si>
  <si>
    <t>187 Center St, Seattle, WA 98101</t>
  </si>
  <si>
    <t>314 6th St, San Francisco, CA 94016</t>
  </si>
  <si>
    <t>822 10th St, Los Angeles, CA 90001</t>
  </si>
  <si>
    <t>165 Pine St, San Francisco, CA 94016</t>
  </si>
  <si>
    <t>720 Elm St, San Francisco, CA 94016</t>
  </si>
  <si>
    <t>667 Wilson St, New York City, NY 10001</t>
  </si>
  <si>
    <t>996 Pine St, Los Angeles, CA 90001</t>
  </si>
  <si>
    <t>522 Chestnut St, Seattle, WA 98101</t>
  </si>
  <si>
    <t>669 Elm St, San Francisco, CA 94016</t>
  </si>
  <si>
    <t>574 14th St, New York City, NY 10001</t>
  </si>
  <si>
    <t>163 Lakeview St, San Francisco, CA 94016</t>
  </si>
  <si>
    <t>709 6th St, San Francisco, CA 94016</t>
  </si>
  <si>
    <t>410 Walnut St, Los Angeles, CA 90001</t>
  </si>
  <si>
    <t>642 Walnut St, San Francisco, CA 94016</t>
  </si>
  <si>
    <t>880 Johnson St, Boston, MA 02215</t>
  </si>
  <si>
    <t>528 West St, San Francisco, CA 94016</t>
  </si>
  <si>
    <t>301 Jefferson St, Boston, MA 02215</t>
  </si>
  <si>
    <t>789 Lakeview St, Los Angeles, CA 90001</t>
  </si>
  <si>
    <t>494 Center St, Los Angeles, CA 90001</t>
  </si>
  <si>
    <t>757 Pine St, Dallas, TX 75001</t>
  </si>
  <si>
    <t>986 Maple St, Portland, OR 97035</t>
  </si>
  <si>
    <t>948 2nd St, New York City, NY 10001</t>
  </si>
  <si>
    <t>574 Washington St, San Francisco, CA 94016</t>
  </si>
  <si>
    <t>226 Madison St, New York City, NY 10001</t>
  </si>
  <si>
    <t>816 Spruce St, Los Angeles, CA 90001</t>
  </si>
  <si>
    <t>950 Lakeview St, Dallas, TX 75001</t>
  </si>
  <si>
    <t>182 11th St, Portland, OR 97035</t>
  </si>
  <si>
    <t>568 South St, Portland, OR 97035</t>
  </si>
  <si>
    <t>864 Lake St, Portland, OR 97035</t>
  </si>
  <si>
    <t>789 7th St, Atlanta, GA 30301</t>
  </si>
  <si>
    <t>39 14th St, San Francisco, CA 94016</t>
  </si>
  <si>
    <t>802 11th St, New York City, NY 10001</t>
  </si>
  <si>
    <t>102 7th St, San Francisco, CA 94016</t>
  </si>
  <si>
    <t>75 5th St, Boston, MA 02215</t>
  </si>
  <si>
    <t>461 Church St, Seattle, WA 98101</t>
  </si>
  <si>
    <t>713 Park St, Los Angeles, CA 90001</t>
  </si>
  <si>
    <t>126 Walnut St, San Francisco, CA 94016</t>
  </si>
  <si>
    <t>253 6th St, Boston, MA 02215</t>
  </si>
  <si>
    <t>531 Meadow St, New York City, NY 10001</t>
  </si>
  <si>
    <t>438 Wilson St, Boston, MA 02215</t>
  </si>
  <si>
    <t>464 Highland St, Boston, MA 02215</t>
  </si>
  <si>
    <t>538 Willow St, Austin, TX 73301</t>
  </si>
  <si>
    <t>166 10th St, Seattle, WA 98101</t>
  </si>
  <si>
    <t>761 River St, Atlanta, GA 30301</t>
  </si>
  <si>
    <t>426 Maple St, Boston, MA 02215</t>
  </si>
  <si>
    <t>999 12th St, Atlanta, GA 30301</t>
  </si>
  <si>
    <t>560 Sunset St, Dallas, TX 75001</t>
  </si>
  <si>
    <t>76 10th St, San Francisco, CA 94016</t>
  </si>
  <si>
    <t>220 Main St, Los Angeles, CA 90001</t>
  </si>
  <si>
    <t>651 Lake St, Atlanta, GA 30301</t>
  </si>
  <si>
    <t>329 South St, San Francisco, CA 94016</t>
  </si>
  <si>
    <t>664 Spruce St, Dallas, TX 75001</t>
  </si>
  <si>
    <t>45 12th St, Seattle, WA 98101</t>
  </si>
  <si>
    <t>941 Center St, New York City, NY 10001</t>
  </si>
  <si>
    <t>475 Sunset St, Portland, OR 97035</t>
  </si>
  <si>
    <t>734 9th St, New York City, NY 10001</t>
  </si>
  <si>
    <t>128 Lake St, New York City, NY 10001</t>
  </si>
  <si>
    <t>437 5th St, San Francisco, CA 94016</t>
  </si>
  <si>
    <t>676 Cherry St, San Francisco, CA 94016</t>
  </si>
  <si>
    <t>548 11th St, Portland, OR 97035</t>
  </si>
  <si>
    <t>328 Sunset St, San Francisco, CA 94016</t>
  </si>
  <si>
    <t>148 Dogwood St, San Francisco, CA 94016</t>
  </si>
  <si>
    <t>738 10th St, San Francisco, CA 94016</t>
  </si>
  <si>
    <t>730 Jackson St, San Francisco, CA 94016</t>
  </si>
  <si>
    <t>260 South St, New York City, NY 10001</t>
  </si>
  <si>
    <t>196 2nd St, San Francisco, CA 94016</t>
  </si>
  <si>
    <t>503 Park St, Los Angeles, CA 90001</t>
  </si>
  <si>
    <t>115 Jefferson St, Austin, TX 73301</t>
  </si>
  <si>
    <t>75 West St, Austin, TX 73301</t>
  </si>
  <si>
    <t>648 Lake St, Austin, TX 73301</t>
  </si>
  <si>
    <t>745 Ridge St, Austin, TX 73301</t>
  </si>
  <si>
    <t>427 10th St, San Francisco, CA 94016</t>
  </si>
  <si>
    <t>72 Lakeview St, Boston, MA 02215</t>
  </si>
  <si>
    <t>32 River St, Los Angeles, CA 90001</t>
  </si>
  <si>
    <t>461 Meadow St, Boston, MA 02215</t>
  </si>
  <si>
    <t>294 Adams St, Los Angeles, CA 90001</t>
  </si>
  <si>
    <t>342 Sunset St, Los Angeles, CA 90001</t>
  </si>
  <si>
    <t>360 Pine St, Los Angeles, CA 90001</t>
  </si>
  <si>
    <t>687 4th St, Austin, TX 73301</t>
  </si>
  <si>
    <t>88 Ridge St, Dallas, TX 75001</t>
  </si>
  <si>
    <t>424 12th St, Portland, OR 97035</t>
  </si>
  <si>
    <t>817 Lincoln St, San Francisco, CA 94016</t>
  </si>
  <si>
    <t>928 Highland St, San Francisco, CA 94016</t>
  </si>
  <si>
    <t>51 8th St, Portland, OR 97035</t>
  </si>
  <si>
    <t>729 Chestnut St, Boston, MA 02215</t>
  </si>
  <si>
    <t>743 8th St, Portland, ME 04101</t>
  </si>
  <si>
    <t>580 South St, Seattle, WA 98101</t>
  </si>
  <si>
    <t>74 South St, New York City, NY 10001</t>
  </si>
  <si>
    <t>361 Wilson St, Atlanta, GA 30301</t>
  </si>
  <si>
    <t>651 Walnut St, San Francisco, CA 94016</t>
  </si>
  <si>
    <t>499 Lakeview St, New York City, NY 10001</t>
  </si>
  <si>
    <t>695 Jefferson St, New York City, NY 10001</t>
  </si>
  <si>
    <t>340 Pine St, Boston, MA 02215</t>
  </si>
  <si>
    <t>296 2nd St, New York City, NY 10001</t>
  </si>
  <si>
    <t>595 2nd St, Austin, TX 73301</t>
  </si>
  <si>
    <t>791 Maple St, Atlanta, GA 30301</t>
  </si>
  <si>
    <t>461 Elm St, Los Angeles, CA 90001</t>
  </si>
  <si>
    <t>927 Maple St, San Francisco, CA 94016</t>
  </si>
  <si>
    <t>24 9th St, Boston, MA 02215</t>
  </si>
  <si>
    <t>253 Spruce St, San Francisco, CA 94016</t>
  </si>
  <si>
    <t>670 6th St, Seattle, WA 98101</t>
  </si>
  <si>
    <t>800 Madison St, New York City, NY 10001</t>
  </si>
  <si>
    <t>294 Washington St, Los Angeles, CA 90001</t>
  </si>
  <si>
    <t>70 Hickory St, Seattle, WA 98101</t>
  </si>
  <si>
    <t>534 Adams St, Boston, MA 02215</t>
  </si>
  <si>
    <t>87 Jackson St, San Francisco, CA 94016</t>
  </si>
  <si>
    <t>81 Walnut St, San Francisco, CA 94016</t>
  </si>
  <si>
    <t>843 Cherry St, Atlanta, GA 30301</t>
  </si>
  <si>
    <t>533 Lakeview St, Dallas, TX 75001</t>
  </si>
  <si>
    <t>24 8th St, Atlanta, GA 30301</t>
  </si>
  <si>
    <t>449 North St, San Francisco, CA 94016</t>
  </si>
  <si>
    <t>521 Cedar St, Seattle, WA 98101</t>
  </si>
  <si>
    <t>650 Jefferson St, Dallas, TX 75001</t>
  </si>
  <si>
    <t>429 9th St, Atlanta, GA 30301</t>
  </si>
  <si>
    <t>66 13th St, Boston, MA 02215</t>
  </si>
  <si>
    <t>490 Lakeview St, Seattle, WA 98101</t>
  </si>
  <si>
    <t>117 Ridge St, Seattle, WA 98101</t>
  </si>
  <si>
    <t>342 Adams St, New York City, NY 10001</t>
  </si>
  <si>
    <t>134 12th St, Seattle, WA 98101</t>
  </si>
  <si>
    <t>431 North St, Los Angeles, CA 90001</t>
  </si>
  <si>
    <t>436 14th St, Los Angeles, CA 90001</t>
  </si>
  <si>
    <t>74 Dogwood St, Los Angeles, CA 90001</t>
  </si>
  <si>
    <t>567 Pine St, San Francisco, CA 94016</t>
  </si>
  <si>
    <t>694 Park St, Boston, MA 02215</t>
  </si>
  <si>
    <t>405 Lincoln St, New York City, NY 10001</t>
  </si>
  <si>
    <t>197 Sunset St, Los Angeles, CA 90001</t>
  </si>
  <si>
    <t>125 Hickory St, Seattle, WA 98101</t>
  </si>
  <si>
    <t>780 Park St, San Francisco, CA 94016</t>
  </si>
  <si>
    <t>489 West St, Austin, TX 73301</t>
  </si>
  <si>
    <t>167 Highland St, Los Angeles, CA 90001</t>
  </si>
  <si>
    <t>854 Elm St, San Francisco, CA 94016</t>
  </si>
  <si>
    <t>205 Meadow St, San Francisco, CA 94016</t>
  </si>
  <si>
    <t>544 6th St, San Francisco, CA 94016</t>
  </si>
  <si>
    <t>648 Park St, Los Angeles, CA 90001</t>
  </si>
  <si>
    <t>284 Center St, San Francisco, CA 94016</t>
  </si>
  <si>
    <t>328 Johnson St, San Francisco, CA 94016</t>
  </si>
  <si>
    <t>763 Wilson St, Atlanta, GA 30301</t>
  </si>
  <si>
    <t>937 Hill St, New York City, NY 10001</t>
  </si>
  <si>
    <t>550 Ridge St, Portland, OR 97035</t>
  </si>
  <si>
    <t>587 13th St, San Francisco, CA 94016</t>
  </si>
  <si>
    <t>148 5th St, San Francisco, CA 94016</t>
  </si>
  <si>
    <t>626 1st St, New York City, NY 10001</t>
  </si>
  <si>
    <t>977 Willow St, San Francisco, CA 94016</t>
  </si>
  <si>
    <t>681 4th St, Los Angeles, CA 90001</t>
  </si>
  <si>
    <t>998 Walnut St, Los Angeles, CA 90001</t>
  </si>
  <si>
    <t>379 Chestnut St, Boston, MA 02215</t>
  </si>
  <si>
    <t>453 7th St, Austin, TX 73301</t>
  </si>
  <si>
    <t>963 11th St, Seattle, WA 98101</t>
  </si>
  <si>
    <t>399 Park St, San Francisco, CA 94016</t>
  </si>
  <si>
    <t>557 Jackson St, Austin, TX 73301</t>
  </si>
  <si>
    <t>466 14th St, Atlanta, GA 30301</t>
  </si>
  <si>
    <t>66 Lake St, Portland, OR 97035</t>
  </si>
  <si>
    <t>76 Walnut St, Los Angeles, CA 90001</t>
  </si>
  <si>
    <t>348 Washington St, Austin, TX 73301</t>
  </si>
  <si>
    <t>305 Lincoln St, Boston, MA 02215</t>
  </si>
  <si>
    <t>324 14th St, Portland, OR 97035</t>
  </si>
  <si>
    <t>385 West St, New York City, NY 10001</t>
  </si>
  <si>
    <t>909 Spruce St, Portland, OR 97035</t>
  </si>
  <si>
    <t>365 River St, Seattle, WA 98101</t>
  </si>
  <si>
    <t>614 Madison St, New York City, NY 10001</t>
  </si>
  <si>
    <t>917 11th St, New York City, NY 10001</t>
  </si>
  <si>
    <t>71 Madison St, Boston, MA 02215</t>
  </si>
  <si>
    <t>639 Walnut St, Seattle, WA 98101</t>
  </si>
  <si>
    <t>791 Highland St, Portland, ME 04101</t>
  </si>
  <si>
    <t>38 13th St, San Francisco, CA 94016</t>
  </si>
  <si>
    <t>983 5th St, Austin, TX 73301</t>
  </si>
  <si>
    <t>760 Hickory St, New York City, NY 10001</t>
  </si>
  <si>
    <t>42 Meadow St, Los Angeles, CA 90001</t>
  </si>
  <si>
    <t>613 Johnson St, San Francisco, CA 94016</t>
  </si>
  <si>
    <t>763 Chestnut St, Boston, MA 02215</t>
  </si>
  <si>
    <t>957 Center St, San Francisco, CA 94016</t>
  </si>
  <si>
    <t>917 West St, Seattle, WA 98101</t>
  </si>
  <si>
    <t>882 14th St, San Francisco, CA 94016</t>
  </si>
  <si>
    <t>256 11th St, Portland, OR 97035</t>
  </si>
  <si>
    <t>574 Walnut St, Atlanta, GA 30301</t>
  </si>
  <si>
    <t>302 Chestnut St, Seattle, WA 98101</t>
  </si>
  <si>
    <t>946 5th St, New York City, NY 10001</t>
  </si>
  <si>
    <t>723 Lake St, Los Angeles, CA 90001</t>
  </si>
  <si>
    <t>998 Church St, San Francisco, CA 94016</t>
  </si>
  <si>
    <t>17 13th St, Atlanta, GA 30301</t>
  </si>
  <si>
    <t>845 Church St, Boston, MA 02215</t>
  </si>
  <si>
    <t>883 Lakeview St, Los Angeles, CA 90001</t>
  </si>
  <si>
    <t>473 Hill St, Boston, MA 02215</t>
  </si>
  <si>
    <t>108 Church St, Boston, MA 02215</t>
  </si>
  <si>
    <t>40 Jefferson St, Atlanta, GA 30301</t>
  </si>
  <si>
    <t>24 Park St, Los Angeles, CA 90001</t>
  </si>
  <si>
    <t>131 1st St, Dallas, TX 75001</t>
  </si>
  <si>
    <t>168 West St, Los Angeles, CA 90001</t>
  </si>
  <si>
    <t>481 Adams St, Atlanta, GA 30301</t>
  </si>
  <si>
    <t>973 Forest St, Seattle, WA 98101</t>
  </si>
  <si>
    <t>901 Jackson St, Seattle, WA 98101</t>
  </si>
  <si>
    <t>985 Adams St, San Francisco, CA 94016</t>
  </si>
  <si>
    <t>414 7th St, Los Angeles, CA 90001</t>
  </si>
  <si>
    <t>85 North St, Los Angeles, CA 90001</t>
  </si>
  <si>
    <t>725 Madison St, Los Angeles, CA 90001</t>
  </si>
  <si>
    <t>899 Jefferson St, Seattle, WA 98101</t>
  </si>
  <si>
    <t>340 Forest St, Dallas, TX 75001</t>
  </si>
  <si>
    <t>338 Cedar St, Atlanta, GA 30301</t>
  </si>
  <si>
    <t>11 Walnut St, Atlanta, GA 30301</t>
  </si>
  <si>
    <t>942 Park St, San Francisco, CA 94016</t>
  </si>
  <si>
    <t>890 4th St, Boston, MA 02215</t>
  </si>
  <si>
    <t>923 Hill St, New York City, NY 10001</t>
  </si>
  <si>
    <t>983 River St, Atlanta, GA 30301</t>
  </si>
  <si>
    <t>826 12th St, Dallas, TX 75001</t>
  </si>
  <si>
    <t>583 Hill St, San Francisco, CA 94016</t>
  </si>
  <si>
    <t>811 Johnson St, San Francisco, CA 94016</t>
  </si>
  <si>
    <t>454 Elm St, Los Angeles, CA 90001</t>
  </si>
  <si>
    <t>9 Elm St, Boston, MA 02215</t>
  </si>
  <si>
    <t>102 Cherry St, Boston, MA 02215</t>
  </si>
  <si>
    <t>307 Walnut St, Los Angeles, CA 90001</t>
  </si>
  <si>
    <t>156 Meadow St, San Francisco, CA 94016</t>
  </si>
  <si>
    <t>181 4th St, Boston, MA 02215</t>
  </si>
  <si>
    <t>231 5th St, Los Angeles, CA 90001</t>
  </si>
  <si>
    <t>946 Hill St, Los Angeles, CA 90001</t>
  </si>
  <si>
    <t>775 Wilson St, Seattle, WA 98101</t>
  </si>
  <si>
    <t>718 Forest St, Dallas, TX 75001</t>
  </si>
  <si>
    <t>741 West St, San Francisco, CA 94016</t>
  </si>
  <si>
    <t>388 Jackson St, Boston, MA 02215</t>
  </si>
  <si>
    <t>357 13th St, Los Angeles, CA 90001</t>
  </si>
  <si>
    <t>636 12th St, San Francisco, CA 94016</t>
  </si>
  <si>
    <t>999 Meadow St, New York City, NY 10001</t>
  </si>
  <si>
    <t>523 Adams St, San Francisco, CA 94016</t>
  </si>
  <si>
    <t>872 14th St, New York City, NY 10001</t>
  </si>
  <si>
    <t>774 Maple St, Atlanta, GA 30301</t>
  </si>
  <si>
    <t>503 5th St, San Francisco, CA 94016</t>
  </si>
  <si>
    <t>944 Center St, Los Angeles, CA 90001</t>
  </si>
  <si>
    <t>235 Park St, Boston, MA 02215</t>
  </si>
  <si>
    <t>717 North St, San Francisco, CA 94016</t>
  </si>
  <si>
    <t>741 14th St, Seattle, WA 98101</t>
  </si>
  <si>
    <t>689 Maple St, New York City, NY 10001</t>
  </si>
  <si>
    <t>219 1st St, Los Angeles, CA 90001</t>
  </si>
  <si>
    <t>403 Main St, San Francisco, CA 94016</t>
  </si>
  <si>
    <t>979 Center St, Los Angeles, CA 90001</t>
  </si>
  <si>
    <t>614 6th St, New York City, NY 10001</t>
  </si>
  <si>
    <t>925 6th St, Boston, MA 02215</t>
  </si>
  <si>
    <t>605 Meadow St, San Francisco, CA 94016</t>
  </si>
  <si>
    <t>124 13th St, Los Angeles, CA 90001</t>
  </si>
  <si>
    <t>650 Ridge St, San Francisco, CA 94016</t>
  </si>
  <si>
    <t>888 Wilson St, Seattle, WA 98101</t>
  </si>
  <si>
    <t>104 Maple St, Boston, MA 02215</t>
  </si>
  <si>
    <t>516 Jackson St, Atlanta, GA 30301</t>
  </si>
  <si>
    <t>490 Hill St, San Francisco, CA 94016</t>
  </si>
  <si>
    <t>848 South St, New York City, NY 10001</t>
  </si>
  <si>
    <t>265 Wilson St, San Francisco, CA 94016</t>
  </si>
  <si>
    <t>315 Hill St, New York City, NY 10001</t>
  </si>
  <si>
    <t>514 12th St, Boston, MA 02215</t>
  </si>
  <si>
    <t>511 Madison St, Los Angeles, CA 90001</t>
  </si>
  <si>
    <t>828 River St, Seattle, WA 98101</t>
  </si>
  <si>
    <t>206 Wilson St, Portland, OR 97035</t>
  </si>
  <si>
    <t>187 Church St, Dallas, TX 75001</t>
  </si>
  <si>
    <t>635 Cherry St, Boston, MA 02215</t>
  </si>
  <si>
    <t>33 Walnut St, Los Angeles, CA 90001</t>
  </si>
  <si>
    <t>508 Park St, San Francisco, CA 94016</t>
  </si>
  <si>
    <t>180 Church St, Seattle, WA 98101</t>
  </si>
  <si>
    <t>993 Wilson St, Boston, MA 02215</t>
  </si>
  <si>
    <t>106 9th St, Los Angeles, CA 90001</t>
  </si>
  <si>
    <t>932 North St, San Francisco, CA 94016</t>
  </si>
  <si>
    <t>200 5th St, Los Angeles, CA 90001</t>
  </si>
  <si>
    <t>933 Dogwood St, Seattle, WA 98101</t>
  </si>
  <si>
    <t>265 Jackson St, Los Angeles, CA 90001</t>
  </si>
  <si>
    <t>765 South St, San Francisco, CA 94016</t>
  </si>
  <si>
    <t>891 14th St, New York City, NY 10001</t>
  </si>
  <si>
    <t>19 4th St, Boston, MA 02215</t>
  </si>
  <si>
    <t>109 Sunset St, San Francisco, CA 94016</t>
  </si>
  <si>
    <t>145 7th St, Los Angeles, CA 90001</t>
  </si>
  <si>
    <t>980 Dogwood St, Dallas, TX 75001</t>
  </si>
  <si>
    <t>406 14th St, Austin, TX 73301</t>
  </si>
  <si>
    <t>443 Jefferson St, Seattle, WA 98101</t>
  </si>
  <si>
    <t>167 9th St, Boston, MA 02215</t>
  </si>
  <si>
    <t>586 12th St, Los Angeles, CA 90001</t>
  </si>
  <si>
    <t>222 Center St, Los Angeles, CA 90001</t>
  </si>
  <si>
    <t>267 6th St, New York City, NY 10001</t>
  </si>
  <si>
    <t>658 Wilson St, Los Angeles, CA 90001</t>
  </si>
  <si>
    <t>348 Ridge St, New York City, NY 10001</t>
  </si>
  <si>
    <t>123 Jackson St, Atlanta, GA 30301</t>
  </si>
  <si>
    <t>331 Lake St, Boston, MA 02215</t>
  </si>
  <si>
    <t>914 9th St, Boston, MA 02215</t>
  </si>
  <si>
    <t>637 Adams St, Los Angeles, CA 90001</t>
  </si>
  <si>
    <t>278 Lake St, Los Angeles, CA 90001</t>
  </si>
  <si>
    <t>658 Cedar St, New York City, NY 10001</t>
  </si>
  <si>
    <t>76 Jefferson St, Atlanta, GA 30301</t>
  </si>
  <si>
    <t>587 Maple St, New York City, NY 10001</t>
  </si>
  <si>
    <t>682 Adams St, Portland, OR 97035</t>
  </si>
  <si>
    <t>90 River St, Los Angeles, CA 90001</t>
  </si>
  <si>
    <t>694 Park St, New York City, NY 10001</t>
  </si>
  <si>
    <t>732 9th St, Los Angeles, CA 90001</t>
  </si>
  <si>
    <t>466 Sunset St, New York City, NY 10001</t>
  </si>
  <si>
    <t>586 Lakeview St, San Francisco, CA 94016</t>
  </si>
  <si>
    <t>497 6th St, Boston, MA 02215</t>
  </si>
  <si>
    <t>551 Chestnut St, Seattle, WA 98101</t>
  </si>
  <si>
    <t>696 Chestnut St, New York City, NY 10001</t>
  </si>
  <si>
    <t>874 Walnut St, Los Angeles, CA 90001</t>
  </si>
  <si>
    <t>194 10th St, San Francisco, CA 94016</t>
  </si>
  <si>
    <t>855 River St, New York City, NY 10001</t>
  </si>
  <si>
    <t>927 14th St, New York City, NY 10001</t>
  </si>
  <si>
    <t>675 Cherry St, San Francisco, CA 94016</t>
  </si>
  <si>
    <t>983 10th St, San Francisco, CA 94016</t>
  </si>
  <si>
    <t>470 Madison St, New York City, NY 10001</t>
  </si>
  <si>
    <t>308 7th St, New York City, NY 10001</t>
  </si>
  <si>
    <t>521 Jackson St, Boston, MA 02215</t>
  </si>
  <si>
    <t>176 Walnut St, San Francisco, CA 94016</t>
  </si>
  <si>
    <t>864 West St, San Francisco, CA 94016</t>
  </si>
  <si>
    <t>686 Meadow St, Boston, MA 02215</t>
  </si>
  <si>
    <t>412 Washington St, Portland, OR 97035</t>
  </si>
  <si>
    <t>90 Jefferson St, Los Angeles, CA 90001</t>
  </si>
  <si>
    <t>423 Wilson St, Atlanta, GA 30301</t>
  </si>
  <si>
    <t>103 Lincoln St, San Francisco, CA 94016</t>
  </si>
  <si>
    <t>357 Meadow St, Dallas, TX 75001</t>
  </si>
  <si>
    <t>725 14th St, Dallas, TX 75001</t>
  </si>
  <si>
    <t>555 14th St, Portland, OR 97035</t>
  </si>
  <si>
    <t>811 Sunset St, San Francisco, CA 94016</t>
  </si>
  <si>
    <t>256 Church St, Los Angeles, CA 90001</t>
  </si>
  <si>
    <t>635 Washington St, New York City, NY 10001</t>
  </si>
  <si>
    <t>619 Spruce St, Atlanta, GA 30301</t>
  </si>
  <si>
    <t>192 Madison St, Los Angeles, CA 90001</t>
  </si>
  <si>
    <t>902 Madison St, San Francisco, CA 94016</t>
  </si>
  <si>
    <t>41 Washington St, New York City, NY 10001</t>
  </si>
  <si>
    <t>350 North St, Dallas, TX 75001</t>
  </si>
  <si>
    <t>37 Elm St, San Francisco, CA 94016</t>
  </si>
  <si>
    <t>735 Ridge St, Dallas, TX 75001</t>
  </si>
  <si>
    <t>305 7th St, Seattle, WA 98101</t>
  </si>
  <si>
    <t>606 South St, Boston, MA 02215</t>
  </si>
  <si>
    <t>417 Ridge St, Seattle, WA 98101</t>
  </si>
  <si>
    <t>534 Forest St, Atlanta, GA 30301</t>
  </si>
  <si>
    <t>665 2nd St, Atlanta, GA 30301</t>
  </si>
  <si>
    <t>660 Hickory St, Boston, MA 02215</t>
  </si>
  <si>
    <t>522 Forest St, Los Angeles, CA 90001</t>
  </si>
  <si>
    <t>849 West St, San Francisco, CA 94016</t>
  </si>
  <si>
    <t>401 Walnut St, Los Angeles, CA 90001</t>
  </si>
  <si>
    <t>978 7th St, Austin, TX 73301</t>
  </si>
  <si>
    <t>282 Washington St, Dallas, TX 75001</t>
  </si>
  <si>
    <t>244 Madison St, San Francisco, CA 94016</t>
  </si>
  <si>
    <t>571 North St, San Francisco, CA 94016</t>
  </si>
  <si>
    <t>842 Lakeview St, Boston, MA 02215</t>
  </si>
  <si>
    <t>18 7th St, Seattle, WA 98101</t>
  </si>
  <si>
    <t>760 Jackson St, Portland, OR 97035</t>
  </si>
  <si>
    <t>290 7th St, Atlanta, GA 30301</t>
  </si>
  <si>
    <t>992 Madison St, New York City, NY 10001</t>
  </si>
  <si>
    <t>199 Jefferson St, Portland, OR 97035</t>
  </si>
  <si>
    <t>444 6th St, San Francisco, CA 94016</t>
  </si>
  <si>
    <t>192 6th St, Portland, OR 97035</t>
  </si>
  <si>
    <t>221 Cherry St, San Francisco, CA 94016</t>
  </si>
  <si>
    <t>691 West St, Los Angeles, CA 90001</t>
  </si>
  <si>
    <t>484 11th St, San Francisco, CA 94016</t>
  </si>
  <si>
    <t>165 Chestnut St, Atlanta, GA 30301</t>
  </si>
  <si>
    <t>855 4th St, San Francisco, CA 94016</t>
  </si>
  <si>
    <t>840 Elm St, Dallas, TX 75001</t>
  </si>
  <si>
    <t>518 Elm St, New York City, NY 10001</t>
  </si>
  <si>
    <t>294 6th St, Austin, TX 73301</t>
  </si>
  <si>
    <t>698 Adams St, San Francisco, CA 94016</t>
  </si>
  <si>
    <t>222 Ridge St, Boston, MA 02215</t>
  </si>
  <si>
    <t>749 Adams St, New York City, NY 10001</t>
  </si>
  <si>
    <t>115 Main St, New York City, NY 10001</t>
  </si>
  <si>
    <t>845 Lakeview St, Los Angeles, CA 90001</t>
  </si>
  <si>
    <t>808 Elm St, San Francisco, CA 94016</t>
  </si>
  <si>
    <t>451 14th St, Atlanta, GA 30301</t>
  </si>
  <si>
    <t>499 5th St, San Francisco, CA 94016</t>
  </si>
  <si>
    <t>29 Jefferson St, New York City, NY 10001</t>
  </si>
  <si>
    <t>456 Washington St, San Francisco, CA 94016</t>
  </si>
  <si>
    <t>935 Maple St, Boston, MA 02215</t>
  </si>
  <si>
    <t>67 Center St, Atlanta, GA 30301</t>
  </si>
  <si>
    <t>365 Forest St, Austin, TX 73301</t>
  </si>
  <si>
    <t>234 Elm St, San Francisco, CA 94016</t>
  </si>
  <si>
    <t>229 Washington St, San Francisco, CA 94016</t>
  </si>
  <si>
    <t>405 14th St, New York City, NY 10001</t>
  </si>
  <si>
    <t>499 South St, New York City, NY 10001</t>
  </si>
  <si>
    <t>631 Center St, San Francisco, CA 94016</t>
  </si>
  <si>
    <t>881 North St, Los Angeles, CA 90001</t>
  </si>
  <si>
    <t>130 Maple St, New York City, NY 10001</t>
  </si>
  <si>
    <t>144 9th St, Los Angeles, CA 90001</t>
  </si>
  <si>
    <t>643 Main St, San Francisco, CA 94016</t>
  </si>
  <si>
    <t>913 Hill St, New York City, NY 10001</t>
  </si>
  <si>
    <t>51 13th St, San Francisco, CA 94016</t>
  </si>
  <si>
    <t>757 9th St, San Francisco, CA 94016</t>
  </si>
  <si>
    <t>680 Spruce St, Atlanta, GA 30301</t>
  </si>
  <si>
    <t>310 Lincoln St, Boston, MA 02215</t>
  </si>
  <si>
    <t>5 5th St, Dallas, TX 75001</t>
  </si>
  <si>
    <t>290 Adams St, Dallas, TX 75001</t>
  </si>
  <si>
    <t>693 Jefferson St, Los Angeles, CA 90001</t>
  </si>
  <si>
    <t>434 14th St, San Francisco, CA 94016</t>
  </si>
  <si>
    <t>375 Main St, Los Angeles, CA 90001</t>
  </si>
  <si>
    <t>954 Adams St, New York City, NY 10001</t>
  </si>
  <si>
    <t>648 Elm St, Austin, TX 73301</t>
  </si>
  <si>
    <t>555 10th St, Austin, TX 73301</t>
  </si>
  <si>
    <t>332 Forest St, New York City, NY 10001</t>
  </si>
  <si>
    <t>595 Church St, New York City, NY 10001</t>
  </si>
  <si>
    <t>543 Madison St, Austin, TX 73301</t>
  </si>
  <si>
    <t>126 South St, Los Angeles, CA 90001</t>
  </si>
  <si>
    <t>22 Madison St, San Francisco, CA 94016</t>
  </si>
  <si>
    <t>190 North St, New York City, NY 10001</t>
  </si>
  <si>
    <t>477 Cedar St, Dallas, TX 75001</t>
  </si>
  <si>
    <t>45 9th St, Atlanta, GA 30301</t>
  </si>
  <si>
    <t>863 River St, Portland, OR 97035</t>
  </si>
  <si>
    <t>636 Hill St, New York City, NY 10001</t>
  </si>
  <si>
    <t>482 Lakeview St, San Francisco, CA 94016</t>
  </si>
  <si>
    <t>716 Jackson St, New York City, NY 10001</t>
  </si>
  <si>
    <t>45 Adams St, San Francisco, CA 94016</t>
  </si>
  <si>
    <t>918 4th St, San Francisco, CA 94016</t>
  </si>
  <si>
    <t>83 Lincoln St, Portland, OR 97035</t>
  </si>
  <si>
    <t>883 River St, Dallas, TX 75001</t>
  </si>
  <si>
    <t>359 River St, Seattle, WA 98101</t>
  </si>
  <si>
    <t>779 Center St, Boston, MA 02215</t>
  </si>
  <si>
    <t>225 Lakeview St, San Francisco, CA 94016</t>
  </si>
  <si>
    <t>893 Washington St, Portland, OR 97035</t>
  </si>
  <si>
    <t>257 2nd St, San Francisco, CA 94016</t>
  </si>
  <si>
    <t>304 Wilson St, Austin, TX 73301</t>
  </si>
  <si>
    <t>677 Walnut St, San Francisco, CA 94016</t>
  </si>
  <si>
    <t>540 5th St, Dallas, TX 75001</t>
  </si>
  <si>
    <t>533 Hill St, Los Angeles, CA 90001</t>
  </si>
  <si>
    <t>731 14th St, San Francisco, CA 94016</t>
  </si>
  <si>
    <t>193 4th St, San Francisco, CA 94016</t>
  </si>
  <si>
    <t>876 13th St, Boston, MA 02215</t>
  </si>
  <si>
    <t>20 Lakeview St, Los Angeles, CA 90001</t>
  </si>
  <si>
    <t>287 Wilson St, Boston, MA 02215</t>
  </si>
  <si>
    <t>980 Cedar St, San Francisco, CA 94016</t>
  </si>
  <si>
    <t>930 1st St, New York City, NY 10001</t>
  </si>
  <si>
    <t>442 Spruce St, Boston, MA 02215</t>
  </si>
  <si>
    <t>22 Willow St, Los Angeles, CA 90001</t>
  </si>
  <si>
    <t>427 South St, Austin, TX 73301</t>
  </si>
  <si>
    <t>923 Church St, New York City, NY 10001</t>
  </si>
  <si>
    <t>3 Dogwood St, Boston, MA 02215</t>
  </si>
  <si>
    <t>892 6th St, Austin, TX 73301</t>
  </si>
  <si>
    <t>565 Washington St, New York City, NY 10001</t>
  </si>
  <si>
    <t>802 1st St, Los Angeles, CA 90001</t>
  </si>
  <si>
    <t>484 11th St, Seattle, WA 98101</t>
  </si>
  <si>
    <t>767 Main St, New York City, NY 10001</t>
  </si>
  <si>
    <t>596 Church St, San Francisco, CA 94016</t>
  </si>
  <si>
    <t>54 8th St, San Francisco, CA 94016</t>
  </si>
  <si>
    <t>477 Church St, New York City, NY 10001</t>
  </si>
  <si>
    <t>703 8th St, Boston, MA 02215</t>
  </si>
  <si>
    <t>152 Pine St, Atlanta, GA 30301</t>
  </si>
  <si>
    <t>208 Walnut St, New York City, NY 10001</t>
  </si>
  <si>
    <t>313 10th St, San Francisco, CA 94016</t>
  </si>
  <si>
    <t>887 Forest St, San Francisco, CA 94016</t>
  </si>
  <si>
    <t>268 10th St, San Francisco, CA 94016</t>
  </si>
  <si>
    <t>180 Cherry St, San Francisco, CA 94016</t>
  </si>
  <si>
    <t>724 10th St, New York City, NY 10001</t>
  </si>
  <si>
    <t>142 Jackson St, Austin, TX 73301</t>
  </si>
  <si>
    <t>458 Washington St, Dallas, TX 75001</t>
  </si>
  <si>
    <t>510 Lakeview St, Los Angeles, CA 90001</t>
  </si>
  <si>
    <t>572 2nd St, Seattle, WA 98101</t>
  </si>
  <si>
    <t>70 8th St, Dallas, TX 75001</t>
  </si>
  <si>
    <t>954 Meadow St, Boston, MA 02215</t>
  </si>
  <si>
    <t>154 Washington St, New York City, NY 10001</t>
  </si>
  <si>
    <t>102 Lakeview St, San Francisco, CA 94016</t>
  </si>
  <si>
    <t>868 South St, San Francisco, CA 94016</t>
  </si>
  <si>
    <t>222 11th St, San Francisco, CA 94016</t>
  </si>
  <si>
    <t>988 12th St, Los Angeles, CA 90001</t>
  </si>
  <si>
    <t>636 11th St, San Francisco, CA 94016</t>
  </si>
  <si>
    <t>906 Center St, Los Angeles, CA 90001</t>
  </si>
  <si>
    <t>32 Pine St, Atlanta, GA 30301</t>
  </si>
  <si>
    <t>274 Hickory St, Portland, ME 04101</t>
  </si>
  <si>
    <t>630 Highland St, New York City, NY 10001</t>
  </si>
  <si>
    <t>886 Highland St, Boston, MA 02215</t>
  </si>
  <si>
    <t>8 Dogwood St, Dallas, TX 75001</t>
  </si>
  <si>
    <t>894 6th St, San Francisco, CA 94016</t>
  </si>
  <si>
    <t>365 1st St, Atlanta, GA 30301</t>
  </si>
  <si>
    <t>705 Cedar St, San Francisco, CA 94016</t>
  </si>
  <si>
    <t>598 Church St, Los Angeles, CA 90001</t>
  </si>
  <si>
    <t>185 Willow St, San Francisco, CA 94016</t>
  </si>
  <si>
    <t>6 North St, San Francisco, CA 94016</t>
  </si>
  <si>
    <t>701 6th St, San Francisco, CA 94016</t>
  </si>
  <si>
    <t>124 8th St, Los Angeles, CA 90001</t>
  </si>
  <si>
    <t>645 Hill St, Austin, TX 73301</t>
  </si>
  <si>
    <t>281 Main St, Austin, TX 73301</t>
  </si>
  <si>
    <t>995 Lake St, New York City, NY 10001</t>
  </si>
  <si>
    <t>276 Madison St, Atlanta, GA 30301</t>
  </si>
  <si>
    <t>485 Hickory St, Boston, MA 02215</t>
  </si>
  <si>
    <t>131 Ridge St, San Francisco, CA 94016</t>
  </si>
  <si>
    <t>243 Lake St, Dallas, TX 75001</t>
  </si>
  <si>
    <t>820 Willow St, San Francisco, CA 94016</t>
  </si>
  <si>
    <t>220 North St, Dallas, TX 75001</t>
  </si>
  <si>
    <t>469 West St, Boston, MA 02215</t>
  </si>
  <si>
    <t>684 11th St, San Francisco, CA 94016</t>
  </si>
  <si>
    <t>557 Center St, San Francisco, CA 94016</t>
  </si>
  <si>
    <t>994 8th St, San Francisco, CA 94016</t>
  </si>
  <si>
    <t>408 Chestnut St, Atlanta, GA 30301</t>
  </si>
  <si>
    <t>537 Sunset St, Los Angeles, CA 90001</t>
  </si>
  <si>
    <t>749 Hill St, Austin, TX 73301</t>
  </si>
  <si>
    <t>939 1st St, Boston, MA 02215</t>
  </si>
  <si>
    <t>684 Adams St, Los Angeles, CA 90001</t>
  </si>
  <si>
    <t>969 Lakeview St, San Francisco, CA 94016</t>
  </si>
  <si>
    <t>304 Meadow St, San Francisco, CA 94016</t>
  </si>
  <si>
    <t>761 12th St, Seattle, WA 98101</t>
  </si>
  <si>
    <t>497 Center St, Los Angeles, CA 90001</t>
  </si>
  <si>
    <t>402 4th St, Boston, MA 02215</t>
  </si>
  <si>
    <t>162 Cedar St, San Francisco, CA 94016</t>
  </si>
  <si>
    <t>24 Lakeview St, Dallas, TX 75001</t>
  </si>
  <si>
    <t>608 Spruce St, San Francisco, CA 94016</t>
  </si>
  <si>
    <t>41 1st St, Portland, OR 97035</t>
  </si>
  <si>
    <t>763 Washington St, Austin, TX 73301</t>
  </si>
  <si>
    <t>787 Maple St, Portland, ME 04101</t>
  </si>
  <si>
    <t>375 6th St, San Francisco, CA 94016</t>
  </si>
  <si>
    <t>169 8th St, Los Angeles, CA 90001</t>
  </si>
  <si>
    <t>259 7th St, San Francisco, CA 94016</t>
  </si>
  <si>
    <t>35 5th St, San Francisco, CA 94016</t>
  </si>
  <si>
    <t>763 7th St, San Francisco, CA 94016</t>
  </si>
  <si>
    <t>218 Center St, Austin, TX 73301</t>
  </si>
  <si>
    <t>750 Pine St, New York City, NY 10001</t>
  </si>
  <si>
    <t>967 Elm St, San Francisco, CA 94016</t>
  </si>
  <si>
    <t>791 Jackson St, Seattle, WA 98101</t>
  </si>
  <si>
    <t>972 Johnson St, Seattle, WA 98101</t>
  </si>
  <si>
    <t>853 Hill St, Dallas, TX 75001</t>
  </si>
  <si>
    <t>90 4th St, Los Angeles, CA 90001</t>
  </si>
  <si>
    <t>115 10th St, San Francisco, CA 94016</t>
  </si>
  <si>
    <t>889 Hickory St, San Francisco, CA 94016</t>
  </si>
  <si>
    <t>344 South St, Atlanta, GA 30301</t>
  </si>
  <si>
    <t>290 Cherry St, New York City, NY 10001</t>
  </si>
  <si>
    <t>198 Jackson St, Portland, ME 04101</t>
  </si>
  <si>
    <t>777 Hickory St, Portland, OR 97035</t>
  </si>
  <si>
    <t>587 9th St, Seattle, WA 98101</t>
  </si>
  <si>
    <t>661 Hickory St, New York City, NY 10001</t>
  </si>
  <si>
    <t>414 14th St, New York City, NY 10001</t>
  </si>
  <si>
    <t>411 Hill St, Los Angeles, CA 90001</t>
  </si>
  <si>
    <t>290 North St, San Francisco, CA 94016</t>
  </si>
  <si>
    <t>455 Pine St, Boston, MA 02215</t>
  </si>
  <si>
    <t>57 Dogwood St, San Francisco, CA 94016</t>
  </si>
  <si>
    <t>356 Adams St, Boston, MA 02215</t>
  </si>
  <si>
    <t>520 Park St, Seattle, WA 98101</t>
  </si>
  <si>
    <t>33 Chestnut St, Dallas, TX 75001</t>
  </si>
  <si>
    <t>747 Sunset St, Los Angeles, CA 90001</t>
  </si>
  <si>
    <t>568 Jefferson St, Los Angeles, CA 90001</t>
  </si>
  <si>
    <t>430 Jackson St, Los Angeles, CA 90001</t>
  </si>
  <si>
    <t>75 Lake St, Los Angeles, CA 90001</t>
  </si>
  <si>
    <t>39 Lake St, Austin, TX 73301</t>
  </si>
  <si>
    <t>962 Jefferson St, Los Angeles, CA 90001</t>
  </si>
  <si>
    <t>209 10th St, San Francisco, CA 94016</t>
  </si>
  <si>
    <t>933 13th St, Austin, TX 73301</t>
  </si>
  <si>
    <t>220 Walnut St, San Francisco, CA 94016</t>
  </si>
  <si>
    <t>882 Pine St, Los Angeles, CA 90001</t>
  </si>
  <si>
    <t>546 South St, Los Angeles, CA 90001</t>
  </si>
  <si>
    <t>20 Highland St, San Francisco, CA 94016</t>
  </si>
  <si>
    <t>74 Lake St, Dallas, TX 75001</t>
  </si>
  <si>
    <t>189 11th St, San Francisco, CA 94016</t>
  </si>
  <si>
    <t>2 Spruce St, Portland, OR 97035</t>
  </si>
  <si>
    <t>838 West St, Boston, MA 02215</t>
  </si>
  <si>
    <t>859 Washington St, San Francisco, CA 94016</t>
  </si>
  <si>
    <t>613 Ridge St, Los Angeles, CA 90001</t>
  </si>
  <si>
    <t>591 Jackson St, Seattle, WA 98101</t>
  </si>
  <si>
    <t>46 Jackson St, New York City, NY 10001</t>
  </si>
  <si>
    <t>943 Maple St, Los Angeles, CA 90001</t>
  </si>
  <si>
    <t>69 Hickory St, New York City, NY 10001</t>
  </si>
  <si>
    <t>42 10th St, San Francisco, CA 94016</t>
  </si>
  <si>
    <t>97 6th St, Seattle, WA 98101</t>
  </si>
  <si>
    <t>934 Lakeview St, San Francisco, CA 94016</t>
  </si>
  <si>
    <t>459 Chestnut St, Los Angeles, CA 90001</t>
  </si>
  <si>
    <t>691 Johnson St, Seattle, WA 98101</t>
  </si>
  <si>
    <t>880 13th St, San Francisco, CA 94016</t>
  </si>
  <si>
    <t>865 14th St, Austin, TX 73301</t>
  </si>
  <si>
    <t>334 Washington St, San Francisco, CA 94016</t>
  </si>
  <si>
    <t>78 2nd St, New York City, NY 10001</t>
  </si>
  <si>
    <t>130 12th St, Los Angeles, CA 90001</t>
  </si>
  <si>
    <t>543 6th St, New York City, NY 10001</t>
  </si>
  <si>
    <t>928 Lincoln St, Portland, OR 97035</t>
  </si>
  <si>
    <t>320 12th St, Los Angeles, CA 90001</t>
  </si>
  <si>
    <t>13 Pine St, Los Angeles, CA 90001</t>
  </si>
  <si>
    <t>726 Chestnut St, Portland, ME 04101</t>
  </si>
  <si>
    <t>268 1st St, Boston, MA 02215</t>
  </si>
  <si>
    <t>147 Sunset St, Portland, OR 97035</t>
  </si>
  <si>
    <t>807 Dogwood St, San Francisco, CA 94016</t>
  </si>
  <si>
    <t>848 1st St, Los Angeles, CA 90001</t>
  </si>
  <si>
    <t>143 Walnut St, Boston, MA 02215</t>
  </si>
  <si>
    <t>198 6th St, San Francisco, CA 94016</t>
  </si>
  <si>
    <t>419 Lake St, San Francisco, CA 94016</t>
  </si>
  <si>
    <t>835 Cherry St, New York City, NY 10001</t>
  </si>
  <si>
    <t>72 9th St, Portland, OR 97035</t>
  </si>
  <si>
    <t>399 2nd St, Los Angeles, CA 90001</t>
  </si>
  <si>
    <t>475 5th St, San Francisco, CA 94016</t>
  </si>
  <si>
    <t>350 5th St, San Francisco, CA 94016</t>
  </si>
  <si>
    <t>850 Walnut St, Atlanta, GA 30301</t>
  </si>
  <si>
    <t>946 Cedar St, New York City, NY 10001</t>
  </si>
  <si>
    <t>554 Lincoln St, Portland, ME 04101</t>
  </si>
  <si>
    <t>383 10th St, San Francisco, CA 94016</t>
  </si>
  <si>
    <t>169 Jackson St, New York City, NY 10001</t>
  </si>
  <si>
    <t>905 Spruce St, Austin, TX 73301</t>
  </si>
  <si>
    <t>831 6th St, Los Angeles, CA 90001</t>
  </si>
  <si>
    <t>708 Willow St, Boston, MA 02215</t>
  </si>
  <si>
    <t>323 14th St, Boston, MA 02215</t>
  </si>
  <si>
    <t>730 Cherry St, Portland, OR 97035</t>
  </si>
  <si>
    <t>393 Walnut St, Los Angeles, CA 90001</t>
  </si>
  <si>
    <t>677 West St, Los Angeles, CA 90001</t>
  </si>
  <si>
    <t>369 Dogwood St, Boston, MA 02215</t>
  </si>
  <si>
    <t>782 Jackson St, Boston, MA 02215</t>
  </si>
  <si>
    <t>810 Cedar St, San Francisco, CA 94016</t>
  </si>
  <si>
    <t>390 7th St, Seattle, WA 98101</t>
  </si>
  <si>
    <t>278 Lincoln St, New York City, NY 10001</t>
  </si>
  <si>
    <t>269 Lincoln St, Portland, OR 97035</t>
  </si>
  <si>
    <t>792 Wilson St, Seattle, WA 98101</t>
  </si>
  <si>
    <t>23 11th St, San Francisco, CA 94016</t>
  </si>
  <si>
    <t>360 North St, Atlanta, GA 30301</t>
  </si>
  <si>
    <t>454 11th St, Los Angeles, CA 90001</t>
  </si>
  <si>
    <t>153 13th St, Boston, MA 02215</t>
  </si>
  <si>
    <t>249 12th St, Portland, ME 04101</t>
  </si>
  <si>
    <t>541 Jefferson St, San Francisco, CA 94016</t>
  </si>
  <si>
    <t>51 Meadow St, Dallas, TX 75001</t>
  </si>
  <si>
    <t>530 12th St, Boston, MA 02215</t>
  </si>
  <si>
    <t>200 River St, Austin, TX 73301</t>
  </si>
  <si>
    <t>961 6th St, Boston, MA 02215</t>
  </si>
  <si>
    <t>91 Park St, San Francisco, CA 94016</t>
  </si>
  <si>
    <t>589 14th St, New York City, NY 10001</t>
  </si>
  <si>
    <t>624 Cedar St, Atlanta, GA 30301</t>
  </si>
  <si>
    <t>404 2nd St, San Francisco, CA 94016</t>
  </si>
  <si>
    <t>654 Lakeview St, Boston, MA 02215</t>
  </si>
  <si>
    <t>339 11th St, New York City, NY 10001</t>
  </si>
  <si>
    <t>105 Willow St, Portland, ME 04101</t>
  </si>
  <si>
    <t>527 South St, Dallas, TX 75001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</si>
  <si>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</si>
  <si>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</si>
  <si>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</si>
  <si>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</si>
  <si>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</si>
  <si>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92 South St, New York City, NY 10001</t>
  </si>
  <si>
    <t>192 5th St, San Francisco, CA 94016</t>
  </si>
  <si>
    <t>817 Lakeview St, San Francisco, CA 94016</t>
  </si>
  <si>
    <t>373 Johnson St, San Francisco, CA 94016</t>
  </si>
  <si>
    <t>458 Sunset St, Boston, MA 02215</t>
  </si>
  <si>
    <t>659 Dogwood St, Portland, ME 04101</t>
  </si>
  <si>
    <t>274 Madison St, San Francisco, CA 94016</t>
  </si>
  <si>
    <t>901 Ridge St, San Francisco, CA 94016</t>
  </si>
  <si>
    <t>18 2nd St, New York City, NY 10001</t>
  </si>
  <si>
    <t>154 Sunset St, Portland, OR 97035</t>
  </si>
  <si>
    <t>125 1st St, Atlanta, GA 30301</t>
  </si>
  <si>
    <t>819 Sunset St, New York City, NY 10001</t>
  </si>
  <si>
    <t>706 14th St, Austin, TX 73301</t>
  </si>
  <si>
    <t>173 Jefferson St, New York City, NY 10001</t>
  </si>
  <si>
    <t>311 1st St, Boston, MA 02215</t>
  </si>
  <si>
    <t>653 Forest St, San Francisco, CA 94016</t>
  </si>
  <si>
    <t>612 West St, Dallas, TX 75001</t>
  </si>
  <si>
    <t>328 Cherry St, Seattle, WA 98101</t>
  </si>
  <si>
    <t>170 South St, San Francisco, CA 94016</t>
  </si>
  <si>
    <t>623 Chestnut St, San Francisco, CA 94016</t>
  </si>
  <si>
    <t>366 North St, Portland, OR 97035</t>
  </si>
  <si>
    <t>112 9th St, Dallas, TX 75001</t>
  </si>
  <si>
    <t>830 Cedar St, San Francisco, CA 94016</t>
  </si>
  <si>
    <t>947 Main St, San Francisco, CA 94016</t>
  </si>
  <si>
    <t>397 Chestnut St, Austin, TX 73301</t>
  </si>
  <si>
    <t>959 Sunset St, Dallas, TX 75001</t>
  </si>
  <si>
    <t>739 North St, New York City, NY 10001</t>
  </si>
  <si>
    <t>408 Cherry St, Boston, MA 02215</t>
  </si>
  <si>
    <t>665 11th St, New York City, NY 10001</t>
  </si>
  <si>
    <t>86 Hickory St, San Francisco, CA 94016</t>
  </si>
  <si>
    <t>213 Chestnut St, Atlanta, GA 30301</t>
  </si>
  <si>
    <t>706 South St, Boston, MA 02215</t>
  </si>
  <si>
    <t>300 Willow St, Seattle, WA 98101</t>
  </si>
  <si>
    <t>662 Wilson St, Portland, OR 97035</t>
  </si>
  <si>
    <t>770 North St, Boston, MA 02215</t>
  </si>
  <si>
    <t>554 West St, Austin, TX 73301</t>
  </si>
  <si>
    <t>609 Walnut St, Boston, MA 02215</t>
  </si>
  <si>
    <t>102 Chestnut St, Portland, OR 97035</t>
  </si>
  <si>
    <t>157 9th St, Austin, TX 73301</t>
  </si>
  <si>
    <t>521 Meadow St, Austin, TX 73301</t>
  </si>
  <si>
    <t>47 Main St, San Francisco, CA 94016</t>
  </si>
  <si>
    <t>535 Highland St, Atlanta, GA 30301</t>
  </si>
  <si>
    <t>738 Cedar St, Dallas, TX 75001</t>
  </si>
  <si>
    <t>72 10th St, San Francisco, CA 94016</t>
  </si>
  <si>
    <t>120 2nd St, San Francisco, CA 94016</t>
  </si>
  <si>
    <t>233 Lake St, San Francisco, CA 94016</t>
  </si>
  <si>
    <t>204 Lincoln St, Los Angeles, CA 90001</t>
  </si>
  <si>
    <t>627 Lakeview St, Boston, MA 02215</t>
  </si>
  <si>
    <t>319 Johnson St, Austin, TX 73301</t>
  </si>
  <si>
    <t>214 Center St, San Francisco, CA 94016</t>
  </si>
  <si>
    <t>636 Johnson St, Boston, MA 02215</t>
  </si>
  <si>
    <t>673 South St, New York City, NY 10001</t>
  </si>
  <si>
    <t>70 14th St, Los Angeles, CA 90001</t>
  </si>
  <si>
    <t>994 Wilson St, San Francisco, CA 94016</t>
  </si>
  <si>
    <t>508 Walnut St, Portland, OR 97035</t>
  </si>
  <si>
    <t>231 Madison St, San Francisco, CA 94016</t>
  </si>
  <si>
    <t>26 Lake St, San Francisco, CA 94016</t>
  </si>
  <si>
    <t>587 Hickory St, San Francisco, CA 94016</t>
  </si>
  <si>
    <t>380 Jefferson St, Dallas, TX 75001</t>
  </si>
  <si>
    <t>540 9th St, San Francisco, CA 94016</t>
  </si>
  <si>
    <t>898 Main St, Los Angeles, CA 90001</t>
  </si>
  <si>
    <t>154 8th St, Los Angeles, CA 90001</t>
  </si>
  <si>
    <t>237 Jackson St, Los Angeles, CA 90001</t>
  </si>
  <si>
    <t>540 Willow St, Los Angeles, CA 90001</t>
  </si>
  <si>
    <t>581 8th St, Boston, MA 02215</t>
  </si>
  <si>
    <t>236 13th St, Boston, MA 02215</t>
  </si>
  <si>
    <t>208 4th St, Boston, MA 02215</t>
  </si>
  <si>
    <t>672 Washington St, Seattle, WA 98101</t>
  </si>
  <si>
    <t>617 South St, San Francisco, CA 94016</t>
  </si>
  <si>
    <t>950 Spruce St, Boston, MA 02215</t>
  </si>
  <si>
    <t>644 7th St, Los Angeles, CA 90001</t>
  </si>
  <si>
    <t>263 Dogwood St, New York City, NY 10001</t>
  </si>
  <si>
    <t>504 6th St, New York City, NY 10001</t>
  </si>
  <si>
    <t>591 Walnut St, Los Angeles, CA 90001</t>
  </si>
  <si>
    <t>99 10th St, Los Angeles, CA 90001</t>
  </si>
  <si>
    <t>873 Lake St, Seattle, WA 98101</t>
  </si>
  <si>
    <t>869 Spruce St, San Francisco, CA 94016</t>
  </si>
  <si>
    <t>606 Sunset St, San Francisco, CA 94016</t>
  </si>
  <si>
    <t>787 Sunset St, Dallas, TX 75001</t>
  </si>
  <si>
    <t>235 Willow St, Dallas, TX 75001</t>
  </si>
  <si>
    <t>28 Maple St, San Francisco, CA 94016</t>
  </si>
  <si>
    <t>875 9th St, San Francisco, CA 94016</t>
  </si>
  <si>
    <t>189 Walnut St, Los Angeles, CA 90001</t>
  </si>
  <si>
    <t>801 9th St, Atlanta, GA 30301</t>
  </si>
  <si>
    <t>885 Walnut St, Seattle, WA 98101</t>
  </si>
  <si>
    <t>229 Ridge St, Boston, MA 02215</t>
  </si>
  <si>
    <t>735 4th St, Los Angeles, CA 90001</t>
  </si>
  <si>
    <t>479 Lakeview St, New York City, NY 10001</t>
  </si>
  <si>
    <t>775 Washington St, Dallas, TX 75001</t>
  </si>
  <si>
    <t>321 6th St, Boston, MA 02215</t>
  </si>
  <si>
    <t>377 Church St, Atlanta, GA 30301</t>
  </si>
  <si>
    <t>964 Walnut St, Seattle, WA 98101</t>
  </si>
  <si>
    <t>3 Adams St, Seattle, WA 98101</t>
  </si>
  <si>
    <t>288 Forest St, San Francisco, CA 94016</t>
  </si>
  <si>
    <t>267 Meadow St, Los Angeles, CA 90001</t>
  </si>
  <si>
    <t>500 South St, San Francisco, CA 94016</t>
  </si>
  <si>
    <t>285 Cedar St, San Francisco, CA 94016</t>
  </si>
  <si>
    <t>189 North St, Dallas, TX 75001</t>
  </si>
  <si>
    <t>978 4th St, Dallas, TX 75001</t>
  </si>
  <si>
    <t>289 9th St, San Francisco, CA 94016</t>
  </si>
  <si>
    <t>21 North St, New York City, NY 10001</t>
  </si>
  <si>
    <t>179 Johnson St, Austin, TX 73301</t>
  </si>
  <si>
    <t>245 Park St, Los Angeles, CA 90001</t>
  </si>
  <si>
    <t>665 Madison St, New York City, NY 10001</t>
  </si>
  <si>
    <t>74 Washington St, New York City, NY 10001</t>
  </si>
  <si>
    <t>515 2nd St, San Francisco, CA 94016</t>
  </si>
  <si>
    <t>37 Dogwood St, Portland, OR 97035</t>
  </si>
  <si>
    <t>107 1st St, Dallas, TX 75001</t>
  </si>
  <si>
    <t>280 10th St, Seattle, WA 98101</t>
  </si>
  <si>
    <t>891 Jackson St, Atlanta, GA 30301</t>
  </si>
  <si>
    <t>157 Cedar St, Los Angeles, CA 90001</t>
  </si>
  <si>
    <t>751 13th St, New York City, NY 10001</t>
  </si>
  <si>
    <t>40 Main St, San Francisco, CA 94016</t>
  </si>
  <si>
    <t>626 Madison St, Boston, MA 02215</t>
  </si>
  <si>
    <t>603 2nd St, Boston, MA 02215</t>
  </si>
  <si>
    <t>891 Elm St, New York City, NY 10001</t>
  </si>
  <si>
    <t>82 5th St, Los Angeles, CA 90001</t>
  </si>
  <si>
    <t>70 Jefferson St, Boston, MA 02215</t>
  </si>
  <si>
    <t>436 8th St, Seattle, WA 98101</t>
  </si>
  <si>
    <t>901 5th St, San Francisco, CA 94016</t>
  </si>
  <si>
    <t>858 West St, Portland, OR 97035</t>
  </si>
  <si>
    <t>673 Jackson St, San Francisco, CA 94016</t>
  </si>
  <si>
    <t>695 Willow St, San Francisco, CA 94016</t>
  </si>
  <si>
    <t>341 Ridge St, Portland, OR 97035</t>
  </si>
  <si>
    <t>930 Forest St, Seattle, WA 98101</t>
  </si>
  <si>
    <t>502 Church St, Dallas, TX 75001</t>
  </si>
  <si>
    <t>748 Highland St, Los Angeles, CA 90001</t>
  </si>
  <si>
    <t>267 Wilson St, San Francisco, CA 94016</t>
  </si>
  <si>
    <t>964 Park St, San Francisco, CA 94016</t>
  </si>
  <si>
    <t>126 Jefferson St, Dallas, TX 75001</t>
  </si>
  <si>
    <t>756 1st St, Los Angeles, CA 90001</t>
  </si>
  <si>
    <t>833 Johnson St, Los Angeles, CA 90001</t>
  </si>
  <si>
    <t>600 North St, New York City, NY 10001</t>
  </si>
  <si>
    <t>4 Ridge St, Boston, MA 02215</t>
  </si>
  <si>
    <t>526 Forest St, Los Angeles, CA 90001</t>
  </si>
  <si>
    <t>12 Hill St, Dallas, TX 75001</t>
  </si>
  <si>
    <t>869 9th St, Austin, TX 73301</t>
  </si>
  <si>
    <t>947 Madison St, Portland, OR 97035</t>
  </si>
  <si>
    <t>768 10th St, New York City, NY 10001</t>
  </si>
  <si>
    <t>35 Hickory St, New York City, NY 10001</t>
  </si>
  <si>
    <t>962 South St, Portland, OR 97035</t>
  </si>
  <si>
    <t>753 6th St, Los Angeles, CA 90001</t>
  </si>
  <si>
    <t>374 West St, San Francisco, CA 94016</t>
  </si>
  <si>
    <t>869 West St, Atlanta, GA 30301</t>
  </si>
  <si>
    <t>850 Meadow St, San Francisco, CA 94016</t>
  </si>
  <si>
    <t>303 Sunset St, Seattle, WA 98101</t>
  </si>
  <si>
    <t>27 14th St, San Francisco, CA 94016</t>
  </si>
  <si>
    <t>324 Willow St, Austin, TX 73301</t>
  </si>
  <si>
    <t>41 Ridge St, Los Angeles, CA 90001</t>
  </si>
  <si>
    <t>154 Spruce St, Austin, TX 73301</t>
  </si>
  <si>
    <t>898 Spruce St, Austin, TX 73301</t>
  </si>
  <si>
    <t>974 1st St, Seattle, WA 98101</t>
  </si>
  <si>
    <t>682 North St, Seattle, WA 98101</t>
  </si>
  <si>
    <t>668 6th St, Austin, TX 73301</t>
  </si>
  <si>
    <t>691 Dogwood St, Los Angeles, CA 90001</t>
  </si>
  <si>
    <t>634 Adams St, Portland, OR 97035</t>
  </si>
  <si>
    <t>547 South St, San Francisco, CA 94016</t>
  </si>
  <si>
    <t>535 West St, Atlanta, GA 30301</t>
  </si>
  <si>
    <t>266 Pine St, San Francisco, CA 94016</t>
  </si>
  <si>
    <t>312 13th St, Boston, MA 02215</t>
  </si>
  <si>
    <t>545 1st St, Austin, TX 73301</t>
  </si>
  <si>
    <t>399 Forest St, New York City, NY 10001</t>
  </si>
  <si>
    <t>987 Pine St, San Francisco, CA 94016</t>
  </si>
  <si>
    <t>482 Wilson St, Atlanta, GA 30301</t>
  </si>
  <si>
    <t>858 2nd St, Portland, OR 97035</t>
  </si>
  <si>
    <t>816 Elm St, Los Angeles, CA 90001</t>
  </si>
  <si>
    <t>924 Hickory St, San Francisco, CA 94016</t>
  </si>
  <si>
    <t>880 Forest St, Boston, MA 02215</t>
  </si>
  <si>
    <t>614 Lakeview St, San Francisco, CA 94016</t>
  </si>
  <si>
    <t>453 Center St, San Francisco, CA 94016</t>
  </si>
  <si>
    <t>672 Johnson St, New York City, NY 10001</t>
  </si>
  <si>
    <t>11 Lincoln St, Los Angeles, CA 90001</t>
  </si>
  <si>
    <t>316 Chestnut St, San Francisco, CA 94016</t>
  </si>
  <si>
    <t>853 Sunset St, New York City, NY 10001</t>
  </si>
  <si>
    <t>963 7th St, Los Angeles, CA 90001</t>
  </si>
  <si>
    <t>203 Willow St, San Francisco, CA 94016</t>
  </si>
  <si>
    <t>640 Lincoln St, Portland, OR 97035</t>
  </si>
  <si>
    <t>917 West St, Los Angeles, CA 90001</t>
  </si>
  <si>
    <t>800 Jackson St, Dallas, TX 75001</t>
  </si>
  <si>
    <t>555 River St, San Francisco, CA 94016</t>
  </si>
  <si>
    <t>573 Jackson St, San Francisco, CA 94016</t>
  </si>
  <si>
    <t>321 Sunset St, San Francisco, CA 94016</t>
  </si>
  <si>
    <t>221 Lake St, Atlanta, GA 30301</t>
  </si>
  <si>
    <t>44 4th St, Seattle, WA 98101</t>
  </si>
  <si>
    <t>300 10th St, San Francisco, CA 94016</t>
  </si>
  <si>
    <t>610 Center St, New York City, NY 10001</t>
  </si>
  <si>
    <t>500 2nd St, San Francisco, CA 94016</t>
  </si>
  <si>
    <t>658 Meadow St, Boston, MA 02215</t>
  </si>
  <si>
    <t>431 Cherry St, San Francisco, CA 94016</t>
  </si>
  <si>
    <t>847 6th St, Boston, MA 02215</t>
  </si>
  <si>
    <t>454 Hill St, San Francisco, CA 94016</t>
  </si>
  <si>
    <t>231 South St, Dallas, TX 75001</t>
  </si>
  <si>
    <t>490 14th St, Boston, MA 02215</t>
  </si>
  <si>
    <t>538 Cedar St, Los Angeles, CA 90001</t>
  </si>
  <si>
    <t>425 Center St, Portland, OR 97035</t>
  </si>
  <si>
    <t>546 Main St, Los Angeles, CA 90001</t>
  </si>
  <si>
    <t>636 River St, New York City, NY 10001</t>
  </si>
  <si>
    <t>609 1st St, New York City, NY 10001</t>
  </si>
  <si>
    <t>19 South St, Boston, MA 02215</t>
  </si>
  <si>
    <t>103 River St, Seattle, WA 98101</t>
  </si>
  <si>
    <t>92 Sunset St, San Francisco, CA 94016</t>
  </si>
  <si>
    <t>580 6th St, San Francisco, CA 94016</t>
  </si>
  <si>
    <t>537 Washington St, Austin, TX 73301</t>
  </si>
  <si>
    <t>163 Meadow St, Los Angeles, CA 90001</t>
  </si>
  <si>
    <t>678 Center St, Los Angeles, CA 90001</t>
  </si>
  <si>
    <t>681 Park St, Los Angeles, CA 90001</t>
  </si>
  <si>
    <t>81 Maple St, Boston, MA 02215</t>
  </si>
  <si>
    <t>334 River St, Austin, TX 73301</t>
  </si>
  <si>
    <t>321 14th St, Los Angeles, CA 90001</t>
  </si>
  <si>
    <t>308 Meadow St, New York City, NY 10001</t>
  </si>
  <si>
    <t>266 Lake St, San Francisco, CA 94016</t>
  </si>
  <si>
    <t>983 Elm St, Dallas, TX 75001</t>
  </si>
  <si>
    <t>691 Chestnut St, Los Angeles, CA 90001</t>
  </si>
  <si>
    <t>990 14th St, Seattle, WA 98101</t>
  </si>
  <si>
    <t>628 1st St, Austin, TX 73301</t>
  </si>
  <si>
    <t>602 Willow St, Boston, MA 02215</t>
  </si>
  <si>
    <t>178 10th St, Los Angeles, CA 90001</t>
  </si>
  <si>
    <t>423 Center St, San Francisco, CA 94016</t>
  </si>
  <si>
    <t>179 Jefferson St, Dallas, TX 75001</t>
  </si>
  <si>
    <t>255 9th St, Austin, TX 73301</t>
  </si>
  <si>
    <t>666 River St, Seattle, WA 98101</t>
  </si>
  <si>
    <t>237 Wilson St, Los Angeles, CA 90001</t>
  </si>
  <si>
    <t>49 Lakeview St, San Francisco, CA 94016</t>
  </si>
  <si>
    <t>739 Lincoln St, San Francisco, CA 94016</t>
  </si>
  <si>
    <t>545 Washington St, San Francisco, CA 94016</t>
  </si>
  <si>
    <t>22 Jackson St, Dallas, TX 75001</t>
  </si>
  <si>
    <t>57 Sunset St, Atlanta, GA 30301</t>
  </si>
  <si>
    <t>771 11th St, San Francisco, CA 94016</t>
  </si>
  <si>
    <t>788 Washington St, Portland, OR 97035</t>
  </si>
  <si>
    <t>937 Wilson St, Portland, OR 97035</t>
  </si>
  <si>
    <t>255 5th St, San Francisco, CA 94016</t>
  </si>
  <si>
    <t>820 Jefferson St, Los Angeles, CA 90001</t>
  </si>
  <si>
    <t>89 Lakeview St, Seattle, WA 98101</t>
  </si>
  <si>
    <t>12 Main St, Los Angeles, CA 90001</t>
  </si>
  <si>
    <t>997 Ridge St, Portland, ME 04101</t>
  </si>
  <si>
    <t>742 Cherry St, Los Angeles, CA 90001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</si>
  <si>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</si>
  <si>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</si>
  <si>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</si>
  <si>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</si>
  <si>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</si>
  <si>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414 1st St, Austin, TX 73301</t>
  </si>
  <si>
    <t>911 1st St, Los Angeles, CA 90001</t>
  </si>
  <si>
    <t>512 14th St, Los Angeles, CA 90001</t>
  </si>
  <si>
    <t>929 12th St, Dallas, TX 75001</t>
  </si>
  <si>
    <t>335 Hill St, Seattle, WA 98101</t>
  </si>
  <si>
    <t>634 5th St, Boston, MA 02215</t>
  </si>
  <si>
    <t>195 Johnson St, Los Angeles, CA 90001</t>
  </si>
  <si>
    <t>500 Maple St, Boston, MA 02215</t>
  </si>
  <si>
    <t>983 Walnut St, Portland, OR 97035</t>
  </si>
  <si>
    <t>262 Chestnut St, Boston, MA 02215</t>
  </si>
  <si>
    <t>68 Meadow St, Los Angeles, CA 90001</t>
  </si>
  <si>
    <t>602 1st St, New York City, NY 10001</t>
  </si>
  <si>
    <t>22 Willow St, Seattle, WA 98101</t>
  </si>
  <si>
    <t>466 Johnson St, Atlanta, GA 30301</t>
  </si>
  <si>
    <t>645 Cedar St, New York City, NY 10001</t>
  </si>
  <si>
    <t>895 7th St, Seattle, WA 98101</t>
  </si>
  <si>
    <t>549 8th St, Los Angeles, CA 90001</t>
  </si>
  <si>
    <t>505 Cherry St, New York City, NY 10001</t>
  </si>
  <si>
    <t>517 Willow St, New York City, NY 10001</t>
  </si>
  <si>
    <t>725 13th St, San Francisco, CA 94016</t>
  </si>
  <si>
    <t>219 Wilson St, New York City, NY 10001</t>
  </si>
  <si>
    <t>930 Cherry St, San Francisco, CA 94016</t>
  </si>
  <si>
    <t>238 Main St, Boston, MA 02215</t>
  </si>
  <si>
    <t>22 Johnson St, Seattle, WA 98101</t>
  </si>
  <si>
    <t>88 4th St, Portland, OR 97035</t>
  </si>
  <si>
    <t>325 South St, Atlanta, GA 30301</t>
  </si>
  <si>
    <t>966 Center St, Seattle, WA 98101</t>
  </si>
  <si>
    <t>326 River St, Los Angeles, CA 90001</t>
  </si>
  <si>
    <t>778 Willow St, Atlanta, GA 30301</t>
  </si>
  <si>
    <t>305 1st St, San Francisco, CA 94016</t>
  </si>
  <si>
    <t>134 11th St, Los Angeles, CA 90001</t>
  </si>
  <si>
    <t>39 7th St, Seattle, WA 98101</t>
  </si>
  <si>
    <t>298 14th St, Portland, OR 97035</t>
  </si>
  <si>
    <t>703 Dogwood St, Atlanta, GA 30301</t>
  </si>
  <si>
    <t>611 Spruce St, New York City, NY 10001</t>
  </si>
  <si>
    <t>63 Hickory St, Los Angeles, CA 90001</t>
  </si>
  <si>
    <t>385 Lakeview St, San Francisco, CA 94016</t>
  </si>
  <si>
    <t>71 Lincoln St, Austin, TX 73301</t>
  </si>
  <si>
    <t>190 Spruce St, Portland, ME 04101</t>
  </si>
  <si>
    <t>324 11th St, New York City, NY 10001</t>
  </si>
  <si>
    <t>38 Washington St, San Francisco, CA 94016</t>
  </si>
  <si>
    <t>319 1st St, San Francisco, CA 94016</t>
  </si>
  <si>
    <t>183 2nd St, Austin, TX 73301</t>
  </si>
  <si>
    <t>253 Sunset St, Los Angeles, CA 90001</t>
  </si>
  <si>
    <t>770 2nd St, San Francisco, CA 94016</t>
  </si>
  <si>
    <t>968 10th St, Portland, OR 97035</t>
  </si>
  <si>
    <t>521 Madison St, Portland, OR 97035</t>
  </si>
  <si>
    <t>480 Hill St, Atlanta, GA 30301</t>
  </si>
  <si>
    <t>238 Jackson St, Dallas, TX 75001</t>
  </si>
  <si>
    <t>450 Chestnut St, New York City, NY 10001</t>
  </si>
  <si>
    <t>334 Lincoln St, Dallas, TX 75001</t>
  </si>
  <si>
    <t>295 14th St, San Francisco, CA 94016</t>
  </si>
  <si>
    <t>889 Dogwood St, Seattle, WA 98101</t>
  </si>
  <si>
    <t>528 Pine St, San Francisco, CA 94016</t>
  </si>
  <si>
    <t>196 Forest St, New York City, NY 10001</t>
  </si>
  <si>
    <t>398 Ridge St, Los Angeles, CA 90001</t>
  </si>
  <si>
    <t>719 Johnson St, Dallas, TX 75001</t>
  </si>
  <si>
    <t>442 12th St, New York City, NY 10001</t>
  </si>
  <si>
    <t>601 Sunset St, Boston, MA 02215</t>
  </si>
  <si>
    <t>365 Hill St, Seattle, WA 98101</t>
  </si>
  <si>
    <t>49 Dogwood St, Los Angeles, CA 90001</t>
  </si>
  <si>
    <t>138 Hickory St, Austin, TX 73301</t>
  </si>
  <si>
    <t>753 Cedar St, Dallas, TX 75001</t>
  </si>
  <si>
    <t>968 Spruce St, Boston, MA 02215</t>
  </si>
  <si>
    <t>92 1st St, Atlanta, GA 30301</t>
  </si>
  <si>
    <t>18 Lake St, Portland, OR 97035</t>
  </si>
  <si>
    <t>460 13th St, Seattle, WA 98101</t>
  </si>
  <si>
    <t>804 Sunset St, Seattle, WA 98101</t>
  </si>
  <si>
    <t>379 14th St, Portland, OR 97035</t>
  </si>
  <si>
    <t>817 Forest St, San Francisco, CA 94016</t>
  </si>
  <si>
    <t>912 13th St, Los Angeles, CA 90001</t>
  </si>
  <si>
    <t>268 Maple St, San Francisco, CA 94016</t>
  </si>
  <si>
    <t>570 Cherry St, Atlanta, GA 30301</t>
  </si>
  <si>
    <t>831 10th St, Atlanta, GA 30301</t>
  </si>
  <si>
    <t>96 Willow St, Los Angeles, CA 90001</t>
  </si>
  <si>
    <t>120 13th St, New York City, NY 10001</t>
  </si>
  <si>
    <t>696 9th St, Los Angeles, CA 90001</t>
  </si>
  <si>
    <t>684 South St, Los Angeles, CA 90001</t>
  </si>
  <si>
    <t>869 1st St, Portland, OR 97035</t>
  </si>
  <si>
    <t>122 Lake St, Seattle, WA 98101</t>
  </si>
  <si>
    <t>179 9th St, Portland, OR 97035</t>
  </si>
  <si>
    <t>401 Spruce St, Dallas, TX 75001</t>
  </si>
  <si>
    <t>257 Cherry St, Los Angeles, CA 90001</t>
  </si>
  <si>
    <t>779 Hickory St, Atlanta, GA 30301</t>
  </si>
  <si>
    <t>814 Lakeview St, San Francisco, CA 94016</t>
  </si>
  <si>
    <t>384 Main St, Dallas, TX 75001</t>
  </si>
  <si>
    <t>115 Pine St, Atlanta, GA 30301</t>
  </si>
  <si>
    <t>619 14th St, Atlanta, GA 30301</t>
  </si>
  <si>
    <t>402 Forest St, Boston, MA 02215</t>
  </si>
  <si>
    <t>36 Spruce St, Boston, MA 02215</t>
  </si>
  <si>
    <t>586 1st St, San Francisco, CA 94016</t>
  </si>
  <si>
    <t>643 5th St, Boston, MA 02215</t>
  </si>
  <si>
    <t>404 Highland St, Boston, MA 02215</t>
  </si>
  <si>
    <t>731 River St, Los Angeles, CA 90001</t>
  </si>
  <si>
    <t>893 Chestnut St, Portland, OR 97035</t>
  </si>
  <si>
    <t>28 8th St, Portland, ME 04101</t>
  </si>
  <si>
    <t>588 Walnut St, Los Angeles, CA 90001</t>
  </si>
  <si>
    <t>212 Lake St, Los Angeles, CA 90001</t>
  </si>
  <si>
    <t>337 1st St, Los Angeles, CA 90001</t>
  </si>
  <si>
    <t>775 4th St, Atlanta, GA 30301</t>
  </si>
  <si>
    <t>637 9th St, Los Angeles, CA 90001</t>
  </si>
  <si>
    <t>790 Adams St, Seattle, WA 98101</t>
  </si>
  <si>
    <t>630 Maple St, New York City, NY 10001</t>
  </si>
  <si>
    <t>666 Forest St, Los Angeles, CA 90001</t>
  </si>
  <si>
    <t>838 Adams St, San Francisco, CA 94016</t>
  </si>
  <si>
    <t>127 Madison St, San Francisco, CA 94016</t>
  </si>
  <si>
    <t>265 6th St, San Francisco, CA 94016</t>
  </si>
  <si>
    <t>408 River St, San Francisco, CA 94016</t>
  </si>
  <si>
    <t>730 13th St, Los Angeles, CA 90001</t>
  </si>
  <si>
    <t>353 Maple St, San Francisco, CA 94016</t>
  </si>
  <si>
    <t>849 8th St, Seattle, WA 98101</t>
  </si>
  <si>
    <t>17 6th St, San Francisco, CA 94016</t>
  </si>
  <si>
    <t>864 13th St, San Francisco, CA 94016</t>
  </si>
  <si>
    <t>807 South St, Los Angeles, CA 90001</t>
  </si>
  <si>
    <t>83 Hill St, Los Angeles, CA 90001</t>
  </si>
  <si>
    <t>83 Adams St, Dallas, TX 75001</t>
  </si>
  <si>
    <t>738 Cedar St, Atlanta, GA 30301</t>
  </si>
  <si>
    <t>188 9th St, New York City, NY 10001</t>
  </si>
  <si>
    <t>420 Chestnut St, Los Angeles, CA 90001</t>
  </si>
  <si>
    <t>295 Adams St, Los Angeles, CA 90001</t>
  </si>
  <si>
    <t>368 Park St, Atlanta, GA 30301</t>
  </si>
  <si>
    <t>608 Jackson St, San Francisco, CA 94016</t>
  </si>
  <si>
    <t>798 11th St, Los Angeles, CA 90001</t>
  </si>
  <si>
    <t>753 Highland St, Los Angeles, CA 90001</t>
  </si>
  <si>
    <t>724 14th St, New York City, NY 10001</t>
  </si>
  <si>
    <t>365 Pine St, Boston, MA 02215</t>
  </si>
  <si>
    <t>691 2nd St, Boston, MA 02215</t>
  </si>
  <si>
    <t>31 Hickory St, New York City, NY 10001</t>
  </si>
  <si>
    <t>160 8th St, San Francisco, CA 94016</t>
  </si>
  <si>
    <t>876 Pine St, San Francisco, CA 94016</t>
  </si>
  <si>
    <t>321 Church St, Boston, MA 02215</t>
  </si>
  <si>
    <t>645 8th St, New York City, NY 10001</t>
  </si>
  <si>
    <t>739 Church St, Austin, TX 73301</t>
  </si>
  <si>
    <t>796 Park St, San Francisco, CA 94016</t>
  </si>
  <si>
    <t>946 11th St, Atlanta, GA 30301</t>
  </si>
  <si>
    <t>514 Cedar St, San Francisco, CA 94016</t>
  </si>
  <si>
    <t>649 1st St, Boston, MA 02215</t>
  </si>
  <si>
    <t>58 4th St, New York City, NY 10001</t>
  </si>
  <si>
    <t>9 1st St, San Francisco, CA 94016</t>
  </si>
  <si>
    <t>90 Jackson St, New York City, NY 10001</t>
  </si>
  <si>
    <t>378 2nd St, Los Angeles, CA 90001</t>
  </si>
  <si>
    <t>253 Maple St, New York City, NY 10001</t>
  </si>
  <si>
    <t>857 South St, Boston, MA 02215</t>
  </si>
  <si>
    <t>907 9th St, San Francisco, CA 94016</t>
  </si>
  <si>
    <t>543 8th St, Portland, OR 97035</t>
  </si>
  <si>
    <t>150 9th St, Boston, MA 02215</t>
  </si>
  <si>
    <t>74 Pine St, San Francisco, CA 94016</t>
  </si>
  <si>
    <t>214 Ridge St, Portland, OR 97035</t>
  </si>
  <si>
    <t>319 Cherry St, New York City, NY 10001</t>
  </si>
  <si>
    <t>195 Dogwood St, Boston, MA 02215</t>
  </si>
  <si>
    <t>875 Willow St, San Francisco, CA 94016</t>
  </si>
  <si>
    <t>443 Jackson St, Atlanta, GA 30301</t>
  </si>
  <si>
    <t>557 14th St, Atlanta, GA 30301</t>
  </si>
  <si>
    <t>714 Cedar St, Dallas, TX 75001</t>
  </si>
  <si>
    <t>934 Jefferson St, Portland, OR 97035</t>
  </si>
  <si>
    <t>438 5th St, San Francisco, CA 94016</t>
  </si>
  <si>
    <t>481 Pine St, San Francisco, CA 94016</t>
  </si>
  <si>
    <t>550 Meadow St, Boston, MA 02215</t>
  </si>
  <si>
    <t>924 Johnson St, New York City, NY 10001</t>
  </si>
  <si>
    <t>987 River St, San Francisco, CA 94016</t>
  </si>
  <si>
    <t>943 5th St, Los Angeles, CA 90001</t>
  </si>
  <si>
    <t>413 6th St, Dallas, TX 75001</t>
  </si>
  <si>
    <t>476 Walnut St, San Francisco, CA 94016</t>
  </si>
  <si>
    <t>200 Walnut St, Los Angeles, CA 90001</t>
  </si>
  <si>
    <t>287 Sunset St, Austin, TX 73301</t>
  </si>
  <si>
    <t>445 Center St, Atlanta, GA 30301</t>
  </si>
  <si>
    <t>548 Willow St, San Francisco, CA 94016</t>
  </si>
  <si>
    <t>508 Church St, San Francisco, CA 94016</t>
  </si>
  <si>
    <t>665 Forest St, Boston, MA 02215</t>
  </si>
  <si>
    <t>358 Jefferson St, Boston, MA 02215</t>
  </si>
  <si>
    <t>966 Jefferson St, New York City, NY 10001</t>
  </si>
  <si>
    <t>577 Walnut St, Seattle, WA 98101</t>
  </si>
  <si>
    <t>452 Church St, Dallas, TX 75001</t>
  </si>
  <si>
    <t>763 7th St, Portland, OR 97035</t>
  </si>
  <si>
    <t>569 Main St, Boston, MA 02215</t>
  </si>
  <si>
    <t>699 Lake St, Los Angeles, CA 90001</t>
  </si>
  <si>
    <t>532 7th St, San Francisco, CA 94016</t>
  </si>
  <si>
    <t>668 Cherry St, Seattle, WA 98101</t>
  </si>
  <si>
    <t>452 Jefferson St, New York City, NY 10001</t>
  </si>
  <si>
    <t>471 8th St, San Francisco, CA 94016</t>
  </si>
  <si>
    <t>308 Cedar St, New York City, NY 10001</t>
  </si>
  <si>
    <t>417 Cherry St, San Francisco, CA 94016</t>
  </si>
  <si>
    <t>72 Adams St, Los Angeles, CA 90001</t>
  </si>
  <si>
    <t>268 14th St, Atlanta, GA 30301</t>
  </si>
  <si>
    <t>720 Johnson St, Austin, TX 73301</t>
  </si>
  <si>
    <t>678 6th St, San Francisco, CA 94016</t>
  </si>
  <si>
    <t>415 Madison St, New York City, NY 10001</t>
  </si>
  <si>
    <t>654 Church St, Los Angeles, CA 90001</t>
  </si>
  <si>
    <t>744 Pine St, San Francisco, CA 94016</t>
  </si>
  <si>
    <t>93 Walnut St, Los Angeles, CA 90001</t>
  </si>
  <si>
    <t>455 8th St, Boston, MA 02215</t>
  </si>
  <si>
    <t>376 Hill St, San Francisco, CA 94016</t>
  </si>
  <si>
    <t>785 5th St, Boston, MA 02215</t>
  </si>
  <si>
    <t>823 Lake St, Dallas, TX 75001</t>
  </si>
  <si>
    <t>484 12th St, Dallas, TX 75001</t>
  </si>
  <si>
    <t>652 Washington St, San Francisco, CA 94016</t>
  </si>
  <si>
    <t>629 Lakeview St, Seattle, WA 98101</t>
  </si>
  <si>
    <t>448 2nd St, Atlanta, GA 30301</t>
  </si>
  <si>
    <t>942 South St, San Francisco, CA 94016</t>
  </si>
  <si>
    <t>876 Meadow St, Dallas, TX 75001</t>
  </si>
  <si>
    <t>662 Lincoln St, Los Angeles, CA 90001</t>
  </si>
  <si>
    <t>61 Dogwood St, Los Angeles, CA 90001</t>
  </si>
  <si>
    <t>75 5th St, Atlanta, GA 30301</t>
  </si>
  <si>
    <t>611 Willow St, Los Angeles, CA 90001</t>
  </si>
  <si>
    <t>298 Washington St, San Francisco, CA 94016</t>
  </si>
  <si>
    <t>969 13th St, Boston, MA 02215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</si>
  <si>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</si>
  <si>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</si>
  <si>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</si>
  <si>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</si>
  <si>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</si>
  <si>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941 5th St, San Francisco, CA 94016</t>
  </si>
  <si>
    <t>179 Wilson St, New York City, NY 10001</t>
  </si>
  <si>
    <t>889 12th St, Los Angeles, CA 90001</t>
  </si>
  <si>
    <t>380 Forest St, San Francisco, CA 94016</t>
  </si>
  <si>
    <t>157 10th St, Austin, TX 73301</t>
  </si>
  <si>
    <t>873 South St, San Francisco, CA 94016</t>
  </si>
  <si>
    <t>337 South St, Portland, OR 97035</t>
  </si>
  <si>
    <t>666 Park St, Boston, MA 02215</t>
  </si>
  <si>
    <t>629 River St, Portland, OR 97035</t>
  </si>
  <si>
    <t>224 Jefferson St, Portland, ME 04101</t>
  </si>
  <si>
    <t>748 Willow St, Seattle, WA 98101</t>
  </si>
  <si>
    <t>752 Center St, Atlanta, GA 30301</t>
  </si>
  <si>
    <t>79 Chestnut St, Atlanta, GA 30301</t>
  </si>
  <si>
    <t>50 West St, Los Angeles, CA 90001</t>
  </si>
  <si>
    <t>225 4th St, San Francisco, CA 94016</t>
  </si>
  <si>
    <t>424 Willow St, New York City, NY 10001</t>
  </si>
  <si>
    <t>123 4th St, New York City, NY 10001</t>
  </si>
  <si>
    <t>246 Jefferson St, San Francisco, CA 94016</t>
  </si>
  <si>
    <t>30 Hickory St, San Francisco, CA 94016</t>
  </si>
  <si>
    <t>166 6th St, New York City, NY 10001</t>
  </si>
  <si>
    <t>908 Lake St, San Francisco, CA 94016</t>
  </si>
  <si>
    <t>84 Elm St, Los Angeles, CA 90001</t>
  </si>
  <si>
    <t>457 Jackson St, San Francisco, CA 94016</t>
  </si>
  <si>
    <t>870 Ridge St, San Francisco, CA 94016</t>
  </si>
  <si>
    <t>721 7th St, Dallas, TX 75001</t>
  </si>
  <si>
    <t>685 Spruce St, San Francisco, CA 94016</t>
  </si>
  <si>
    <t>839 2nd St, San Francisco, CA 94016</t>
  </si>
  <si>
    <t>825 Spruce St, San Francisco, CA 94016</t>
  </si>
  <si>
    <t>897 Forest St, San Francisco, CA 94016</t>
  </si>
  <si>
    <t>171 Center St, New York City, NY 10001</t>
  </si>
  <si>
    <t>26 Adams St, Los Angeles, CA 90001</t>
  </si>
  <si>
    <t>260 12th St, San Francisco, CA 94016</t>
  </si>
  <si>
    <t>357 5th St, New York City, NY 10001</t>
  </si>
  <si>
    <t>187 South St, Austin, TX 73301</t>
  </si>
  <si>
    <t>331 11th St, San Francisco, CA 94016</t>
  </si>
  <si>
    <t>510 Pine St, San Francisco, CA 94016</t>
  </si>
  <si>
    <t>817 1st St, San Francisco, CA 94016</t>
  </si>
  <si>
    <t>185 Center St, San Francisco, CA 94016</t>
  </si>
  <si>
    <t>752 8th St, New York City, NY 10001</t>
  </si>
  <si>
    <t>460 Meadow St, San Francisco, CA 94016</t>
  </si>
  <si>
    <t>4 10th St, New York City, NY 10001</t>
  </si>
  <si>
    <t>600 Adams St, San Francisco, CA 94016</t>
  </si>
  <si>
    <t>192 Elm St, Austin, TX 73301</t>
  </si>
  <si>
    <t>485 West St, San Francisco, CA 94016</t>
  </si>
  <si>
    <t>999 Church St, Atlanta, GA 30301</t>
  </si>
  <si>
    <t>206 2nd St, Dallas, TX 75001</t>
  </si>
  <si>
    <t>408 2nd St, Los Angeles, CA 90001</t>
  </si>
  <si>
    <t>375 4th St, San Francisco, CA 94016</t>
  </si>
  <si>
    <t>828 Dogwood St, Seattle, WA 98101</t>
  </si>
  <si>
    <t>922 Forest St, San Francisco, CA 94016</t>
  </si>
  <si>
    <t>389 River St, Portland, OR 97035</t>
  </si>
  <si>
    <t>914 8th St, New York City, NY 10001</t>
  </si>
  <si>
    <t>973 7th St, Austin, TX 73301</t>
  </si>
  <si>
    <t>554 Lakeview St, New York City, NY 10001</t>
  </si>
  <si>
    <t>567 Adams St, San Francisco, CA 94016</t>
  </si>
  <si>
    <t>907 9th St, New York City, NY 10001</t>
  </si>
  <si>
    <t>440 2nd St, Seattle, WA 98101</t>
  </si>
  <si>
    <t>518 Jefferson St, New York City, NY 10001</t>
  </si>
  <si>
    <t>79 Madison St, Dallas, TX 75001</t>
  </si>
  <si>
    <t>208 Maple St, Los Angeles, CA 90001</t>
  </si>
  <si>
    <t>267 Walnut St, Austin, TX 73301</t>
  </si>
  <si>
    <t>248 Washington St, Austin, TX 73301</t>
  </si>
  <si>
    <t>566 Lincoln St, San Francisco, CA 94016</t>
  </si>
  <si>
    <t>598 Main St, Atlanta, GA 30301</t>
  </si>
  <si>
    <t>531 Dogwood St, Atlanta, GA 30301</t>
  </si>
  <si>
    <t>463 West St, Boston, MA 02215</t>
  </si>
  <si>
    <t>850 Walnut St, New York City, NY 10001</t>
  </si>
  <si>
    <t>830 Meadow St, Boston, MA 02215</t>
  </si>
  <si>
    <t>673 South St, San Francisco, CA 94016</t>
  </si>
  <si>
    <t>38 Dogwood St, New York City, NY 10001</t>
  </si>
  <si>
    <t>888 Elm St, Portland, OR 97035</t>
  </si>
  <si>
    <t>988 Lakeview St, Austin, TX 73301</t>
  </si>
  <si>
    <t>694 8th St, Portland, OR 97035</t>
  </si>
  <si>
    <t>557 Forest St, Los Angeles, CA 90001</t>
  </si>
  <si>
    <t>440 Jackson St, Dallas, TX 75001</t>
  </si>
  <si>
    <t>818 Lincoln St, Los Angeles, CA 90001</t>
  </si>
  <si>
    <t>100 Elm St, San Francisco, CA 94016</t>
  </si>
  <si>
    <t>966 Johnson St, Portland, OR 97035</t>
  </si>
  <si>
    <t>301 Forest St, New York City, NY 10001</t>
  </si>
  <si>
    <t>109 Park St, Los Angeles, CA 90001</t>
  </si>
  <si>
    <t>925 4th St, New York City, NY 10001</t>
  </si>
  <si>
    <t>829 Wilson St, Seattle, WA 98101</t>
  </si>
  <si>
    <t>489 10th St, San Francisco, CA 94016</t>
  </si>
  <si>
    <t>288 Forest St, New York City, NY 10001</t>
  </si>
  <si>
    <t>868 Forest St, Seattle, WA 98101</t>
  </si>
  <si>
    <t>881 6th St, Atlanta, GA 30301</t>
  </si>
  <si>
    <t>752 8th St, Seattle, WA 98101</t>
  </si>
  <si>
    <t>751 10th St, New York City, NY 10001</t>
  </si>
  <si>
    <t>220 9th St, Dallas, TX 75001</t>
  </si>
  <si>
    <t>668 13th St, Dallas, TX 75001</t>
  </si>
  <si>
    <t>513 Jefferson St, Los Angeles, CA 90001</t>
  </si>
  <si>
    <t>5 Pine St, San Francisco, CA 94016</t>
  </si>
  <si>
    <t>326 1st St, Boston, MA 02215</t>
  </si>
  <si>
    <t>496 Madison St, New York City, NY 10001</t>
  </si>
  <si>
    <t>81 Highland St, Dallas, TX 75001</t>
  </si>
  <si>
    <t>90 Jefferson St, San Francisco, CA 94016</t>
  </si>
  <si>
    <t>562 6th St, San Francisco, CA 94016</t>
  </si>
  <si>
    <t>78 7th St, Atlanta, GA 30301</t>
  </si>
  <si>
    <t>771 13th St, New York City, NY 10001</t>
  </si>
  <si>
    <t>401 7th St, Portland, OR 97035</t>
  </si>
  <si>
    <t>518 Hill St, San Francisco, CA 94016</t>
  </si>
  <si>
    <t>11 Hickory St, Los Angeles, CA 90001</t>
  </si>
  <si>
    <t>760 10th St, Boston, MA 02215</t>
  </si>
  <si>
    <t>752 14th St, San Francisco, CA 94016</t>
  </si>
  <si>
    <t>584 Adams St, San Francisco, CA 94016</t>
  </si>
  <si>
    <t>807 Lake St, San Francisco, CA 94016</t>
  </si>
  <si>
    <t>188 Maple St, Seattle, WA 98101</t>
  </si>
  <si>
    <t>37 5th St, San Francisco, CA 94016</t>
  </si>
  <si>
    <t>980 Lake St, Austin, TX 73301</t>
  </si>
  <si>
    <t>113 Cedar St, Los Angeles, CA 90001</t>
  </si>
  <si>
    <t>146 Madison St, Dallas, TX 75001</t>
  </si>
  <si>
    <t>316 Hickory St, Atlanta, GA 30301</t>
  </si>
  <si>
    <t>28 6th St, San Francisco, CA 94016</t>
  </si>
  <si>
    <t>652 13th St, Boston, MA 02215</t>
  </si>
  <si>
    <t>501 Jefferson St, Dallas, TX 75001</t>
  </si>
  <si>
    <t>296 Lakeview St, Austin, TX 73301</t>
  </si>
  <si>
    <t>302 South St, Portland, OR 97035</t>
  </si>
  <si>
    <t>102 Jefferson St, Seattle, WA 98101</t>
  </si>
  <si>
    <t>916 Washington St, Boston, MA 02215</t>
  </si>
  <si>
    <t>834 Willow St, Austin, TX 73301</t>
  </si>
  <si>
    <t>807 Wilson St, San Francisco, CA 94016</t>
  </si>
  <si>
    <t>253 7th St, Portland, OR 97035</t>
  </si>
  <si>
    <t>260 Main St, Dallas, TX 75001</t>
  </si>
  <si>
    <t>156 Sunset St, Dallas, TX 75001</t>
  </si>
  <si>
    <t>516 8th St, Boston, MA 02215</t>
  </si>
  <si>
    <t>257 Center St, Los Angeles, CA 90001</t>
  </si>
  <si>
    <t>665 4th St, Los Angeles, CA 90001</t>
  </si>
  <si>
    <t>387 11th St, San Francisco, CA 94016</t>
  </si>
  <si>
    <t>506 6th St, San Francisco, CA 94016</t>
  </si>
  <si>
    <t>626 Wilson St, Los Angeles, CA 90001</t>
  </si>
  <si>
    <t>435 Spruce St, Seattle, WA 98101</t>
  </si>
  <si>
    <t>340 Dogwood St, Los Angeles, CA 90001</t>
  </si>
  <si>
    <t>793 Center St, Los Angeles, CA 90001</t>
  </si>
  <si>
    <t>397 Pine St, Austin, TX 73301</t>
  </si>
  <si>
    <t>221 4th St, Austin, TX 73301</t>
  </si>
  <si>
    <t>952 South St, New York City, NY 10001</t>
  </si>
  <si>
    <t>301 Lakeview St, Atlanta, GA 30301</t>
  </si>
  <si>
    <t>949 South St, Austin, TX 73301</t>
  </si>
  <si>
    <t>729 11th St, Los Angeles, CA 90001</t>
  </si>
  <si>
    <t>947 Dogwood St, Boston, MA 02215</t>
  </si>
  <si>
    <t>66 Elm St, Boston, MA 02215</t>
  </si>
  <si>
    <t>379 Johnson St, Los Angeles, CA 90001</t>
  </si>
  <si>
    <t>212 Sunset St, San Francisco, CA 94016</t>
  </si>
  <si>
    <t>5 Meadow St, New York City, NY 10001</t>
  </si>
  <si>
    <t>864 Sunset St, San Francisco, CA 94016</t>
  </si>
  <si>
    <t>891 Lakeview St, Portland, ME 04101</t>
  </si>
  <si>
    <t>962 Highland St, New York City, NY 10001</t>
  </si>
  <si>
    <t>927 Cedar St, New York City, NY 10001</t>
  </si>
  <si>
    <t>583 8th St, San Francisco, CA 94016</t>
  </si>
  <si>
    <t>243 8th St, San Francisco, CA 94016</t>
  </si>
  <si>
    <t>278 Johnson St, Boston, MA 02215</t>
  </si>
  <si>
    <t>438 Johnson St, Atlanta, GA 30301</t>
  </si>
  <si>
    <t>910 South St, San Francisco, CA 94016</t>
  </si>
  <si>
    <t>667 Johnson St, Boston, MA 02215</t>
  </si>
  <si>
    <t>666 Jackson St, Los Angeles, CA 90001</t>
  </si>
  <si>
    <t>331 Lakeview St, Los Angeles, CA 90001</t>
  </si>
  <si>
    <t>34 Ridge St, Los Angeles, CA 90001</t>
  </si>
  <si>
    <t>817 Park St, San Francisco, CA 94016</t>
  </si>
  <si>
    <t>458 9th St, Boston, MA 02215</t>
  </si>
  <si>
    <t>470 Park St, Portland, OR 97035</t>
  </si>
  <si>
    <t>393 Cedar St, New York City, NY 10001</t>
  </si>
  <si>
    <t>828 8th St, New York City, NY 10001</t>
  </si>
  <si>
    <t>990 Cherry St, Dallas, TX 75001</t>
  </si>
  <si>
    <t>517 Hickory St, Atlanta, GA 30301</t>
  </si>
  <si>
    <t>185 2nd St, Atlanta, GA 30301</t>
  </si>
  <si>
    <t>460 North St, Boston, MA 02215</t>
  </si>
  <si>
    <t>674 Cherry St, Los Angeles, CA 90001</t>
  </si>
  <si>
    <t>157 Wilson St, Atlanta, GA 30301</t>
  </si>
  <si>
    <t>185 Lakeview St, Los Angeles, CA 90001</t>
  </si>
  <si>
    <t>953 1st St, Seattle, WA 98101</t>
  </si>
  <si>
    <t>843 Highland St, Dallas, TX 75001</t>
  </si>
  <si>
    <t>61 Chestnut St, New York City, NY 10001</t>
  </si>
  <si>
    <t>448 14th St, Seattle, WA 98101</t>
  </si>
  <si>
    <t>157 Jackson St, Boston, MA 02215</t>
  </si>
  <si>
    <t>487 Madison St, Atlanta, GA 30301</t>
  </si>
  <si>
    <t>219 Willow St, San Francisco, CA 94016</t>
  </si>
  <si>
    <t>237 Park St, Seattle, WA 98101</t>
  </si>
  <si>
    <t>374 10th St, Los Angeles, CA 90001</t>
  </si>
  <si>
    <t>270 5th St, Dallas, TX 75001</t>
  </si>
  <si>
    <t>674 13th St, Los Angeles, CA 90001</t>
  </si>
  <si>
    <t>98 Highland St, Dallas, TX 75001</t>
  </si>
  <si>
    <t>939 Highland St, Austin, TX 73301</t>
  </si>
  <si>
    <t>802 Willow St, Atlanta, GA 30301</t>
  </si>
  <si>
    <t>89 Wilson St, Dallas, TX 75001</t>
  </si>
  <si>
    <t>601 Hill St, New York City, NY 10001</t>
  </si>
  <si>
    <t>938 Maple St, New York City, NY 10001</t>
  </si>
  <si>
    <t>110 Church St, San Francisco, CA 94016</t>
  </si>
  <si>
    <t>297 Sunset St, Boston, MA 02215</t>
  </si>
  <si>
    <t>451 5th St, San Francisco, CA 94016</t>
  </si>
  <si>
    <t>42 Jefferson St, Atlanta, GA 30301</t>
  </si>
  <si>
    <t>562 Cherry St, Atlanta, GA 30301</t>
  </si>
  <si>
    <t>5 Johnson St, San Francisco, CA 94016</t>
  </si>
  <si>
    <t>345 Center St, Boston, MA 02215</t>
  </si>
  <si>
    <t>485 Hickory St, San Francisco, CA 94016</t>
  </si>
  <si>
    <t>727 10th St, New York City, NY 10001</t>
  </si>
  <si>
    <t>451 River St, Atlanta, GA 30301</t>
  </si>
  <si>
    <t>245 Pine St, Portland, OR 97035</t>
  </si>
  <si>
    <t>725 North St, Portland, ME 04101</t>
  </si>
  <si>
    <t>711 8th St, Los Angeles, CA 90001</t>
  </si>
  <si>
    <t>722 North St, New York City, NY 10001</t>
  </si>
  <si>
    <t>488 13th St, San Francisco, CA 94016</t>
  </si>
  <si>
    <t>121 Lakeview St, Dallas, TX 75001</t>
  </si>
  <si>
    <t>686 Sunset St, Boston, MA 02215</t>
  </si>
  <si>
    <t>283 5th St, Austin, TX 73301</t>
  </si>
  <si>
    <t>333 Main St, Atlanta, GA 30301</t>
  </si>
  <si>
    <t>45 2nd St, San Francisco, CA 94016</t>
  </si>
  <si>
    <t>81 River St, San Francisco, CA 94016</t>
  </si>
  <si>
    <t>392 Park St, San Francisco, CA 94016</t>
  </si>
  <si>
    <t>116 11th St, Los Angeles, CA 90001</t>
  </si>
  <si>
    <t>96 Adams St, Los Angeles, CA 90001</t>
  </si>
  <si>
    <t>407 Dogwood St, Atlanta, GA 30301</t>
  </si>
  <si>
    <t>324 Walnut St, Atlanta, GA 30301</t>
  </si>
  <si>
    <t>686 Dogwood St, Dallas, TX 75001</t>
  </si>
  <si>
    <t>876 Church St, Dallas, TX 75001</t>
  </si>
  <si>
    <t>89 Park St, San Francisco, CA 94016</t>
  </si>
  <si>
    <t>912 Main St, Los Angeles, CA 90001</t>
  </si>
  <si>
    <t>887 Park St, Boston, MA 02215</t>
  </si>
  <si>
    <t>334 Lincoln St, Los Angeles, CA 90001</t>
  </si>
  <si>
    <t>712 River St, Portland, OR 97035</t>
  </si>
  <si>
    <t>15 10th St, New York City, NY 10001</t>
  </si>
  <si>
    <t>560 Church St, New York City, NY 10001</t>
  </si>
  <si>
    <t>595 Cherry St, Dallas, TX 75001</t>
  </si>
  <si>
    <t>804 Dogwood St, Los Angeles, CA 90001</t>
  </si>
  <si>
    <t>409 Lake St, Boston, MA 02215</t>
  </si>
  <si>
    <t>530 10th St, San Francisco, CA 94016</t>
  </si>
  <si>
    <t>401 Wilson St, Seattle, WA 98101</t>
  </si>
  <si>
    <t>789 Hill St, Portland, OR 97035</t>
  </si>
  <si>
    <t>320 Dogwood St, Los Angeles, CA 90001</t>
  </si>
  <si>
    <t>829 Forest St, New York City, NY 10001</t>
  </si>
  <si>
    <t>938 Johnson St, San Francisco, CA 94016</t>
  </si>
  <si>
    <t>777 Walnut St, New York City, NY 10001</t>
  </si>
  <si>
    <t>694 7th St, San Francisco, CA 94016</t>
  </si>
  <si>
    <t>67 11th St, Dallas, TX 75001</t>
  </si>
  <si>
    <t>281 Chestnut St, Boston, MA 02215</t>
  </si>
  <si>
    <t>860 Meadow St, Dallas, TX 75001</t>
  </si>
  <si>
    <t>863 2nd St, Boston, MA 02215</t>
  </si>
  <si>
    <t>310 South St, New York City, NY 10001</t>
  </si>
  <si>
    <t>136 Johnson St, Los Angeles, CA 90001</t>
  </si>
  <si>
    <t>167 Hickory St, Boston, MA 02215</t>
  </si>
  <si>
    <t>110 Spruce St, Dallas, TX 75001</t>
  </si>
  <si>
    <t>767 Chestnut St, San Francisco, CA 94016</t>
  </si>
  <si>
    <t>41 Dogwood St, Los Angeles, CA 90001</t>
  </si>
  <si>
    <t>613 River St, San Francisco, CA 94016</t>
  </si>
  <si>
    <t>267 Meadow St, New York City, NY 10001</t>
  </si>
  <si>
    <t>436 Church St, Los Angeles, CA 90001</t>
  </si>
  <si>
    <t>213 Church St, San Francisco, CA 94016</t>
  </si>
  <si>
    <t>800 Madison St, Los Angeles, CA 90001</t>
  </si>
  <si>
    <t>632 Hickory St, Portland, OR 97035</t>
  </si>
  <si>
    <t>666 Pine St, Los Angeles, CA 90001</t>
  </si>
  <si>
    <t>191 Lakeview St, San Francisco, CA 94016</t>
  </si>
  <si>
    <t>495 Willow St, Dallas, TX 75001</t>
  </si>
  <si>
    <t>907 Lake St, Seattle, WA 98101</t>
  </si>
  <si>
    <t>635 2nd St, Los Angeles, CA 90001</t>
  </si>
  <si>
    <t>412 5th St, San Francisco, CA 94016</t>
  </si>
  <si>
    <t>137 Willow St, Los Angeles, CA 90001</t>
  </si>
  <si>
    <t>136 9th St, New York City, NY 10001</t>
  </si>
  <si>
    <t>819 Forest St, Seattle, WA 98101</t>
  </si>
  <si>
    <t>637 8th St, Seattle, WA 98101</t>
  </si>
  <si>
    <t>217 Jefferson St, San Francisco, CA 94016</t>
  </si>
  <si>
    <t>814 Elm St, Seattle, WA 98101</t>
  </si>
  <si>
    <t>328 Dogwood St, New York City, NY 10001</t>
  </si>
  <si>
    <t>886 10th St, Austin, TX 73301</t>
  </si>
  <si>
    <t>370 Ridge St, Seattle, WA 98101</t>
  </si>
  <si>
    <t>673 Chestnut St, Atlanta, GA 30301</t>
  </si>
  <si>
    <t>10 5th St, Los Angeles, CA 90001</t>
  </si>
  <si>
    <t>581 Hill St, Austin, TX 73301</t>
  </si>
  <si>
    <t>518 Johnson St, Los Angeles, CA 90001</t>
  </si>
  <si>
    <t>179 Wilson St, Boston, MA 02215</t>
  </si>
  <si>
    <t>75 9th St, Seattle, WA 98101</t>
  </si>
  <si>
    <t>113 Madison St, New York City, NY 10001</t>
  </si>
  <si>
    <t>66 14th St, San Francisco, CA 94016</t>
  </si>
  <si>
    <t>293 11th St, San Francisco, CA 94016</t>
  </si>
  <si>
    <t>200 6th St, Dallas, TX 75001</t>
  </si>
  <si>
    <t>906 Cherry St, San Francisco, CA 94016</t>
  </si>
  <si>
    <t>208 Johnson St, Boston, MA 02215</t>
  </si>
  <si>
    <t>405 Meadow St, Austin, TX 73301</t>
  </si>
  <si>
    <t>192 Johnson St, San Francisco, CA 94016</t>
  </si>
  <si>
    <t>524 Park St, Los Angeles, CA 90001</t>
  </si>
  <si>
    <t>819 Willow St, Dallas, TX 75001</t>
  </si>
  <si>
    <t>865 6th St, San Francisco, CA 94016</t>
  </si>
  <si>
    <t>570 Pine St, Atlanta, GA 30301</t>
  </si>
  <si>
    <t>22 Forest St, San Francisco, CA 94016</t>
  </si>
  <si>
    <t>532 Washington St, Seattle, WA 98101</t>
  </si>
  <si>
    <t>245 Cherry St, Los Angeles, CA 90001</t>
  </si>
  <si>
    <t>914 2nd St, San Francisco, CA 94016</t>
  </si>
  <si>
    <t>751 Forest St, San Francisco, CA 94016</t>
  </si>
  <si>
    <t>971 Lake St, Austin, TX 73301</t>
  </si>
  <si>
    <t>240 8th St, Boston, MA 02215</t>
  </si>
  <si>
    <t>170 Chestnut St, Atlanta, GA 30301</t>
  </si>
  <si>
    <t>625 Walnut St, Los Angeles, CA 90001</t>
  </si>
  <si>
    <t>642 10th St, Atlanta, GA 30301</t>
  </si>
  <si>
    <t>785 8th St, New York City, NY 10001</t>
  </si>
  <si>
    <t>551 Adams St, San Francisco, CA 94016</t>
  </si>
  <si>
    <t>359 Church St, Los Angeles, CA 90001</t>
  </si>
  <si>
    <t>263 Lakeview St, San Francisco, CA 94016</t>
  </si>
  <si>
    <t>569 Willow St, San Francisco, CA 94016</t>
  </si>
  <si>
    <t>672 Walnut St, New York City, NY 10001</t>
  </si>
  <si>
    <t>401 8th St, San Francisco, CA 94016</t>
  </si>
  <si>
    <t>524 Hill St, San Francisco, CA 94016</t>
  </si>
  <si>
    <t>540 Park St, Los Angeles, CA 90001</t>
  </si>
  <si>
    <t>483 Cedar St, San Francisco, CA 94016</t>
  </si>
  <si>
    <t>234 Walnut St, San Francisco, CA 94016</t>
  </si>
  <si>
    <t>82 Jefferson St, Los Angeles, CA 90001</t>
  </si>
  <si>
    <t>96 Meadow St, Los Angeles, CA 90001</t>
  </si>
  <si>
    <t>879 9th St, San Francisco, CA 94016</t>
  </si>
  <si>
    <t>73 Forest St, San Francisco, CA 94016</t>
  </si>
  <si>
    <t>845 4th St, Los Angeles, CA 90001</t>
  </si>
  <si>
    <t>568 Elm St, Boston, MA 02215</t>
  </si>
  <si>
    <t>111 Main St, Boston, MA 02215</t>
  </si>
  <si>
    <t>328 Church St, San Francisco, CA 94016</t>
  </si>
  <si>
    <t>340 7th St, Los Angeles, CA 90001</t>
  </si>
  <si>
    <t>173 Cherry St, New York City, NY 10001</t>
  </si>
  <si>
    <t>501 Main St, San Francisco, CA 94016</t>
  </si>
  <si>
    <t>460 Dogwood St, Boston, MA 02215</t>
  </si>
  <si>
    <t>126 Forest St, Atlanta, GA 30301</t>
  </si>
  <si>
    <t>734 Main St, San Francisco, CA 94016</t>
  </si>
  <si>
    <t>595 Madison St, Atlanta, GA 30301</t>
  </si>
  <si>
    <t>645 6th St, New York City, NY 10001</t>
  </si>
  <si>
    <t>990 Center St, Boston, MA 02215</t>
  </si>
  <si>
    <t>819 Chestnut St, San Francisco, CA 94016</t>
  </si>
  <si>
    <t>410 Lincoln St, Seattle, WA 98101</t>
  </si>
  <si>
    <t>148 Chestnut St, Atlanta, GA 30301</t>
  </si>
  <si>
    <t>512 14th St, Atlanta, GA 30301</t>
  </si>
  <si>
    <t>287 13th St, Austin, TX 73301</t>
  </si>
  <si>
    <t>436 6th St, San Francisco, CA 94016</t>
  </si>
  <si>
    <t>600 Spruce St, Boston, MA 02215</t>
  </si>
  <si>
    <t>862 Hickory St, Los Angeles, CA 90001</t>
  </si>
  <si>
    <t>169 10th St, San Francisco, CA 94016</t>
  </si>
  <si>
    <t>2 8th St, Austin, TX 73301</t>
  </si>
  <si>
    <t>438 Meadow St, Austin, TX 73301</t>
  </si>
  <si>
    <t>528 Cherry St, Dallas, TX 75001</t>
  </si>
  <si>
    <t>551 West St, New York City, NY 10001</t>
  </si>
  <si>
    <t>536 Spruce St, Los Angeles, CA 90001</t>
  </si>
  <si>
    <t>246 Park St, New York City, NY 10001</t>
  </si>
  <si>
    <t>981 Highland St, Los Angeles, CA 90001</t>
  </si>
  <si>
    <t>393 Sunset St, New York City, NY 10001</t>
  </si>
  <si>
    <t>527 Forest St, San Francisco, CA 94016</t>
  </si>
  <si>
    <t>865 Park St, San Francisco, CA 94016</t>
  </si>
  <si>
    <t>979 Hickory St, Boston, MA 02215</t>
  </si>
  <si>
    <t>455 12th St, New York City, NY 10001</t>
  </si>
  <si>
    <t>500 10th St, Austin, TX 73301</t>
  </si>
  <si>
    <t>748 South St, Seattle, WA 98101</t>
  </si>
  <si>
    <t>859 South St, Seattle, WA 98101</t>
  </si>
  <si>
    <t>172 Wilson St, Los Angeles, CA 90001</t>
  </si>
  <si>
    <t>587 12th St, Austin, TX 73301</t>
  </si>
  <si>
    <t>320 South St, Boston, MA 02215</t>
  </si>
  <si>
    <t>860 Chestnut St, San Francisco, CA 94016</t>
  </si>
  <si>
    <t>449 Washington St, New York City, NY 10001</t>
  </si>
  <si>
    <t>735 Spruce St, Portland, OR 97035</t>
  </si>
  <si>
    <t>2 North St, San Francisco, CA 94016</t>
  </si>
  <si>
    <t>573 Forest St, New York City, NY 10001</t>
  </si>
  <si>
    <t>176 10th St, San Francisco, CA 94016</t>
  </si>
  <si>
    <t>154 Jefferson St, Boston, MA 02215</t>
  </si>
  <si>
    <t>529 Hill St, San Francisco, CA 94016</t>
  </si>
  <si>
    <t>581 Meadow St, Los Angeles, CA 90001</t>
  </si>
  <si>
    <t>389 14th St, Austin, TX 73301</t>
  </si>
  <si>
    <t>731 11th St, New York City, NY 10001</t>
  </si>
  <si>
    <t>871 North St, Los Angeles, CA 90001</t>
  </si>
  <si>
    <t>455 Forest St, San Francisco, CA 94016</t>
  </si>
  <si>
    <t>116 Lincoln St, San Francisco, CA 94016</t>
  </si>
  <si>
    <t>53 1st St, New York City, NY 10001</t>
  </si>
  <si>
    <t>68 Spruce St, Boston, MA 02215</t>
  </si>
  <si>
    <t>566 Hickory St, Austin, TX 73301</t>
  </si>
  <si>
    <t>293 1st St, Seattle, WA 98101</t>
  </si>
  <si>
    <t>395 Cedar St, Austin, TX 73301</t>
  </si>
  <si>
    <t>934 9th St, San Francisco, CA 94016</t>
  </si>
  <si>
    <t>247 4th St, Los Angeles, CA 90001</t>
  </si>
  <si>
    <t>562 Maple St, Boston, MA 02215</t>
  </si>
  <si>
    <t>377 Adams St, Los Angeles, CA 90001</t>
  </si>
  <si>
    <t>547 Highland St, Los Angeles, CA 90001</t>
  </si>
  <si>
    <t>385 Lincoln St, Los Angeles, CA 90001</t>
  </si>
  <si>
    <t>385 Lake St, Atlanta, GA 30301</t>
  </si>
  <si>
    <t>746 Maple St, San Francisco, CA 94016</t>
  </si>
  <si>
    <t>750 Sunset St, Dallas, TX 75001</t>
  </si>
  <si>
    <t>658 River St, Atlanta, GA 30301</t>
  </si>
  <si>
    <t>792 Cedar St, New York City, NY 10001</t>
  </si>
  <si>
    <t>308 Jackson St, Seattle, WA 98101</t>
  </si>
  <si>
    <t>541 Elm St, Dallas, TX 75001</t>
  </si>
  <si>
    <t>824 Main St, San Francisco, CA 94016</t>
  </si>
  <si>
    <t>234 Lakeview St, Los Angeles, CA 90001</t>
  </si>
  <si>
    <t>422 Cherry St, Boston, MA 02215</t>
  </si>
  <si>
    <t>440 Sunset St, Los Angeles, CA 90001</t>
  </si>
  <si>
    <t>690 Highland St, Seattle, WA 98101</t>
  </si>
  <si>
    <t>893 10th St, Portland, OR 97035</t>
  </si>
  <si>
    <t>747 Jefferson St, New York City, NY 10001</t>
  </si>
  <si>
    <t>262 Hill St, Boston, MA 02215</t>
  </si>
  <si>
    <t>14 Lincoln St, Los Angeles, CA 90001</t>
  </si>
  <si>
    <t>783 Washington St, Boston, MA 02215</t>
  </si>
  <si>
    <t>225 13th St, Seattle, WA 98101</t>
  </si>
  <si>
    <t>532 Pine St, Dallas, TX 75001</t>
  </si>
  <si>
    <t>849 Maple St, Boston, MA 02215</t>
  </si>
  <si>
    <t>396 Cherry St, Seattle, WA 98101</t>
  </si>
  <si>
    <t>707 Lake St, New York City, NY 10001</t>
  </si>
  <si>
    <t>37 Maple St, Boston, MA 02215</t>
  </si>
  <si>
    <t>764 Hickory St, New York City, NY 10001</t>
  </si>
  <si>
    <t>303 North St, San Francisco, CA 94016</t>
  </si>
  <si>
    <t>695 Hickory St, Portland, ME 04101</t>
  </si>
  <si>
    <t>152 Wilson St, San Francisco, CA 94016</t>
  </si>
  <si>
    <t>582 Jefferson St, Seattle, WA 98101</t>
  </si>
  <si>
    <t>417 North St, Austin, TX 73301</t>
  </si>
  <si>
    <t>473 Elm St, Dallas, TX 75001</t>
  </si>
  <si>
    <t>335 4th St, Los Angeles, CA 90001</t>
  </si>
  <si>
    <t>486 8th St, New York City, NY 10001</t>
  </si>
  <si>
    <t>494 Lincoln St, New York City, NY 10001</t>
  </si>
  <si>
    <t>50 6th St, Los Angeles, CA 90001</t>
  </si>
  <si>
    <t>158 11th St, San Francisco, CA 94016</t>
  </si>
  <si>
    <t>464 Spruce St, Los Angeles, CA 90001</t>
  </si>
  <si>
    <t>496 Center St, New York City, NY 10001</t>
  </si>
  <si>
    <t>499 Willow St, New York City, NY 10001</t>
  </si>
  <si>
    <t>406 Main St, New York City, NY 10001</t>
  </si>
  <si>
    <t>93 Highland St, Dallas, TX 75001</t>
  </si>
  <si>
    <t>955 Willow St, San Francisco, CA 94016</t>
  </si>
  <si>
    <t>776 4th St, Portland, OR 97035</t>
  </si>
  <si>
    <t>666 Lincoln St, Seattle, WA 98101</t>
  </si>
  <si>
    <t>73 West St, San Francisco, CA 94016</t>
  </si>
  <si>
    <t>611 Willow St, New York City, NY 10001</t>
  </si>
  <si>
    <t>792 Ridge St, Portland, ME 04101</t>
  </si>
  <si>
    <t>233 9th St, San Francisco, CA 94016</t>
  </si>
  <si>
    <t>698 Jackson St, San Francisco, CA 94016</t>
  </si>
  <si>
    <t>641 Lincoln St, Atlanta, GA 30301</t>
  </si>
  <si>
    <t>282 1st St, Dallas, TX 75001</t>
  </si>
  <si>
    <t>460 Chestnut St, San Francisco, CA 94016</t>
  </si>
  <si>
    <t>318 9th St, Dallas, TX 75001</t>
  </si>
  <si>
    <t>931 Center St, Austin, TX 73301</t>
  </si>
  <si>
    <t>600 Adams St, Austin, TX 73301</t>
  </si>
  <si>
    <t>229 Jefferson St, San Francisco, CA 94016</t>
  </si>
  <si>
    <t>931 11th St, Atlanta, GA 30301</t>
  </si>
  <si>
    <t>422 Forest St, Los Angeles, CA 90001</t>
  </si>
  <si>
    <t>539 Main St, Los Angeles, CA 90001</t>
  </si>
  <si>
    <t>819 Cherry St, San Francisco, CA 94016</t>
  </si>
  <si>
    <t>161 9th St, Atlanta, GA 30301</t>
  </si>
  <si>
    <t>913 Forest St, San Francisco, CA 94016</t>
  </si>
  <si>
    <t>908 Elm St, San Francisco, CA 94016</t>
  </si>
  <si>
    <t>968 Church St, Dallas, TX 75001</t>
  </si>
  <si>
    <t>222 Spruce St, Los Angeles, CA 90001</t>
  </si>
  <si>
    <t>321 9th St, Portland, OR 97035</t>
  </si>
  <si>
    <t>902 12th St, Boston, MA 02215</t>
  </si>
  <si>
    <t>181 Jefferson St, New York City, NY 10001</t>
  </si>
  <si>
    <t>705 Lincoln St, Atlanta, GA 30301</t>
  </si>
  <si>
    <t>418 Jackson St, Los Angeles, CA 90001</t>
  </si>
  <si>
    <t>932 Lakeview St, Los Angeles, CA 90001</t>
  </si>
  <si>
    <t>115 Hickory St, Dallas, TX 75001</t>
  </si>
  <si>
    <t>527 Spruce St, Portland, OR 97035</t>
  </si>
  <si>
    <t>115 Highland St, Los Angeles, CA 90001</t>
  </si>
  <si>
    <t>119 13th St, San Francisco, CA 94016</t>
  </si>
  <si>
    <t>66 9th St, Austin, TX 73301</t>
  </si>
  <si>
    <t>822 Forest St, New York City, NY 10001</t>
  </si>
  <si>
    <t>845 Lakeview St, Boston, MA 02215</t>
  </si>
  <si>
    <t>247 South St, New York City, NY 10001</t>
  </si>
  <si>
    <t>493 Chestnut St, Seattle, WA 98101</t>
  </si>
  <si>
    <t>550 River St, San Francisco, CA 94016</t>
  </si>
  <si>
    <t>131 13th St, Dallas, TX 75001</t>
  </si>
  <si>
    <t>777 Center St, New York City, NY 10001</t>
  </si>
  <si>
    <t>261 Lakeview St, San Francisco, CA 94016</t>
  </si>
  <si>
    <t>264 Adams St, San Francisco, CA 94016</t>
  </si>
  <si>
    <t>204 Pine St, Boston, MA 02215</t>
  </si>
  <si>
    <t>134 Church St, San Francisco, CA 94016</t>
  </si>
  <si>
    <t>871 Ridge St, New York City, NY 10001</t>
  </si>
  <si>
    <t>293 River St, San Francisco, CA 94016</t>
  </si>
  <si>
    <t>147 Jefferson St, Seattle, WA 98101</t>
  </si>
  <si>
    <t>548 Walnut St, San Francisco, CA 94016</t>
  </si>
  <si>
    <t>33 12th St, Atlanta, GA 30301</t>
  </si>
  <si>
    <t>320 Sunset St, Portland, OR 97035</t>
  </si>
  <si>
    <t>995 10th St, Los Angeles, CA 90001</t>
  </si>
  <si>
    <t>169 12th St, San Francisco, CA 94016</t>
  </si>
  <si>
    <t>951 Wilson St, San Francisco, CA 94016</t>
  </si>
  <si>
    <t>82 Jackson St, New York City, NY 10001</t>
  </si>
  <si>
    <t>460 6th St, San Francisco, CA 94016</t>
  </si>
  <si>
    <t>381 14th St, San Francisco, CA 94016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</si>
  <si>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</si>
  <si>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</si>
  <si>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</si>
  <si>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</si>
  <si>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</si>
  <si>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</si>
  <si>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</si>
  <si>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22 Church St, Los Angeles, CA 90001</t>
  </si>
  <si>
    <t>947 Meadow St, New York City, NY 10001</t>
  </si>
  <si>
    <t>757 Madison St, New York City, NY 10001</t>
  </si>
  <si>
    <t>972 7th St, Seattle, WA 98101</t>
  </si>
  <si>
    <t>66 Washington St, Austin, TX 73301</t>
  </si>
  <si>
    <t>330 Elm St, New York City, NY 10001</t>
  </si>
  <si>
    <t>530 South St, Boston, MA 02215</t>
  </si>
  <si>
    <t>376 13th St, San Francisco, CA 94016</t>
  </si>
  <si>
    <t>608 1st St, New York City, NY 10001</t>
  </si>
  <si>
    <t>813 Lake St, San Francisco, CA 94016</t>
  </si>
  <si>
    <t>630 Main St, San Francisco, CA 94016</t>
  </si>
  <si>
    <t>25 Park St, Seattle, WA 98101</t>
  </si>
  <si>
    <t>913 Adams St, San Francisco, CA 94016</t>
  </si>
  <si>
    <t>889 Dogwood St, Dallas, TX 75001</t>
  </si>
  <si>
    <t>706 Park St, Los Angeles, CA 90001</t>
  </si>
  <si>
    <t>296 Spruce St, Boston, MA 02215</t>
  </si>
  <si>
    <t>596 Washington St, Atlanta, GA 30301</t>
  </si>
  <si>
    <t>882 Forest St, New York City, NY 10001</t>
  </si>
  <si>
    <t>943 River St, Atlanta, GA 30301</t>
  </si>
  <si>
    <t>90 Sunset St, Seattle, WA 98101</t>
  </si>
  <si>
    <t>167 Sunset St, New York City, NY 10001</t>
  </si>
  <si>
    <t>918 10th St, San Francisco, CA 94016</t>
  </si>
  <si>
    <t>394 Chestnut St, Los Angeles, CA 90001</t>
  </si>
  <si>
    <t>605 Jefferson St, Los Angeles, CA 90001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</si>
  <si>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</si>
  <si>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</si>
  <si>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</si>
  <si>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</si>
  <si>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</si>
  <si>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894 Sunset St, Dallas, TX 75001</t>
  </si>
  <si>
    <t>434 South St, Seattle, WA 98101</t>
  </si>
  <si>
    <t>314 Highland St, Los Angeles, CA 90001</t>
  </si>
  <si>
    <t>135 5th St, Seattle, WA 98101</t>
  </si>
  <si>
    <t>116 Lake St, Los Angeles, CA 90001</t>
  </si>
  <si>
    <t>373 North St, Portland, ME 04101</t>
  </si>
  <si>
    <t>55 Cedar St, Atlanta, GA 30301</t>
  </si>
  <si>
    <t>182 9th St, Austin, TX 73301</t>
  </si>
  <si>
    <t>269 1st St, New York City, NY 10001</t>
  </si>
  <si>
    <t>864 6th St, New York City, NY 10001</t>
  </si>
  <si>
    <t>845 River St, San Francisco, CA 94016</t>
  </si>
  <si>
    <t>212 Highland St, Los Angeles, CA 90001</t>
  </si>
  <si>
    <t>280 4th St, San Francisco, CA 94016</t>
  </si>
  <si>
    <t>505 Lincoln St, Dallas, TX 75001</t>
  </si>
  <si>
    <t>458 Cherry St, New York City, NY 10001</t>
  </si>
  <si>
    <t>409 Forest St, Boston, MA 02215</t>
  </si>
  <si>
    <t>530 Elm St, New York City, NY 10001</t>
  </si>
  <si>
    <t>678 Dogwood St, Seattle, WA 98101</t>
  </si>
  <si>
    <t>312 Cherry St, Los Angeles, CA 90001</t>
  </si>
  <si>
    <t>231 Willow St, Los Angeles, CA 90001</t>
  </si>
  <si>
    <t>104 Spruce St, Los Angeles, CA 90001</t>
  </si>
  <si>
    <t>48 River St, Portland, OR 97035</t>
  </si>
  <si>
    <t>772 South St, Los Angeles, CA 90001</t>
  </si>
  <si>
    <t>320 West St, Dallas, TX 75001</t>
  </si>
  <si>
    <t>366 Sunset St, Seattle, WA 98101</t>
  </si>
  <si>
    <t>981 5th St, San Francisco, CA 94016</t>
  </si>
  <si>
    <t>371 Dogwood St, New York City, NY 10001</t>
  </si>
  <si>
    <t>822 Hickory St, Portland, OR 97035</t>
  </si>
  <si>
    <t>903 4th St, Dallas, TX 75001</t>
  </si>
  <si>
    <t>655 2nd St, Atlanta, GA 30301</t>
  </si>
  <si>
    <t>809 4th St, San Francisco, CA 94016</t>
  </si>
  <si>
    <t>245 11th St, Atlanta, GA 30301</t>
  </si>
  <si>
    <t>460 10th St, Seattle, WA 98101</t>
  </si>
  <si>
    <t>423 Lakeview St, Dallas, TX 75001</t>
  </si>
  <si>
    <t>469 Center St, New York City, NY 10001</t>
  </si>
  <si>
    <t>948 Park St, Dallas, TX 75001</t>
  </si>
  <si>
    <t>994 9th St, Boston, MA 02215</t>
  </si>
  <si>
    <t>157 10th St, San Francisco, CA 94016</t>
  </si>
  <si>
    <t>504 Wilson St, Los Angeles, CA 90001</t>
  </si>
  <si>
    <t>493 Church St, San Francisco, CA 94016</t>
  </si>
  <si>
    <t>978 South St, Atlanta, GA 30301</t>
  </si>
  <si>
    <t>459 9th St, Boston, MA 02215</t>
  </si>
  <si>
    <t>579 Johnson St, Atlanta, GA 30301</t>
  </si>
  <si>
    <t>205 Jackson St, Boston, MA 02215</t>
  </si>
  <si>
    <t>230 6th St, San Francisco, CA 94016</t>
  </si>
  <si>
    <t>233 8th St, San Francisco, CA 94016</t>
  </si>
  <si>
    <t>727 Forest St, Atlanta, GA 30301</t>
  </si>
  <si>
    <t>113 Jackson St, San Francisco, CA 94016</t>
  </si>
  <si>
    <t>809 Maple St, Portland, ME 04101</t>
  </si>
  <si>
    <t>361 10th St, Portland, OR 97035</t>
  </si>
  <si>
    <t>102 Ridge St, Dallas, TX 75001</t>
  </si>
  <si>
    <t>752 Lincoln St, Los Angeles, CA 90001</t>
  </si>
  <si>
    <t>298 8th St, Portland, OR 97035</t>
  </si>
  <si>
    <t>595 Hickory St, Atlanta, GA 30301</t>
  </si>
  <si>
    <t>27 Center St, New York City, NY 10001</t>
  </si>
  <si>
    <t>394 River St, Portland, ME 04101</t>
  </si>
  <si>
    <t>964 4th St, San Francisco, CA 94016</t>
  </si>
  <si>
    <t>689 Lincoln St, Atlanta, GA 30301</t>
  </si>
  <si>
    <t>548 Sunset St, San Francisco, CA 94016</t>
  </si>
  <si>
    <t>19 8th St, Austin, TX 73301</t>
  </si>
  <si>
    <t>611 12th St, San Francisco, CA 94016</t>
  </si>
  <si>
    <t>525 Wilson St, New York City, NY 10001</t>
  </si>
  <si>
    <t>738 Washington St, San Francisco, CA 94016</t>
  </si>
  <si>
    <t>547 Cherry St, Portland, OR 97035</t>
  </si>
  <si>
    <t>457 West St, Dallas, TX 75001</t>
  </si>
  <si>
    <t>596 13th St, Los Angeles, CA 90001</t>
  </si>
  <si>
    <t>644 Church St, Los Angeles, CA 90001</t>
  </si>
  <si>
    <t>603 Chestnut St, Seattle, WA 98101</t>
  </si>
  <si>
    <t>604 Walnut St, New York City, NY 10001</t>
  </si>
  <si>
    <t>167 2nd St, Atlanta, GA 30301</t>
  </si>
  <si>
    <t>435 Jackson St, San Francisco, CA 94016</t>
  </si>
  <si>
    <t>42 Washington St, Los Angeles, CA 90001</t>
  </si>
  <si>
    <t>304 Sunset St, Los Angeles, CA 90001</t>
  </si>
  <si>
    <t>18 Adams St, Atlanta, GA 30301</t>
  </si>
  <si>
    <t>43 Forest St, Seattle, WA 98101</t>
  </si>
  <si>
    <t>254 Adams St, Los Angeles, CA 90001</t>
  </si>
  <si>
    <t>281 Maple St, Los Angeles, CA 90001</t>
  </si>
  <si>
    <t>235 Meadow St, San Francisco, CA 94016</t>
  </si>
  <si>
    <t>716 Park St, Boston, MA 02215</t>
  </si>
  <si>
    <t>577 Washington St, New York City, NY 10001</t>
  </si>
  <si>
    <t>430 Lincoln St, Seattle, WA 98101</t>
  </si>
  <si>
    <t>477 Hickory St, New York City, NY 10001</t>
  </si>
  <si>
    <t>905 Madison St, Austin, TX 73301</t>
  </si>
  <si>
    <t>638 1st St, Austin, TX 73301</t>
  </si>
  <si>
    <t>86 Lake St, Austin, TX 73301</t>
  </si>
  <si>
    <t>674 10th St, Seattle, WA 98101</t>
  </si>
  <si>
    <t>963 Elm St, Portland, ME 04101</t>
  </si>
  <si>
    <t>798 Cherry St, Seattle, WA 98101</t>
  </si>
  <si>
    <t>218 Highland St, San Francisco, CA 94016</t>
  </si>
  <si>
    <t>924 Highland St, Los Angeles, CA 90001</t>
  </si>
  <si>
    <t>441 Hickory St, Austin, TX 73301</t>
  </si>
  <si>
    <t>941 Pine St, Los Angeles, CA 90001</t>
  </si>
  <si>
    <t>288 Cherry St, San Francisco, CA 94016</t>
  </si>
  <si>
    <t>618 Hill St, Austin, TX 73301</t>
  </si>
  <si>
    <t>589 8th St, Los Angeles, CA 90001</t>
  </si>
  <si>
    <t>935 Washington St, San Francisco, CA 94016</t>
  </si>
  <si>
    <t>945 7th St, Portland, OR 97035</t>
  </si>
  <si>
    <t>670 Main St, Seattle, WA 98101</t>
  </si>
  <si>
    <t>279 2nd St, New York City, NY 10001</t>
  </si>
  <si>
    <t>213 8th St, San Francisco, CA 94016</t>
  </si>
  <si>
    <t>230 6th St, Atlanta, GA 30301</t>
  </si>
  <si>
    <t>793 Hill St, Seattle, WA 98101</t>
  </si>
  <si>
    <t>157 6th St, Los Angeles, CA 90001</t>
  </si>
  <si>
    <t>159 Pine St, New York City, NY 10001</t>
  </si>
  <si>
    <t>668 Center St, San Francisco, CA 94016</t>
  </si>
  <si>
    <t>987 Adams St, Austin, TX 73301</t>
  </si>
  <si>
    <t>584 Cherry St, Portland, OR 97035</t>
  </si>
  <si>
    <t>29 Highland St, Los Angeles, CA 90001</t>
  </si>
  <si>
    <t>862 7th St, Los Angeles, CA 90001</t>
  </si>
  <si>
    <t>426 Jefferson St, Atlanta, GA 30301</t>
  </si>
  <si>
    <t>356 Jefferson St, Austin, TX 73301</t>
  </si>
  <si>
    <t>24 Ridge St, Boston, MA 02215</t>
  </si>
  <si>
    <t>291 13th St, San Francisco, CA 94016</t>
  </si>
  <si>
    <t>101 Lincoln St, Portland, OR 97035</t>
  </si>
  <si>
    <t>485 Meadow St, Atlanta, GA 30301</t>
  </si>
  <si>
    <t>450 14th St, San Francisco, CA 94016</t>
  </si>
  <si>
    <t>571 Hickory St, Dallas, TX 75001</t>
  </si>
  <si>
    <t>145 6th St, Boston, MA 02215</t>
  </si>
  <si>
    <t>284 Meadow St, San Francisco, CA 94016</t>
  </si>
  <si>
    <t>321 7th St, San Francisco, CA 94016</t>
  </si>
  <si>
    <t>20 9th St, Boston, MA 02215</t>
  </si>
  <si>
    <t>987 Hickory St, Portland, OR 97035</t>
  </si>
  <si>
    <t>11 Washington St, Los Angeles, CA 90001</t>
  </si>
  <si>
    <t>832 Meadow St, Los Angeles, CA 90001</t>
  </si>
  <si>
    <t>735 13th St, Boston, MA 02215</t>
  </si>
  <si>
    <t>820 Jackson St, New York City, NY 10001</t>
  </si>
  <si>
    <t>252 6th St, Seattle, WA 98101</t>
  </si>
  <si>
    <t>639 Highland St, New York City, NY 10001</t>
  </si>
  <si>
    <t>141 River St, San Francisco, CA 94016</t>
  </si>
  <si>
    <t>493 Lakeview St, Los Angeles, CA 90001</t>
  </si>
  <si>
    <t>134 Forest St, Seattle, WA 98101</t>
  </si>
  <si>
    <t>502 Dogwood St, Seattle, WA 98101</t>
  </si>
  <si>
    <t>508 Maple St, New York City, NY 10001</t>
  </si>
  <si>
    <t>705 Lincoln St, Boston, MA 02215</t>
  </si>
  <si>
    <t>896 Jackson St, Portland, OR 97035</t>
  </si>
  <si>
    <t>459 North St, Austin, TX 73301</t>
  </si>
  <si>
    <t>131 South St, Portland, OR 97035</t>
  </si>
  <si>
    <t>567 Maple St, Austin, TX 73301</t>
  </si>
  <si>
    <t>43 Elm St, Boston, MA 02215</t>
  </si>
  <si>
    <t>40 13th St, San Francisco, CA 94016</t>
  </si>
  <si>
    <t>22 Highland St, Los Angeles, CA 90001</t>
  </si>
  <si>
    <t>288 Pine St, Los Angeles, CA 90001</t>
  </si>
  <si>
    <t>190 Jackson St, Dallas, TX 75001</t>
  </si>
  <si>
    <t>361 Sunset St, Portland, OR 97035</t>
  </si>
  <si>
    <t>392 Forest St, New York City, NY 10001</t>
  </si>
  <si>
    <t>533 12th St, New York City, NY 10001</t>
  </si>
  <si>
    <t>761 Johnson St, Portland, ME 04101</t>
  </si>
  <si>
    <t>650 Main St, Los Angeles, CA 90001</t>
  </si>
  <si>
    <t>395 Chestnut St, San Francisco, CA 94016</t>
  </si>
  <si>
    <t>605 Cherry St, New York City, NY 10001</t>
  </si>
  <si>
    <t>209 Madison St, San Francisco, CA 94016</t>
  </si>
  <si>
    <t>468 North St, Los Angeles, CA 90001</t>
  </si>
  <si>
    <t>572 Center St, Los Angeles, CA 90001</t>
  </si>
  <si>
    <t>95 Lincoln St, Los Angeles, CA 90001</t>
  </si>
  <si>
    <t>231 13th St, San Francisco, CA 94016</t>
  </si>
  <si>
    <t>427 North St, New York City, NY 10001</t>
  </si>
  <si>
    <t>894 Walnut St, San Francisco, CA 94016</t>
  </si>
  <si>
    <t>955 Hickory St, Boston, MA 02215</t>
  </si>
  <si>
    <t>438 Hickory St, Seattle, WA 98101</t>
  </si>
  <si>
    <t>235 8th St, San Francisco, CA 94016</t>
  </si>
  <si>
    <t>184 Highland St, Los Angeles, CA 90001</t>
  </si>
  <si>
    <t>320 Wilson St, Los Angeles, CA 90001</t>
  </si>
  <si>
    <t>51 Lincoln St, Boston, MA 02215</t>
  </si>
  <si>
    <t>685 Park St, Los Angeles, CA 90001</t>
  </si>
  <si>
    <t>34 North St, San Francisco, CA 94016</t>
  </si>
  <si>
    <t>408 Meadow St, San Francisco, CA 94016</t>
  </si>
  <si>
    <t>245 1st St, New York City, NY 10001</t>
  </si>
  <si>
    <t>792 Spruce St, New York City, NY 10001</t>
  </si>
  <si>
    <t>389 Maple St, Dallas, TX 75001</t>
  </si>
  <si>
    <t>768 Adams St, New York City, NY 10001</t>
  </si>
  <si>
    <t>237 6th St, San Francisco, CA 94016</t>
  </si>
  <si>
    <t>559 Elm St, Seattle, WA 98101</t>
  </si>
  <si>
    <t>684 9th St, Los Angeles, CA 90001</t>
  </si>
  <si>
    <t>850 Pine St, Los Angeles, CA 90001</t>
  </si>
  <si>
    <t>960 Chestnut St, Atlanta, GA 30301</t>
  </si>
  <si>
    <t>423 Hickory St, San Francisco, CA 94016</t>
  </si>
  <si>
    <t>464 North St, Austin, TX 73301</t>
  </si>
  <si>
    <t>150 North St, Los Angeles, CA 90001</t>
  </si>
  <si>
    <t>621 Lakeview St, San Francisco, CA 94016</t>
  </si>
  <si>
    <t>676 Park St, New York City, NY 10001</t>
  </si>
  <si>
    <t>86 Cedar St, San Francisco, CA 94016</t>
  </si>
  <si>
    <t>910 South St, Atlanta, GA 30301</t>
  </si>
  <si>
    <t>151 7th St, Dallas, TX 75001</t>
  </si>
  <si>
    <t>590 Walnut St, San Francisco, CA 94016</t>
  </si>
  <si>
    <t>588 Adams St, San Francisco, CA 94016</t>
  </si>
  <si>
    <t>787 1st St, San Francisco, CA 94016</t>
  </si>
  <si>
    <t>722 Madison St, Seattle, WA 98101</t>
  </si>
  <si>
    <t>239 Meadow St, Austin, TX 73301</t>
  </si>
  <si>
    <t>273 13th St, Los Angeles, CA 90001</t>
  </si>
  <si>
    <t>406 Ridge St, Seattle, WA 98101</t>
  </si>
  <si>
    <t>473 Park St, Los Angeles, CA 90001</t>
  </si>
  <si>
    <t>150 West St, Los Angeles, CA 90001</t>
  </si>
  <si>
    <t>821 Ridge St, San Francisco, CA 94016</t>
  </si>
  <si>
    <t>839 Lincoln St, Portland, OR 97035</t>
  </si>
  <si>
    <t>540 West St, Austin, TX 73301</t>
  </si>
  <si>
    <t>869 5th St, Dallas, TX 75001</t>
  </si>
  <si>
    <t>747 Elm St, San Francisco, CA 94016</t>
  </si>
  <si>
    <t>974 Hill St, Atlanta, GA 30301</t>
  </si>
  <si>
    <t>834 Willow St, Seattle, WA 98101</t>
  </si>
  <si>
    <t>866 Pine St, Boston, MA 02215</t>
  </si>
  <si>
    <t>599 Cherry St, Boston, MA 02215</t>
  </si>
  <si>
    <t>15 4th St, Los Angeles, CA 90001</t>
  </si>
  <si>
    <t>598 South St, Los Angeles, CA 90001</t>
  </si>
  <si>
    <t>528 Hill St, Seattle, WA 98101</t>
  </si>
  <si>
    <t>281 Forest St, Boston, MA 02215</t>
  </si>
  <si>
    <t>523 Adams St, Austin, TX 73301</t>
  </si>
  <si>
    <t>59 Jefferson St, Atlanta, GA 30301</t>
  </si>
  <si>
    <t>976 Johnson St, Boston, MA 02215</t>
  </si>
  <si>
    <t>94 Jackson St, Boston, MA 02215</t>
  </si>
  <si>
    <t>635 Main St, Portland, OR 97035</t>
  </si>
  <si>
    <t>656 Spruce St, Atlanta, GA 30301</t>
  </si>
  <si>
    <t>456 Wilson St, Boston, MA 02215</t>
  </si>
  <si>
    <t>364 Ridge St, Austin, TX 73301</t>
  </si>
  <si>
    <t>214 River St, Boston, MA 02215</t>
  </si>
  <si>
    <t>813 14th St, San Francisco, CA 94016</t>
  </si>
  <si>
    <t>164 Elm St, Boston, MA 02215</t>
  </si>
  <si>
    <t>958 Sunset St, Portland, ME 04101</t>
  </si>
  <si>
    <t>34 6th St, San Francisco, CA 94016</t>
  </si>
  <si>
    <t>243 13th St, Atlanta, GA 30301</t>
  </si>
  <si>
    <t>891 13th St, San Francisco, CA 94016</t>
  </si>
  <si>
    <t>272 Forest St, Boston, MA 02215</t>
  </si>
  <si>
    <t>7 1st St, Austin, TX 73301</t>
  </si>
  <si>
    <t>30 Center St, San Francisco, CA 94016</t>
  </si>
  <si>
    <t>497 Willow St, San Francisco, CA 94016</t>
  </si>
  <si>
    <t>180 Chestnut St, San Francisco, CA 94016</t>
  </si>
  <si>
    <t>972 14th St, Los Angeles, CA 90001</t>
  </si>
  <si>
    <t>758 Willow St, Boston, MA 02215</t>
  </si>
  <si>
    <t>407 Johnson St, San Francisco, CA 94016</t>
  </si>
  <si>
    <t>120 Highland St, San Francisco, CA 94016</t>
  </si>
  <si>
    <t>463 Park St, Seattle, WA 98101</t>
  </si>
  <si>
    <t>839 Pine St, Los Angeles, CA 90001</t>
  </si>
  <si>
    <t>611 Meadow St, Los Angeles, CA 90001</t>
  </si>
  <si>
    <t>191 11th St, San Francisco, CA 94016</t>
  </si>
  <si>
    <t>160 10th St, San Francisco, CA 94016</t>
  </si>
  <si>
    <t>677 Park St, Dallas, TX 75001</t>
  </si>
  <si>
    <t>366 2nd St, Portland, OR 97035</t>
  </si>
  <si>
    <t>521 Cedar St, San Francisco, CA 94016</t>
  </si>
  <si>
    <t>195 7th St, Boston, MA 02215</t>
  </si>
  <si>
    <t>830 Forest St, Boston, MA 02215</t>
  </si>
  <si>
    <t>560 Highland St, Los Angeles, CA 90001</t>
  </si>
  <si>
    <t>406 Ridge St, Austin, TX 73301</t>
  </si>
  <si>
    <t>750 Center St, San Francisco, CA 94016</t>
  </si>
  <si>
    <t>906 Church St, Los Angeles, CA 90001</t>
  </si>
  <si>
    <t>612 Lake St, Los Angeles, CA 90001</t>
  </si>
  <si>
    <t>497 Johnson St, Austin, TX 73301</t>
  </si>
  <si>
    <t>78 Spruce St, San Francisco, CA 94016</t>
  </si>
  <si>
    <t>104 Spruce St, San Francisco, CA 94016</t>
  </si>
  <si>
    <t>567 South St, San Francisco, CA 94016</t>
  </si>
  <si>
    <t>674 14th St, Seattle, WA 98101</t>
  </si>
  <si>
    <t>996 7th St, New York City, NY 10001</t>
  </si>
  <si>
    <t>507 5th St, Dallas, TX 75001</t>
  </si>
  <si>
    <t>477 Center St, San Francisco, CA 94016</t>
  </si>
  <si>
    <t>781 Forest St, Seattle, WA 98101</t>
  </si>
  <si>
    <t>220 Highland St, Atlanta, GA 30301</t>
  </si>
  <si>
    <t>103 Hickory St, Boston, MA 02215</t>
  </si>
  <si>
    <t>704 1st St, Dallas, TX 75001</t>
  </si>
  <si>
    <t>409 Wilson St, Portland, ME 04101</t>
  </si>
  <si>
    <t>926 Maple St, Dallas, TX 75001</t>
  </si>
  <si>
    <t>46 1st St, Austin, TX 73301</t>
  </si>
  <si>
    <t>547 Cedar St, Boston, MA 02215</t>
  </si>
  <si>
    <t>770 Jefferson St, Boston, MA 02215</t>
  </si>
  <si>
    <t>360 Washington St, Atlanta, GA 30301</t>
  </si>
  <si>
    <t>957 Sunset St, San Francisco, CA 94016</t>
  </si>
  <si>
    <t>260 Walnut St, Los Angeles, CA 90001</t>
  </si>
  <si>
    <t>306 Maple St, New York City, NY 10001</t>
  </si>
  <si>
    <t>467 Church St, Boston, MA 02215</t>
  </si>
  <si>
    <t>919 Elm St, Austin, TX 73301</t>
  </si>
  <si>
    <t>395 Main St, Dallas, TX 75001</t>
  </si>
  <si>
    <t>640 Forest St, New York City, NY 10001</t>
  </si>
  <si>
    <t>857 Washington St, Boston, MA 02215</t>
  </si>
  <si>
    <t>524 7th St, Boston, MA 02215</t>
  </si>
  <si>
    <t>212 Pine St, Boston, MA 02215</t>
  </si>
  <si>
    <t>207 Chestnut St, Atlanta, GA 30301</t>
  </si>
  <si>
    <t>750 Madison St, San Francisco, CA 94016</t>
  </si>
  <si>
    <t>339 6th St, San Francisco, CA 94016</t>
  </si>
  <si>
    <t>591 6th St, San Francisco, CA 94016</t>
  </si>
  <si>
    <t>996 2nd St, Dallas, TX 75001</t>
  </si>
  <si>
    <t>543 Johnson St, Portland, ME 04101</t>
  </si>
  <si>
    <t>905 Lake St, San Francisco, CA 94016</t>
  </si>
  <si>
    <t>544 West St, New York City, NY 10001</t>
  </si>
  <si>
    <t>285 Park St, San Francisco, CA 94016</t>
  </si>
  <si>
    <t>724 Highland St, Seattle, WA 98101</t>
  </si>
  <si>
    <t>773 Spruce St, New York City, NY 10001</t>
  </si>
  <si>
    <t>916 Main St, San Francisco, CA 94016</t>
  </si>
  <si>
    <t>356 Willow St, San Francisco, CA 94016</t>
  </si>
  <si>
    <t>723 Chestnut St, San Francisco, CA 94016</t>
  </si>
  <si>
    <t>507 North St, Los Angeles, CA 90001</t>
  </si>
  <si>
    <t>752 Meadow St, San Francisco, CA 94016</t>
  </si>
  <si>
    <t>828 South St, Boston, MA 02215</t>
  </si>
  <si>
    <t>483 7th St, Los Angeles, CA 90001</t>
  </si>
  <si>
    <t>976 Wilson St, Austin, TX 73301</t>
  </si>
  <si>
    <t>125 Highland St, Los Angeles, CA 90001</t>
  </si>
  <si>
    <t>934 Sunset St, Boston, MA 02215</t>
  </si>
  <si>
    <t>573 Washington St, Portland, ME 04101</t>
  </si>
  <si>
    <t>404 Dogwood St, Boston, MA 02215</t>
  </si>
  <si>
    <t>864 Willow St, Atlanta, GA 30301</t>
  </si>
  <si>
    <t>452 11th St, Atlanta, GA 30301</t>
  </si>
  <si>
    <t>517 Willow St, San Francisco, CA 94016</t>
  </si>
  <si>
    <t>297 Wilson St, Los Angeles, CA 90001</t>
  </si>
  <si>
    <t>485 Cedar St, Atlanta, GA 30301</t>
  </si>
  <si>
    <t>273 Cedar St, Atlanta, GA 30301</t>
  </si>
  <si>
    <t>708 Madison St, Boston, MA 02215</t>
  </si>
  <si>
    <t>732 9th St, Boston, MA 02215</t>
  </si>
  <si>
    <t>733 Lake St, San Francisco, CA 94016</t>
  </si>
  <si>
    <t>458 Madison St, Boston, MA 02215</t>
  </si>
  <si>
    <t>991 Jefferson St, Los Angeles, CA 90001</t>
  </si>
  <si>
    <t>4 Jefferson St, Austin, TX 73301</t>
  </si>
  <si>
    <t>155 7th St, Atlanta, GA 30301</t>
  </si>
  <si>
    <t>760 Hill St, New York City, NY 10001</t>
  </si>
  <si>
    <t>496 10th St, San Francisco, CA 94016</t>
  </si>
  <si>
    <t>392 South St, San Francisco, CA 94016</t>
  </si>
  <si>
    <t>190 Meadow St, Los Angeles, CA 90001</t>
  </si>
  <si>
    <t>796 2nd St, San Francisco, CA 94016</t>
  </si>
  <si>
    <t>577 Dogwood St, Boston, MA 02215</t>
  </si>
  <si>
    <t>639 Madison St, Boston, MA 02215</t>
  </si>
  <si>
    <t>671 River St, Los Angeles, CA 90001</t>
  </si>
  <si>
    <t>266 1st St, San Francisco, CA 94016</t>
  </si>
  <si>
    <t>927 4th St, Dallas, TX 75001</t>
  </si>
  <si>
    <t>920 Ridge St, New York City, NY 10001</t>
  </si>
  <si>
    <t>908 Wilson St, San Francisco, CA 94016</t>
  </si>
  <si>
    <t>802 Ridge St, New York City, NY 10001</t>
  </si>
  <si>
    <t>722 2nd St, Los Angeles, CA 90001</t>
  </si>
  <si>
    <t>207 Jefferson St, Los Angeles, CA 90001</t>
  </si>
  <si>
    <t>58 Spruce St, Atlanta, GA 30301</t>
  </si>
  <si>
    <t>625 Ridge St, San Francisco, CA 94016</t>
  </si>
  <si>
    <t>524 Highland St, Los Angeles, CA 90001</t>
  </si>
  <si>
    <t>216 Dogwood St, New York City, NY 10001</t>
  </si>
  <si>
    <t>974 11th St, Atlanta, GA 30301</t>
  </si>
  <si>
    <t>460 Maple St, Seattle, WA 98101</t>
  </si>
  <si>
    <t>855 Chestnut St, Dallas, TX 75001</t>
  </si>
  <si>
    <t>3 Sunset St, Boston, MA 02215</t>
  </si>
  <si>
    <t>116 Forest St, San Francisco, CA 94016</t>
  </si>
  <si>
    <t>372 Chestnut St, Boston, MA 02215</t>
  </si>
  <si>
    <t>614 Spruce St, New York City, NY 10001</t>
  </si>
  <si>
    <t>322 Lincoln St, New York City, NY 10001</t>
  </si>
  <si>
    <t>350 9th St, New York City, NY 10001</t>
  </si>
  <si>
    <t>525 7th St, New York City, NY 10001</t>
  </si>
  <si>
    <t>433 Cedar St, Portland, OR 97035</t>
  </si>
  <si>
    <t>720 Lincoln St, Austin, TX 73301</t>
  </si>
  <si>
    <t>597 Cherry St, Atlanta, GA 30301</t>
  </si>
  <si>
    <t>446 South St, Los Angeles, CA 90001</t>
  </si>
  <si>
    <t>86 Lake St, San Francisco, CA 94016</t>
  </si>
  <si>
    <t>992 Lake St, San Francisco, CA 94016</t>
  </si>
  <si>
    <t>340 Ridge St, Los Angeles, CA 90001</t>
  </si>
  <si>
    <t>240 Ridge St, New York City, NY 10001</t>
  </si>
  <si>
    <t>842 12th St, New York City, NY 10001</t>
  </si>
  <si>
    <t>681 Pine St, Los Angeles, CA 90001</t>
  </si>
  <si>
    <t>557 14th St, San Francisco, CA 94016</t>
  </si>
  <si>
    <t>574 Ridge St, San Francisco, CA 94016</t>
  </si>
  <si>
    <t>677 Cherry St, Atlanta, GA 30301</t>
  </si>
  <si>
    <t>500 7th St, Los Angeles, CA 90001</t>
  </si>
  <si>
    <t>276 7th St, San Francisco, CA 94016</t>
  </si>
  <si>
    <t>268 Cherry St, Portland, OR 97035</t>
  </si>
  <si>
    <t>723 Walnut St, Austin, TX 73301</t>
  </si>
  <si>
    <t>840 Lakeview St, San Francisco, CA 94016</t>
  </si>
  <si>
    <t>537 Lincoln St, Boston, MA 02215</t>
  </si>
  <si>
    <t>110 11th St, Los Angeles, CA 90001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</si>
  <si>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</si>
  <si>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</si>
  <si>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</si>
  <si>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</si>
  <si>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302 Main St, Dallas, TX 75001</t>
  </si>
  <si>
    <t>644 Forest St, Boston, MA 02215</t>
  </si>
  <si>
    <t>294 13th St, Los Angeles, CA 90001</t>
  </si>
  <si>
    <t>573 West St, Los Angeles, CA 90001</t>
  </si>
  <si>
    <t>995 10th St, Seattle, WA 98101</t>
  </si>
  <si>
    <t>810 5th St, Boston, MA 02215</t>
  </si>
  <si>
    <t>157 Hill St, Boston, MA 02215</t>
  </si>
  <si>
    <t>65 Park St, San Francisco, CA 94016</t>
  </si>
  <si>
    <t>532 4th St, Portland, OR 97035</t>
  </si>
  <si>
    <t>65 Wilson St, Los Angeles, CA 90001</t>
  </si>
  <si>
    <t>576 South St, Los Angeles, CA 90001</t>
  </si>
  <si>
    <t>757 North St, San Francisco, CA 94016</t>
  </si>
  <si>
    <t>819 Hickory St, New York City, NY 10001</t>
  </si>
  <si>
    <t>913 Maple St, Seattle, WA 98101</t>
  </si>
  <si>
    <t>4 Forest St, San Francisco, CA 94016</t>
  </si>
  <si>
    <t>133 9th St, Boston, MA 02215</t>
  </si>
  <si>
    <t>483 Dogwood St, Los Angeles, CA 90001</t>
  </si>
  <si>
    <t>510 Chestnut St, Austin, TX 73301</t>
  </si>
  <si>
    <t>994 5th St, Austin, TX 73301</t>
  </si>
  <si>
    <t>629 Jefferson St, Los Angeles, CA 90001</t>
  </si>
  <si>
    <t>69 Forest St, Boston, MA 02215</t>
  </si>
  <si>
    <t>360 Lake St, Austin, TX 73301</t>
  </si>
  <si>
    <t>740 11th St, Seattle, WA 98101</t>
  </si>
  <si>
    <t>101 Cherry St, New York City, NY 10001</t>
  </si>
  <si>
    <t>876 Adams St, New York City, NY 10001</t>
  </si>
  <si>
    <t>146 4th St, San Francisco, CA 94016</t>
  </si>
  <si>
    <t>344 Maple St, New York City, NY 10001</t>
  </si>
  <si>
    <t>431 1st St, Los Angeles, CA 90001</t>
  </si>
  <si>
    <t>588 Madison St, Los Angeles, CA 90001</t>
  </si>
  <si>
    <t>533 Lakeview St, New York City, NY 10001</t>
  </si>
  <si>
    <t>765 14th St, Atlanta, GA 30301</t>
  </si>
  <si>
    <t>644 Dogwood St, Atlanta, GA 30301</t>
  </si>
  <si>
    <t>226 North St, San Francisco, CA 94016</t>
  </si>
  <si>
    <t>919 Park St, San Francisco, CA 94016</t>
  </si>
  <si>
    <t>71 River St, Dallas, TX 75001</t>
  </si>
  <si>
    <t>294 Cedar St, Seattle, WA 98101</t>
  </si>
  <si>
    <t>481 Meadow St, Atlanta, GA 30301</t>
  </si>
  <si>
    <t>580 Highland St, San Francisco, CA 94016</t>
  </si>
  <si>
    <t>938 Pine St, Seattle, WA 98101</t>
  </si>
  <si>
    <t>674 9th St, Boston, MA 02215</t>
  </si>
  <si>
    <t>852 Park St, Boston, MA 02215</t>
  </si>
  <si>
    <t>629 Cedar St, Atlanta, GA 30301</t>
  </si>
  <si>
    <t>313 Lake St, San Francisco, CA 94016</t>
  </si>
  <si>
    <t>55 Washington St, New York City, NY 10001</t>
  </si>
  <si>
    <t>378 10th St, Los Angeles, CA 90001</t>
  </si>
  <si>
    <t>69 Dogwood St, San Francisco, CA 94016</t>
  </si>
  <si>
    <t>271 Spruce St, Boston, MA 02215</t>
  </si>
  <si>
    <t>317 Johnson St, Los Angeles, CA 90001</t>
  </si>
  <si>
    <t>571 Ridge St, Seattle, WA 98101</t>
  </si>
  <si>
    <t>509 11th St, New York City, NY 10001</t>
  </si>
  <si>
    <t>198 North St, Seattle, WA 98101</t>
  </si>
  <si>
    <t>221 Willow St, Atlanta, GA 30301</t>
  </si>
  <si>
    <t>283 South St, San Francisco, CA 94016</t>
  </si>
  <si>
    <t>858 Dogwood St, Seattle, WA 98101</t>
  </si>
  <si>
    <t>333 9th St, Portland, OR 97035</t>
  </si>
  <si>
    <t>307 2nd St, Seattle, WA 98101</t>
  </si>
  <si>
    <t>167 Elm St, New York City, NY 10001</t>
  </si>
  <si>
    <t>276 Wilson St, Dallas, TX 75001</t>
  </si>
  <si>
    <t>40 Chestnut St, Portland, OR 97035</t>
  </si>
  <si>
    <t>16 Hickory St, San Francisco, CA 94016</t>
  </si>
  <si>
    <t>8 Lakeview St, San Francisco, CA 94016</t>
  </si>
  <si>
    <t>638 Sunset St, Atlanta, GA 30301</t>
  </si>
  <si>
    <t>279 Dogwood St, San Francisco, CA 94016</t>
  </si>
  <si>
    <t>108 Washington St, Los Angeles, CA 90001</t>
  </si>
  <si>
    <t>84 Cherry St, Dallas, TX 75001</t>
  </si>
  <si>
    <t>337 Sunset St, Seattle, WA 98101</t>
  </si>
  <si>
    <t>283 12th St, San Francisco, CA 94016</t>
  </si>
  <si>
    <t>409 Lake St, Seattle, WA 98101</t>
  </si>
  <si>
    <t>270 Hickory St, San Francisco, CA 94016</t>
  </si>
  <si>
    <t>783 Main St, Atlanta, GA 30301</t>
  </si>
  <si>
    <t>134 Sunset St, Los Angeles, CA 90001</t>
  </si>
  <si>
    <t>114 Walnut St, New York City, NY 10001</t>
  </si>
  <si>
    <t>863 Church St, Dallas, TX 75001</t>
  </si>
  <si>
    <t>335 Jackson St, Atlanta, GA 30301</t>
  </si>
  <si>
    <t>976 Lincoln St, Dallas, TX 75001</t>
  </si>
  <si>
    <t>229 2nd St, San Francisco, CA 94016</t>
  </si>
  <si>
    <t>607 7th St, Los Angeles, CA 90001</t>
  </si>
  <si>
    <t>463 9th St, New York City, NY 10001</t>
  </si>
  <si>
    <t>835 Sunset St, Portland, ME 04101</t>
  </si>
  <si>
    <t>525 14th St, San Francisco, CA 94016</t>
  </si>
  <si>
    <t>182 Lakeview St, San Francisco, CA 94016</t>
  </si>
  <si>
    <t>842 14th St, San Francisco, CA 94016</t>
  </si>
  <si>
    <t>709 13th St, San Francisco, CA 94016</t>
  </si>
  <si>
    <t>660 River St, Boston, MA 02215</t>
  </si>
  <si>
    <t>630 12th St, Boston, MA 02215</t>
  </si>
  <si>
    <t>259 Johnson St, Los Angeles, CA 90001</t>
  </si>
  <si>
    <t>87 River St, Los Angeles, CA 90001</t>
  </si>
  <si>
    <t>192 North St, New York City, NY 10001</t>
  </si>
  <si>
    <t>145 Park St, San Francisco, CA 94016</t>
  </si>
  <si>
    <t>409 South St, New York City, NY 10001</t>
  </si>
  <si>
    <t>223 6th St, San Francisco, CA 94016</t>
  </si>
  <si>
    <t>736 6th St, Austin, TX 73301</t>
  </si>
  <si>
    <t>710 South St, San Francisco, CA 94016</t>
  </si>
  <si>
    <t>90 11th St, San Francisco, CA 94016</t>
  </si>
  <si>
    <t>849 14th St, Seattle, WA 98101</t>
  </si>
  <si>
    <t>691 Meadow St, Los Angeles, CA 90001</t>
  </si>
  <si>
    <t>250 Church St, San Francisco, CA 94016</t>
  </si>
  <si>
    <t>306 North St, San Francisco, CA 94016</t>
  </si>
  <si>
    <t>962 Hill St, Los Angeles, CA 90001</t>
  </si>
  <si>
    <t>65 Pine St, Portland, OR 97035</t>
  </si>
  <si>
    <t>492 Dogwood St, San Francisco, CA 94016</t>
  </si>
  <si>
    <t>625 Center St, San Francisco, CA 94016</t>
  </si>
  <si>
    <t>609 Maple St, Austin, TX 73301</t>
  </si>
  <si>
    <t>336 Jackson St, Los Angeles, CA 90001</t>
  </si>
  <si>
    <t>609 13th St, Portland, OR 97035</t>
  </si>
  <si>
    <t>755 Cedar St, Los Angeles, CA 90001</t>
  </si>
  <si>
    <t>90 Johnson St, Portland, OR 97035</t>
  </si>
  <si>
    <t>641 14th St, Dallas, TX 75001</t>
  </si>
  <si>
    <t>491 Park St, Portland, ME 04101</t>
  </si>
  <si>
    <t>237 Center St, San Francisco, CA 94016</t>
  </si>
  <si>
    <t>655 Center St, Los Angeles, CA 90001</t>
  </si>
  <si>
    <t>152 13th St, Portland, ME 04101</t>
  </si>
  <si>
    <t>560 1st St, Los Angeles, CA 90001</t>
  </si>
  <si>
    <t>574 Jefferson St, New York City, NY 10001</t>
  </si>
  <si>
    <t>674 Madison St, Boston, MA 02215</t>
  </si>
  <si>
    <t>781 Madison St, San Francisco, CA 94016</t>
  </si>
  <si>
    <t>436 Cherry St, New York City, NY 10001</t>
  </si>
  <si>
    <t>785 Park St, Dallas, TX 75001</t>
  </si>
  <si>
    <t>468 Lake St, Boston, MA 02215</t>
  </si>
  <si>
    <t>498 Washington St, San Francisco, CA 94016</t>
  </si>
  <si>
    <t>412 Cherry St, Los Angeles, CA 90001</t>
  </si>
  <si>
    <t>196 Hickory St, Seattle, WA 98101</t>
  </si>
  <si>
    <t>79 Sunset St, Los Angeles, CA 90001</t>
  </si>
  <si>
    <t>412 Highland St, San Francisco, CA 94016</t>
  </si>
  <si>
    <t>275 Sunset St, New York City, NY 10001</t>
  </si>
  <si>
    <t>615 Pine St, New York City, NY 10001</t>
  </si>
  <si>
    <t>713 River St, Dallas, TX 75001</t>
  </si>
  <si>
    <t>911 River St, Boston, MA 02215</t>
  </si>
  <si>
    <t>131 Pine St, Portland, OR 97035</t>
  </si>
  <si>
    <t>204 Jefferson St, New York City, NY 10001</t>
  </si>
  <si>
    <t>228 Cedar St, New York City, NY 10001</t>
  </si>
  <si>
    <t>277 5th St, Los Angeles, CA 90001</t>
  </si>
  <si>
    <t>23 5th St, Dallas, TX 75001</t>
  </si>
  <si>
    <t>970 Main St, San Francisco, CA 94016</t>
  </si>
  <si>
    <t>80 River St, Dallas, TX 75001</t>
  </si>
  <si>
    <t>176 Park St, Dallas, TX 75001</t>
  </si>
  <si>
    <t>787 Highland St, Portland, OR 97035</t>
  </si>
  <si>
    <t>873 Park St, Los Angeles, CA 90001</t>
  </si>
  <si>
    <t>521 Center St, San Francisco, CA 94016</t>
  </si>
  <si>
    <t>787 8th St, Atlanta, GA 30301</t>
  </si>
  <si>
    <t>220 Hickory St, Austin, TX 73301</t>
  </si>
  <si>
    <t>836 13th St, Austin, TX 73301</t>
  </si>
  <si>
    <t>272 10th St, Boston, MA 02215</t>
  </si>
  <si>
    <t>453 Hill St, Boston, MA 02215</t>
  </si>
  <si>
    <t>671 Lake St, Atlanta, GA 30301</t>
  </si>
  <si>
    <t>854 13th St, Seattle, WA 98101</t>
  </si>
  <si>
    <t>581 North St, Portland, OR 97035</t>
  </si>
  <si>
    <t>221 7th St, Seattle, WA 98101</t>
  </si>
  <si>
    <t>869 Meadow St, Los Angeles, CA 90001</t>
  </si>
  <si>
    <t>554 Willow St, San Francisco, CA 94016</t>
  </si>
  <si>
    <t>940 Sunset St, New York City, NY 10001</t>
  </si>
  <si>
    <t>593 Lincoln St, San Francisco, CA 94016</t>
  </si>
  <si>
    <t>846 Meadow St, San Francisco, CA 94016</t>
  </si>
  <si>
    <t>315 Maple St, Seattle, WA 98101</t>
  </si>
  <si>
    <t>132 Maple St, San Francisco, CA 94016</t>
  </si>
  <si>
    <t>801 4th St, New York City, NY 10001</t>
  </si>
  <si>
    <t>365 Washington St, Los Angeles, CA 90001</t>
  </si>
  <si>
    <t>364 North St, Boston, MA 02215</t>
  </si>
  <si>
    <t>969 Elm St, Boston, MA 02215</t>
  </si>
  <si>
    <t>759 Pine St, New York City, NY 10001</t>
  </si>
  <si>
    <t>241 Elm St, Atlanta, GA 30301</t>
  </si>
  <si>
    <t>755 7th St, Dallas, TX 75001</t>
  </si>
  <si>
    <t>783 Lake St, San Francisco, CA 94016</t>
  </si>
  <si>
    <t>113 Sunset St, Austin, TX 73301</t>
  </si>
  <si>
    <t>959 West St, San Francisco, CA 94016</t>
  </si>
  <si>
    <t>449 West St, Austin, TX 73301</t>
  </si>
  <si>
    <t>249 Elm St, Boston, MA 02215</t>
  </si>
  <si>
    <t>471 South St, Boston, MA 02215</t>
  </si>
  <si>
    <t>375 Park St, San Francisco, CA 94016</t>
  </si>
  <si>
    <t>518 2nd St, Portland, ME 04101</t>
  </si>
  <si>
    <t>698 1st St, San Francisco, CA 94016</t>
  </si>
  <si>
    <t>365 4th St, Boston, MA 02215</t>
  </si>
  <si>
    <t>447 10th St, Boston, MA 02215</t>
  </si>
  <si>
    <t>823 Walnut St, San Francisco, CA 94016</t>
  </si>
  <si>
    <t>489 8th St, Los Angeles, CA 90001</t>
  </si>
  <si>
    <t>767 Lincoln St, Atlanta, GA 30301</t>
  </si>
  <si>
    <t>523 Wilson St, San Francisco, CA 94016</t>
  </si>
  <si>
    <t>571 Maple St, Boston, MA 02215</t>
  </si>
  <si>
    <t>224 Washington St, San Francisco, CA 94016</t>
  </si>
  <si>
    <t>473 7th St, San Francisco, CA 94016</t>
  </si>
  <si>
    <t>38 Spruce St, Los Angeles, CA 90001</t>
  </si>
  <si>
    <t>261 Maple St, San Francisco, CA 94016</t>
  </si>
  <si>
    <t>219 Hickory St, Los Angeles, CA 90001</t>
  </si>
  <si>
    <t>161 Willow St, San Francisco, CA 94016</t>
  </si>
  <si>
    <t>559 Dogwood St, Atlanta, GA 30301</t>
  </si>
  <si>
    <t>655 Dogwood St, Los Angeles, CA 90001</t>
  </si>
  <si>
    <t>872 2nd St, San Francisco, CA 94016</t>
  </si>
  <si>
    <t>257 Chestnut St, New York City, NY 10001</t>
  </si>
  <si>
    <t>360 Church St, Dallas, TX 75001</t>
  </si>
  <si>
    <t>634 Main St, Austin, TX 73301</t>
  </si>
  <si>
    <t>724 Jackson St, Los Angeles, CA 90001</t>
  </si>
  <si>
    <t>728 Sunset St, Portland, OR 97035</t>
  </si>
  <si>
    <t>720 Pine St, Atlanta, GA 30301</t>
  </si>
  <si>
    <t>980 Highland St, Boston, MA 02215</t>
  </si>
  <si>
    <t>572 2nd St, Portland, ME 04101</t>
  </si>
  <si>
    <t>393 Adams St, Seattle, WA 98101</t>
  </si>
  <si>
    <t>228 Chestnut St, Dallas, TX 75001</t>
  </si>
  <si>
    <t>43 Ridge St, Boston, MA 02215</t>
  </si>
  <si>
    <t>539 6th St, Atlanta, GA 30301</t>
  </si>
  <si>
    <t>263 8th St, San Francisco, CA 94016</t>
  </si>
  <si>
    <t>678 Jackson St, Atlanta, GA 30301</t>
  </si>
  <si>
    <t>105 Lincoln St, New York City, NY 10001</t>
  </si>
  <si>
    <t>251 7th St, San Francisco, CA 94016</t>
  </si>
  <si>
    <t>557 Main St, Dallas, TX 75001</t>
  </si>
  <si>
    <t>201 11th St, Los Angeles, CA 90001</t>
  </si>
  <si>
    <t>621 Washington St, Seattle, WA 98101</t>
  </si>
  <si>
    <t>130 Spruce St, Boston, MA 02215</t>
  </si>
  <si>
    <t>476 14th St, Seattle, WA 98101</t>
  </si>
  <si>
    <t>919 Madison St, San Francisco, CA 94016</t>
  </si>
  <si>
    <t>670 4th St, Los Angeles, CA 90001</t>
  </si>
  <si>
    <t>56 Jackson St, San Francisco, CA 94016</t>
  </si>
  <si>
    <t>777 Cedar St, New York City, NY 10001</t>
  </si>
  <si>
    <t>188 Sunset St, Austin, TX 73301</t>
  </si>
  <si>
    <t>128 Hickory St, Atlanta, GA 30301</t>
  </si>
  <si>
    <t>952 South St, Portland, OR 97035</t>
  </si>
  <si>
    <t>883 8th St, Austin, TX 73301</t>
  </si>
  <si>
    <t>914 13th St, Los Angeles, CA 90001</t>
  </si>
  <si>
    <t>994 Center St, San Francisco, CA 94016</t>
  </si>
  <si>
    <t>796 Hickory St, Dallas, TX 75001</t>
  </si>
  <si>
    <t>883 Elm St, San Francisco, CA 94016</t>
  </si>
  <si>
    <t>678 Dogwood St, Los Angeles, CA 90001</t>
  </si>
  <si>
    <t>514 8th St, Boston, MA 02215</t>
  </si>
  <si>
    <t>324 Johnson St, San Francisco, CA 94016</t>
  </si>
  <si>
    <t>256 12th St, Los Angeles, CA 90001</t>
  </si>
  <si>
    <t>871 Jackson St, Los Angeles, CA 90001</t>
  </si>
  <si>
    <t>420 Pine St, San Francisco, CA 94016</t>
  </si>
  <si>
    <t>424 River St, New York City, NY 10001</t>
  </si>
  <si>
    <t>188 Lincoln St, Portland, OR 97035</t>
  </si>
  <si>
    <t>128 Pine St, New York City, NY 10001</t>
  </si>
  <si>
    <t>417 Walnut St, Boston, MA 02215</t>
  </si>
  <si>
    <t>466 Hill St, Portland, OR 97035</t>
  </si>
  <si>
    <t>110 Forest St, Portland, ME 04101</t>
  </si>
  <si>
    <t>822 Highland St, New York City, NY 10001</t>
  </si>
  <si>
    <t>818 Walnut St, Los Angeles, CA 90001</t>
  </si>
  <si>
    <t>698 6th St, Boston, MA 02215</t>
  </si>
  <si>
    <t>626 Chestnut St, Portland, ME 04101</t>
  </si>
  <si>
    <t>495 Washington St, Portland, OR 97035</t>
  </si>
  <si>
    <t>462 Jefferson St, Boston, MA 02215</t>
  </si>
  <si>
    <t>392 Willow St, Austin, TX 73301</t>
  </si>
  <si>
    <t>430 Park St, New York City, NY 10001</t>
  </si>
  <si>
    <t>885 13th St, San Francisco, CA 94016</t>
  </si>
  <si>
    <t>209 Elm St, Austin, TX 73301</t>
  </si>
  <si>
    <t>197 Lakeview St, Dallas, TX 75001</t>
  </si>
  <si>
    <t>791 8th St, Dallas, TX 75001</t>
  </si>
  <si>
    <t>263 Forest St, New York City, NY 10001</t>
  </si>
  <si>
    <t>309 Hickory St, San Francisco, CA 94016</t>
  </si>
  <si>
    <t>372 Dogwood St, San Francisco, CA 94016</t>
  </si>
  <si>
    <t>861 Lakeview St, Seattle, WA 98101</t>
  </si>
  <si>
    <t>454 Lake St, San Francisco, CA 94016</t>
  </si>
  <si>
    <t>368 Cedar St, San Francisco, CA 94016</t>
  </si>
  <si>
    <t>737 12th St, Los Angeles, CA 90001</t>
  </si>
  <si>
    <t>314 Chestnut St, Austin, TX 73301</t>
  </si>
  <si>
    <t>10 River St, Boston, MA 02215</t>
  </si>
  <si>
    <t>241 Cedar St, Portland, OR 97035</t>
  </si>
  <si>
    <t>991 Willow St, Dallas, TX 75001</t>
  </si>
  <si>
    <t>242 5th St, Boston, MA 02215</t>
  </si>
  <si>
    <t>657 Hill St, San Francisco, CA 94016</t>
  </si>
  <si>
    <t>466 13th St, Austin, TX 73301</t>
  </si>
  <si>
    <t>627 5th St, Seattle, WA 98101</t>
  </si>
  <si>
    <t>9 10th St, Dallas, TX 75001</t>
  </si>
  <si>
    <t>957 Wilson St, New York City, NY 10001</t>
  </si>
  <si>
    <t>246 Spruce St, San Francisco, CA 94016</t>
  </si>
  <si>
    <t>704 Adams St, Portland, OR 97035</t>
  </si>
  <si>
    <t>10 Spruce St, Los Angeles, CA 90001</t>
  </si>
  <si>
    <t>199 Church St, Seattle, WA 98101</t>
  </si>
  <si>
    <t>684 Walnut St, Boston, MA 02215</t>
  </si>
  <si>
    <t>217 West St, Dallas, TX 75001</t>
  </si>
  <si>
    <t>488 Maple St, New York City, NY 10001</t>
  </si>
  <si>
    <t>878 Chestnut St, Seattle, WA 98101</t>
  </si>
  <si>
    <t>976 West St, San Francisco, CA 94016</t>
  </si>
  <si>
    <t>584 Wilson St, Los Angeles, CA 90001</t>
  </si>
  <si>
    <t>904 Chestnut St, Los Angeles, CA 90001</t>
  </si>
  <si>
    <t>743 Spruce St, Los Angeles, CA 90001</t>
  </si>
  <si>
    <t>871 Cedar St, Atlanta, GA 30301</t>
  </si>
  <si>
    <t>713 North St, Los Angeles, CA 90001</t>
  </si>
  <si>
    <t>455 9th St, Los Angeles, CA 90001</t>
  </si>
  <si>
    <t>368 Jackson St, Seattle, WA 98101</t>
  </si>
  <si>
    <t>879 Willow St, Boston, MA 02215</t>
  </si>
  <si>
    <t>238 Elm St, Dallas, TX 75001</t>
  </si>
  <si>
    <t>627 5th St, Atlanta, GA 30301</t>
  </si>
  <si>
    <t>818 Elm St, Los Angeles, CA 90001</t>
  </si>
  <si>
    <t>956 Hill St, Boston, MA 02215</t>
  </si>
  <si>
    <t>492 4th St, Portland, OR 97035</t>
  </si>
  <si>
    <t>450 4th St, Dallas, TX 75001</t>
  </si>
  <si>
    <t>558 14th St, San Francisco, CA 94016</t>
  </si>
  <si>
    <t>6 Ridge St, Los Angeles, CA 90001</t>
  </si>
  <si>
    <t>777 Lincoln St, Seattle, WA 98101</t>
  </si>
  <si>
    <t>306 Jackson St, San Francisco, CA 94016</t>
  </si>
  <si>
    <t>529 River St, San Francisco, CA 94016</t>
  </si>
  <si>
    <t>117 Cedar St, San Francisco, CA 94016</t>
  </si>
  <si>
    <t>743 Hickory St, San Francisco, CA 94016</t>
  </si>
  <si>
    <t>487 Jefferson St, Boston, MA 02215</t>
  </si>
  <si>
    <t>920 Maple St, Los Angeles, CA 90001</t>
  </si>
  <si>
    <t>389 7th St, Atlanta, GA 30301</t>
  </si>
  <si>
    <t>72 5th St, San Francisco, CA 94016</t>
  </si>
  <si>
    <t>348 Willow St, New York City, NY 10001</t>
  </si>
  <si>
    <t>669 Maple St, New York City, NY 10001</t>
  </si>
  <si>
    <t>186 Elm St, Los Angeles, CA 90001</t>
  </si>
  <si>
    <t>45 Walnut St, San Francisco, CA 94016</t>
  </si>
  <si>
    <t>766 Elm St, Seattle, WA 98101</t>
  </si>
  <si>
    <t>744 Lake St, Austin, TX 73301</t>
  </si>
  <si>
    <t>4 West St, Dallas, TX 75001</t>
  </si>
  <si>
    <t>268 Spruce St, San Francisco, CA 94016</t>
  </si>
  <si>
    <t>135 River St, Atlanta, GA 30301</t>
  </si>
  <si>
    <t>788 West St, Los Angeles, CA 90001</t>
  </si>
  <si>
    <t>126 7th St, Los Angeles, CA 90001</t>
  </si>
  <si>
    <t>813 Forest St, Portland, OR 97035</t>
  </si>
  <si>
    <t>841 14th St, Seattle, WA 98101</t>
  </si>
  <si>
    <t>771 Washington St, Portland, OR 97035</t>
  </si>
  <si>
    <t>668 Hickory St, San Francisco, CA 94016</t>
  </si>
  <si>
    <t>152 Washington St, New York City, NY 10001</t>
  </si>
  <si>
    <t>526 5th St, San Francisco, CA 94016</t>
  </si>
  <si>
    <t>680 2nd St, San Francisco, CA 94016</t>
  </si>
  <si>
    <t>253 Ridge St, San Francisco, CA 94016</t>
  </si>
  <si>
    <t>935 Sunset St, San Francisco, CA 94016</t>
  </si>
  <si>
    <t>994 Lake St, Portland, OR 97035</t>
  </si>
  <si>
    <t>764 Hill St, Portland, ME 04101</t>
  </si>
  <si>
    <t>244 Cherry St, Seattle, WA 98101</t>
  </si>
  <si>
    <t>500 Meadow St, Boston, MA 02215</t>
  </si>
  <si>
    <t>818 Ridge St, Los Angeles, CA 90001</t>
  </si>
  <si>
    <t>441 5th St, Austin, TX 73301</t>
  </si>
  <si>
    <t>854 Chestnut St, Los Angeles, CA 90001</t>
  </si>
  <si>
    <t>480 Hill St, San Francisco, CA 94016</t>
  </si>
  <si>
    <t>572 Cherry St, Los Angeles, CA 90001</t>
  </si>
  <si>
    <t>961 Maple St, Austin, TX 73301</t>
  </si>
  <si>
    <t>606 2nd St, San Francisco, CA 94016</t>
  </si>
  <si>
    <t>824 Meadow St, San Francisco, CA 94016</t>
  </si>
  <si>
    <t>683 Sunset St, Dallas, TX 75001</t>
  </si>
  <si>
    <t>388 Pine St, New York City, NY 10001</t>
  </si>
  <si>
    <t>206 West St, Austin, TX 73301</t>
  </si>
  <si>
    <t>259 Sunset St, New York City, NY 10001</t>
  </si>
  <si>
    <t>974 Washington St, San Francisco, CA 94016</t>
  </si>
  <si>
    <t>354 Jackson St, Portland, OR 97035</t>
  </si>
  <si>
    <t>113 Dogwood St, Portland, OR 97035</t>
  </si>
  <si>
    <t>261 Park St, Dallas, TX 75001</t>
  </si>
  <si>
    <t>910 Highland St, San Francisco, CA 94016</t>
  </si>
  <si>
    <t>795 2nd St, Austin, TX 73301</t>
  </si>
  <si>
    <t>39 Park St, Los Angeles, CA 90001</t>
  </si>
  <si>
    <t>568 Center St, Los Angeles, CA 90001</t>
  </si>
  <si>
    <t>946 7th St, Seattle, WA 98101</t>
  </si>
  <si>
    <t>335 11th St, Dallas, TX 75001</t>
  </si>
  <si>
    <t>588 Wilson St, Boston, MA 02215</t>
  </si>
  <si>
    <t>152 Center St, New York City, NY 10001</t>
  </si>
  <si>
    <t>290 Jefferson St, Boston, MA 02215</t>
  </si>
  <si>
    <t>54 Hickory St, Boston, MA 02215</t>
  </si>
  <si>
    <t>349 Maple St, San Francisco, CA 94016</t>
  </si>
  <si>
    <t>902 5th St, Los Angeles, CA 90001</t>
  </si>
  <si>
    <t>501 Chestnut St, Dallas, TX 75001</t>
  </si>
  <si>
    <t>469 12th St, San Francisco, CA 94016</t>
  </si>
  <si>
    <t>761 West St, New York City, NY 10001</t>
  </si>
  <si>
    <t>548 12th St, New York City, NY 10001</t>
  </si>
  <si>
    <t>27 1st St, Portland, ME 04101</t>
  </si>
  <si>
    <t>171 Hill St, Dallas, TX 75001</t>
  </si>
  <si>
    <t>386 14th St, Boston, MA 02215</t>
  </si>
  <si>
    <t>150 Cedar St, Portland, OR 97035</t>
  </si>
  <si>
    <t>25 Ridge St, Dallas, TX 75001</t>
  </si>
  <si>
    <t>816 Jackson St, Boston, MA 02215</t>
  </si>
  <si>
    <t>216 Jackson St, San Francisco, CA 94016</t>
  </si>
  <si>
    <t>367 8th St, San Francisco, CA 94016</t>
  </si>
  <si>
    <t>980 Chestnut St, Dallas, TX 75001</t>
  </si>
  <si>
    <t>610 Walnut St, Dallas, TX 75001</t>
  </si>
  <si>
    <t>95 Willow St, Dallas, TX 75001</t>
  </si>
  <si>
    <t>959 Spruce St, Dallas, TX 75001</t>
  </si>
  <si>
    <t>179 Elm St, New York City, NY 10001</t>
  </si>
  <si>
    <t>105 2nd St, Portland, ME 04101</t>
  </si>
  <si>
    <t>320 7th St, Los Angeles, CA 90001</t>
  </si>
  <si>
    <t>340 Main St, Los Angeles, CA 90001</t>
  </si>
  <si>
    <t>342 6th St, San Francisco, CA 94016</t>
  </si>
  <si>
    <t>266 Hickory St, Boston, MA 02215</t>
  </si>
  <si>
    <t>109 1st St, San Francisco, CA 94016</t>
  </si>
  <si>
    <t>5 Madison St, Boston, MA 02215</t>
  </si>
  <si>
    <t>982 Lincoln St, Seattle, WA 98101</t>
  </si>
  <si>
    <t>405 7th St, Dallas, TX 75001</t>
  </si>
  <si>
    <t>960 2nd St, New York City, NY 10001</t>
  </si>
  <si>
    <t>512 Willow St, Austin, TX 73301</t>
  </si>
  <si>
    <t>204 Washington St, Los Angeles, CA 90001</t>
  </si>
  <si>
    <t>394 Jefferson St, Dallas, TX 75001</t>
  </si>
  <si>
    <t>913 Highland St, Boston, MA 02215</t>
  </si>
  <si>
    <t>471 1st St, Dallas, TX 75001</t>
  </si>
  <si>
    <t>203 River St, Austin, TX 73301</t>
  </si>
  <si>
    <t>342 South St, Seattle, WA 98101</t>
  </si>
  <si>
    <t>745 8th St, New York City, NY 10001</t>
  </si>
  <si>
    <t>738 Jackson St, Los Angeles, CA 90001</t>
  </si>
  <si>
    <t>841 4th St, Los Angeles, CA 90001</t>
  </si>
  <si>
    <t>746 Johnson St, Austin, TX 73301</t>
  </si>
  <si>
    <t>651 Walnut St, Atlanta, GA 30301</t>
  </si>
  <si>
    <t>713 Lakeview St, Portland, ME 04101</t>
  </si>
  <si>
    <t>189 Pine St, San Francisco, CA 94016</t>
  </si>
  <si>
    <t>898 7th St, San Francisco, CA 94016</t>
  </si>
  <si>
    <t>305 Walnut St, Seattle, WA 98101</t>
  </si>
  <si>
    <t>760 13th St, San Francisco, CA 94016</t>
  </si>
  <si>
    <t>404 7th St, Seattle, WA 98101</t>
  </si>
  <si>
    <t>873 Willow St, New York City, NY 10001</t>
  </si>
  <si>
    <t>358 South St, Atlanta, GA 30301</t>
  </si>
  <si>
    <t>191 13th St, Los Angeles, CA 90001</t>
  </si>
  <si>
    <t>509 1st St, Portland, OR 97035</t>
  </si>
  <si>
    <t>784 5th St, Dallas, TX 75001</t>
  </si>
  <si>
    <t>262 7th St, San Francisco, CA 94016</t>
  </si>
  <si>
    <t>38 Wilson St, Boston, MA 02215</t>
  </si>
  <si>
    <t>75 Maple St, Atlanta, GA 30301</t>
  </si>
  <si>
    <t>752 1st St, San Francisco, CA 94016</t>
  </si>
  <si>
    <t>93 Elm St, Atlanta, GA 30301</t>
  </si>
  <si>
    <t>137 Cedar St, Los Angeles, CA 90001</t>
  </si>
  <si>
    <t>559 13th St, Seattle, WA 98101</t>
  </si>
  <si>
    <t>373 Pine St, New York City, NY 10001</t>
  </si>
  <si>
    <t>955 Jefferson St, San Francisco, CA 94016</t>
  </si>
  <si>
    <t>421 South St, Los Angeles, CA 90001</t>
  </si>
  <si>
    <t>453 Adams St, San Francisco, CA 94016</t>
  </si>
  <si>
    <t>256 Main St, New York City, NY 10001</t>
  </si>
  <si>
    <t>267 Park St, San Francisco, CA 94016</t>
  </si>
  <si>
    <t>104 Walnut St, New York City, NY 10001</t>
  </si>
  <si>
    <t>868 Jackson St, Austin, TX 73301</t>
  </si>
  <si>
    <t>671 Ridge St, Los Angeles, CA 90001</t>
  </si>
  <si>
    <t>718 8th St, Los Angeles, CA 90001</t>
  </si>
  <si>
    <t>557 Johnson St, Boston, MA 02215</t>
  </si>
  <si>
    <t>740 Highland St, Portland, OR 97035</t>
  </si>
  <si>
    <t>192 Meadow St, Los Angeles, CA 90001</t>
  </si>
  <si>
    <t>830 Walnut St, Boston, MA 02215</t>
  </si>
  <si>
    <t>964 Church St, San Francisco, CA 94016</t>
  </si>
  <si>
    <t>889 Madison St, San Francisco, CA 94016</t>
  </si>
  <si>
    <t>352 Walnut St, Dallas, TX 75001</t>
  </si>
  <si>
    <t>458 Hickory St, Boston, MA 02215</t>
  </si>
  <si>
    <t>601 North St, Seattle, WA 98101</t>
  </si>
  <si>
    <t>357 4th St, Los Angeles, CA 90001</t>
  </si>
  <si>
    <t>563 12th St, Seattle, WA 98101</t>
  </si>
  <si>
    <t>11 Meadow St, New York City, NY 10001</t>
  </si>
  <si>
    <t>501 Pine St, Seattle, WA 98101</t>
  </si>
  <si>
    <t>352 Lake St, Los Angeles, CA 90001</t>
  </si>
  <si>
    <t>398 Church St, Portland, OR 97035</t>
  </si>
  <si>
    <t>780 Maple St, New York City, NY 10001</t>
  </si>
  <si>
    <t>357 Jefferson St, Atlanta, GA 30301</t>
  </si>
  <si>
    <t>694 14th St, Boston, MA 02215</t>
  </si>
  <si>
    <t>144 Jackson St, San Francisco, CA 94016</t>
  </si>
  <si>
    <t>822 14th St, San Francisco, CA 94016</t>
  </si>
  <si>
    <t>513 1st St, San Francisco, CA 94016</t>
  </si>
  <si>
    <t>148 Main St, San Francisco, CA 94016</t>
  </si>
  <si>
    <t>804 6th St, New York City, NY 10001</t>
  </si>
  <si>
    <t>526 Center St, Austin, TX 73301</t>
  </si>
  <si>
    <t>143 Ridge St, Dallas, TX 75001</t>
  </si>
  <si>
    <t>832 River St, Atlanta, GA 30301</t>
  </si>
  <si>
    <t>674 5th St, Dallas, TX 75001</t>
  </si>
  <si>
    <t>614 Johnson St, Portland, OR 97035</t>
  </si>
  <si>
    <t>691 14th St, San Francisco, CA 94016</t>
  </si>
  <si>
    <t>58 8th St, Austin, TX 73301</t>
  </si>
  <si>
    <t>59 Lakeview St, Los Angeles, CA 90001</t>
  </si>
  <si>
    <t>862 Highland St, Dallas, TX 75001</t>
  </si>
  <si>
    <t>395 6th St, New York City, NY 10001</t>
  </si>
  <si>
    <t>183 Jackson St, Dallas, TX 75001</t>
  </si>
  <si>
    <t>126 Cedar St, New York City, NY 10001</t>
  </si>
  <si>
    <t>643 8th St, Boston, MA 02215</t>
  </si>
  <si>
    <t>280 13th St, Boston, MA 02215</t>
  </si>
  <si>
    <t>151 5th St, Seattle, WA 98101</t>
  </si>
  <si>
    <t>249 7th St, New York City, NY 10001</t>
  </si>
  <si>
    <t>39 Jackson St, Los Angeles, CA 90001</t>
  </si>
  <si>
    <t>699 Spruce St, San Francisco, CA 94016</t>
  </si>
  <si>
    <t>595 Hill St, Boston, MA 02215</t>
  </si>
  <si>
    <t>1 Johnson St, Seattle, WA 98101</t>
  </si>
  <si>
    <t>347 11th St, Boston, MA 02215</t>
  </si>
  <si>
    <t>732 Lakeview St, New York City, NY 10001</t>
  </si>
  <si>
    <t>612 West St, San Francisco, CA 94016</t>
  </si>
  <si>
    <t>788 2nd St, Los Angeles, CA 90001</t>
  </si>
  <si>
    <t>459 11th St, San Francisco, CA 94016</t>
  </si>
  <si>
    <t>883 Jefferson St, Boston, MA 02215</t>
  </si>
  <si>
    <t>818 Maple St, Portland, ME 04101</t>
  </si>
  <si>
    <t>519 Cedar St, New York City, NY 10001</t>
  </si>
  <si>
    <t>915 Johnson St, San Francisco, CA 94016</t>
  </si>
  <si>
    <t>894 Wilson St, Austin, TX 73301</t>
  </si>
  <si>
    <t>578 Madison St, New York City, NY 10001</t>
  </si>
  <si>
    <t>765 Hill St, San Francisco, CA 94016</t>
  </si>
  <si>
    <t>7 14th St, Los Angeles, CA 90001</t>
  </si>
  <si>
    <t>806 Main St, San Francisco, CA 94016</t>
  </si>
  <si>
    <t>146 Forest St, New York City, NY 10001</t>
  </si>
  <si>
    <t>834 Elm St, Los Angeles, CA 90001</t>
  </si>
  <si>
    <t>356 Pine St, Dallas, TX 75001</t>
  </si>
  <si>
    <t>989 River St, San Francisco, CA 94016</t>
  </si>
  <si>
    <t>125 Pine St, New York City, NY 10001</t>
  </si>
  <si>
    <t>676 8th St, San Francisco, CA 94016</t>
  </si>
  <si>
    <t>104 Jefferson St, Boston, MA 02215</t>
  </si>
  <si>
    <t>61 Washington St, Boston, MA 02215</t>
  </si>
  <si>
    <t>211 Spruce St, Boston, MA 02215</t>
  </si>
  <si>
    <t>420 Johnson St, Seattle, WA 98101</t>
  </si>
  <si>
    <t>348 River St, Los Angeles, CA 90001</t>
  </si>
  <si>
    <t>462 Highland St, San Francisco, CA 94016</t>
  </si>
  <si>
    <t>353 Lakeview St, Seattle, WA 98101</t>
  </si>
  <si>
    <t>972 1st St, Boston, MA 02215</t>
  </si>
  <si>
    <t>649 Church St, New York City, NY 10001</t>
  </si>
  <si>
    <t>118 Hill St, San Francisco, CA 94016</t>
  </si>
  <si>
    <t>668 Spruce St, Boston, MA 02215</t>
  </si>
  <si>
    <t>12 Main St, San Francisco, CA 94016</t>
  </si>
  <si>
    <t>587 North St, Atlanta, GA 30301</t>
  </si>
  <si>
    <t>599 9th St, San Francisco, CA 94016</t>
  </si>
  <si>
    <t>606 Lincoln St, Austin, TX 73301</t>
  </si>
  <si>
    <t>147 Forest St, Seattle, WA 98101</t>
  </si>
  <si>
    <t>79 5th St, Dallas, TX 75001</t>
  </si>
  <si>
    <t>317 Cedar St, Los Angeles, CA 90001</t>
  </si>
  <si>
    <t>918 Sunset St, San Francisco, CA 94016</t>
  </si>
  <si>
    <t>53 Lakeview St, Boston, MA 02215</t>
  </si>
  <si>
    <t>340 Pine St, Dallas, TX 75001</t>
  </si>
  <si>
    <t>674 12th St, Portland, OR 97035</t>
  </si>
  <si>
    <t>747 1st St, San Francisco, CA 94016</t>
  </si>
  <si>
    <t>466 Cedar St, Los Angeles, CA 90001</t>
  </si>
  <si>
    <t>799 13th St, Portland, OR 97035</t>
  </si>
  <si>
    <t>123 Pine St, San Francisco, CA 94016</t>
  </si>
  <si>
    <t>7 Wilson St, Boston, MA 02215</t>
  </si>
  <si>
    <t>701 West St, Atlanta, GA 30301</t>
  </si>
  <si>
    <t>531 Chestnut St, Boston, MA 02215</t>
  </si>
  <si>
    <t>65 Washington St, San Francisco, CA 94016</t>
  </si>
  <si>
    <t>848 Spruce St, San Francisco, CA 94016</t>
  </si>
  <si>
    <t>354 4th St, New York City, NY 10001</t>
  </si>
  <si>
    <t>691 Lincoln St, San Francisco, CA 94016</t>
  </si>
  <si>
    <t>543 8th St, San Francisco, CA 94016</t>
  </si>
  <si>
    <t>4 Meadow St, Dallas, TX 75001</t>
  </si>
  <si>
    <t>959 Spruce St, Boston, MA 02215</t>
  </si>
  <si>
    <t>113 Madison St, Los Angeles, CA 90001</t>
  </si>
  <si>
    <t>866 Adams St, San Francisco, CA 94016</t>
  </si>
  <si>
    <t>121 Ridge St, San Francisco, CA 94016</t>
  </si>
  <si>
    <t>773 Lakeview St, Atlanta, GA 30301</t>
  </si>
  <si>
    <t>472 Walnut St, San Francisco, CA 94016</t>
  </si>
  <si>
    <t>84 Hill St, Seattle, WA 98101</t>
  </si>
  <si>
    <t>116 South St, Boston, MA 02215</t>
  </si>
  <si>
    <t>876 Washington St, Boston, MA 02215</t>
  </si>
  <si>
    <t>476 Hickory St, Los Angeles, CA 90001</t>
  </si>
  <si>
    <t>486 Cedar St, Seattle, WA 98101</t>
  </si>
  <si>
    <t>821 9th St, New York City, NY 10001</t>
  </si>
  <si>
    <t>626 Park St, Los Angeles, CA 90001</t>
  </si>
  <si>
    <t>553 Meadow St, Boston, MA 02215</t>
  </si>
  <si>
    <t>148 9th St, San Francisco, CA 94016</t>
  </si>
  <si>
    <t>529 1st St, Los Angeles, CA 90001</t>
  </si>
  <si>
    <t>684 Spruce St, Los Angeles, CA 90001</t>
  </si>
  <si>
    <t>656 South St, San Francisco, CA 94016</t>
  </si>
  <si>
    <t>81 Spruce St, Dallas, TX 75001</t>
  </si>
  <si>
    <t>525 Ridge St, Los Angeles, CA 90001</t>
  </si>
  <si>
    <t>473 14th St, Dallas, TX 75001</t>
  </si>
  <si>
    <t>901 5th St, Los Angeles, CA 90001</t>
  </si>
  <si>
    <t>296 Jackson St, Atlanta, GA 30301</t>
  </si>
  <si>
    <t>904 9th St, San Francisco, CA 94016</t>
  </si>
  <si>
    <t>37 Johnson St, Los Angeles, CA 90001</t>
  </si>
  <si>
    <t>684 Meadow St, New York City, NY 10001</t>
  </si>
  <si>
    <t>204 Jefferson St, Los Angeles, CA 90001</t>
  </si>
  <si>
    <t>664 7th St, Boston, MA 02215</t>
  </si>
  <si>
    <t>391 South St, New York City, NY 10001</t>
  </si>
  <si>
    <t>266 Lincoln St, New York City, NY 10001</t>
  </si>
  <si>
    <t>471 Wilson St, New York City, NY 10001</t>
  </si>
  <si>
    <t>694 13th St, Los Angeles, CA 90001</t>
  </si>
  <si>
    <t>934 Maple St, New York City, NY 10001</t>
  </si>
  <si>
    <t>383 North St, Seattle, WA 98101</t>
  </si>
  <si>
    <t>367 Park St, Seattle, WA 98101</t>
  </si>
  <si>
    <t>646 13th St, San Francisco, CA 94016</t>
  </si>
  <si>
    <t>58 West St, San Francisco, CA 94016</t>
  </si>
  <si>
    <t>992 River St, San Francisco, CA 94016</t>
  </si>
  <si>
    <t>837 Washington St, Seattle, WA 98101</t>
  </si>
  <si>
    <t>820 Jackson St, San Francisco, CA 94016</t>
  </si>
  <si>
    <t>683 12th St, Los Angeles, CA 90001</t>
  </si>
  <si>
    <t>906 Highland St, Los Angeles, CA 90001</t>
  </si>
  <si>
    <t>667 Center St, Boston, MA 02215</t>
  </si>
  <si>
    <t>683 Main St, San Francisco, CA 94016</t>
  </si>
  <si>
    <t>905 Meadow St, Atlanta, GA 30301</t>
  </si>
  <si>
    <t>550 10th St, Portland, OR 97035</t>
  </si>
  <si>
    <t>371 Forest St, Portland, OR 97035</t>
  </si>
  <si>
    <t>694 Hill St, Boston, MA 02215</t>
  </si>
  <si>
    <t>412 Elm St, Austin, TX 73301</t>
  </si>
  <si>
    <t>922 Walnut St, Boston, MA 02215</t>
  </si>
  <si>
    <t>612 11th St, Seattle, WA 98101</t>
  </si>
  <si>
    <t>463 9th St, Boston, MA 02215</t>
  </si>
  <si>
    <t>37 6th St, Los Angeles, CA 90001</t>
  </si>
  <si>
    <t>93 Willow St, Seattle, WA 98101</t>
  </si>
  <si>
    <t>886 8th St, Boston, MA 02215</t>
  </si>
  <si>
    <t>672 4th St, New York City, NY 10001</t>
  </si>
  <si>
    <t>690 Wilson St, Seattle, WA 98101</t>
  </si>
  <si>
    <t>385 Chestnut St, Austin, TX 73301</t>
  </si>
  <si>
    <t>746 5th St, New York City, NY 10001</t>
  </si>
  <si>
    <t>146 Jackson St, Los Angeles, CA 90001</t>
  </si>
  <si>
    <t>695 River St, New York City, NY 10001</t>
  </si>
  <si>
    <t>791 South St, Boston, MA 02215</t>
  </si>
  <si>
    <t>107 5th St, New York City, NY 10001</t>
  </si>
  <si>
    <t>396 Jackson St, San Francisco, CA 94016</t>
  </si>
  <si>
    <t>599 River St, Portland, ME 04101</t>
  </si>
  <si>
    <t>824 5th St, Portland, OR 97035</t>
  </si>
  <si>
    <t>487 Church St, Portland, ME 04101</t>
  </si>
  <si>
    <t>492 Cherry St, New York City, NY 10001</t>
  </si>
  <si>
    <t>90 Spruce St, Boston, MA 02215</t>
  </si>
  <si>
    <t>850 Madison St, San Francisco, CA 94016</t>
  </si>
  <si>
    <t>661 10th St, San Francisco, CA 94016</t>
  </si>
  <si>
    <t>260 Elm St, San Francisco, CA 94016</t>
  </si>
  <si>
    <t>189 Pine St, Boston, MA 02215</t>
  </si>
  <si>
    <t>560 13th St, San Francisco, CA 94016</t>
  </si>
  <si>
    <t>559 Hill St, Los Angeles, CA 90001</t>
  </si>
  <si>
    <t>165 Cedar St, New York City, NY 10001</t>
  </si>
  <si>
    <t>92 Park St, Dallas, TX 75001</t>
  </si>
  <si>
    <t>911 Chestnut St, New York City, NY 10001</t>
  </si>
  <si>
    <t>634 South St, San Francisco, CA 94016</t>
  </si>
  <si>
    <t>129 Walnut St, Los Angeles, CA 90001</t>
  </si>
  <si>
    <t>875 West St, San Francisco, CA 94016</t>
  </si>
  <si>
    <t>663 2nd St, Los Angeles, CA 90001</t>
  </si>
  <si>
    <t>529 Main St, Los Angeles, CA 90001</t>
  </si>
  <si>
    <t>17 Highland St, New York City, NY 10001</t>
  </si>
  <si>
    <t>980 Dogwood St, Seattle, WA 98101</t>
  </si>
  <si>
    <t>450 Hickory St, Atlanta, GA 30301</t>
  </si>
  <si>
    <t>525 Lake St, New York City, NY 10001</t>
  </si>
  <si>
    <t>344 4th St, Boston, MA 02215</t>
  </si>
  <si>
    <t>448 6th St, Atlanta, GA 30301</t>
  </si>
  <si>
    <t>909 6th St, Boston, MA 02215</t>
  </si>
  <si>
    <t>348 13th St, San Francisco, CA 94016</t>
  </si>
  <si>
    <t>691 Hill St, New York City, NY 10001</t>
  </si>
  <si>
    <t>243 Main St, Dallas, TX 75001</t>
  </si>
  <si>
    <t>631 5th St, Los Angeles, CA 90001</t>
  </si>
  <si>
    <t>702 Lincoln St, Portland, OR 97035</t>
  </si>
  <si>
    <t>842 5th St, San Francisco, CA 94016</t>
  </si>
  <si>
    <t>952 Cherry St, Boston, MA 02215</t>
  </si>
  <si>
    <t>931 Lakeview St, Los Angeles, CA 90001</t>
  </si>
  <si>
    <t>201 Highland St, Portland, OR 97035</t>
  </si>
  <si>
    <t>2 10th St, Portland, OR 97035</t>
  </si>
  <si>
    <t>93 8th St, Boston, MA 02215</t>
  </si>
  <si>
    <t>102 Meadow St, Los Angeles, CA 90001</t>
  </si>
  <si>
    <t>735 Jackson St, San Francisco, CA 94016</t>
  </si>
  <si>
    <t>100 Meadow St, San Francisco, CA 94016</t>
  </si>
  <si>
    <t>862 Hill St, Seattle, WA 98101</t>
  </si>
  <si>
    <t>280 Forest St, Seattle, WA 98101</t>
  </si>
  <si>
    <t>795 South St, Dallas, TX 75001</t>
  </si>
  <si>
    <t>35 Jefferson St, Dallas, TX 75001</t>
  </si>
  <si>
    <t>568 Lake St, San Francisco, CA 94016</t>
  </si>
  <si>
    <t>301 Washington St, Portland, OR 97035</t>
  </si>
  <si>
    <t>275 Jefferson St, Boston, MA 02215</t>
  </si>
  <si>
    <t>697 10th St, San Francisco, CA 94016</t>
  </si>
  <si>
    <t>437 Cherry St, San Francisco, CA 94016</t>
  </si>
  <si>
    <t>575 Cherry St, New York City, NY 10001</t>
  </si>
  <si>
    <t>553 Cedar St, Seattle, WA 98101</t>
  </si>
  <si>
    <t>385 Dogwood St, San Francisco, CA 94016</t>
  </si>
  <si>
    <t>702 Chestnut St, Atlanta, GA 30301</t>
  </si>
  <si>
    <t>144 Cedar St, Boston, MA 02215</t>
  </si>
  <si>
    <t>202 Meadow St, Atlanta, GA 30301</t>
  </si>
  <si>
    <t>288 12th St, San Francisco, CA 94016</t>
  </si>
  <si>
    <t>468 5th St, Los Angeles, CA 90001</t>
  </si>
  <si>
    <t>54 5th St, Los Angeles, CA 90001</t>
  </si>
  <si>
    <t>947 Spruce St, San Francisco, CA 94016</t>
  </si>
  <si>
    <t>430 Cherry St, New York City, NY 10001</t>
  </si>
  <si>
    <t>596 14th St, Seattle, WA 98101</t>
  </si>
  <si>
    <t>374 Cherry St, Atlanta, GA 30301</t>
  </si>
  <si>
    <t>914 Pine St, San Francisco, CA 94016</t>
  </si>
  <si>
    <t>430 Highland St, Los Angeles, CA 90001</t>
  </si>
  <si>
    <t>390 Main St, Portland, OR 97035</t>
  </si>
  <si>
    <t>489 Chestnut St, Seattle, WA 98101</t>
  </si>
  <si>
    <t>623 Walnut St, Atlanta, GA 30301</t>
  </si>
  <si>
    <t>169 Lake St, Portland, ME 04101</t>
  </si>
  <si>
    <t>18 Spruce St, Los Angeles, CA 90001</t>
  </si>
  <si>
    <t>809 Willow St, Seattle, WA 98101</t>
  </si>
  <si>
    <t>413 Washington St, Portland, OR 97035</t>
  </si>
  <si>
    <t>789 Washington St, Boston, MA 02215</t>
  </si>
  <si>
    <t>250 Ridge St, San Francisco, CA 94016</t>
  </si>
  <si>
    <t>264 10th St, Seattle, WA 98101</t>
  </si>
  <si>
    <t>450 Adams St, Dallas, TX 75001</t>
  </si>
  <si>
    <t>123 Madison St, San Francisco, CA 94016</t>
  </si>
  <si>
    <t>515 South St, Atlanta, GA 30301</t>
  </si>
  <si>
    <t>267 9th St, Boston, MA 02215</t>
  </si>
  <si>
    <t>76 Forest St, San Francisco, CA 94016</t>
  </si>
  <si>
    <t>530 Johnson St, New York City, NY 10001</t>
  </si>
  <si>
    <t>352 Spruce St, Atlanta, GA 30301</t>
  </si>
  <si>
    <t>637 4th St, Los Angeles, CA 90001</t>
  </si>
  <si>
    <t>913 Cedar St, Dallas, TX 75001</t>
  </si>
  <si>
    <t>950 Pine St, San Francisco, CA 94016</t>
  </si>
  <si>
    <t>385 Spruce St, New York City, NY 10001</t>
  </si>
  <si>
    <t>269 11th St, Portland, OR 97035</t>
  </si>
  <si>
    <t>483 Cherry St, New York City, NY 10001</t>
  </si>
  <si>
    <t>42 7th St, Boston, MA 02215</t>
  </si>
  <si>
    <t>836 14th St, Los Angeles, CA 90001</t>
  </si>
  <si>
    <t>711 North St, Austin, TX 73301</t>
  </si>
  <si>
    <t>517 Park St, Seattle, WA 98101</t>
  </si>
  <si>
    <t>857 Washington St, Austin, TX 73301</t>
  </si>
  <si>
    <t>776 7th St, Austin, TX 73301</t>
  </si>
  <si>
    <t>621 6th St, San Francisco, CA 94016</t>
  </si>
  <si>
    <t>720 Lakeview St, Portland, OR 97035</t>
  </si>
  <si>
    <t>702 11th St, New York City, NY 10001</t>
  </si>
  <si>
    <t>718 6th St, San Francisco, CA 94016</t>
  </si>
  <si>
    <t>967 10th St, San Francisco, CA 94016</t>
  </si>
  <si>
    <t>625 13th St, Dallas, TX 75001</t>
  </si>
  <si>
    <t>661 Forest St, Austin, TX 73301</t>
  </si>
  <si>
    <t>411 Walnut St, Austin, TX 73301</t>
  </si>
  <si>
    <t>708 Walnut St, San Francisco, CA 94016</t>
  </si>
  <si>
    <t>109 Lincoln St, Los Angeles, CA 90001</t>
  </si>
  <si>
    <t>881 Elm St, Seattle, WA 98101</t>
  </si>
  <si>
    <t>193 Jackson St, Atlanta, GA 30301</t>
  </si>
  <si>
    <t>999 14th St, New York City, NY 10001</t>
  </si>
  <si>
    <t>804 West St, New York City, NY 10001</t>
  </si>
  <si>
    <t>790 Jefferson St, Atlanta, GA 30301</t>
  </si>
  <si>
    <t>946 Chestnut St, Seattle, WA 98101</t>
  </si>
  <si>
    <t>391 Hickory St, San Francisco, CA 94016</t>
  </si>
  <si>
    <t>340 South St, Portland, OR 97035</t>
  </si>
  <si>
    <t>907 Elm St, Los Angeles, CA 90001</t>
  </si>
  <si>
    <t>392 Sunset St, Dallas, TX 75001</t>
  </si>
  <si>
    <t>400 Lakeview St, New York City, NY 10001</t>
  </si>
  <si>
    <t>608 Johnson St, Seattle, WA 98101</t>
  </si>
  <si>
    <t>959 Washington St, Atlanta, GA 30301</t>
  </si>
  <si>
    <t>306 Church St, Austin, TX 73301</t>
  </si>
  <si>
    <t>400 Cherry St, Boston, MA 02215</t>
  </si>
  <si>
    <t>167 9th St, Los Angeles, CA 90001</t>
  </si>
  <si>
    <t>837 Johnson St, Dallas, TX 75001</t>
  </si>
  <si>
    <t>455 Hill St, New York City, NY 10001</t>
  </si>
  <si>
    <t>148 14th St, New York City, NY 10001</t>
  </si>
  <si>
    <t>497 Dogwood St, Los Angeles, CA 90001</t>
  </si>
  <si>
    <t>104 Maple St, San Francisco, CA 94016</t>
  </si>
  <si>
    <t>297 Cedar St, San Francisco, CA 94016</t>
  </si>
  <si>
    <t>26 Sunset St, Los Angeles, CA 90001</t>
  </si>
  <si>
    <t>410 North St, Los Angeles, CA 90001</t>
  </si>
  <si>
    <t>599 Ridge St, Seattle, WA 98101</t>
  </si>
  <si>
    <t>925 Spruce St, Portland, OR 97035</t>
  </si>
  <si>
    <t>365 Jackson St, San Francisco, CA 94016</t>
  </si>
  <si>
    <t>658 Lincoln St, Los Angeles, CA 90001</t>
  </si>
  <si>
    <t>370 Cedar St, Boston, MA 02215</t>
  </si>
  <si>
    <t>369 Pine St, Atlanta, GA 30301</t>
  </si>
  <si>
    <t>154 13th St, Portland, OR 97035</t>
  </si>
  <si>
    <t>900 Willow St, Dallas, TX 75001</t>
  </si>
  <si>
    <t>66 6th St, Atlanta, GA 30301</t>
  </si>
  <si>
    <t>826 13th St, Austin, TX 73301</t>
  </si>
  <si>
    <t>579 13th St, Boston, MA 02215</t>
  </si>
  <si>
    <t>341 River St, Seattle, WA 98101</t>
  </si>
  <si>
    <t>486 Jefferson St, Atlanta, GA 30301</t>
  </si>
  <si>
    <t>812 Ridge St, Seattle, WA 98101</t>
  </si>
  <si>
    <t>246 Hill St, Boston, MA 02215</t>
  </si>
  <si>
    <t>920 6th St, San Francisco, CA 94016</t>
  </si>
  <si>
    <t>205 2nd St, Atlanta, GA 30301</t>
  </si>
  <si>
    <t>590 Spruce St, Atlanta, GA 30301</t>
  </si>
  <si>
    <t>361 Adams St, Seattle, WA 98101</t>
  </si>
  <si>
    <t>85 South St, Los Angeles, CA 90001</t>
  </si>
  <si>
    <t>372 Madison St, Dallas, TX 75001</t>
  </si>
  <si>
    <t>117 13th St, San Francisco, CA 94016</t>
  </si>
  <si>
    <t>155 Center St, Atlanta, GA 30301</t>
  </si>
  <si>
    <t>421 Highland St, Dallas, TX 75001</t>
  </si>
  <si>
    <t>488 Johnson St, Austin, TX 73301</t>
  </si>
  <si>
    <t>724 Jefferson St, Boston, MA 02215</t>
  </si>
  <si>
    <t>376 Washington St, San Francisco, CA 94016</t>
  </si>
  <si>
    <t>511 Park St, New York City, NY 10001</t>
  </si>
  <si>
    <t>728 Lincoln St, Atlanta, GA 30301</t>
  </si>
  <si>
    <t>899 Madison St, San Francisco, CA 94016</t>
  </si>
  <si>
    <t>505 Forest St, Los Angeles, CA 90001</t>
  </si>
  <si>
    <t>453 Elm St, Los Angeles, CA 90001</t>
  </si>
  <si>
    <t>606 Forest St, Seattle, WA 98101</t>
  </si>
  <si>
    <t>563 Spruce St, Seattle, WA 98101</t>
  </si>
  <si>
    <t>746 Jefferson St, New York City, NY 10001</t>
  </si>
  <si>
    <t>545 Johnson St, Atlanta, GA 30301</t>
  </si>
  <si>
    <t>925 Forest St, San Francisco, CA 94016</t>
  </si>
  <si>
    <t>781 Park St, Los Angeles, CA 90001</t>
  </si>
  <si>
    <t>628 5th St, Dallas, TX 75001</t>
  </si>
  <si>
    <t>259 Wilson St, San Francisco, CA 94016</t>
  </si>
  <si>
    <t>366 12th St, Austin, TX 73301</t>
  </si>
  <si>
    <t>963 Pine St, Dallas, TX 75001</t>
  </si>
  <si>
    <t>446 Lincoln St, Portland, ME 04101</t>
  </si>
  <si>
    <t>639 Walnut St, San Francisco, CA 94016</t>
  </si>
  <si>
    <t>703 Lake St, Boston, MA 02215</t>
  </si>
  <si>
    <t>719 12th St, Austin, TX 73301</t>
  </si>
  <si>
    <t>294 Jefferson St, Los Angeles, CA 90001</t>
  </si>
  <si>
    <t>484 Spruce St, Dallas, TX 75001</t>
  </si>
  <si>
    <t>66 Lakeview St, Los Angeles, CA 90001</t>
  </si>
  <si>
    <t>176 11th St, New York City, NY 10001</t>
  </si>
  <si>
    <t>629 Cedar St, Boston, MA 02215</t>
  </si>
  <si>
    <t>698 9th St, Atlanta, GA 30301</t>
  </si>
  <si>
    <t>616 13th St, Atlanta, GA 30301</t>
  </si>
  <si>
    <t>903 Highland St, Los Angeles, CA 90001</t>
  </si>
  <si>
    <t>764 Johnson St, Boston, MA 02215</t>
  </si>
  <si>
    <t>161 Center St, Los Angeles, CA 90001</t>
  </si>
  <si>
    <t>200 Adams St, Atlanta, GA 30301</t>
  </si>
  <si>
    <t>615 Cedar St, San Francisco, CA 94016</t>
  </si>
  <si>
    <t>61 Johnson St, Boston, MA 02215</t>
  </si>
  <si>
    <t>672 Church St, Dallas, TX 75001</t>
  </si>
  <si>
    <t>995 Walnut St, San Francisco, CA 94016</t>
  </si>
  <si>
    <t>3 2nd St, San Francisco, CA 94016</t>
  </si>
  <si>
    <t>498 Adams St, San Francisco, CA 94016</t>
  </si>
  <si>
    <t>648 11th St, San Francisco, CA 94016</t>
  </si>
  <si>
    <t>494 6th St, Portland, OR 97035</t>
  </si>
  <si>
    <t>923 8th St, Boston, MA 02215</t>
  </si>
  <si>
    <t>871 13th St, Portland, ME 04101</t>
  </si>
  <si>
    <t>235 7th St, Dallas, TX 75001</t>
  </si>
  <si>
    <t>697 West St, San Francisco, CA 94016</t>
  </si>
  <si>
    <t>170 Willow St, Atlanta, GA 30301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</si>
  <si>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</si>
  <si>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</si>
  <si>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</si>
  <si>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</si>
  <si>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664 South St, Los Angeles, CA 90001</t>
  </si>
  <si>
    <t>859 8th St, San Francisco, CA 94016</t>
  </si>
  <si>
    <t>512 Washington St, Atlanta, GA 30301</t>
  </si>
  <si>
    <t>558 8th St, San Francisco, CA 94016</t>
  </si>
  <si>
    <t>80 Main St, Seattle, WA 98101</t>
  </si>
  <si>
    <t>355 Ridge St, San Francisco, CA 94016</t>
  </si>
  <si>
    <t>608 Lakeview St, Los Angeles, CA 90001</t>
  </si>
  <si>
    <t>440 South St, New York City, NY 10001</t>
  </si>
  <si>
    <t>922 2nd St, New York City, NY 10001</t>
  </si>
  <si>
    <t>456 Sunset St, Portland, OR 97035</t>
  </si>
  <si>
    <t>323 Chestnut St, San Francisco, CA 94016</t>
  </si>
  <si>
    <t>787 Hickory St, San Francisco, CA 94016</t>
  </si>
  <si>
    <t>864 Jefferson St, Los Angeles, CA 90001</t>
  </si>
  <si>
    <t>27 Washington St, Atlanta, GA 30301</t>
  </si>
  <si>
    <t>702 Park St, New York City, NY 10001</t>
  </si>
  <si>
    <t>511 Wilson St, New York City, NY 10001</t>
  </si>
  <si>
    <t>771 5th St, San Francisco, CA 94016</t>
  </si>
  <si>
    <t>118 4th St, Boston, MA 02215</t>
  </si>
  <si>
    <t>725 8th St, Boston, MA 02215</t>
  </si>
  <si>
    <t>671 Hill St, San Francisco, CA 94016</t>
  </si>
  <si>
    <t>582 Wilson St, Atlanta, GA 30301</t>
  </si>
  <si>
    <t>836 Maple St, San Francisco, CA 94016</t>
  </si>
  <si>
    <t>120 Madison St, Los Angeles, CA 90001</t>
  </si>
  <si>
    <t>987 Sunset St, San Francisco, CA 94016</t>
  </si>
  <si>
    <t>881 Park St, Los Angeles, CA 90001</t>
  </si>
  <si>
    <t>400 10th St, Atlanta, GA 30301</t>
  </si>
  <si>
    <t>509 Pine St, Los Angeles, CA 90001</t>
  </si>
  <si>
    <t>887 14th St, San Francisco, CA 94016</t>
  </si>
  <si>
    <t>809 Church St, Dallas, TX 75001</t>
  </si>
  <si>
    <t>30 North St, Dallas, TX 75001</t>
  </si>
  <si>
    <t>495 7th St, Dallas, TX 75001</t>
  </si>
  <si>
    <t>8 River St, Dallas, TX 75001</t>
  </si>
  <si>
    <t>505 Jackson St, New York City, NY 10001</t>
  </si>
  <si>
    <t>208 Washington St, San Francisco, CA 94016</t>
  </si>
  <si>
    <t>996 Church St, Boston, MA 02215</t>
  </si>
  <si>
    <t>211 13th St, Dallas, TX 75001</t>
  </si>
  <si>
    <t>39 Walnut St, Dallas, TX 75001</t>
  </si>
  <si>
    <t>663 Dogwood St, Portland, OR 97035</t>
  </si>
  <si>
    <t>212 Adams St, San Francisco, CA 94016</t>
  </si>
  <si>
    <t>805 Dogwood St, Atlanta, GA 30301</t>
  </si>
  <si>
    <t>815 13th St, Austin, TX 73301</t>
  </si>
  <si>
    <t>218 2nd St, New York City, NY 10001</t>
  </si>
  <si>
    <t>522 West St, Los Angeles, CA 90001</t>
  </si>
  <si>
    <t>934 10th St, New York City, NY 10001</t>
  </si>
  <si>
    <t>511 Jefferson St, Los Angeles, CA 90001</t>
  </si>
  <si>
    <t>308 7th St, San Francisco, CA 94016</t>
  </si>
  <si>
    <t>459 Dogwood St, San Francisco, CA 94016</t>
  </si>
  <si>
    <t>184 Wilson St, Seattle, WA 98101</t>
  </si>
  <si>
    <t>421 6th St, Dallas, TX 75001</t>
  </si>
  <si>
    <t>625 Adams St, New York City, NY 10001</t>
  </si>
  <si>
    <t>145 Ridge St, New York City, NY 10001</t>
  </si>
  <si>
    <t>704 Spruce St, San Francisco, CA 94016</t>
  </si>
  <si>
    <t>473 1st St, New York City, NY 10001</t>
  </si>
  <si>
    <t>258 Maple St, Seattle, WA 98101</t>
  </si>
  <si>
    <t>786 South St, Portland, OR 97035</t>
  </si>
  <si>
    <t>258 6th St, San Francisco, CA 94016</t>
  </si>
  <si>
    <t>873 8th St, Dallas, TX 75001</t>
  </si>
  <si>
    <t>315 Washington St, Portland, OR 97035</t>
  </si>
  <si>
    <t>241 Highland St, Los Angeles, CA 90001</t>
  </si>
  <si>
    <t>942 Elm St, San Francisco, CA 94016</t>
  </si>
  <si>
    <t>473 Chestnut St, Seattle, WA 98101</t>
  </si>
  <si>
    <t>152 Main St, Boston, MA 02215</t>
  </si>
  <si>
    <t>172 Lake St, Atlanta, GA 30301</t>
  </si>
  <si>
    <t>584 Sunset St, New York City, NY 10001</t>
  </si>
  <si>
    <t>494 11th St, New York City, NY 10001</t>
  </si>
  <si>
    <t>821 West St, New York City, NY 10001</t>
  </si>
  <si>
    <t>441 Meadow St, Atlanta, GA 30301</t>
  </si>
  <si>
    <t>581 Maple St, Seattle, WA 98101</t>
  </si>
  <si>
    <t>126 Main St, Boston, MA 02215</t>
  </si>
  <si>
    <t>629 9th St, Portland, OR 97035</t>
  </si>
  <si>
    <t>628 Elm St, Los Angeles, CA 90001</t>
  </si>
  <si>
    <t>362 Jefferson St, Los Angeles, CA 90001</t>
  </si>
  <si>
    <t>171 7th St, Boston, MA 02215</t>
  </si>
  <si>
    <t>652 Jefferson St, Portland, OR 97035</t>
  </si>
  <si>
    <t>226 Wilson St, San Francisco, CA 94016</t>
  </si>
  <si>
    <t>104 9th St, New York City, NY 10001</t>
  </si>
  <si>
    <t>309 Cedar St, New York City, NY 10001</t>
  </si>
  <si>
    <t>46 4th St, San Francisco, CA 94016</t>
  </si>
  <si>
    <t>635 North St, Los Angeles, CA 90001</t>
  </si>
  <si>
    <t>427 Willow St, New York City, NY 10001</t>
  </si>
  <si>
    <t>237 Dogwood St, Los Angeles, CA 90001</t>
  </si>
  <si>
    <t>327 Meadow St, San Francisco, CA 94016</t>
  </si>
  <si>
    <t>754 Sunset St, New York City, NY 10001</t>
  </si>
  <si>
    <t>72 South St, San Francisco, CA 94016</t>
  </si>
  <si>
    <t>821 8th St, San Francisco, CA 94016</t>
  </si>
  <si>
    <t>371 Wilson St, San Francisco, CA 94016</t>
  </si>
  <si>
    <t>856 Elm St, Atlanta, GA 30301</t>
  </si>
  <si>
    <t>502 South St, Boston, MA 02215</t>
  </si>
  <si>
    <t>305 Spruce St, New York City, NY 10001</t>
  </si>
  <si>
    <t>461 Maple St, New York City, NY 10001</t>
  </si>
  <si>
    <t>177 14th St, Boston, MA 02215</t>
  </si>
  <si>
    <t>681 Hickory St, Austin, TX 73301</t>
  </si>
  <si>
    <t>168 Dogwood St, Portland, OR 97035</t>
  </si>
  <si>
    <t>327 Lake St, San Francisco, CA 94016</t>
  </si>
  <si>
    <t>190 North St, Los Angeles, CA 90001</t>
  </si>
  <si>
    <t>145 Johnson St, Dallas, TX 75001</t>
  </si>
  <si>
    <t>995 6th St, Boston, MA 02215</t>
  </si>
  <si>
    <t>99 Church St, Austin, TX 73301</t>
  </si>
  <si>
    <t>481 South St, New York City, NY 10001</t>
  </si>
  <si>
    <t>220 Sunset St, New York City, NY 10001</t>
  </si>
  <si>
    <t>112 Lincoln St, New York City, NY 10001</t>
  </si>
  <si>
    <t>368 Lake St, San Francisco, CA 94016</t>
  </si>
  <si>
    <t>115 Main St, Austin, TX 73301</t>
  </si>
  <si>
    <t>642 Spruce St, Austin, TX 73301</t>
  </si>
  <si>
    <t>284 6th St, Atlanta, GA 30301</t>
  </si>
  <si>
    <t>651 Wilson St, San Francisco, CA 94016</t>
  </si>
  <si>
    <t>185 Johnson St, San Francisco, CA 94016</t>
  </si>
  <si>
    <t>454 Cherry St, Portland, ME 04101</t>
  </si>
  <si>
    <t>430 2nd St, San Francisco, CA 94016</t>
  </si>
  <si>
    <t>786 Sunset St, Atlanta, GA 30301</t>
  </si>
  <si>
    <t>142 Ridge St, Los Angeles, CA 90001</t>
  </si>
  <si>
    <t>687 Walnut St, Seattle, WA 98101</t>
  </si>
  <si>
    <t>469 Park St, Seattle, WA 98101</t>
  </si>
  <si>
    <t>158 Dogwood St, Los Angeles, CA 90001</t>
  </si>
  <si>
    <t>818 Sunset St, San Francisco, CA 94016</t>
  </si>
  <si>
    <t>698 2nd St, San Francisco, CA 94016</t>
  </si>
  <si>
    <t>177 Meadow St, Los Angeles, CA 90001</t>
  </si>
  <si>
    <t>802 Jackson St, San Francisco, CA 94016</t>
  </si>
  <si>
    <t>610 Johnson St, San Francisco, CA 94016</t>
  </si>
  <si>
    <t>790 Walnut St, Boston, MA 02215</t>
  </si>
  <si>
    <t>290 Jefferson St, Dallas, TX 75001</t>
  </si>
  <si>
    <t>484 Highland St, Los Angeles, CA 90001</t>
  </si>
  <si>
    <t>296 Walnut St, San Francisco, CA 94016</t>
  </si>
  <si>
    <t>92 Chestnut St, Austin, TX 73301</t>
  </si>
  <si>
    <t>361 Cedar St, Los Angeles, CA 90001</t>
  </si>
  <si>
    <t>175 Washington St, Boston, MA 02215</t>
  </si>
  <si>
    <t>507 Dogwood St, New York City, NY 10001</t>
  </si>
  <si>
    <t>439 Wilson St, Los Angeles, CA 90001</t>
  </si>
  <si>
    <t>321 11th St, Los Angeles, CA 90001</t>
  </si>
  <si>
    <t>381 North St, New York City, NY 10001</t>
  </si>
  <si>
    <t>888 Maple St, Austin, TX 73301</t>
  </si>
  <si>
    <t>231 Lincoln St, San Francisco, CA 94016</t>
  </si>
  <si>
    <t>200 Pine St, Austin, TX 73301</t>
  </si>
  <si>
    <t>177 Sunset St, Boston, MA 02215</t>
  </si>
  <si>
    <t>128 12th St, Los Angeles, CA 90001</t>
  </si>
  <si>
    <t>693 West St, Los Angeles, CA 90001</t>
  </si>
  <si>
    <t>13 Forest St, New York City, NY 10001</t>
  </si>
  <si>
    <t>268 Ridge St, Seattle, WA 98101</t>
  </si>
  <si>
    <t>477 Adams St, Seattle, WA 98101</t>
  </si>
  <si>
    <t>176 Jefferson St, Los Angeles, CA 90001</t>
  </si>
  <si>
    <t>474 Lincoln St, Los Angeles, CA 90001</t>
  </si>
  <si>
    <t>139 Lake St, Boston, MA 02215</t>
  </si>
  <si>
    <t>269 Hill St, Los Angeles, CA 90001</t>
  </si>
  <si>
    <t>240 6th St, San Francisco, CA 94016</t>
  </si>
  <si>
    <t>571 5th St, New York City, NY 10001</t>
  </si>
  <si>
    <t>923 13th St, Seattle, WA 98101</t>
  </si>
  <si>
    <t>505 North St, New York City, NY 10001</t>
  </si>
  <si>
    <t>67 Ridge St, Los Angeles, CA 90001</t>
  </si>
  <si>
    <t>501 6th St, Atlanta, GA 30301</t>
  </si>
  <si>
    <t>30 Lincoln St, Los Angeles, CA 90001</t>
  </si>
  <si>
    <t>361 Lakeview St, Dallas, TX 75001</t>
  </si>
  <si>
    <t>211 Church St, Los Angeles, CA 90001</t>
  </si>
  <si>
    <t>76 Ridge St, San Francisco, CA 94016</t>
  </si>
  <si>
    <t>926 7th St, Atlanta, GA 30301</t>
  </si>
  <si>
    <t>107 Dogwood St, Dallas, TX 75001</t>
  </si>
  <si>
    <t>758 11th St, Atlanta, GA 30301</t>
  </si>
  <si>
    <t>907 Hill St, San Francisco, CA 94016</t>
  </si>
  <si>
    <t>150 Washington St, Los Angeles, CA 90001</t>
  </si>
  <si>
    <t>298 Forest St, Atlanta, GA 30301</t>
  </si>
  <si>
    <t>565 Adams St, Los Angeles, CA 90001</t>
  </si>
  <si>
    <t>824 7th St, Los Angeles, CA 90001</t>
  </si>
  <si>
    <t>772 Hickory St, San Francisco, CA 94016</t>
  </si>
  <si>
    <t>103 Sunset St, Los Angeles, CA 90001</t>
  </si>
  <si>
    <t>451 7th St, New York City, NY 10001</t>
  </si>
  <si>
    <t>22 6th St, Portland, OR 97035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</si>
  <si>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</si>
  <si>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</si>
  <si>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</si>
  <si>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</si>
  <si>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138 Pine St, Austin, TX 73301</t>
  </si>
  <si>
    <t>152 Maple St, San Francisco, CA 94016</t>
  </si>
  <si>
    <t>657 Lakeview St, San Francisco, CA 94016</t>
  </si>
  <si>
    <t>55 14th St, San Francisco, CA 94016</t>
  </si>
  <si>
    <t>320 13th St, San Francisco, CA 94016</t>
  </si>
  <si>
    <t>586 14th St, Los Angeles, CA 90001</t>
  </si>
  <si>
    <t>291 11th St, Boston, MA 02215</t>
  </si>
  <si>
    <t>190 Meadow St, Austin, TX 73301</t>
  </si>
  <si>
    <t>764 Hickory St, Boston, MA 02215</t>
  </si>
  <si>
    <t>229 13th St, Seattle, WA 98101</t>
  </si>
  <si>
    <t>743 Wilson St, Portland, OR 97035</t>
  </si>
  <si>
    <t>156 Elm St, San Francisco, CA 94016</t>
  </si>
  <si>
    <t>525 14th St, Los Angeles, CA 90001</t>
  </si>
  <si>
    <t>335 Willow St, Portland, ME 04101</t>
  </si>
  <si>
    <t>885 Ridge St, Dallas, TX 75001</t>
  </si>
  <si>
    <t>116 Main St, Los Angeles, CA 90001</t>
  </si>
  <si>
    <t>83 West St, Los Angeles, CA 90001</t>
  </si>
  <si>
    <t>667 Lake St, San Francisco, CA 94016</t>
  </si>
  <si>
    <t>321 River St, Los Angeles, CA 90001</t>
  </si>
  <si>
    <t>507 Church St, Boston, MA 02215</t>
  </si>
  <si>
    <t>975 11th St, Boston, MA 02215</t>
  </si>
  <si>
    <t>22 Wilson St, Dallas, TX 75001</t>
  </si>
  <si>
    <t>607 Cherry St, Boston, MA 02215</t>
  </si>
  <si>
    <t>327 14th St, San Francisco, CA 94016</t>
  </si>
  <si>
    <t>663 North St, New York City, NY 10001</t>
  </si>
  <si>
    <t>47 5th St, Austin, TX 73301</t>
  </si>
  <si>
    <t>412 Johnson St, Atlanta, GA 30301</t>
  </si>
  <si>
    <t>205 14th St, San Francisco, CA 94016</t>
  </si>
  <si>
    <t>51 Lake St, San Francisco, CA 94016</t>
  </si>
  <si>
    <t>494 Main St, New York City, NY 10001</t>
  </si>
  <si>
    <t>494 9th St, Los Angeles, CA 90001</t>
  </si>
  <si>
    <t>124 9th St, New York City, NY 10001</t>
  </si>
  <si>
    <t>69 North St, Dallas, TX 75001</t>
  </si>
  <si>
    <t>665 Chestnut St, Portland, OR 97035</t>
  </si>
  <si>
    <t>155 Highland St, Los Angeles, CA 90001</t>
  </si>
  <si>
    <t>308 11th St, Los Angeles, CA 90001</t>
  </si>
  <si>
    <t>70 2nd St, Boston, MA 02215</t>
  </si>
  <si>
    <t>737 Elm St, Los Angeles, CA 90001</t>
  </si>
  <si>
    <t>653 Walnut St, San Francisco, CA 94016</t>
  </si>
  <si>
    <t>437 River St, Atlanta, GA 30301</t>
  </si>
  <si>
    <t>326 Forest St, Seattle, WA 98101</t>
  </si>
  <si>
    <t>109 Willow St, Los Angeles, CA 90001</t>
  </si>
  <si>
    <t>949 12th St, Seattle, WA 98101</t>
  </si>
  <si>
    <t>402 2nd St, Los Angeles, CA 90001</t>
  </si>
  <si>
    <t>524 Forest St, Los Angeles, CA 90001</t>
  </si>
  <si>
    <t>774 Sunset St, San Francisco, CA 94016</t>
  </si>
  <si>
    <t>616 Sunset St, San Francisco, CA 94016</t>
  </si>
  <si>
    <t>763 River St, New York City, NY 10001</t>
  </si>
  <si>
    <t>527 Elm St, Dallas, TX 75001</t>
  </si>
  <si>
    <t>982 Lincoln St, New York City, NY 10001</t>
  </si>
  <si>
    <t>483 8th St, New York City, NY 10001</t>
  </si>
  <si>
    <t>822 Hickory St, New York City, NY 10001</t>
  </si>
  <si>
    <t>707 Forest St, San Francisco, CA 94016</t>
  </si>
  <si>
    <t>755 Maple St, New York City, NY 10001</t>
  </si>
  <si>
    <t>726 North St, Portland, OR 97035</t>
  </si>
  <si>
    <t>337 Park St, Portland, ME 04101</t>
  </si>
  <si>
    <t>668 Walnut St, Portland, OR 97035</t>
  </si>
  <si>
    <t>336 Washington St, Atlanta, GA 30301</t>
  </si>
  <si>
    <t>840 2nd St, Portland, OR 97035</t>
  </si>
  <si>
    <t>129 2nd St, Los Angeles, CA 90001</t>
  </si>
  <si>
    <t>290 River St, Los Angeles, CA 90001</t>
  </si>
  <si>
    <t>274 4th St, San Francisco, CA 94016</t>
  </si>
  <si>
    <t>1 Madison St, Los Angeles, CA 90001</t>
  </si>
  <si>
    <t>119 2nd St, Dallas, TX 75001</t>
  </si>
  <si>
    <t>673 Sunset St, Dallas, TX 75001</t>
  </si>
  <si>
    <t>598 Wilson St, Austin, TX 73301</t>
  </si>
  <si>
    <t>384 Lakeview St, San Francisco, CA 94016</t>
  </si>
  <si>
    <t>14 12th St, San Francisco, CA 94016</t>
  </si>
  <si>
    <t>379 Lincoln St, Austin, TX 73301</t>
  </si>
  <si>
    <t>467 Spruce St, Portland, OR 97035</t>
  </si>
  <si>
    <t>769 10th St, New York City, NY 10001</t>
  </si>
  <si>
    <t>721 Forest St, New York City, NY 10001</t>
  </si>
  <si>
    <t>48 River St, Los Angeles, CA 90001</t>
  </si>
  <si>
    <t>636 7th St, Los Angeles, CA 90001</t>
  </si>
  <si>
    <t>543 Center St, Austin, TX 73301</t>
  </si>
  <si>
    <t>683 Dogwood St, Los Angeles, CA 90001</t>
  </si>
  <si>
    <t>153 Cedar St, San Francisco, CA 94016</t>
  </si>
  <si>
    <t>18 Meadow St, Boston, MA 02215</t>
  </si>
  <si>
    <t>368 Dogwood St, San Francisco, CA 94016</t>
  </si>
  <si>
    <t>449 11th St, Seattle, WA 98101</t>
  </si>
  <si>
    <t>403 Chestnut St, Boston, MA 02215</t>
  </si>
  <si>
    <t>692 Pine St, Portland, OR 97035</t>
  </si>
  <si>
    <t>353 North St, San Francisco, CA 94016</t>
  </si>
  <si>
    <t>850 Meadow St, Boston, MA 02215</t>
  </si>
  <si>
    <t>307 Lincoln St, Dallas, TX 75001</t>
  </si>
  <si>
    <t>988 14th St, Seattle, WA 98101</t>
  </si>
  <si>
    <t>430 Sunset St, Austin, TX 73301</t>
  </si>
  <si>
    <t>375 Pine St, New York City, NY 10001</t>
  </si>
  <si>
    <t>579 Washington St, Seattle, WA 98101</t>
  </si>
  <si>
    <t>132 Meadow St, Portland, ME 04101</t>
  </si>
  <si>
    <t>776 Walnut St, Seattle, WA 98101</t>
  </si>
  <si>
    <t>565 Cherry St, Los Angeles, CA 90001</t>
  </si>
  <si>
    <t>706 Hill St, San Francisco, CA 94016</t>
  </si>
  <si>
    <t>335 14th St, San Francisco, CA 94016</t>
  </si>
  <si>
    <t>562 Chestnut St, Dallas, TX 75001</t>
  </si>
  <si>
    <t>251 Church St, New York City, NY 10001</t>
  </si>
  <si>
    <t>302 Lakeview St, New York City, NY 10001</t>
  </si>
  <si>
    <t>42 Lake St, Los Angeles, CA 90001</t>
  </si>
  <si>
    <t>815 Jefferson St, San Francisco, CA 94016</t>
  </si>
  <si>
    <t>182 1st St, New York City, NY 10001</t>
  </si>
  <si>
    <t>613 8th St, Seattle, WA 98101</t>
  </si>
  <si>
    <t>827 11th St, Portland, OR 97035</t>
  </si>
  <si>
    <t>588 2nd St, Los Angeles, CA 90001</t>
  </si>
  <si>
    <t>322 Madison St, Seattle, WA 98101</t>
  </si>
  <si>
    <t>155 Johnson St, San Francisco, CA 94016</t>
  </si>
  <si>
    <t>760 Adams St, San Francisco, CA 94016</t>
  </si>
  <si>
    <t>71 2nd St, Los Angeles, CA 90001</t>
  </si>
  <si>
    <t>689 Elm St, San Francisco, CA 94016</t>
  </si>
  <si>
    <t>344 6th St, Seattle, WA 98101</t>
  </si>
  <si>
    <t>337 Maple St, Boston, MA 02215</t>
  </si>
  <si>
    <t>691 Meadow St, San Francisco, CA 94016</t>
  </si>
  <si>
    <t>179 Cedar St, Los Angeles, CA 90001</t>
  </si>
  <si>
    <t>590 Sunset St, Seattle, WA 98101</t>
  </si>
  <si>
    <t>55 Highland St, Los Angeles, CA 90001</t>
  </si>
  <si>
    <t>716 Chestnut St, Seattle, WA 98101</t>
  </si>
  <si>
    <t>228 Church St, Seattle, WA 98101</t>
  </si>
  <si>
    <t>781 Lincoln St, New York City, NY 10001</t>
  </si>
  <si>
    <t>737 Spruce St, Boston, MA 02215</t>
  </si>
  <si>
    <t>648 5th St, San Francisco, CA 94016</t>
  </si>
  <si>
    <t>863 Cherry St, Los Angeles, CA 90001</t>
  </si>
  <si>
    <t>815 Church St, Los Angeles, CA 90001</t>
  </si>
  <si>
    <t>716 12th St, Los Angeles, CA 90001</t>
  </si>
  <si>
    <t>660 Meadow St, San Francisco, CA 94016</t>
  </si>
  <si>
    <t>777 Forest St, San Francisco, CA 94016</t>
  </si>
  <si>
    <t>39 Meadow St, Dallas, TX 75001</t>
  </si>
  <si>
    <t>368 Adams St, Atlanta, GA 30301</t>
  </si>
  <si>
    <t>650 West St, San Francisco, CA 94016</t>
  </si>
  <si>
    <t>460 Park St, Los Angeles, CA 90001</t>
  </si>
  <si>
    <t>320 Main St, Austin, TX 73301</t>
  </si>
  <si>
    <t>909 Park St, San Francisco, CA 94016</t>
  </si>
  <si>
    <t>10 West St, Los Angeles, CA 90001</t>
  </si>
  <si>
    <t>853 5th St, Los Angeles, CA 90001</t>
  </si>
  <si>
    <t>947 Center St, Seattle, WA 98101</t>
  </si>
  <si>
    <t>73 Cherry St, Los Angeles, CA 90001</t>
  </si>
  <si>
    <t>849 Elm St, Boston, MA 02215</t>
  </si>
  <si>
    <t>322 8th St, Seattle, WA 98101</t>
  </si>
  <si>
    <t>674 Hill St, New York City, NY 10001</t>
  </si>
  <si>
    <t>990 12th St, San Francisco, CA 94016</t>
  </si>
  <si>
    <t>232 10th St, Los Angeles, CA 90001</t>
  </si>
  <si>
    <t>235 10th St, Seattle, WA 98101</t>
  </si>
  <si>
    <t>370 5th St, Los Angeles, CA 90001</t>
  </si>
  <si>
    <t>9 2nd St, New York City, NY 10001</t>
  </si>
  <si>
    <t>824 Park St, San Francisco, CA 94016</t>
  </si>
  <si>
    <t>646 Walnut St, New York City, NY 10001</t>
  </si>
  <si>
    <t>976 Main St, Atlanta, GA 30301</t>
  </si>
  <si>
    <t>940 10th St, San Francisco, CA 94016</t>
  </si>
  <si>
    <t>453 Hill St, Seattle, WA 98101</t>
  </si>
  <si>
    <t>759 Lakeview St, Los Angeles, CA 90001</t>
  </si>
  <si>
    <t>324 Jackson St, Los Angeles, CA 90001</t>
  </si>
  <si>
    <t>285 Cherry St, Boston, MA 02215</t>
  </si>
  <si>
    <t>273 7th St, Austin, TX 73301</t>
  </si>
  <si>
    <t>453 Jefferson St, Seattle, WA 98101</t>
  </si>
  <si>
    <t>795 Willow St, New York City, NY 10001</t>
  </si>
  <si>
    <t>505 Hickory St, Atlanta, GA 30301</t>
  </si>
  <si>
    <t>57 Elm St, New York City, NY 10001</t>
  </si>
  <si>
    <t>619 10th St, San Francisco, CA 94016</t>
  </si>
  <si>
    <t>755 Dogwood St, Dallas, TX 75001</t>
  </si>
  <si>
    <t>806 9th St, Los Angeles, CA 90001</t>
  </si>
  <si>
    <t>785 Jackson St, San Francisco, CA 94016</t>
  </si>
  <si>
    <t>97 Jackson St, Los Angeles, CA 90001</t>
  </si>
  <si>
    <t>990 9th St, San Francisco, CA 94016</t>
  </si>
  <si>
    <t>242 Center St, Seattle, WA 98101</t>
  </si>
  <si>
    <t>675 Jackson St, Boston, MA 02215</t>
  </si>
  <si>
    <t>845 Hickory St, Los Angeles, CA 90001</t>
  </si>
  <si>
    <t>259 Dogwood St, Los Angeles, CA 90001</t>
  </si>
  <si>
    <t>542 4th St, Dallas, TX 75001</t>
  </si>
  <si>
    <t>841 Park St, Portland, OR 97035</t>
  </si>
  <si>
    <t>66 Hickory St, San Francisco, CA 94016</t>
  </si>
  <si>
    <t>678 Adams St, San Francisco, CA 94016</t>
  </si>
  <si>
    <t>796 Walnut St, Austin, TX 73301</t>
  </si>
  <si>
    <t>263 River St, San Francisco, CA 94016</t>
  </si>
  <si>
    <t>894 6th St, Dallas, TX 75001</t>
  </si>
  <si>
    <t>138 Main St, Boston, MA 02215</t>
  </si>
  <si>
    <t>188 11th St, Austin, TX 73301</t>
  </si>
  <si>
    <t>240 Chestnut St, Los Angeles, CA 90001</t>
  </si>
  <si>
    <t>932 13th St, San Francisco, CA 94016</t>
  </si>
  <si>
    <t>963 Jackson St, San Francisco, CA 94016</t>
  </si>
  <si>
    <t>364 4th St, San Francisco, CA 94016</t>
  </si>
  <si>
    <t>106 7th St, Atlanta, GA 30301</t>
  </si>
  <si>
    <t>309 River St, Boston, MA 02215</t>
  </si>
  <si>
    <t>47 North St, New York City, NY 10001</t>
  </si>
  <si>
    <t>962 13th St, New York City, NY 10001</t>
  </si>
  <si>
    <t>172 Washington St, Los Angeles, CA 90001</t>
  </si>
  <si>
    <t>912 8th St, Boston, MA 02215</t>
  </si>
  <si>
    <t>865 Ridge St, Atlanta, GA 30301</t>
  </si>
  <si>
    <t>309 Elm St, Los Angeles, CA 90001</t>
  </si>
  <si>
    <t>930 North St, Seattle, WA 98101</t>
  </si>
  <si>
    <t>573 Sunset St, San Francisco, CA 94016</t>
  </si>
  <si>
    <t>138 2nd St, Los Angeles, CA 90001</t>
  </si>
  <si>
    <t>241 Highland St, Atlanta, GA 30301</t>
  </si>
  <si>
    <t>112 5th St, Boston, MA 02215</t>
  </si>
  <si>
    <t>369 Johnson St, Atlanta, GA 30301</t>
  </si>
  <si>
    <t>151 1st St, New York City, NY 10001</t>
  </si>
  <si>
    <t>524 Hickory St, Boston, MA 02215</t>
  </si>
  <si>
    <t>811 Lincoln St, San Francisco, CA 94016</t>
  </si>
  <si>
    <t>857 Elm St, Atlanta, GA 30301</t>
  </si>
  <si>
    <t>418 Hickory St, Los Angeles, CA 90001</t>
  </si>
  <si>
    <t>401 7th St, Los Angeles, CA 90001</t>
  </si>
  <si>
    <t>727 Forest St, Portland, OR 97035</t>
  </si>
  <si>
    <t>926 North St, San Francisco, CA 94016</t>
  </si>
  <si>
    <t>83 7th St, New York City, NY 10001</t>
  </si>
  <si>
    <t>163 Church St, New York City, NY 10001</t>
  </si>
  <si>
    <t>505 Spruce St, Seattle, WA 98101</t>
  </si>
  <si>
    <t>877 Lincoln St, Boston, MA 02215</t>
  </si>
  <si>
    <t>480 Lincoln St, Atlanta, GA 30301</t>
  </si>
  <si>
    <t>763 Washington St, Seattle, WA 98101</t>
  </si>
  <si>
    <t>770 4th St, New York City, NY 10001</t>
  </si>
  <si>
    <t>782 Lake St, Atlanta, GA 30301</t>
  </si>
  <si>
    <t>347 Ridge St, San Francisco, CA 94016</t>
  </si>
  <si>
    <t>276 14th St, Atlanta, GA 30301</t>
  </si>
  <si>
    <t>791 Forest St, Seattle, WA 98101</t>
  </si>
  <si>
    <t>753 14th St, Boston, MA 02215</t>
  </si>
  <si>
    <t>495 Park St, Boston, MA 02215</t>
  </si>
  <si>
    <t>666 Lakeview St, Boston, MA 02215</t>
  </si>
  <si>
    <t>509 Park St, Austin, TX 73301</t>
  </si>
  <si>
    <t>544 Hickory St, Los Angeles, CA 90001</t>
  </si>
  <si>
    <t>501 Adams St, Seattle, WA 98101</t>
  </si>
  <si>
    <t>579 South St, Boston, MA 02215</t>
  </si>
  <si>
    <t>675 Maple St, Austin, TX 73301</t>
  </si>
  <si>
    <t>721 Madison St, San Francisco, CA 94016</t>
  </si>
  <si>
    <t>406 Dogwood St, San Francisco, CA 94016</t>
  </si>
  <si>
    <t>484 Cedar St, New York City, NY 10001</t>
  </si>
  <si>
    <t>979 Madison St, Los Angeles, CA 90001</t>
  </si>
  <si>
    <t>260 Spruce St, Boston, MA 02215</t>
  </si>
  <si>
    <t>911 River St, Dallas, TX 75001</t>
  </si>
  <si>
    <t>519 Maple St, San Francisco, CA 94016</t>
  </si>
  <si>
    <t>981 4th St, New York City, NY 10001</t>
  </si>
  <si>
    <t>976 Forest St, San Francisco, CA 94016</t>
  </si>
  <si>
    <t>840 Highland St, Los Angeles, CA 90001</t>
  </si>
  <si>
    <t>216 Dogwood St, San Francisco, CA 94016</t>
  </si>
  <si>
    <t>220 12th St, San Francisco, CA 94016</t>
  </si>
  <si>
    <t>511 Forest St, San Francisco, CA 94016</t>
  </si>
  <si>
    <t>250 Meadow St, San Francisco, CA 94016</t>
  </si>
  <si>
    <t>Category</t>
  </si>
  <si>
    <t>Batteries</t>
  </si>
  <si>
    <t>Charging Cable</t>
  </si>
  <si>
    <t>Monitor</t>
  </si>
  <si>
    <t>Phone</t>
  </si>
  <si>
    <t>Headphones</t>
  </si>
  <si>
    <t>Laptop</t>
  </si>
  <si>
    <t>Keyword</t>
  </si>
  <si>
    <t>Computing</t>
  </si>
  <si>
    <t>Phones</t>
  </si>
  <si>
    <t>Accessories</t>
  </si>
  <si>
    <t>Head</t>
  </si>
  <si>
    <t>Categories</t>
  </si>
  <si>
    <t>Source: Kaggle</t>
  </si>
  <si>
    <t>Sales Product Data</t>
  </si>
  <si>
    <t>Semptember 2019</t>
  </si>
  <si>
    <t>Subtotal</t>
  </si>
  <si>
    <t>Product Information</t>
  </si>
  <si>
    <t>Total Price</t>
  </si>
  <si>
    <t>Sales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</si>
</sst>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FFE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16" fillId="0" borderId="10" xfId="0" applyFont="1" applyBorder="1"/>
    <xf numFmtId="0" fontId="0" fillId="0" borderId="10" xfId="0" applyBorder="1"/>
    <xf numFmtId="165" fontId="0" fillId="0" borderId="0" xfId="0" applyNumberFormat="1"/>
    <xf numFmtId="165" fontId="0" fillId="0" borderId="10" xfId="0" applyNumberFormat="1" applyBorder="1"/>
    <xf numFmtId="165" fontId="0" fillId="0" borderId="11" xfId="0" applyNumberFormat="1" applyBorder="1"/>
    <xf numFmtId="0" fontId="18" fillId="33" borderId="0" xfId="42" applyFill="1" applyAlignment="1">
      <alignment horizontal="center"/>
    </xf>
    <xf numFmtId="0" fontId="18" fillId="33" borderId="10" xfId="42" applyFill="1" applyBorder="1" applyAlignment="1">
      <alignment horizontal="center"/>
    </xf>
    <xf numFmtId="164" fontId="16" fillId="33" borderId="10" xfId="0" applyNumberFormat="1" applyFont="1" applyFill="1" applyBorder="1" applyAlignment="1">
      <alignment horizontal="center"/>
    </xf>
    <xf numFmtId="165" fontId="19" fillId="33" borderId="0" xfId="0" applyNumberFormat="1" applyFont="1" applyFill="1" applyAlignment="1">
      <alignment horizontal="center"/>
    </xf>
    <xf numFmtId="165" fontId="18" fillId="33" borderId="0" xfId="42" applyNumberFormat="1" applyFill="1" applyAlignment="1">
      <alignment horizontal="center"/>
    </xf>
    <xf numFmtId="165" fontId="18" fillId="33" borderId="10" xfId="42" applyNumberForma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64" fontId="19" fillId="33" borderId="10" xfId="0" applyNumberFormat="1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18" fillId="33" borderId="0" xfId="42" applyFill="1" applyAlignment="1">
      <alignment horizontal="center"/>
    </xf>
    <xf numFmtId="164" fontId="16" fillId="33" borderId="0" xfId="0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EBF9"/>
      <color rgb="FFE5DCF4"/>
      <color rgb="FFE3D8F4"/>
      <color rgb="FFC9FFE8"/>
      <color rgb="FFEEF0FC"/>
      <color rgb="FFE5E8EB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729904</xdr:colOff>
      <xdr:row>0</xdr:row>
      <xdr:rowOff>129848</xdr:rowOff>
    </xdr:from>
    <xdr:to>
      <xdr:col>12</xdr:col>
      <xdr:colOff>112684</xdr:colOff>
      <xdr:row>5</xdr:row>
      <xdr:rowOff>121844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496C9B-41EA-B645-85E5-B72C23B70D6B}"/>
            </a:ext>
          </a:extLst>
        </xdr:cNvPr>
        <xdr:cNvSpPr txBox="1"/>
      </xdr:nvSpPr>
      <xdr:spPr>
        <a:xfrm>
          <a:off x="9712268" y="129848"/>
          <a:ext cx="3954780" cy="984905"/>
        </a:xfrm>
        <a:prstGeom prst="rect">
          <a:avLst/>
        </a:prstGeom>
        <a:solidFill>
          <a:srgbClr val="F0EBF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INDEX &amp; MATCH +</a:t>
          </a: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ISNUMBER &amp; SEARCH +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IFNA :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Used in column C to generate category names from keyword search in Categories table.</a:t>
          </a:r>
        </a:p>
        <a:p>
          <a:endParaRPr lang="en-US" sz="1100"/>
        </a:p>
      </xdr:txBody>
    </xdr:sp>
    <xdr:clientData/>
  </xdr:twoCellAnchor>
  <xdr:oneCellAnchor>
    <xdr:from>
      <xdr:col>11</xdr:col>
      <xdr:colOff>601980</xdr:colOff>
      <xdr:row>25</xdr:row>
      <xdr:rowOff>68580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F091DE8-DE75-0518-4622-B76A871E4646}"/>
            </a:ext>
          </a:extLst>
        </xdr:cNvPr>
        <xdr:cNvSpPr txBox="1"/>
      </xdr:nvSpPr>
      <xdr:spPr>
        <a:xfrm>
          <a:off x="12900660" y="4846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9</xdr:col>
      <xdr:colOff>537018</xdr:colOff>
      <xdr:row>17</xdr:row>
      <xdr:rowOff>38484</xdr:rowOff>
    </xdr:from>
    <xdr:to>
      <xdr:col>13</xdr:col>
      <xdr:colOff>590974</xdr:colOff>
      <xdr:row>22</xdr:row>
      <xdr:rowOff>106910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A9F574A-AEAA-472E-9113-CCD63625E768}"/>
            </a:ext>
          </a:extLst>
        </xdr:cNvPr>
        <xdr:cNvSpPr txBox="1"/>
      </xdr:nvSpPr>
      <xdr:spPr>
        <a:xfrm>
          <a:off x="10951018" y="3332787"/>
          <a:ext cx="3802380" cy="992062"/>
        </a:xfrm>
        <a:prstGeom prst="rect">
          <a:avLst/>
        </a:prstGeom>
        <a:solidFill>
          <a:srgbClr val="F0EBF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VLOOKUP : Used to</a:t>
          </a:r>
          <a:r>
            <a:rPr lang="en-US" sz="1100" baseline="0"/>
            <a:t> input product price to column G from Product Information table.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SUMIF: Used in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 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calculate subtotals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total sales in each category.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knightbearr/sales-produc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90"/>
  <sheetViews>
    <sheetView tabSelected="1" topLeftCell="B1" zoomScale="110" zoomScaleNormal="110" workbookViewId="0">
      <selection activeCell="Q15" sqref="Q15"/>
    </sheetView>
  </sheetViews>
  <sheetFormatPr defaultRowHeight="14.4" x14ac:dyDescent="0.3"/>
  <cols>
    <col min="1" max="1" width="7.88671875" bestFit="1" customWidth="1"/>
    <col min="2" max="2" width="25.77734375" bestFit="1" customWidth="1"/>
    <col min="3" max="3" width="11.109375" bestFit="1" customWidth="1"/>
    <col min="4" max="4" width="15.21875" bestFit="1" customWidth="1"/>
    <col min="5" max="5" width="15.5546875" bestFit="1" customWidth="1"/>
    <col min="6" max="6" width="37.88671875" bestFit="1" customWidth="1"/>
    <col min="7" max="7" width="9.33203125" style="4" bestFit="1" customWidth="1"/>
    <col min="8" max="8" width="9" style="4" customWidth="1"/>
    <col min="9" max="9" width="20.88671875" customWidth="1"/>
    <col min="10" max="10" width="25.77734375" bestFit="1" customWidth="1"/>
    <col min="11" max="11" width="11.109375" bestFit="1" customWidth="1"/>
    <col min="13" max="13" width="11.21875" bestFit="1" customWidth="1"/>
    <col min="14" max="14" width="12.109375" bestFit="1" customWidth="1"/>
    <col min="15" max="15" width="11.109375" bestFit="1" customWidth="1"/>
  </cols>
  <sheetData>
    <row r="1" spans="1:11" ht="18" x14ac:dyDescent="0.35">
      <c r="A1" s="15" t="s">
        <v>11070</v>
      </c>
      <c r="B1" s="15"/>
      <c r="C1" s="15"/>
      <c r="D1" s="15"/>
      <c r="E1" s="15"/>
      <c r="F1" s="15"/>
      <c r="G1" s="10"/>
      <c r="H1" s="10"/>
    </row>
    <row r="2" spans="1:11" x14ac:dyDescent="0.3">
      <c r="A2" s="16" t="s">
        <v>11069</v>
      </c>
      <c r="B2" s="16"/>
      <c r="C2" s="16"/>
      <c r="D2" s="16"/>
      <c r="E2" s="16"/>
      <c r="F2" s="16"/>
      <c r="G2" s="11"/>
      <c r="H2" s="11"/>
    </row>
    <row r="3" spans="1:11" x14ac:dyDescent="0.3">
      <c r="A3" s="7"/>
      <c r="B3" s="17" t="s">
        <v>11071</v>
      </c>
      <c r="C3" s="17"/>
      <c r="D3" s="7"/>
      <c r="E3" s="7"/>
      <c r="F3" s="7"/>
      <c r="G3" s="11"/>
      <c r="H3" s="11"/>
    </row>
    <row r="4" spans="1:11" ht="15" thickBot="1" x14ac:dyDescent="0.35">
      <c r="A4" s="8"/>
      <c r="B4" s="9"/>
      <c r="C4" s="9"/>
      <c r="D4" s="8"/>
      <c r="E4" s="8"/>
      <c r="F4" s="8"/>
      <c r="G4" s="12"/>
      <c r="H4" s="12"/>
    </row>
    <row r="5" spans="1:11" ht="15.6" thickTop="1" thickBot="1" x14ac:dyDescent="0.35">
      <c r="A5" s="3" t="s">
        <v>0</v>
      </c>
      <c r="B5" s="3" t="s">
        <v>1</v>
      </c>
      <c r="C5" s="3" t="s">
        <v>11056</v>
      </c>
      <c r="D5" s="3" t="s">
        <v>2</v>
      </c>
      <c r="E5" s="3" t="s">
        <v>4</v>
      </c>
      <c r="F5" s="3" t="s">
        <v>5</v>
      </c>
      <c r="G5" s="6" t="s">
        <v>3</v>
      </c>
      <c r="H5" s="6" t="s">
        <v>11074</v>
      </c>
    </row>
    <row r="6" spans="1:11" ht="15" thickTop="1" x14ac:dyDescent="0.3">
      <c r="A6">
        <v>248151</v>
      </c>
      <c r="B6" t="s">
        <v>6</v>
      </c>
      <c r="C6" t="str" cm="1">
        <f t="array" ref="C6">_xlfn.IFNA(INDEX($K$9:$K$14,MATCH(TRUE,ISNUMBER(SEARCH($J$9:$J$14,$B6)),0)),"Other")</f>
        <v>Batteries</v>
      </c>
      <c r="D6">
        <v>4</v>
      </c>
      <c r="E6" s="1">
        <v>43725.613888888889</v>
      </c>
      <c r="F6" t="s">
        <v>7</v>
      </c>
      <c r="G6" s="4">
        <f>VLOOKUP($B6,$J$26:$K$44,2,FALSE)</f>
        <v>3.84</v>
      </c>
      <c r="H6" s="4">
        <f>G6*D6</f>
        <v>15.36</v>
      </c>
    </row>
    <row r="7" spans="1:11" ht="18.600000000000001" thickBot="1" x14ac:dyDescent="0.4">
      <c r="A7">
        <v>248152</v>
      </c>
      <c r="B7" t="s">
        <v>8</v>
      </c>
      <c r="C7" t="str" cm="1">
        <f t="array" ref="C7">_xlfn.IFNA(INDEX($K$9:$K$14,MATCH(TRUE,ISNUMBER(SEARCH($J$9:$J$14,$B7)),0)),"Other")</f>
        <v>Accessories</v>
      </c>
      <c r="D7">
        <v>2</v>
      </c>
      <c r="E7" s="1">
        <v>43737.429861111108</v>
      </c>
      <c r="F7" t="s">
        <v>9</v>
      </c>
      <c r="G7" s="4">
        <f t="shared" ref="G7:G70" si="0">VLOOKUP($B7,$J$26:$K$44,2,FALSE)</f>
        <v>11.95</v>
      </c>
      <c r="H7" s="4">
        <f t="shared" ref="H7:H70" si="1">G7*D7</f>
        <v>23.9</v>
      </c>
      <c r="J7" s="13" t="s">
        <v>11068</v>
      </c>
      <c r="K7" s="13"/>
    </row>
    <row r="8" spans="1:11" ht="15.6" thickTop="1" thickBot="1" x14ac:dyDescent="0.35">
      <c r="A8">
        <v>248153</v>
      </c>
      <c r="B8" t="s">
        <v>8</v>
      </c>
      <c r="C8" t="str" cm="1">
        <f t="array" ref="C8">_xlfn.IFNA(INDEX($K$9:$K$14,MATCH(TRUE,ISNUMBER(SEARCH($J$9:$J$14,$B8)),0)),"Other")</f>
        <v>Accessories</v>
      </c>
      <c r="D8">
        <v>1</v>
      </c>
      <c r="E8" s="1">
        <v>43724.741666666669</v>
      </c>
      <c r="F8" t="s">
        <v>10</v>
      </c>
      <c r="G8" s="4">
        <f t="shared" si="0"/>
        <v>11.95</v>
      </c>
      <c r="H8" s="4">
        <f t="shared" si="1"/>
        <v>11.95</v>
      </c>
      <c r="J8" s="2" t="s">
        <v>11063</v>
      </c>
      <c r="K8" s="2" t="s">
        <v>11056</v>
      </c>
    </row>
    <row r="9" spans="1:11" ht="15" thickTop="1" x14ac:dyDescent="0.3">
      <c r="A9">
        <v>248154</v>
      </c>
      <c r="B9" t="s">
        <v>11</v>
      </c>
      <c r="C9" t="str" cm="1">
        <f t="array" ref="C9">_xlfn.IFNA(INDEX($K$9:$K$14,MATCH(TRUE,ISNUMBER(SEARCH($J$9:$J$14,$B9)),0)),"Other")</f>
        <v>Accessories</v>
      </c>
      <c r="D9">
        <v>1</v>
      </c>
      <c r="E9" s="1">
        <v>43735.327777777777</v>
      </c>
      <c r="F9" t="s">
        <v>12</v>
      </c>
      <c r="G9" s="4">
        <f t="shared" si="0"/>
        <v>149.99</v>
      </c>
      <c r="H9" s="4">
        <f t="shared" si="1"/>
        <v>149.99</v>
      </c>
      <c r="J9" t="s">
        <v>11057</v>
      </c>
      <c r="K9" t="s">
        <v>11057</v>
      </c>
    </row>
    <row r="10" spans="1:11" x14ac:dyDescent="0.3">
      <c r="A10">
        <v>248155</v>
      </c>
      <c r="B10" t="s">
        <v>8</v>
      </c>
      <c r="C10" t="str" cm="1">
        <f t="array" ref="C10">_xlfn.IFNA(INDEX($K$9:$K$14,MATCH(TRUE,ISNUMBER(SEARCH($J$9:$J$14,$B10)),0)),"Other")</f>
        <v>Accessories</v>
      </c>
      <c r="D10">
        <v>1</v>
      </c>
      <c r="E10" s="1">
        <v>43709.793749999997</v>
      </c>
      <c r="F10" t="s">
        <v>13</v>
      </c>
      <c r="G10" s="4">
        <f t="shared" si="0"/>
        <v>11.95</v>
      </c>
      <c r="H10" s="4">
        <f t="shared" si="1"/>
        <v>11.95</v>
      </c>
      <c r="J10" t="s">
        <v>11058</v>
      </c>
      <c r="K10" t="s">
        <v>11066</v>
      </c>
    </row>
    <row r="11" spans="1:11" x14ac:dyDescent="0.3">
      <c r="A11">
        <v>248156</v>
      </c>
      <c r="B11" t="s">
        <v>14</v>
      </c>
      <c r="C11" t="str" cm="1">
        <f t="array" ref="C11">_xlfn.IFNA(INDEX($K$9:$K$14,MATCH(TRUE,ISNUMBER(SEARCH($J$9:$J$14,$B11)),0)),"Other")</f>
        <v>Accessories</v>
      </c>
      <c r="D11">
        <v>1</v>
      </c>
      <c r="E11" s="1">
        <v>43721.624305555553</v>
      </c>
      <c r="F11" t="s">
        <v>15</v>
      </c>
      <c r="G11" s="4">
        <f t="shared" si="0"/>
        <v>379.99</v>
      </c>
      <c r="H11" s="4">
        <f t="shared" si="1"/>
        <v>379.99</v>
      </c>
      <c r="J11" t="s">
        <v>11059</v>
      </c>
      <c r="K11" t="s">
        <v>11066</v>
      </c>
    </row>
    <row r="12" spans="1:11" x14ac:dyDescent="0.3">
      <c r="A12">
        <v>248157</v>
      </c>
      <c r="B12" t="s">
        <v>16</v>
      </c>
      <c r="C12" t="str" cm="1">
        <f t="array" ref="C12">_xlfn.IFNA(INDEX($K$9:$K$14,MATCH(TRUE,ISNUMBER(SEARCH($J$9:$J$14,$B12)),0)),"Other")</f>
        <v>Accessories</v>
      </c>
      <c r="D12">
        <v>1</v>
      </c>
      <c r="E12" s="1">
        <v>43715.415972222225</v>
      </c>
      <c r="F12" t="s">
        <v>17</v>
      </c>
      <c r="G12" s="4">
        <f t="shared" si="0"/>
        <v>14.95</v>
      </c>
      <c r="H12" s="4">
        <f t="shared" si="1"/>
        <v>14.95</v>
      </c>
      <c r="J12" t="s">
        <v>11067</v>
      </c>
      <c r="K12" t="s">
        <v>11061</v>
      </c>
    </row>
    <row r="13" spans="1:11" x14ac:dyDescent="0.3">
      <c r="A13">
        <v>248158</v>
      </c>
      <c r="B13" t="s">
        <v>16</v>
      </c>
      <c r="C13" t="str" cm="1">
        <f t="array" ref="C13">_xlfn.IFNA(INDEX($K$9:$K$14,MATCH(TRUE,ISNUMBER(SEARCH($J$9:$J$14,$B13)),0)),"Other")</f>
        <v>Accessories</v>
      </c>
      <c r="D13">
        <v>1</v>
      </c>
      <c r="E13" s="1">
        <v>43710.594444444447</v>
      </c>
      <c r="F13" t="s">
        <v>18</v>
      </c>
      <c r="G13" s="4">
        <f t="shared" si="0"/>
        <v>14.95</v>
      </c>
      <c r="H13" s="4">
        <f t="shared" si="1"/>
        <v>14.95</v>
      </c>
      <c r="J13" t="s">
        <v>11060</v>
      </c>
      <c r="K13" t="s">
        <v>11065</v>
      </c>
    </row>
    <row r="14" spans="1:11" x14ac:dyDescent="0.3">
      <c r="A14">
        <v>248159</v>
      </c>
      <c r="B14" t="s">
        <v>19</v>
      </c>
      <c r="C14" t="str" cm="1">
        <f t="array" ref="C14">_xlfn.IFNA(INDEX($K$9:$K$14,MATCH(TRUE,ISNUMBER(SEARCH($J$9:$J$14,$B14)),0)),"Other")</f>
        <v>Phones</v>
      </c>
      <c r="D14">
        <v>1</v>
      </c>
      <c r="E14" s="1">
        <v>43714.697916666664</v>
      </c>
      <c r="F14" t="s">
        <v>20</v>
      </c>
      <c r="G14" s="4">
        <f t="shared" si="0"/>
        <v>400</v>
      </c>
      <c r="H14" s="4">
        <f t="shared" si="1"/>
        <v>400</v>
      </c>
      <c r="J14" t="s">
        <v>11062</v>
      </c>
      <c r="K14" t="s">
        <v>11064</v>
      </c>
    </row>
    <row r="15" spans="1:11" x14ac:dyDescent="0.3">
      <c r="A15">
        <v>248160</v>
      </c>
      <c r="B15" t="s">
        <v>21</v>
      </c>
      <c r="C15" t="str" cm="1">
        <f t="array" ref="C15">_xlfn.IFNA(INDEX($K$9:$K$14,MATCH(TRUE,ISNUMBER(SEARCH($J$9:$J$14,$B15)),0)),"Other")</f>
        <v>Headphones</v>
      </c>
      <c r="D15">
        <v>1</v>
      </c>
      <c r="E15" s="1">
        <v>43709.918749999997</v>
      </c>
      <c r="F15" t="s">
        <v>22</v>
      </c>
      <c r="G15" s="4">
        <f t="shared" si="0"/>
        <v>11.99</v>
      </c>
      <c r="H15" s="4">
        <f t="shared" si="1"/>
        <v>11.99</v>
      </c>
    </row>
    <row r="16" spans="1:11" x14ac:dyDescent="0.3">
      <c r="A16">
        <v>248161</v>
      </c>
      <c r="B16" t="s">
        <v>8</v>
      </c>
      <c r="C16" t="str" cm="1">
        <f t="array" ref="C16">_xlfn.IFNA(INDEX($K$9:$K$14,MATCH(TRUE,ISNUMBER(SEARCH($J$9:$J$14,$B16)),0)),"Other")</f>
        <v>Accessories</v>
      </c>
      <c r="D16">
        <v>1</v>
      </c>
      <c r="E16" s="1">
        <v>43732.68472222222</v>
      </c>
      <c r="F16" t="s">
        <v>23</v>
      </c>
      <c r="G16" s="4">
        <f t="shared" si="0"/>
        <v>11.95</v>
      </c>
      <c r="H16" s="4">
        <f t="shared" si="1"/>
        <v>11.95</v>
      </c>
    </row>
    <row r="17" spans="1:14" x14ac:dyDescent="0.3">
      <c r="A17">
        <v>248162</v>
      </c>
      <c r="B17" t="s">
        <v>24</v>
      </c>
      <c r="C17" t="str" cm="1">
        <f t="array" ref="C17">_xlfn.IFNA(INDEX($K$9:$K$14,MATCH(TRUE,ISNUMBER(SEARCH($J$9:$J$14,$B17)),0)),"Other")</f>
        <v>Batteries</v>
      </c>
      <c r="D17">
        <v>3</v>
      </c>
      <c r="E17" s="1">
        <v>43722.536111111112</v>
      </c>
      <c r="F17" t="s">
        <v>25</v>
      </c>
      <c r="G17" s="4">
        <f t="shared" si="0"/>
        <v>2.99</v>
      </c>
      <c r="H17" s="4">
        <f t="shared" si="1"/>
        <v>8.9700000000000006</v>
      </c>
    </row>
    <row r="18" spans="1:14" x14ac:dyDescent="0.3">
      <c r="A18">
        <v>248163</v>
      </c>
      <c r="B18" t="s">
        <v>8</v>
      </c>
      <c r="C18" t="str" cm="1">
        <f t="array" ref="C18">_xlfn.IFNA(INDEX($K$9:$K$14,MATCH(TRUE,ISNUMBER(SEARCH($J$9:$J$14,$B18)),0)),"Other")</f>
        <v>Accessories</v>
      </c>
      <c r="D18">
        <v>1</v>
      </c>
      <c r="E18" s="1">
        <v>43733.522222222222</v>
      </c>
      <c r="F18" t="s">
        <v>26</v>
      </c>
      <c r="G18" s="4">
        <f t="shared" si="0"/>
        <v>11.95</v>
      </c>
      <c r="H18" s="4">
        <f t="shared" si="1"/>
        <v>11.95</v>
      </c>
    </row>
    <row r="19" spans="1:14" x14ac:dyDescent="0.3">
      <c r="A19">
        <v>248164</v>
      </c>
      <c r="B19" t="s">
        <v>11</v>
      </c>
      <c r="C19" t="str" cm="1">
        <f t="array" ref="C19">_xlfn.IFNA(INDEX($K$9:$K$14,MATCH(TRUE,ISNUMBER(SEARCH($J$9:$J$14,$B19)),0)),"Other")</f>
        <v>Accessories</v>
      </c>
      <c r="D19">
        <v>1</v>
      </c>
      <c r="E19" s="1">
        <v>43720.664583333331</v>
      </c>
      <c r="F19" t="s">
        <v>27</v>
      </c>
      <c r="G19" s="4">
        <f t="shared" si="0"/>
        <v>149.99</v>
      </c>
      <c r="H19" s="4">
        <f t="shared" si="1"/>
        <v>149.99</v>
      </c>
    </row>
    <row r="20" spans="1:14" x14ac:dyDescent="0.3">
      <c r="A20">
        <v>248165</v>
      </c>
      <c r="B20" t="s">
        <v>16</v>
      </c>
      <c r="C20" t="str" cm="1">
        <f t="array" ref="C20">_xlfn.IFNA(INDEX($K$9:$K$14,MATCH(TRUE,ISNUMBER(SEARCH($J$9:$J$14,$B20)),0)),"Other")</f>
        <v>Accessories</v>
      </c>
      <c r="D20">
        <v>1</v>
      </c>
      <c r="E20" s="1">
        <v>43723.529166666667</v>
      </c>
      <c r="F20" t="s">
        <v>28</v>
      </c>
      <c r="G20" s="4">
        <f t="shared" si="0"/>
        <v>14.95</v>
      </c>
      <c r="H20" s="4">
        <f t="shared" si="1"/>
        <v>14.95</v>
      </c>
    </row>
    <row r="21" spans="1:14" x14ac:dyDescent="0.3">
      <c r="A21">
        <v>248166</v>
      </c>
      <c r="B21" t="s">
        <v>29</v>
      </c>
      <c r="C21" t="str" cm="1">
        <f t="array" ref="C21">_xlfn.IFNA(INDEX($K$9:$K$14,MATCH(TRUE,ISNUMBER(SEARCH($J$9:$J$14,$B21)),0)),"Other")</f>
        <v>Headphones</v>
      </c>
      <c r="D21">
        <v>1</v>
      </c>
      <c r="E21" s="1">
        <v>43712.624305555553</v>
      </c>
      <c r="F21" t="s">
        <v>30</v>
      </c>
      <c r="G21" s="4">
        <f t="shared" si="0"/>
        <v>150</v>
      </c>
      <c r="H21" s="4">
        <f t="shared" si="1"/>
        <v>150</v>
      </c>
    </row>
    <row r="22" spans="1:14" x14ac:dyDescent="0.3">
      <c r="A22">
        <v>248167</v>
      </c>
      <c r="B22" t="s">
        <v>31</v>
      </c>
      <c r="C22" t="str" cm="1">
        <f t="array" ref="C22">_xlfn.IFNA(INDEX($K$9:$K$14,MATCH(TRUE,ISNUMBER(SEARCH($J$9:$J$14,$B22)),0)),"Other")</f>
        <v>Phones</v>
      </c>
      <c r="D22">
        <v>1</v>
      </c>
      <c r="E22" s="1">
        <v>43710.786111111112</v>
      </c>
      <c r="F22" t="s">
        <v>32</v>
      </c>
      <c r="G22" s="4">
        <f t="shared" si="0"/>
        <v>600</v>
      </c>
      <c r="H22" s="4">
        <f t="shared" si="1"/>
        <v>600</v>
      </c>
    </row>
    <row r="23" spans="1:14" x14ac:dyDescent="0.3">
      <c r="A23">
        <v>248168</v>
      </c>
      <c r="B23" t="s">
        <v>8</v>
      </c>
      <c r="C23" t="str" cm="1">
        <f t="array" ref="C23">_xlfn.IFNA(INDEX($K$9:$K$14,MATCH(TRUE,ISNUMBER(SEARCH($J$9:$J$14,$B23)),0)),"Other")</f>
        <v>Accessories</v>
      </c>
      <c r="D23">
        <v>1</v>
      </c>
      <c r="E23" s="1">
        <v>43738.790972222225</v>
      </c>
      <c r="F23" t="s">
        <v>33</v>
      </c>
      <c r="G23" s="4">
        <f t="shared" si="0"/>
        <v>11.95</v>
      </c>
      <c r="H23" s="4">
        <f t="shared" si="1"/>
        <v>11.95</v>
      </c>
    </row>
    <row r="24" spans="1:14" x14ac:dyDescent="0.3">
      <c r="A24">
        <v>248169</v>
      </c>
      <c r="B24" t="s">
        <v>34</v>
      </c>
      <c r="C24" t="str" cm="1">
        <f t="array" ref="C24">_xlfn.IFNA(INDEX($K$9:$K$14,MATCH(TRUE,ISNUMBER(SEARCH($J$9:$J$14,$B24)),0)),"Other")</f>
        <v>Accessories</v>
      </c>
      <c r="D24">
        <v>1</v>
      </c>
      <c r="E24" s="1">
        <v>43732.819444444445</v>
      </c>
      <c r="F24" t="s">
        <v>35</v>
      </c>
      <c r="G24" s="4">
        <f t="shared" si="0"/>
        <v>109.99</v>
      </c>
      <c r="H24" s="4">
        <f t="shared" si="1"/>
        <v>109.99</v>
      </c>
    </row>
    <row r="25" spans="1:14" ht="18.600000000000001" thickBot="1" x14ac:dyDescent="0.4">
      <c r="A25">
        <v>248170</v>
      </c>
      <c r="B25" t="s">
        <v>24</v>
      </c>
      <c r="C25" t="str" cm="1">
        <f t="array" ref="C25">_xlfn.IFNA(INDEX($K$9:$K$14,MATCH(TRUE,ISNUMBER(SEARCH($J$9:$J$14,$B25)),0)),"Other")</f>
        <v>Batteries</v>
      </c>
      <c r="D25">
        <v>1</v>
      </c>
      <c r="E25" s="1">
        <v>43712.084027777775</v>
      </c>
      <c r="F25" t="s">
        <v>36</v>
      </c>
      <c r="G25" s="4">
        <f t="shared" si="0"/>
        <v>2.99</v>
      </c>
      <c r="H25" s="4">
        <f t="shared" si="1"/>
        <v>2.99</v>
      </c>
      <c r="J25" s="14" t="s">
        <v>11073</v>
      </c>
      <c r="K25" s="14"/>
      <c r="M25" s="13" t="s">
        <v>11075</v>
      </c>
      <c r="N25" s="13"/>
    </row>
    <row r="26" spans="1:14" ht="15.6" thickTop="1" thickBot="1" x14ac:dyDescent="0.35">
      <c r="A26">
        <v>248171</v>
      </c>
      <c r="B26" t="s">
        <v>8</v>
      </c>
      <c r="C26" t="str" cm="1">
        <f t="array" ref="C26">_xlfn.IFNA(INDEX($K$9:$K$14,MATCH(TRUE,ISNUMBER(SEARCH($J$9:$J$14,$B26)),0)),"Other")</f>
        <v>Accessories</v>
      </c>
      <c r="D26">
        <v>1</v>
      </c>
      <c r="E26" s="1">
        <v>43713.629166666666</v>
      </c>
      <c r="F26" t="s">
        <v>37</v>
      </c>
      <c r="G26" s="4">
        <f t="shared" si="0"/>
        <v>11.95</v>
      </c>
      <c r="H26" s="4">
        <f t="shared" si="1"/>
        <v>11.95</v>
      </c>
      <c r="J26" s="3" t="s">
        <v>1</v>
      </c>
      <c r="K26" s="5" t="s">
        <v>3</v>
      </c>
      <c r="M26" s="2" t="s">
        <v>11056</v>
      </c>
      <c r="N26" s="2" t="s">
        <v>11072</v>
      </c>
    </row>
    <row r="27" spans="1:14" ht="15" thickTop="1" x14ac:dyDescent="0.3">
      <c r="A27">
        <v>248171</v>
      </c>
      <c r="B27" t="s">
        <v>8</v>
      </c>
      <c r="C27" t="str" cm="1">
        <f t="array" ref="C27">_xlfn.IFNA(INDEX($K$9:$K$14,MATCH(TRUE,ISNUMBER(SEARCH($J$9:$J$14,$B27)),0)),"Other")</f>
        <v>Accessories</v>
      </c>
      <c r="D27">
        <v>1</v>
      </c>
      <c r="E27" s="1">
        <v>43713.629166666666</v>
      </c>
      <c r="F27" t="s">
        <v>37</v>
      </c>
      <c r="G27" s="4">
        <f t="shared" si="0"/>
        <v>11.95</v>
      </c>
      <c r="H27" s="4">
        <f t="shared" si="1"/>
        <v>11.95</v>
      </c>
      <c r="J27" t="s">
        <v>34</v>
      </c>
      <c r="K27" s="4">
        <v>109.99</v>
      </c>
      <c r="M27" t="s">
        <v>11066</v>
      </c>
      <c r="N27" s="4">
        <f>SUMIF($C$6:$C$11690,$M27,$H$6:$H$11690)</f>
        <v>435846.46000001131</v>
      </c>
    </row>
    <row r="28" spans="1:14" x14ac:dyDescent="0.3">
      <c r="A28">
        <v>248172</v>
      </c>
      <c r="B28" t="s">
        <v>21</v>
      </c>
      <c r="C28" t="str" cm="1">
        <f t="array" ref="C28">_xlfn.IFNA(INDEX($K$9:$K$14,MATCH(TRUE,ISNUMBER(SEARCH($J$9:$J$14,$B28)),0)),"Other")</f>
        <v>Headphones</v>
      </c>
      <c r="D28">
        <v>1</v>
      </c>
      <c r="E28" s="1">
        <v>43721.700694444444</v>
      </c>
      <c r="F28" t="s">
        <v>38</v>
      </c>
      <c r="G28" s="4">
        <f t="shared" si="0"/>
        <v>11.99</v>
      </c>
      <c r="H28" s="4">
        <f t="shared" si="1"/>
        <v>11.99</v>
      </c>
      <c r="J28" t="s">
        <v>84</v>
      </c>
      <c r="K28" s="4">
        <v>389.99</v>
      </c>
      <c r="M28" t="s">
        <v>11057</v>
      </c>
      <c r="N28" s="4">
        <f>SUMIF($C$6:$C$11690,$M28,$H$6:$H$11690)</f>
        <v>12570.049999999917</v>
      </c>
    </row>
    <row r="29" spans="1:14" x14ac:dyDescent="0.3">
      <c r="A29">
        <v>248173</v>
      </c>
      <c r="B29" t="s">
        <v>29</v>
      </c>
      <c r="C29" t="str" cm="1">
        <f t="array" ref="C29">_xlfn.IFNA(INDEX($K$9:$K$14,MATCH(TRUE,ISNUMBER(SEARCH($J$9:$J$14,$B29)),0)),"Other")</f>
        <v>Headphones</v>
      </c>
      <c r="D29">
        <v>1</v>
      </c>
      <c r="E29" s="1">
        <v>43722.865972222222</v>
      </c>
      <c r="F29" t="s">
        <v>39</v>
      </c>
      <c r="G29" s="4">
        <f t="shared" si="0"/>
        <v>150</v>
      </c>
      <c r="H29" s="4">
        <f t="shared" si="1"/>
        <v>150</v>
      </c>
      <c r="J29" t="s">
        <v>11</v>
      </c>
      <c r="K29" s="4">
        <v>149.99</v>
      </c>
      <c r="M29" t="s">
        <v>11064</v>
      </c>
      <c r="N29" s="4">
        <f>SUMIF($C$6:$C$11690,$M29,$H$6:$H$11690)</f>
        <v>738597.50999999815</v>
      </c>
    </row>
    <row r="30" spans="1:14" x14ac:dyDescent="0.3">
      <c r="A30">
        <v>248174</v>
      </c>
      <c r="B30" t="s">
        <v>40</v>
      </c>
      <c r="C30" t="str" cm="1">
        <f t="array" ref="C30">_xlfn.IFNA(INDEX($K$9:$K$14,MATCH(TRUE,ISNUMBER(SEARCH($J$9:$J$14,$B30)),0)),"Other")</f>
        <v>Headphones</v>
      </c>
      <c r="D30">
        <v>1</v>
      </c>
      <c r="E30" s="1">
        <v>43725.956250000003</v>
      </c>
      <c r="F30" t="s">
        <v>41</v>
      </c>
      <c r="G30" s="4">
        <f t="shared" si="0"/>
        <v>99.99</v>
      </c>
      <c r="H30" s="4">
        <f t="shared" si="1"/>
        <v>99.99</v>
      </c>
      <c r="J30" t="s">
        <v>14</v>
      </c>
      <c r="K30" s="4">
        <v>379.99</v>
      </c>
      <c r="M30" t="s">
        <v>11061</v>
      </c>
      <c r="N30" s="4">
        <f>SUMIF($C$6:$C$11690,$M30,$H$6:$H$11690)</f>
        <v>243802.67999999458</v>
      </c>
    </row>
    <row r="31" spans="1:14" x14ac:dyDescent="0.3">
      <c r="A31">
        <v>248175</v>
      </c>
      <c r="B31" t="s">
        <v>42</v>
      </c>
      <c r="C31" t="str" cm="1">
        <f t="array" ref="C31">_xlfn.IFNA(INDEX($K$9:$K$14,MATCH(TRUE,ISNUMBER(SEARCH($J$9:$J$14,$B31)),0)),"Other")</f>
        <v>Phones</v>
      </c>
      <c r="D31">
        <v>1</v>
      </c>
      <c r="E31" s="1">
        <v>43716.581944444442</v>
      </c>
      <c r="F31" t="s">
        <v>43</v>
      </c>
      <c r="G31" s="4">
        <f t="shared" si="0"/>
        <v>700</v>
      </c>
      <c r="H31" s="4">
        <f t="shared" si="1"/>
        <v>700</v>
      </c>
      <c r="J31" t="s">
        <v>6</v>
      </c>
      <c r="K31" s="4">
        <v>3.84</v>
      </c>
      <c r="M31" t="s">
        <v>11065</v>
      </c>
      <c r="N31" s="4">
        <f>SUMIF($C$6:$C$11690,$M31,$H$6:$H$11690)</f>
        <v>534200</v>
      </c>
    </row>
    <row r="32" spans="1:14" x14ac:dyDescent="0.3">
      <c r="A32">
        <v>248176</v>
      </c>
      <c r="B32" t="s">
        <v>6</v>
      </c>
      <c r="C32" t="str" cm="1">
        <f t="array" ref="C32">_xlfn.IFNA(INDEX($K$9:$K$14,MATCH(TRUE,ISNUMBER(SEARCH($J$9:$J$14,$B32)),0)),"Other")</f>
        <v>Batteries</v>
      </c>
      <c r="D32">
        <v>2</v>
      </c>
      <c r="E32" s="1">
        <v>43720.554166666669</v>
      </c>
      <c r="F32" t="s">
        <v>44</v>
      </c>
      <c r="G32" s="4">
        <f t="shared" si="0"/>
        <v>3.84</v>
      </c>
      <c r="H32" s="4">
        <f t="shared" si="1"/>
        <v>7.68</v>
      </c>
      <c r="J32" t="s">
        <v>24</v>
      </c>
      <c r="K32" s="4">
        <v>2.99</v>
      </c>
    </row>
    <row r="33" spans="1:11" x14ac:dyDescent="0.3">
      <c r="A33">
        <v>248177</v>
      </c>
      <c r="B33" t="s">
        <v>8</v>
      </c>
      <c r="C33" t="str" cm="1">
        <f t="array" ref="C33">_xlfn.IFNA(INDEX($K$9:$K$14,MATCH(TRUE,ISNUMBER(SEARCH($J$9:$J$14,$B33)),0)),"Other")</f>
        <v>Accessories</v>
      </c>
      <c r="D33">
        <v>1</v>
      </c>
      <c r="E33" s="1">
        <v>43732.85833333333</v>
      </c>
      <c r="F33" t="s">
        <v>45</v>
      </c>
      <c r="G33" s="4">
        <f t="shared" si="0"/>
        <v>11.95</v>
      </c>
      <c r="H33" s="4">
        <f t="shared" si="1"/>
        <v>11.95</v>
      </c>
      <c r="J33" t="s">
        <v>29</v>
      </c>
      <c r="K33" s="4">
        <v>150</v>
      </c>
    </row>
    <row r="34" spans="1:11" x14ac:dyDescent="0.3">
      <c r="A34">
        <v>248178</v>
      </c>
      <c r="B34" t="s">
        <v>29</v>
      </c>
      <c r="C34" t="str" cm="1">
        <f t="array" ref="C34">_xlfn.IFNA(INDEX($K$9:$K$14,MATCH(TRUE,ISNUMBER(SEARCH($J$9:$J$14,$B34)),0)),"Other")</f>
        <v>Headphones</v>
      </c>
      <c r="D34">
        <v>1</v>
      </c>
      <c r="E34" s="1">
        <v>43711.911111111112</v>
      </c>
      <c r="F34" t="s">
        <v>46</v>
      </c>
      <c r="G34" s="4">
        <f t="shared" si="0"/>
        <v>150</v>
      </c>
      <c r="H34" s="4">
        <f t="shared" si="1"/>
        <v>150</v>
      </c>
      <c r="J34" t="s">
        <v>40</v>
      </c>
      <c r="K34" s="4">
        <v>99.99</v>
      </c>
    </row>
    <row r="35" spans="1:11" x14ac:dyDescent="0.3">
      <c r="A35">
        <v>248179</v>
      </c>
      <c r="B35" t="s">
        <v>11</v>
      </c>
      <c r="C35" t="str" cm="1">
        <f t="array" ref="C35">_xlfn.IFNA(INDEX($K$9:$K$14,MATCH(TRUE,ISNUMBER(SEARCH($J$9:$J$14,$B35)),0)),"Other")</f>
        <v>Accessories</v>
      </c>
      <c r="D35">
        <v>1</v>
      </c>
      <c r="E35" s="1">
        <v>43721.629166666666</v>
      </c>
      <c r="F35" t="s">
        <v>47</v>
      </c>
      <c r="G35" s="4">
        <f t="shared" si="0"/>
        <v>149.99</v>
      </c>
      <c r="H35" s="4">
        <f t="shared" si="1"/>
        <v>149.99</v>
      </c>
      <c r="J35" t="s">
        <v>77</v>
      </c>
      <c r="K35" s="4">
        <v>300</v>
      </c>
    </row>
    <row r="36" spans="1:11" x14ac:dyDescent="0.3">
      <c r="A36">
        <v>248180</v>
      </c>
      <c r="B36" t="s">
        <v>8</v>
      </c>
      <c r="C36" t="str" cm="1">
        <f t="array" ref="C36">_xlfn.IFNA(INDEX($K$9:$K$14,MATCH(TRUE,ISNUMBER(SEARCH($J$9:$J$14,$B36)),0)),"Other")</f>
        <v>Accessories</v>
      </c>
      <c r="D36">
        <v>1</v>
      </c>
      <c r="E36" s="1">
        <v>43736.661111111112</v>
      </c>
      <c r="F36" t="s">
        <v>48</v>
      </c>
      <c r="G36" s="4">
        <f t="shared" si="0"/>
        <v>11.95</v>
      </c>
      <c r="H36" s="4">
        <f t="shared" si="1"/>
        <v>11.95</v>
      </c>
      <c r="J36" t="s">
        <v>31</v>
      </c>
      <c r="K36" s="4">
        <v>600</v>
      </c>
    </row>
    <row r="37" spans="1:11" x14ac:dyDescent="0.3">
      <c r="A37">
        <v>248181</v>
      </c>
      <c r="B37" t="s">
        <v>29</v>
      </c>
      <c r="C37" t="str" cm="1">
        <f t="array" ref="C37">_xlfn.IFNA(INDEX($K$9:$K$14,MATCH(TRUE,ISNUMBER(SEARCH($J$9:$J$14,$B37)),0)),"Other")</f>
        <v>Headphones</v>
      </c>
      <c r="D37">
        <v>1</v>
      </c>
      <c r="E37" s="1">
        <v>43716.527777777781</v>
      </c>
      <c r="F37" t="s">
        <v>49</v>
      </c>
      <c r="G37" s="4">
        <f t="shared" si="0"/>
        <v>150</v>
      </c>
      <c r="H37" s="4">
        <f t="shared" si="1"/>
        <v>150</v>
      </c>
      <c r="J37" t="s">
        <v>42</v>
      </c>
      <c r="K37" s="4">
        <v>700</v>
      </c>
    </row>
    <row r="38" spans="1:11" x14ac:dyDescent="0.3">
      <c r="A38">
        <v>248182</v>
      </c>
      <c r="B38" t="s">
        <v>29</v>
      </c>
      <c r="C38" t="str" cm="1">
        <f t="array" ref="C38">_xlfn.IFNA(INDEX($K$9:$K$14,MATCH(TRUE,ISNUMBER(SEARCH($J$9:$J$14,$B38)),0)),"Other")</f>
        <v>Headphones</v>
      </c>
      <c r="D38">
        <v>1</v>
      </c>
      <c r="E38" s="1">
        <v>43723.543749999997</v>
      </c>
      <c r="F38" t="s">
        <v>50</v>
      </c>
      <c r="G38" s="4">
        <f t="shared" si="0"/>
        <v>150</v>
      </c>
      <c r="H38" s="4">
        <f t="shared" si="1"/>
        <v>150</v>
      </c>
      <c r="J38" t="s">
        <v>261</v>
      </c>
      <c r="K38" s="4">
        <v>600</v>
      </c>
    </row>
    <row r="39" spans="1:11" x14ac:dyDescent="0.3">
      <c r="A39">
        <v>248183</v>
      </c>
      <c r="B39" t="s">
        <v>14</v>
      </c>
      <c r="C39" t="str" cm="1">
        <f t="array" ref="C39">_xlfn.IFNA(INDEX($K$9:$K$14,MATCH(TRUE,ISNUMBER(SEARCH($J$9:$J$14,$B39)),0)),"Other")</f>
        <v>Accessories</v>
      </c>
      <c r="D39">
        <v>1</v>
      </c>
      <c r="E39" s="1">
        <v>43726.740972222222</v>
      </c>
      <c r="F39" t="s">
        <v>51</v>
      </c>
      <c r="G39" s="4">
        <f t="shared" si="0"/>
        <v>379.99</v>
      </c>
      <c r="H39" s="4">
        <f t="shared" si="1"/>
        <v>379.99</v>
      </c>
      <c r="J39" t="s">
        <v>16</v>
      </c>
      <c r="K39" s="4">
        <v>14.95</v>
      </c>
    </row>
    <row r="40" spans="1:11" x14ac:dyDescent="0.3">
      <c r="A40">
        <v>248184</v>
      </c>
      <c r="B40" t="s">
        <v>6</v>
      </c>
      <c r="C40" t="str" cm="1">
        <f t="array" ref="C40">_xlfn.IFNA(INDEX($K$9:$K$14,MATCH(TRUE,ISNUMBER(SEARCH($J$9:$J$14,$B40)),0)),"Other")</f>
        <v>Batteries</v>
      </c>
      <c r="D40">
        <v>1</v>
      </c>
      <c r="E40" s="1">
        <v>43715.474305555559</v>
      </c>
      <c r="F40" t="s">
        <v>52</v>
      </c>
      <c r="G40" s="4">
        <f t="shared" si="0"/>
        <v>3.84</v>
      </c>
      <c r="H40" s="4">
        <f t="shared" si="1"/>
        <v>3.84</v>
      </c>
      <c r="J40" t="s">
        <v>73</v>
      </c>
      <c r="K40" s="4">
        <v>1700</v>
      </c>
    </row>
    <row r="41" spans="1:11" x14ac:dyDescent="0.3">
      <c r="A41">
        <v>248185</v>
      </c>
      <c r="B41" t="s">
        <v>14</v>
      </c>
      <c r="C41" t="str" cm="1">
        <f t="array" ref="C41">_xlfn.IFNA(INDEX($K$9:$K$14,MATCH(TRUE,ISNUMBER(SEARCH($J$9:$J$14,$B41)),0)),"Other")</f>
        <v>Accessories</v>
      </c>
      <c r="D41">
        <v>1</v>
      </c>
      <c r="E41" s="1">
        <v>43725.631944444445</v>
      </c>
      <c r="F41" t="s">
        <v>53</v>
      </c>
      <c r="G41" s="4">
        <f t="shared" si="0"/>
        <v>379.99</v>
      </c>
      <c r="H41" s="4">
        <f t="shared" si="1"/>
        <v>379.99</v>
      </c>
      <c r="J41" t="s">
        <v>63</v>
      </c>
      <c r="K41" s="4">
        <v>999.99</v>
      </c>
    </row>
    <row r="42" spans="1:11" x14ac:dyDescent="0.3">
      <c r="A42">
        <v>248186</v>
      </c>
      <c r="B42" t="s">
        <v>8</v>
      </c>
      <c r="C42" t="str" cm="1">
        <f t="array" ref="C42">_xlfn.IFNA(INDEX($K$9:$K$14,MATCH(TRUE,ISNUMBER(SEARCH($J$9:$J$14,$B42)),0)),"Other")</f>
        <v>Accessories</v>
      </c>
      <c r="D42">
        <v>1</v>
      </c>
      <c r="E42" s="1">
        <v>43713.578472222223</v>
      </c>
      <c r="F42" t="s">
        <v>54</v>
      </c>
      <c r="G42" s="4">
        <f t="shared" si="0"/>
        <v>11.95</v>
      </c>
      <c r="H42" s="4">
        <f t="shared" si="1"/>
        <v>11.95</v>
      </c>
      <c r="J42" t="s">
        <v>8</v>
      </c>
      <c r="K42" s="4">
        <v>11.95</v>
      </c>
    </row>
    <row r="43" spans="1:11" x14ac:dyDescent="0.3">
      <c r="A43">
        <v>248187</v>
      </c>
      <c r="B43" t="s">
        <v>24</v>
      </c>
      <c r="C43" t="str" cm="1">
        <f t="array" ref="C43">_xlfn.IFNA(INDEX($K$9:$K$14,MATCH(TRUE,ISNUMBER(SEARCH($J$9:$J$14,$B43)),0)),"Other")</f>
        <v>Batteries</v>
      </c>
      <c r="D43">
        <v>3</v>
      </c>
      <c r="E43" s="1">
        <v>43715.979861111111</v>
      </c>
      <c r="F43" t="s">
        <v>55</v>
      </c>
      <c r="G43" s="4">
        <f t="shared" si="0"/>
        <v>2.99</v>
      </c>
      <c r="H43" s="4">
        <f t="shared" si="1"/>
        <v>8.9700000000000006</v>
      </c>
      <c r="J43" t="s">
        <v>19</v>
      </c>
      <c r="K43" s="4">
        <v>400</v>
      </c>
    </row>
    <row r="44" spans="1:11" x14ac:dyDescent="0.3">
      <c r="A44">
        <v>248188</v>
      </c>
      <c r="B44" t="s">
        <v>29</v>
      </c>
      <c r="C44" t="str" cm="1">
        <f t="array" ref="C44">_xlfn.IFNA(INDEX($K$9:$K$14,MATCH(TRUE,ISNUMBER(SEARCH($J$9:$J$14,$B44)),0)),"Other")</f>
        <v>Headphones</v>
      </c>
      <c r="D44">
        <v>1</v>
      </c>
      <c r="E44" s="1">
        <v>43716.928472222222</v>
      </c>
      <c r="F44" t="s">
        <v>56</v>
      </c>
      <c r="G44" s="4">
        <f t="shared" si="0"/>
        <v>150</v>
      </c>
      <c r="H44" s="4">
        <f t="shared" si="1"/>
        <v>150</v>
      </c>
      <c r="J44" t="s">
        <v>21</v>
      </c>
      <c r="K44" s="4">
        <v>11.99</v>
      </c>
    </row>
    <row r="45" spans="1:11" x14ac:dyDescent="0.3">
      <c r="A45">
        <v>248189</v>
      </c>
      <c r="B45" t="s">
        <v>31</v>
      </c>
      <c r="C45" t="str" cm="1">
        <f t="array" ref="C45">_xlfn.IFNA(INDEX($K$9:$K$14,MATCH(TRUE,ISNUMBER(SEARCH($J$9:$J$14,$B45)),0)),"Other")</f>
        <v>Phones</v>
      </c>
      <c r="D45">
        <v>1</v>
      </c>
      <c r="E45" s="1">
        <v>43722.53125</v>
      </c>
      <c r="F45" t="s">
        <v>57</v>
      </c>
      <c r="G45" s="4">
        <f t="shared" si="0"/>
        <v>600</v>
      </c>
      <c r="H45" s="4">
        <f t="shared" si="1"/>
        <v>600</v>
      </c>
    </row>
    <row r="46" spans="1:11" x14ac:dyDescent="0.3">
      <c r="A46">
        <v>248190</v>
      </c>
      <c r="B46" t="s">
        <v>40</v>
      </c>
      <c r="C46" t="str" cm="1">
        <f t="array" ref="C46">_xlfn.IFNA(INDEX($K$9:$K$14,MATCH(TRUE,ISNUMBER(SEARCH($J$9:$J$14,$B46)),0)),"Other")</f>
        <v>Headphones</v>
      </c>
      <c r="D46">
        <v>1</v>
      </c>
      <c r="E46" s="1">
        <v>43732.907638888886</v>
      </c>
      <c r="F46" t="s">
        <v>58</v>
      </c>
      <c r="G46" s="4">
        <f t="shared" si="0"/>
        <v>99.99</v>
      </c>
      <c r="H46" s="4">
        <f t="shared" si="1"/>
        <v>99.99</v>
      </c>
    </row>
    <row r="47" spans="1:11" x14ac:dyDescent="0.3">
      <c r="A47">
        <v>248191</v>
      </c>
      <c r="B47" t="s">
        <v>24</v>
      </c>
      <c r="C47" t="str" cm="1">
        <f t="array" ref="C47">_xlfn.IFNA(INDEX($K$9:$K$14,MATCH(TRUE,ISNUMBER(SEARCH($J$9:$J$14,$B47)),0)),"Other")</f>
        <v>Batteries</v>
      </c>
      <c r="D47">
        <v>1</v>
      </c>
      <c r="E47" s="1">
        <v>43730.475694444445</v>
      </c>
      <c r="F47" t="s">
        <v>59</v>
      </c>
      <c r="G47" s="4">
        <f t="shared" si="0"/>
        <v>2.99</v>
      </c>
      <c r="H47" s="4">
        <f t="shared" si="1"/>
        <v>2.99</v>
      </c>
    </row>
    <row r="48" spans="1:11" x14ac:dyDescent="0.3">
      <c r="A48">
        <v>248192</v>
      </c>
      <c r="B48" t="s">
        <v>24</v>
      </c>
      <c r="C48" t="str" cm="1">
        <f t="array" ref="C48">_xlfn.IFNA(INDEX($K$9:$K$14,MATCH(TRUE,ISNUMBER(SEARCH($J$9:$J$14,$B48)),0)),"Other")</f>
        <v>Batteries</v>
      </c>
      <c r="D48">
        <v>2</v>
      </c>
      <c r="E48" s="1">
        <v>43729.386111111111</v>
      </c>
      <c r="F48" t="s">
        <v>60</v>
      </c>
      <c r="G48" s="4">
        <f t="shared" si="0"/>
        <v>2.99</v>
      </c>
      <c r="H48" s="4">
        <f t="shared" si="1"/>
        <v>5.98</v>
      </c>
    </row>
    <row r="49" spans="1:8" x14ac:dyDescent="0.3">
      <c r="A49">
        <v>248193</v>
      </c>
      <c r="B49" t="s">
        <v>8</v>
      </c>
      <c r="C49" t="str" cm="1">
        <f t="array" ref="C49">_xlfn.IFNA(INDEX($K$9:$K$14,MATCH(TRUE,ISNUMBER(SEARCH($J$9:$J$14,$B49)),0)),"Other")</f>
        <v>Accessories</v>
      </c>
      <c r="D49">
        <v>1</v>
      </c>
      <c r="E49" s="1">
        <v>43713.027777777781</v>
      </c>
      <c r="F49" t="s">
        <v>61</v>
      </c>
      <c r="G49" s="4">
        <f t="shared" si="0"/>
        <v>11.95</v>
      </c>
      <c r="H49" s="4">
        <f t="shared" si="1"/>
        <v>11.95</v>
      </c>
    </row>
    <row r="50" spans="1:8" x14ac:dyDescent="0.3">
      <c r="A50">
        <v>248194</v>
      </c>
      <c r="B50" t="s">
        <v>34</v>
      </c>
      <c r="C50" t="str" cm="1">
        <f t="array" ref="C50">_xlfn.IFNA(INDEX($K$9:$K$14,MATCH(TRUE,ISNUMBER(SEARCH($J$9:$J$14,$B50)),0)),"Other")</f>
        <v>Accessories</v>
      </c>
      <c r="D50">
        <v>1</v>
      </c>
      <c r="E50" s="1">
        <v>43737.868055555555</v>
      </c>
      <c r="F50" t="s">
        <v>62</v>
      </c>
      <c r="G50" s="4">
        <f t="shared" si="0"/>
        <v>109.99</v>
      </c>
      <c r="H50" s="4">
        <f t="shared" si="1"/>
        <v>109.99</v>
      </c>
    </row>
    <row r="51" spans="1:8" x14ac:dyDescent="0.3">
      <c r="A51">
        <v>248195</v>
      </c>
      <c r="B51" t="s">
        <v>63</v>
      </c>
      <c r="C51" t="str" cm="1">
        <f t="array" ref="C51">_xlfn.IFNA(INDEX($K$9:$K$14,MATCH(TRUE,ISNUMBER(SEARCH($J$9:$J$14,$B51)),0)),"Other")</f>
        <v>Computing</v>
      </c>
      <c r="D51">
        <v>1</v>
      </c>
      <c r="E51" s="1">
        <v>43718.978472222225</v>
      </c>
      <c r="F51" t="s">
        <v>64</v>
      </c>
      <c r="G51" s="4">
        <f t="shared" si="0"/>
        <v>999.99</v>
      </c>
      <c r="H51" s="4">
        <f t="shared" si="1"/>
        <v>999.99</v>
      </c>
    </row>
    <row r="52" spans="1:8" x14ac:dyDescent="0.3">
      <c r="A52">
        <v>248196</v>
      </c>
      <c r="B52" t="s">
        <v>16</v>
      </c>
      <c r="C52" t="str" cm="1">
        <f t="array" ref="C52">_xlfn.IFNA(INDEX($K$9:$K$14,MATCH(TRUE,ISNUMBER(SEARCH($J$9:$J$14,$B52)),0)),"Other")</f>
        <v>Accessories</v>
      </c>
      <c r="D52">
        <v>1</v>
      </c>
      <c r="E52" s="1">
        <v>43737.913888888892</v>
      </c>
      <c r="F52" t="s">
        <v>65</v>
      </c>
      <c r="G52" s="4">
        <f t="shared" si="0"/>
        <v>14.95</v>
      </c>
      <c r="H52" s="4">
        <f t="shared" si="1"/>
        <v>14.95</v>
      </c>
    </row>
    <row r="53" spans="1:8" x14ac:dyDescent="0.3">
      <c r="A53">
        <v>248197</v>
      </c>
      <c r="B53" t="s">
        <v>29</v>
      </c>
      <c r="C53" t="str" cm="1">
        <f t="array" ref="C53">_xlfn.IFNA(INDEX($K$9:$K$14,MATCH(TRUE,ISNUMBER(SEARCH($J$9:$J$14,$B53)),0)),"Other")</f>
        <v>Headphones</v>
      </c>
      <c r="D53">
        <v>1</v>
      </c>
      <c r="E53" s="1">
        <v>43710.818749999999</v>
      </c>
      <c r="F53" t="s">
        <v>66</v>
      </c>
      <c r="G53" s="4">
        <f t="shared" si="0"/>
        <v>150</v>
      </c>
      <c r="H53" s="4">
        <f t="shared" si="1"/>
        <v>150</v>
      </c>
    </row>
    <row r="54" spans="1:8" x14ac:dyDescent="0.3">
      <c r="A54">
        <v>248198</v>
      </c>
      <c r="B54" t="s">
        <v>24</v>
      </c>
      <c r="C54" t="str" cm="1">
        <f t="array" ref="C54">_xlfn.IFNA(INDEX($K$9:$K$14,MATCH(TRUE,ISNUMBER(SEARCH($J$9:$J$14,$B54)),0)),"Other")</f>
        <v>Batteries</v>
      </c>
      <c r="D54">
        <v>1</v>
      </c>
      <c r="E54" s="1">
        <v>43718.004166666666</v>
      </c>
      <c r="F54" t="s">
        <v>67</v>
      </c>
      <c r="G54" s="4">
        <f t="shared" si="0"/>
        <v>2.99</v>
      </c>
      <c r="H54" s="4">
        <f t="shared" si="1"/>
        <v>2.99</v>
      </c>
    </row>
    <row r="55" spans="1:8" x14ac:dyDescent="0.3">
      <c r="A55">
        <v>248199</v>
      </c>
      <c r="B55" t="s">
        <v>31</v>
      </c>
      <c r="C55" t="str" cm="1">
        <f t="array" ref="C55">_xlfn.IFNA(INDEX($K$9:$K$14,MATCH(TRUE,ISNUMBER(SEARCH($J$9:$J$14,$B55)),0)),"Other")</f>
        <v>Phones</v>
      </c>
      <c r="D55">
        <v>1</v>
      </c>
      <c r="E55" s="1">
        <v>43719.532638888886</v>
      </c>
      <c r="F55" t="s">
        <v>68</v>
      </c>
      <c r="G55" s="4">
        <f t="shared" si="0"/>
        <v>600</v>
      </c>
      <c r="H55" s="4">
        <f t="shared" si="1"/>
        <v>600</v>
      </c>
    </row>
    <row r="56" spans="1:8" x14ac:dyDescent="0.3">
      <c r="A56">
        <v>248200</v>
      </c>
      <c r="B56" t="s">
        <v>16</v>
      </c>
      <c r="C56" t="str" cm="1">
        <f t="array" ref="C56">_xlfn.IFNA(INDEX($K$9:$K$14,MATCH(TRUE,ISNUMBER(SEARCH($J$9:$J$14,$B56)),0)),"Other")</f>
        <v>Accessories</v>
      </c>
      <c r="D56">
        <v>1</v>
      </c>
      <c r="E56" s="1">
        <v>43736.382638888892</v>
      </c>
      <c r="F56" t="s">
        <v>69</v>
      </c>
      <c r="G56" s="4">
        <f t="shared" si="0"/>
        <v>14.95</v>
      </c>
      <c r="H56" s="4">
        <f t="shared" si="1"/>
        <v>14.95</v>
      </c>
    </row>
    <row r="57" spans="1:8" x14ac:dyDescent="0.3">
      <c r="A57">
        <v>248201</v>
      </c>
      <c r="B57" t="s">
        <v>40</v>
      </c>
      <c r="C57" t="str" cm="1">
        <f t="array" ref="C57">_xlfn.IFNA(INDEX($K$9:$K$14,MATCH(TRUE,ISNUMBER(SEARCH($J$9:$J$14,$B57)),0)),"Other")</f>
        <v>Headphones</v>
      </c>
      <c r="D57">
        <v>1</v>
      </c>
      <c r="E57" s="1">
        <v>43734.319444444445</v>
      </c>
      <c r="F57" t="s">
        <v>70</v>
      </c>
      <c r="G57" s="4">
        <f t="shared" si="0"/>
        <v>99.99</v>
      </c>
      <c r="H57" s="4">
        <f t="shared" si="1"/>
        <v>99.99</v>
      </c>
    </row>
    <row r="58" spans="1:8" x14ac:dyDescent="0.3">
      <c r="A58">
        <v>248202</v>
      </c>
      <c r="B58" t="s">
        <v>11</v>
      </c>
      <c r="C58" t="str" cm="1">
        <f t="array" ref="C58">_xlfn.IFNA(INDEX($K$9:$K$14,MATCH(TRUE,ISNUMBER(SEARCH($J$9:$J$14,$B58)),0)),"Other")</f>
        <v>Accessories</v>
      </c>
      <c r="D58">
        <v>1</v>
      </c>
      <c r="E58" s="1">
        <v>43736.604166666664</v>
      </c>
      <c r="F58" t="s">
        <v>71</v>
      </c>
      <c r="G58" s="4">
        <f t="shared" si="0"/>
        <v>149.99</v>
      </c>
      <c r="H58" s="4">
        <f t="shared" si="1"/>
        <v>149.99</v>
      </c>
    </row>
    <row r="59" spans="1:8" x14ac:dyDescent="0.3">
      <c r="A59">
        <v>248203</v>
      </c>
      <c r="B59" t="s">
        <v>29</v>
      </c>
      <c r="C59" t="str" cm="1">
        <f t="array" ref="C59">_xlfn.IFNA(INDEX($K$9:$K$14,MATCH(TRUE,ISNUMBER(SEARCH($J$9:$J$14,$B59)),0)),"Other")</f>
        <v>Headphones</v>
      </c>
      <c r="D59">
        <v>1</v>
      </c>
      <c r="E59" s="1">
        <v>43729.373611111114</v>
      </c>
      <c r="F59" t="s">
        <v>72</v>
      </c>
      <c r="G59" s="4">
        <f t="shared" si="0"/>
        <v>150</v>
      </c>
      <c r="H59" s="4">
        <f t="shared" si="1"/>
        <v>150</v>
      </c>
    </row>
    <row r="60" spans="1:8" x14ac:dyDescent="0.3">
      <c r="A60">
        <v>248204</v>
      </c>
      <c r="B60" t="s">
        <v>73</v>
      </c>
      <c r="C60" t="str" cm="1">
        <f t="array" ref="C60">_xlfn.IFNA(INDEX($K$9:$K$14,MATCH(TRUE,ISNUMBER(SEARCH($J$9:$J$14,$B60)),0)),"Other")</f>
        <v>Computing</v>
      </c>
      <c r="D60">
        <v>1</v>
      </c>
      <c r="E60" s="1">
        <v>43710.779166666667</v>
      </c>
      <c r="F60" t="s">
        <v>74</v>
      </c>
      <c r="G60" s="4">
        <f t="shared" si="0"/>
        <v>1700</v>
      </c>
      <c r="H60" s="4">
        <f t="shared" si="1"/>
        <v>1700</v>
      </c>
    </row>
    <row r="61" spans="1:8" x14ac:dyDescent="0.3">
      <c r="A61">
        <v>248205</v>
      </c>
      <c r="B61" t="s">
        <v>6</v>
      </c>
      <c r="C61" t="str" cm="1">
        <f t="array" ref="C61">_xlfn.IFNA(INDEX($K$9:$K$14,MATCH(TRUE,ISNUMBER(SEARCH($J$9:$J$14,$B61)),0)),"Other")</f>
        <v>Batteries</v>
      </c>
      <c r="D61">
        <v>3</v>
      </c>
      <c r="E61" s="1">
        <v>43714.589583333334</v>
      </c>
      <c r="F61" t="s">
        <v>75</v>
      </c>
      <c r="G61" s="4">
        <f t="shared" si="0"/>
        <v>3.84</v>
      </c>
      <c r="H61" s="4">
        <f t="shared" si="1"/>
        <v>11.52</v>
      </c>
    </row>
    <row r="62" spans="1:8" x14ac:dyDescent="0.3">
      <c r="A62">
        <v>248206</v>
      </c>
      <c r="B62" t="s">
        <v>24</v>
      </c>
      <c r="C62" t="str" cm="1">
        <f t="array" ref="C62">_xlfn.IFNA(INDEX($K$9:$K$14,MATCH(TRUE,ISNUMBER(SEARCH($J$9:$J$14,$B62)),0)),"Other")</f>
        <v>Batteries</v>
      </c>
      <c r="D62">
        <v>1</v>
      </c>
      <c r="E62" s="1">
        <v>43738.910416666666</v>
      </c>
      <c r="F62" t="s">
        <v>76</v>
      </c>
      <c r="G62" s="4">
        <f t="shared" si="0"/>
        <v>2.99</v>
      </c>
      <c r="H62" s="4">
        <f t="shared" si="1"/>
        <v>2.99</v>
      </c>
    </row>
    <row r="63" spans="1:8" x14ac:dyDescent="0.3">
      <c r="A63">
        <v>248207</v>
      </c>
      <c r="B63" t="s">
        <v>77</v>
      </c>
      <c r="C63" t="str" cm="1">
        <f t="array" ref="C63">_xlfn.IFNA(INDEX($K$9:$K$14,MATCH(TRUE,ISNUMBER(SEARCH($J$9:$J$14,$B63)),0)),"Other")</f>
        <v>Other</v>
      </c>
      <c r="D63">
        <v>1</v>
      </c>
      <c r="E63" s="1">
        <v>43713.59375</v>
      </c>
      <c r="F63" t="s">
        <v>78</v>
      </c>
      <c r="G63" s="4">
        <f t="shared" si="0"/>
        <v>300</v>
      </c>
      <c r="H63" s="4">
        <f t="shared" si="1"/>
        <v>300</v>
      </c>
    </row>
    <row r="64" spans="1:8" x14ac:dyDescent="0.3">
      <c r="A64">
        <v>248208</v>
      </c>
      <c r="B64" t="s">
        <v>73</v>
      </c>
      <c r="C64" t="str" cm="1">
        <f t="array" ref="C64">_xlfn.IFNA(INDEX($K$9:$K$14,MATCH(TRUE,ISNUMBER(SEARCH($J$9:$J$14,$B64)),0)),"Other")</f>
        <v>Computing</v>
      </c>
      <c r="D64">
        <v>1</v>
      </c>
      <c r="E64" s="1">
        <v>43719.8125</v>
      </c>
      <c r="F64" t="s">
        <v>79</v>
      </c>
      <c r="G64" s="4">
        <f t="shared" si="0"/>
        <v>1700</v>
      </c>
      <c r="H64" s="4">
        <f t="shared" si="1"/>
        <v>1700</v>
      </c>
    </row>
    <row r="65" spans="1:8" x14ac:dyDescent="0.3">
      <c r="A65">
        <v>248209</v>
      </c>
      <c r="B65" t="s">
        <v>29</v>
      </c>
      <c r="C65" t="str" cm="1">
        <f t="array" ref="C65">_xlfn.IFNA(INDEX($K$9:$K$14,MATCH(TRUE,ISNUMBER(SEARCH($J$9:$J$14,$B65)),0)),"Other")</f>
        <v>Headphones</v>
      </c>
      <c r="D65">
        <v>1</v>
      </c>
      <c r="E65" s="1">
        <v>43722.859722222223</v>
      </c>
      <c r="F65" t="s">
        <v>80</v>
      </c>
      <c r="G65" s="4">
        <f t="shared" si="0"/>
        <v>150</v>
      </c>
      <c r="H65" s="4">
        <f t="shared" si="1"/>
        <v>150</v>
      </c>
    </row>
    <row r="66" spans="1:8" x14ac:dyDescent="0.3">
      <c r="A66">
        <v>248210</v>
      </c>
      <c r="B66" t="s">
        <v>42</v>
      </c>
      <c r="C66" t="str" cm="1">
        <f t="array" ref="C66">_xlfn.IFNA(INDEX($K$9:$K$14,MATCH(TRUE,ISNUMBER(SEARCH($J$9:$J$14,$B66)),0)),"Other")</f>
        <v>Phones</v>
      </c>
      <c r="D66">
        <v>1</v>
      </c>
      <c r="E66" s="1">
        <v>43735.439583333333</v>
      </c>
      <c r="F66" t="s">
        <v>81</v>
      </c>
      <c r="G66" s="4">
        <f t="shared" si="0"/>
        <v>700</v>
      </c>
      <c r="H66" s="4">
        <f t="shared" si="1"/>
        <v>700</v>
      </c>
    </row>
    <row r="67" spans="1:8" x14ac:dyDescent="0.3">
      <c r="A67">
        <v>248210</v>
      </c>
      <c r="B67" t="s">
        <v>16</v>
      </c>
      <c r="C67" t="str" cm="1">
        <f t="array" ref="C67">_xlfn.IFNA(INDEX($K$9:$K$14,MATCH(TRUE,ISNUMBER(SEARCH($J$9:$J$14,$B67)),0)),"Other")</f>
        <v>Accessories</v>
      </c>
      <c r="D67">
        <v>1</v>
      </c>
      <c r="E67" s="1">
        <v>43735.439583333333</v>
      </c>
      <c r="F67" t="s">
        <v>81</v>
      </c>
      <c r="G67" s="4">
        <f t="shared" si="0"/>
        <v>14.95</v>
      </c>
      <c r="H67" s="4">
        <f t="shared" si="1"/>
        <v>14.95</v>
      </c>
    </row>
    <row r="68" spans="1:8" x14ac:dyDescent="0.3">
      <c r="A68">
        <v>248211</v>
      </c>
      <c r="B68" t="s">
        <v>6</v>
      </c>
      <c r="C68" t="str" cm="1">
        <f t="array" ref="C68">_xlfn.IFNA(INDEX($K$9:$K$14,MATCH(TRUE,ISNUMBER(SEARCH($J$9:$J$14,$B68)),0)),"Other")</f>
        <v>Batteries</v>
      </c>
      <c r="D68">
        <v>1</v>
      </c>
      <c r="E68" s="1">
        <v>43734.381249999999</v>
      </c>
      <c r="F68" t="s">
        <v>82</v>
      </c>
      <c r="G68" s="4">
        <f t="shared" si="0"/>
        <v>3.84</v>
      </c>
      <c r="H68" s="4">
        <f t="shared" si="1"/>
        <v>3.84</v>
      </c>
    </row>
    <row r="69" spans="1:8" x14ac:dyDescent="0.3">
      <c r="A69">
        <v>248212</v>
      </c>
      <c r="B69" t="s">
        <v>8</v>
      </c>
      <c r="C69" t="str" cm="1">
        <f t="array" ref="C69">_xlfn.IFNA(INDEX($K$9:$K$14,MATCH(TRUE,ISNUMBER(SEARCH($J$9:$J$14,$B69)),0)),"Other")</f>
        <v>Accessories</v>
      </c>
      <c r="D69">
        <v>3</v>
      </c>
      <c r="E69" s="1">
        <v>43728.69027777778</v>
      </c>
      <c r="F69" t="s">
        <v>83</v>
      </c>
      <c r="G69" s="4">
        <f t="shared" si="0"/>
        <v>11.95</v>
      </c>
      <c r="H69" s="4">
        <f t="shared" si="1"/>
        <v>35.849999999999994</v>
      </c>
    </row>
    <row r="70" spans="1:8" x14ac:dyDescent="0.3">
      <c r="A70">
        <v>248213</v>
      </c>
      <c r="B70" t="s">
        <v>84</v>
      </c>
      <c r="C70" t="str" cm="1">
        <f t="array" ref="C70">_xlfn.IFNA(INDEX($K$9:$K$14,MATCH(TRUE,ISNUMBER(SEARCH($J$9:$J$14,$B70)),0)),"Other")</f>
        <v>Accessories</v>
      </c>
      <c r="D70">
        <v>1</v>
      </c>
      <c r="E70" s="1">
        <v>43730.827777777777</v>
      </c>
      <c r="F70" t="s">
        <v>85</v>
      </c>
      <c r="G70" s="4">
        <f t="shared" si="0"/>
        <v>389.99</v>
      </c>
      <c r="H70" s="4">
        <f t="shared" si="1"/>
        <v>389.99</v>
      </c>
    </row>
    <row r="71" spans="1:8" x14ac:dyDescent="0.3">
      <c r="A71">
        <v>248214</v>
      </c>
      <c r="B71" t="s">
        <v>16</v>
      </c>
      <c r="C71" t="str" cm="1">
        <f t="array" ref="C71">_xlfn.IFNA(INDEX($K$9:$K$14,MATCH(TRUE,ISNUMBER(SEARCH($J$9:$J$14,$B71)),0)),"Other")</f>
        <v>Accessories</v>
      </c>
      <c r="D71">
        <v>1</v>
      </c>
      <c r="E71" s="1">
        <v>43724.743750000001</v>
      </c>
      <c r="F71" t="s">
        <v>86</v>
      </c>
      <c r="G71" s="4">
        <f t="shared" ref="G71:G134" si="2">VLOOKUP($B71,$J$26:$K$44,2,FALSE)</f>
        <v>14.95</v>
      </c>
      <c r="H71" s="4">
        <f t="shared" ref="H71:H134" si="3">G71*D71</f>
        <v>14.95</v>
      </c>
    </row>
    <row r="72" spans="1:8" x14ac:dyDescent="0.3">
      <c r="A72">
        <v>248215</v>
      </c>
      <c r="B72" t="s">
        <v>14</v>
      </c>
      <c r="C72" t="str" cm="1">
        <f t="array" ref="C72">_xlfn.IFNA(INDEX($K$9:$K$14,MATCH(TRUE,ISNUMBER(SEARCH($J$9:$J$14,$B72)),0)),"Other")</f>
        <v>Accessories</v>
      </c>
      <c r="D72">
        <v>1</v>
      </c>
      <c r="E72" s="1">
        <v>43732.566666666666</v>
      </c>
      <c r="F72" t="s">
        <v>87</v>
      </c>
      <c r="G72" s="4">
        <f t="shared" si="2"/>
        <v>379.99</v>
      </c>
      <c r="H72" s="4">
        <f t="shared" si="3"/>
        <v>379.99</v>
      </c>
    </row>
    <row r="73" spans="1:8" x14ac:dyDescent="0.3">
      <c r="A73">
        <v>248216</v>
      </c>
      <c r="B73" t="s">
        <v>24</v>
      </c>
      <c r="C73" t="str" cm="1">
        <f t="array" ref="C73">_xlfn.IFNA(INDEX($K$9:$K$14,MATCH(TRUE,ISNUMBER(SEARCH($J$9:$J$14,$B73)),0)),"Other")</f>
        <v>Batteries</v>
      </c>
      <c r="D73">
        <v>1</v>
      </c>
      <c r="E73" s="1">
        <v>43727.696527777778</v>
      </c>
      <c r="F73" t="s">
        <v>88</v>
      </c>
      <c r="G73" s="4">
        <f t="shared" si="2"/>
        <v>2.99</v>
      </c>
      <c r="H73" s="4">
        <f t="shared" si="3"/>
        <v>2.99</v>
      </c>
    </row>
    <row r="74" spans="1:8" x14ac:dyDescent="0.3">
      <c r="A74">
        <v>248217</v>
      </c>
      <c r="B74" t="s">
        <v>29</v>
      </c>
      <c r="C74" t="str" cm="1">
        <f t="array" ref="C74">_xlfn.IFNA(INDEX($K$9:$K$14,MATCH(TRUE,ISNUMBER(SEARCH($J$9:$J$14,$B74)),0)),"Other")</f>
        <v>Headphones</v>
      </c>
      <c r="D74">
        <v>1</v>
      </c>
      <c r="E74" s="1">
        <v>43737.495833333334</v>
      </c>
      <c r="F74" t="s">
        <v>89</v>
      </c>
      <c r="G74" s="4">
        <f t="shared" si="2"/>
        <v>150</v>
      </c>
      <c r="H74" s="4">
        <f t="shared" si="3"/>
        <v>150</v>
      </c>
    </row>
    <row r="75" spans="1:8" x14ac:dyDescent="0.3">
      <c r="A75">
        <v>248218</v>
      </c>
      <c r="B75" t="s">
        <v>6</v>
      </c>
      <c r="C75" t="str" cm="1">
        <f t="array" ref="C75">_xlfn.IFNA(INDEX($K$9:$K$14,MATCH(TRUE,ISNUMBER(SEARCH($J$9:$J$14,$B75)),0)),"Other")</f>
        <v>Batteries</v>
      </c>
      <c r="D75">
        <v>1</v>
      </c>
      <c r="E75" s="1">
        <v>43724.87222222222</v>
      </c>
      <c r="F75" t="s">
        <v>90</v>
      </c>
      <c r="G75" s="4">
        <f t="shared" si="2"/>
        <v>3.84</v>
      </c>
      <c r="H75" s="4">
        <f t="shared" si="3"/>
        <v>3.84</v>
      </c>
    </row>
    <row r="76" spans="1:8" x14ac:dyDescent="0.3">
      <c r="A76">
        <v>248219</v>
      </c>
      <c r="B76" t="s">
        <v>40</v>
      </c>
      <c r="C76" t="str" cm="1">
        <f t="array" ref="C76">_xlfn.IFNA(INDEX($K$9:$K$14,MATCH(TRUE,ISNUMBER(SEARCH($J$9:$J$14,$B76)),0)),"Other")</f>
        <v>Headphones</v>
      </c>
      <c r="D76">
        <v>1</v>
      </c>
      <c r="E76" s="1">
        <v>43732.533333333333</v>
      </c>
      <c r="F76" t="s">
        <v>91</v>
      </c>
      <c r="G76" s="4">
        <f t="shared" si="2"/>
        <v>99.99</v>
      </c>
      <c r="H76" s="4">
        <f t="shared" si="3"/>
        <v>99.99</v>
      </c>
    </row>
    <row r="77" spans="1:8" x14ac:dyDescent="0.3">
      <c r="A77">
        <v>248219</v>
      </c>
      <c r="B77" t="s">
        <v>31</v>
      </c>
      <c r="C77" t="str" cm="1">
        <f t="array" ref="C77">_xlfn.IFNA(INDEX($K$9:$K$14,MATCH(TRUE,ISNUMBER(SEARCH($J$9:$J$14,$B77)),0)),"Other")</f>
        <v>Phones</v>
      </c>
      <c r="D77">
        <v>1</v>
      </c>
      <c r="E77" s="1">
        <v>43732.533333333333</v>
      </c>
      <c r="F77" t="s">
        <v>91</v>
      </c>
      <c r="G77" s="4">
        <f t="shared" si="2"/>
        <v>600</v>
      </c>
      <c r="H77" s="4">
        <f t="shared" si="3"/>
        <v>600</v>
      </c>
    </row>
    <row r="78" spans="1:8" x14ac:dyDescent="0.3">
      <c r="A78">
        <v>248220</v>
      </c>
      <c r="B78" t="s">
        <v>16</v>
      </c>
      <c r="C78" t="str" cm="1">
        <f t="array" ref="C78">_xlfn.IFNA(INDEX($K$9:$K$14,MATCH(TRUE,ISNUMBER(SEARCH($J$9:$J$14,$B78)),0)),"Other")</f>
        <v>Accessories</v>
      </c>
      <c r="D78">
        <v>2</v>
      </c>
      <c r="E78" s="1">
        <v>43726.439583333333</v>
      </c>
      <c r="F78" t="s">
        <v>92</v>
      </c>
      <c r="G78" s="4">
        <f t="shared" si="2"/>
        <v>14.95</v>
      </c>
      <c r="H78" s="4">
        <f t="shared" si="3"/>
        <v>29.9</v>
      </c>
    </row>
    <row r="79" spans="1:8" x14ac:dyDescent="0.3">
      <c r="A79">
        <v>248221</v>
      </c>
      <c r="B79" t="s">
        <v>6</v>
      </c>
      <c r="C79" t="str" cm="1">
        <f t="array" ref="C79">_xlfn.IFNA(INDEX($K$9:$K$14,MATCH(TRUE,ISNUMBER(SEARCH($J$9:$J$14,$B79)),0)),"Other")</f>
        <v>Batteries</v>
      </c>
      <c r="D79">
        <v>1</v>
      </c>
      <c r="E79" s="1">
        <v>43716.300694444442</v>
      </c>
      <c r="F79" t="s">
        <v>93</v>
      </c>
      <c r="G79" s="4">
        <f t="shared" si="2"/>
        <v>3.84</v>
      </c>
      <c r="H79" s="4">
        <f t="shared" si="3"/>
        <v>3.84</v>
      </c>
    </row>
    <row r="80" spans="1:8" x14ac:dyDescent="0.3">
      <c r="A80">
        <v>248222</v>
      </c>
      <c r="B80" t="s">
        <v>16</v>
      </c>
      <c r="C80" t="str" cm="1">
        <f t="array" ref="C80">_xlfn.IFNA(INDEX($K$9:$K$14,MATCH(TRUE,ISNUMBER(SEARCH($J$9:$J$14,$B80)),0)),"Other")</f>
        <v>Accessories</v>
      </c>
      <c r="D80">
        <v>1</v>
      </c>
      <c r="E80" s="1">
        <v>43730.923611111109</v>
      </c>
      <c r="F80" t="s">
        <v>94</v>
      </c>
      <c r="G80" s="4">
        <f t="shared" si="2"/>
        <v>14.95</v>
      </c>
      <c r="H80" s="4">
        <f t="shared" si="3"/>
        <v>14.95</v>
      </c>
    </row>
    <row r="81" spans="1:8" x14ac:dyDescent="0.3">
      <c r="A81">
        <v>248223</v>
      </c>
      <c r="B81" t="s">
        <v>34</v>
      </c>
      <c r="C81" t="str" cm="1">
        <f t="array" ref="C81">_xlfn.IFNA(INDEX($K$9:$K$14,MATCH(TRUE,ISNUMBER(SEARCH($J$9:$J$14,$B81)),0)),"Other")</f>
        <v>Accessories</v>
      </c>
      <c r="D81">
        <v>1</v>
      </c>
      <c r="E81" s="1">
        <v>43715.86041666667</v>
      </c>
      <c r="F81" t="s">
        <v>95</v>
      </c>
      <c r="G81" s="4">
        <f t="shared" si="2"/>
        <v>109.99</v>
      </c>
      <c r="H81" s="4">
        <f t="shared" si="3"/>
        <v>109.99</v>
      </c>
    </row>
    <row r="82" spans="1:8" x14ac:dyDescent="0.3">
      <c r="A82">
        <v>248224</v>
      </c>
      <c r="B82" t="s">
        <v>24</v>
      </c>
      <c r="C82" t="str" cm="1">
        <f t="array" ref="C82">_xlfn.IFNA(INDEX($K$9:$K$14,MATCH(TRUE,ISNUMBER(SEARCH($J$9:$J$14,$B82)),0)),"Other")</f>
        <v>Batteries</v>
      </c>
      <c r="D82">
        <v>2</v>
      </c>
      <c r="E82" s="1">
        <v>43732.60833333333</v>
      </c>
      <c r="F82" t="s">
        <v>96</v>
      </c>
      <c r="G82" s="4">
        <f t="shared" si="2"/>
        <v>2.99</v>
      </c>
      <c r="H82" s="4">
        <f t="shared" si="3"/>
        <v>5.98</v>
      </c>
    </row>
    <row r="83" spans="1:8" x14ac:dyDescent="0.3">
      <c r="A83">
        <v>248225</v>
      </c>
      <c r="B83" t="s">
        <v>16</v>
      </c>
      <c r="C83" t="str" cm="1">
        <f t="array" ref="C83">_xlfn.IFNA(INDEX($K$9:$K$14,MATCH(TRUE,ISNUMBER(SEARCH($J$9:$J$14,$B83)),0)),"Other")</f>
        <v>Accessories</v>
      </c>
      <c r="D83">
        <v>1</v>
      </c>
      <c r="E83" s="1">
        <v>43738.549305555556</v>
      </c>
      <c r="F83" t="s">
        <v>97</v>
      </c>
      <c r="G83" s="4">
        <f t="shared" si="2"/>
        <v>14.95</v>
      </c>
      <c r="H83" s="4">
        <f t="shared" si="3"/>
        <v>14.95</v>
      </c>
    </row>
    <row r="84" spans="1:8" x14ac:dyDescent="0.3">
      <c r="A84">
        <v>248226</v>
      </c>
      <c r="B84" t="s">
        <v>21</v>
      </c>
      <c r="C84" t="str" cm="1">
        <f t="array" ref="C84">_xlfn.IFNA(INDEX($K$9:$K$14,MATCH(TRUE,ISNUMBER(SEARCH($J$9:$J$14,$B84)),0)),"Other")</f>
        <v>Headphones</v>
      </c>
      <c r="D84">
        <v>1</v>
      </c>
      <c r="E84" s="1">
        <v>43731.743055555555</v>
      </c>
      <c r="F84" t="s">
        <v>98</v>
      </c>
      <c r="G84" s="4">
        <f t="shared" si="2"/>
        <v>11.99</v>
      </c>
      <c r="H84" s="4">
        <f t="shared" si="3"/>
        <v>11.99</v>
      </c>
    </row>
    <row r="85" spans="1:8" x14ac:dyDescent="0.3">
      <c r="A85">
        <v>248227</v>
      </c>
      <c r="B85" t="s">
        <v>16</v>
      </c>
      <c r="C85" t="str" cm="1">
        <f t="array" ref="C85">_xlfn.IFNA(INDEX($K$9:$K$14,MATCH(TRUE,ISNUMBER(SEARCH($J$9:$J$14,$B85)),0)),"Other")</f>
        <v>Accessories</v>
      </c>
      <c r="D85">
        <v>1</v>
      </c>
      <c r="E85" s="1">
        <v>43715.724305555559</v>
      </c>
      <c r="F85" t="s">
        <v>99</v>
      </c>
      <c r="G85" s="4">
        <f t="shared" si="2"/>
        <v>14.95</v>
      </c>
      <c r="H85" s="4">
        <f t="shared" si="3"/>
        <v>14.95</v>
      </c>
    </row>
    <row r="86" spans="1:8" x14ac:dyDescent="0.3">
      <c r="A86">
        <v>248228</v>
      </c>
      <c r="B86" t="s">
        <v>16</v>
      </c>
      <c r="C86" t="str" cm="1">
        <f t="array" ref="C86">_xlfn.IFNA(INDEX($K$9:$K$14,MATCH(TRUE,ISNUMBER(SEARCH($J$9:$J$14,$B86)),0)),"Other")</f>
        <v>Accessories</v>
      </c>
      <c r="D86">
        <v>1</v>
      </c>
      <c r="E86" s="1">
        <v>43734.804166666669</v>
      </c>
      <c r="F86" t="s">
        <v>100</v>
      </c>
      <c r="G86" s="4">
        <f t="shared" si="2"/>
        <v>14.95</v>
      </c>
      <c r="H86" s="4">
        <f t="shared" si="3"/>
        <v>14.95</v>
      </c>
    </row>
    <row r="87" spans="1:8" x14ac:dyDescent="0.3">
      <c r="A87">
        <v>248229</v>
      </c>
      <c r="B87" t="s">
        <v>21</v>
      </c>
      <c r="C87" t="str" cm="1">
        <f t="array" ref="C87">_xlfn.IFNA(INDEX($K$9:$K$14,MATCH(TRUE,ISNUMBER(SEARCH($J$9:$J$14,$B87)),0)),"Other")</f>
        <v>Headphones</v>
      </c>
      <c r="D87">
        <v>1</v>
      </c>
      <c r="E87" s="1">
        <v>43716.936805555553</v>
      </c>
      <c r="F87" t="s">
        <v>101</v>
      </c>
      <c r="G87" s="4">
        <f t="shared" si="2"/>
        <v>11.99</v>
      </c>
      <c r="H87" s="4">
        <f t="shared" si="3"/>
        <v>11.99</v>
      </c>
    </row>
    <row r="88" spans="1:8" x14ac:dyDescent="0.3">
      <c r="A88">
        <v>248230</v>
      </c>
      <c r="B88" t="s">
        <v>6</v>
      </c>
      <c r="C88" t="str" cm="1">
        <f t="array" ref="C88">_xlfn.IFNA(INDEX($K$9:$K$14,MATCH(TRUE,ISNUMBER(SEARCH($J$9:$J$14,$B88)),0)),"Other")</f>
        <v>Batteries</v>
      </c>
      <c r="D88">
        <v>1</v>
      </c>
      <c r="E88" s="1">
        <v>43722.96597222222</v>
      </c>
      <c r="F88" t="s">
        <v>102</v>
      </c>
      <c r="G88" s="4">
        <f t="shared" si="2"/>
        <v>3.84</v>
      </c>
      <c r="H88" s="4">
        <f t="shared" si="3"/>
        <v>3.84</v>
      </c>
    </row>
    <row r="89" spans="1:8" x14ac:dyDescent="0.3">
      <c r="A89">
        <v>248231</v>
      </c>
      <c r="B89" t="s">
        <v>77</v>
      </c>
      <c r="C89" t="str" cm="1">
        <f t="array" ref="C89">_xlfn.IFNA(INDEX($K$9:$K$14,MATCH(TRUE,ISNUMBER(SEARCH($J$9:$J$14,$B89)),0)),"Other")</f>
        <v>Other</v>
      </c>
      <c r="D89">
        <v>1</v>
      </c>
      <c r="E89" s="1">
        <v>43728.468055555553</v>
      </c>
      <c r="F89" t="s">
        <v>103</v>
      </c>
      <c r="G89" s="4">
        <f t="shared" si="2"/>
        <v>300</v>
      </c>
      <c r="H89" s="4">
        <f t="shared" si="3"/>
        <v>300</v>
      </c>
    </row>
    <row r="90" spans="1:8" x14ac:dyDescent="0.3">
      <c r="A90">
        <v>248232</v>
      </c>
      <c r="B90" t="s">
        <v>16</v>
      </c>
      <c r="C90" t="str" cm="1">
        <f t="array" ref="C90">_xlfn.IFNA(INDEX($K$9:$K$14,MATCH(TRUE,ISNUMBER(SEARCH($J$9:$J$14,$B90)),0)),"Other")</f>
        <v>Accessories</v>
      </c>
      <c r="D90">
        <v>1</v>
      </c>
      <c r="E90" s="1">
        <v>43719.225694444445</v>
      </c>
      <c r="F90" t="s">
        <v>104</v>
      </c>
      <c r="G90" s="4">
        <f t="shared" si="2"/>
        <v>14.95</v>
      </c>
      <c r="H90" s="4">
        <f t="shared" si="3"/>
        <v>14.95</v>
      </c>
    </row>
    <row r="91" spans="1:8" x14ac:dyDescent="0.3">
      <c r="A91">
        <v>248233</v>
      </c>
      <c r="B91" t="s">
        <v>24</v>
      </c>
      <c r="C91" t="str" cm="1">
        <f t="array" ref="C91">_xlfn.IFNA(INDEX($K$9:$K$14,MATCH(TRUE,ISNUMBER(SEARCH($J$9:$J$14,$B91)),0)),"Other")</f>
        <v>Batteries</v>
      </c>
      <c r="D91">
        <v>1</v>
      </c>
      <c r="E91" s="1">
        <v>43736.51666666667</v>
      </c>
      <c r="F91" t="s">
        <v>105</v>
      </c>
      <c r="G91" s="4">
        <f t="shared" si="2"/>
        <v>2.99</v>
      </c>
      <c r="H91" s="4">
        <f t="shared" si="3"/>
        <v>2.99</v>
      </c>
    </row>
    <row r="92" spans="1:8" x14ac:dyDescent="0.3">
      <c r="A92">
        <v>248234</v>
      </c>
      <c r="B92" t="s">
        <v>14</v>
      </c>
      <c r="C92" t="str" cm="1">
        <f t="array" ref="C92">_xlfn.IFNA(INDEX($K$9:$K$14,MATCH(TRUE,ISNUMBER(SEARCH($J$9:$J$14,$B92)),0)),"Other")</f>
        <v>Accessories</v>
      </c>
      <c r="D92">
        <v>1</v>
      </c>
      <c r="E92" s="1">
        <v>43713.448611111111</v>
      </c>
      <c r="F92" t="s">
        <v>106</v>
      </c>
      <c r="G92" s="4">
        <f t="shared" si="2"/>
        <v>379.99</v>
      </c>
      <c r="H92" s="4">
        <f t="shared" si="3"/>
        <v>379.99</v>
      </c>
    </row>
    <row r="93" spans="1:8" x14ac:dyDescent="0.3">
      <c r="A93">
        <v>248235</v>
      </c>
      <c r="B93" t="s">
        <v>16</v>
      </c>
      <c r="C93" t="str" cm="1">
        <f t="array" ref="C93">_xlfn.IFNA(INDEX($K$9:$K$14,MATCH(TRUE,ISNUMBER(SEARCH($J$9:$J$14,$B93)),0)),"Other")</f>
        <v>Accessories</v>
      </c>
      <c r="D93">
        <v>1</v>
      </c>
      <c r="E93" s="1">
        <v>43734.844444444447</v>
      </c>
      <c r="F93" t="s">
        <v>107</v>
      </c>
      <c r="G93" s="4">
        <f t="shared" si="2"/>
        <v>14.95</v>
      </c>
      <c r="H93" s="4">
        <f t="shared" si="3"/>
        <v>14.95</v>
      </c>
    </row>
    <row r="94" spans="1:8" x14ac:dyDescent="0.3">
      <c r="A94">
        <v>248236</v>
      </c>
      <c r="B94" t="s">
        <v>16</v>
      </c>
      <c r="C94" t="str" cm="1">
        <f t="array" ref="C94">_xlfn.IFNA(INDEX($K$9:$K$14,MATCH(TRUE,ISNUMBER(SEARCH($J$9:$J$14,$B94)),0)),"Other")</f>
        <v>Accessories</v>
      </c>
      <c r="D94">
        <v>1</v>
      </c>
      <c r="E94" s="1">
        <v>43721.648611111108</v>
      </c>
      <c r="F94" t="s">
        <v>108</v>
      </c>
      <c r="G94" s="4">
        <f t="shared" si="2"/>
        <v>14.95</v>
      </c>
      <c r="H94" s="4">
        <f t="shared" si="3"/>
        <v>14.95</v>
      </c>
    </row>
    <row r="95" spans="1:8" x14ac:dyDescent="0.3">
      <c r="A95">
        <v>248237</v>
      </c>
      <c r="B95" t="s">
        <v>21</v>
      </c>
      <c r="C95" t="str" cm="1">
        <f t="array" ref="C95">_xlfn.IFNA(INDEX($K$9:$K$14,MATCH(TRUE,ISNUMBER(SEARCH($J$9:$J$14,$B95)),0)),"Other")</f>
        <v>Headphones</v>
      </c>
      <c r="D95">
        <v>1</v>
      </c>
      <c r="E95" s="1">
        <v>43731.927083333336</v>
      </c>
      <c r="F95" t="s">
        <v>109</v>
      </c>
      <c r="G95" s="4">
        <f t="shared" si="2"/>
        <v>11.99</v>
      </c>
      <c r="H95" s="4">
        <f t="shared" si="3"/>
        <v>11.99</v>
      </c>
    </row>
    <row r="96" spans="1:8" x14ac:dyDescent="0.3">
      <c r="A96">
        <v>248238</v>
      </c>
      <c r="B96" t="s">
        <v>21</v>
      </c>
      <c r="C96" t="str" cm="1">
        <f t="array" ref="C96">_xlfn.IFNA(INDEX($K$9:$K$14,MATCH(TRUE,ISNUMBER(SEARCH($J$9:$J$14,$B96)),0)),"Other")</f>
        <v>Headphones</v>
      </c>
      <c r="D96">
        <v>1</v>
      </c>
      <c r="E96" s="1">
        <v>43712.540972222225</v>
      </c>
      <c r="F96" t="s">
        <v>110</v>
      </c>
      <c r="G96" s="4">
        <f t="shared" si="2"/>
        <v>11.99</v>
      </c>
      <c r="H96" s="4">
        <f t="shared" si="3"/>
        <v>11.99</v>
      </c>
    </row>
    <row r="97" spans="1:8" x14ac:dyDescent="0.3">
      <c r="A97">
        <v>248239</v>
      </c>
      <c r="B97" t="s">
        <v>21</v>
      </c>
      <c r="C97" t="str" cm="1">
        <f t="array" ref="C97">_xlfn.IFNA(INDEX($K$9:$K$14,MATCH(TRUE,ISNUMBER(SEARCH($J$9:$J$14,$B97)),0)),"Other")</f>
        <v>Headphones</v>
      </c>
      <c r="D97">
        <v>1</v>
      </c>
      <c r="E97" s="1">
        <v>43721.896527777775</v>
      </c>
      <c r="F97" t="s">
        <v>111</v>
      </c>
      <c r="G97" s="4">
        <f t="shared" si="2"/>
        <v>11.99</v>
      </c>
      <c r="H97" s="4">
        <f t="shared" si="3"/>
        <v>11.99</v>
      </c>
    </row>
    <row r="98" spans="1:8" x14ac:dyDescent="0.3">
      <c r="A98">
        <v>248240</v>
      </c>
      <c r="B98" t="s">
        <v>24</v>
      </c>
      <c r="C98" t="str" cm="1">
        <f t="array" ref="C98">_xlfn.IFNA(INDEX($K$9:$K$14,MATCH(TRUE,ISNUMBER(SEARCH($J$9:$J$14,$B98)),0)),"Other")</f>
        <v>Batteries</v>
      </c>
      <c r="D98">
        <v>1</v>
      </c>
      <c r="E98" s="1">
        <v>43736.636111111111</v>
      </c>
      <c r="F98" t="s">
        <v>112</v>
      </c>
      <c r="G98" s="4">
        <f t="shared" si="2"/>
        <v>2.99</v>
      </c>
      <c r="H98" s="4">
        <f t="shared" si="3"/>
        <v>2.99</v>
      </c>
    </row>
    <row r="99" spans="1:8" x14ac:dyDescent="0.3">
      <c r="A99">
        <v>248241</v>
      </c>
      <c r="B99" t="s">
        <v>6</v>
      </c>
      <c r="C99" t="str" cm="1">
        <f t="array" ref="C99">_xlfn.IFNA(INDEX($K$9:$K$14,MATCH(TRUE,ISNUMBER(SEARCH($J$9:$J$14,$B99)),0)),"Other")</f>
        <v>Batteries</v>
      </c>
      <c r="D99">
        <v>2</v>
      </c>
      <c r="E99" s="1">
        <v>43730.675000000003</v>
      </c>
      <c r="F99" t="s">
        <v>113</v>
      </c>
      <c r="G99" s="4">
        <f t="shared" si="2"/>
        <v>3.84</v>
      </c>
      <c r="H99" s="4">
        <f t="shared" si="3"/>
        <v>7.68</v>
      </c>
    </row>
    <row r="100" spans="1:8" x14ac:dyDescent="0.3">
      <c r="A100">
        <v>248242</v>
      </c>
      <c r="B100" t="s">
        <v>16</v>
      </c>
      <c r="C100" t="str" cm="1">
        <f t="array" ref="C100">_xlfn.IFNA(INDEX($K$9:$K$14,MATCH(TRUE,ISNUMBER(SEARCH($J$9:$J$14,$B100)),0)),"Other")</f>
        <v>Accessories</v>
      </c>
      <c r="D100">
        <v>2</v>
      </c>
      <c r="E100" s="1">
        <v>43721.806250000001</v>
      </c>
      <c r="F100" t="s">
        <v>114</v>
      </c>
      <c r="G100" s="4">
        <f t="shared" si="2"/>
        <v>14.95</v>
      </c>
      <c r="H100" s="4">
        <f t="shared" si="3"/>
        <v>29.9</v>
      </c>
    </row>
    <row r="101" spans="1:8" x14ac:dyDescent="0.3">
      <c r="A101">
        <v>248243</v>
      </c>
      <c r="B101" t="s">
        <v>8</v>
      </c>
      <c r="C101" t="str" cm="1">
        <f t="array" ref="C101">_xlfn.IFNA(INDEX($K$9:$K$14,MATCH(TRUE,ISNUMBER(SEARCH($J$9:$J$14,$B101)),0)),"Other")</f>
        <v>Accessories</v>
      </c>
      <c r="D101">
        <v>1</v>
      </c>
      <c r="E101" s="1">
        <v>43712.450694444444</v>
      </c>
      <c r="F101" t="s">
        <v>115</v>
      </c>
      <c r="G101" s="4">
        <f t="shared" si="2"/>
        <v>11.95</v>
      </c>
      <c r="H101" s="4">
        <f t="shared" si="3"/>
        <v>11.95</v>
      </c>
    </row>
    <row r="102" spans="1:8" x14ac:dyDescent="0.3">
      <c r="A102">
        <v>248244</v>
      </c>
      <c r="B102" t="s">
        <v>16</v>
      </c>
      <c r="C102" t="str" cm="1">
        <f t="array" ref="C102">_xlfn.IFNA(INDEX($K$9:$K$14,MATCH(TRUE,ISNUMBER(SEARCH($J$9:$J$14,$B102)),0)),"Other")</f>
        <v>Accessories</v>
      </c>
      <c r="D102">
        <v>1</v>
      </c>
      <c r="E102" s="1">
        <v>43729.667361111111</v>
      </c>
      <c r="F102" t="s">
        <v>116</v>
      </c>
      <c r="G102" s="4">
        <f t="shared" si="2"/>
        <v>14.95</v>
      </c>
      <c r="H102" s="4">
        <f t="shared" si="3"/>
        <v>14.95</v>
      </c>
    </row>
    <row r="103" spans="1:8" x14ac:dyDescent="0.3">
      <c r="A103">
        <v>248245</v>
      </c>
      <c r="B103" t="s">
        <v>21</v>
      </c>
      <c r="C103" t="str" cm="1">
        <f t="array" ref="C103">_xlfn.IFNA(INDEX($K$9:$K$14,MATCH(TRUE,ISNUMBER(SEARCH($J$9:$J$14,$B103)),0)),"Other")</f>
        <v>Headphones</v>
      </c>
      <c r="D103">
        <v>1</v>
      </c>
      <c r="E103" s="1">
        <v>43723.444444444445</v>
      </c>
      <c r="F103" t="s">
        <v>117</v>
      </c>
      <c r="G103" s="4">
        <f t="shared" si="2"/>
        <v>11.99</v>
      </c>
      <c r="H103" s="4">
        <f t="shared" si="3"/>
        <v>11.99</v>
      </c>
    </row>
    <row r="104" spans="1:8" x14ac:dyDescent="0.3">
      <c r="A104">
        <v>248246</v>
      </c>
      <c r="B104" t="s">
        <v>21</v>
      </c>
      <c r="C104" t="str" cm="1">
        <f t="array" ref="C104">_xlfn.IFNA(INDEX($K$9:$K$14,MATCH(TRUE,ISNUMBER(SEARCH($J$9:$J$14,$B104)),0)),"Other")</f>
        <v>Headphones</v>
      </c>
      <c r="D104">
        <v>1</v>
      </c>
      <c r="E104" s="1">
        <v>43719.842361111114</v>
      </c>
      <c r="F104" t="s">
        <v>118</v>
      </c>
      <c r="G104" s="4">
        <f t="shared" si="2"/>
        <v>11.99</v>
      </c>
      <c r="H104" s="4">
        <f t="shared" si="3"/>
        <v>11.99</v>
      </c>
    </row>
    <row r="105" spans="1:8" x14ac:dyDescent="0.3">
      <c r="A105">
        <v>248247</v>
      </c>
      <c r="B105" t="s">
        <v>84</v>
      </c>
      <c r="C105" t="str" cm="1">
        <f t="array" ref="C105">_xlfn.IFNA(INDEX($K$9:$K$14,MATCH(TRUE,ISNUMBER(SEARCH($J$9:$J$14,$B105)),0)),"Other")</f>
        <v>Accessories</v>
      </c>
      <c r="D105">
        <v>1</v>
      </c>
      <c r="E105" s="1">
        <v>43717.982638888891</v>
      </c>
      <c r="F105" t="s">
        <v>119</v>
      </c>
      <c r="G105" s="4">
        <f t="shared" si="2"/>
        <v>389.99</v>
      </c>
      <c r="H105" s="4">
        <f t="shared" si="3"/>
        <v>389.99</v>
      </c>
    </row>
    <row r="106" spans="1:8" x14ac:dyDescent="0.3">
      <c r="A106">
        <v>248248</v>
      </c>
      <c r="B106" t="s">
        <v>29</v>
      </c>
      <c r="C106" t="str" cm="1">
        <f t="array" ref="C106">_xlfn.IFNA(INDEX($K$9:$K$14,MATCH(TRUE,ISNUMBER(SEARCH($J$9:$J$14,$B106)),0)),"Other")</f>
        <v>Headphones</v>
      </c>
      <c r="D106">
        <v>1</v>
      </c>
      <c r="E106" s="1">
        <v>43722.633333333331</v>
      </c>
      <c r="F106" t="s">
        <v>120</v>
      </c>
      <c r="G106" s="4">
        <f t="shared" si="2"/>
        <v>150</v>
      </c>
      <c r="H106" s="4">
        <f t="shared" si="3"/>
        <v>150</v>
      </c>
    </row>
    <row r="107" spans="1:8" x14ac:dyDescent="0.3">
      <c r="A107">
        <v>248249</v>
      </c>
      <c r="B107" t="s">
        <v>6</v>
      </c>
      <c r="C107" t="str" cm="1">
        <f t="array" ref="C107">_xlfn.IFNA(INDEX($K$9:$K$14,MATCH(TRUE,ISNUMBER(SEARCH($J$9:$J$14,$B107)),0)),"Other")</f>
        <v>Batteries</v>
      </c>
      <c r="D107">
        <v>1</v>
      </c>
      <c r="E107" s="1">
        <v>43718.688888888886</v>
      </c>
      <c r="F107" t="s">
        <v>121</v>
      </c>
      <c r="G107" s="4">
        <f t="shared" si="2"/>
        <v>3.84</v>
      </c>
      <c r="H107" s="4">
        <f t="shared" si="3"/>
        <v>3.84</v>
      </c>
    </row>
    <row r="108" spans="1:8" x14ac:dyDescent="0.3">
      <c r="A108">
        <v>248250</v>
      </c>
      <c r="B108" t="s">
        <v>42</v>
      </c>
      <c r="C108" t="str" cm="1">
        <f t="array" ref="C108">_xlfn.IFNA(INDEX($K$9:$K$14,MATCH(TRUE,ISNUMBER(SEARCH($J$9:$J$14,$B108)),0)),"Other")</f>
        <v>Phones</v>
      </c>
      <c r="D108">
        <v>1</v>
      </c>
      <c r="E108" s="1">
        <v>43713.756249999999</v>
      </c>
      <c r="F108" t="s">
        <v>122</v>
      </c>
      <c r="G108" s="4">
        <f t="shared" si="2"/>
        <v>700</v>
      </c>
      <c r="H108" s="4">
        <f t="shared" si="3"/>
        <v>700</v>
      </c>
    </row>
    <row r="109" spans="1:8" x14ac:dyDescent="0.3">
      <c r="A109">
        <v>248251</v>
      </c>
      <c r="B109" t="s">
        <v>19</v>
      </c>
      <c r="C109" t="str" cm="1">
        <f t="array" ref="C109">_xlfn.IFNA(INDEX($K$9:$K$14,MATCH(TRUE,ISNUMBER(SEARCH($J$9:$J$14,$B109)),0)),"Other")</f>
        <v>Phones</v>
      </c>
      <c r="D109">
        <v>1</v>
      </c>
      <c r="E109" s="1">
        <v>43730.219444444447</v>
      </c>
      <c r="F109" t="s">
        <v>123</v>
      </c>
      <c r="G109" s="4">
        <f t="shared" si="2"/>
        <v>400</v>
      </c>
      <c r="H109" s="4">
        <f t="shared" si="3"/>
        <v>400</v>
      </c>
    </row>
    <row r="110" spans="1:8" x14ac:dyDescent="0.3">
      <c r="A110">
        <v>248252</v>
      </c>
      <c r="B110" t="s">
        <v>6</v>
      </c>
      <c r="C110" t="str" cm="1">
        <f t="array" ref="C110">_xlfn.IFNA(INDEX($K$9:$K$14,MATCH(TRUE,ISNUMBER(SEARCH($J$9:$J$14,$B110)),0)),"Other")</f>
        <v>Batteries</v>
      </c>
      <c r="D110">
        <v>1</v>
      </c>
      <c r="E110" s="1">
        <v>43727.050694444442</v>
      </c>
      <c r="F110" t="s">
        <v>124</v>
      </c>
      <c r="G110" s="4">
        <f t="shared" si="2"/>
        <v>3.84</v>
      </c>
      <c r="H110" s="4">
        <f t="shared" si="3"/>
        <v>3.84</v>
      </c>
    </row>
    <row r="111" spans="1:8" x14ac:dyDescent="0.3">
      <c r="A111">
        <v>248253</v>
      </c>
      <c r="B111" t="s">
        <v>40</v>
      </c>
      <c r="C111" t="str" cm="1">
        <f t="array" ref="C111">_xlfn.IFNA(INDEX($K$9:$K$14,MATCH(TRUE,ISNUMBER(SEARCH($J$9:$J$14,$B111)),0)),"Other")</f>
        <v>Headphones</v>
      </c>
      <c r="D111">
        <v>1</v>
      </c>
      <c r="E111" s="1">
        <v>43721.861805555556</v>
      </c>
      <c r="F111" t="s">
        <v>125</v>
      </c>
      <c r="G111" s="4">
        <f t="shared" si="2"/>
        <v>99.99</v>
      </c>
      <c r="H111" s="4">
        <f t="shared" si="3"/>
        <v>99.99</v>
      </c>
    </row>
    <row r="112" spans="1:8" x14ac:dyDescent="0.3">
      <c r="A112">
        <v>248254</v>
      </c>
      <c r="B112" t="s">
        <v>24</v>
      </c>
      <c r="C112" t="str" cm="1">
        <f t="array" ref="C112">_xlfn.IFNA(INDEX($K$9:$K$14,MATCH(TRUE,ISNUMBER(SEARCH($J$9:$J$14,$B112)),0)),"Other")</f>
        <v>Batteries</v>
      </c>
      <c r="D112">
        <v>2</v>
      </c>
      <c r="E112" s="1">
        <v>43727.774305555555</v>
      </c>
      <c r="F112" t="s">
        <v>126</v>
      </c>
      <c r="G112" s="4">
        <f t="shared" si="2"/>
        <v>2.99</v>
      </c>
      <c r="H112" s="4">
        <f t="shared" si="3"/>
        <v>5.98</v>
      </c>
    </row>
    <row r="113" spans="1:8" x14ac:dyDescent="0.3">
      <c r="A113">
        <v>248255</v>
      </c>
      <c r="B113" t="s">
        <v>40</v>
      </c>
      <c r="C113" t="str" cm="1">
        <f t="array" ref="C113">_xlfn.IFNA(INDEX($K$9:$K$14,MATCH(TRUE,ISNUMBER(SEARCH($J$9:$J$14,$B113)),0)),"Other")</f>
        <v>Headphones</v>
      </c>
      <c r="D113">
        <v>1</v>
      </c>
      <c r="E113" s="1">
        <v>43710.525694444441</v>
      </c>
      <c r="F113" t="s">
        <v>127</v>
      </c>
      <c r="G113" s="4">
        <f t="shared" si="2"/>
        <v>99.99</v>
      </c>
      <c r="H113" s="4">
        <f t="shared" si="3"/>
        <v>99.99</v>
      </c>
    </row>
    <row r="114" spans="1:8" x14ac:dyDescent="0.3">
      <c r="A114">
        <v>248256</v>
      </c>
      <c r="B114" t="s">
        <v>21</v>
      </c>
      <c r="C114" t="str" cm="1">
        <f t="array" ref="C114">_xlfn.IFNA(INDEX($K$9:$K$14,MATCH(TRUE,ISNUMBER(SEARCH($J$9:$J$14,$B114)),0)),"Other")</f>
        <v>Headphones</v>
      </c>
      <c r="D114">
        <v>1</v>
      </c>
      <c r="E114" s="1">
        <v>43711.692361111112</v>
      </c>
      <c r="F114" t="s">
        <v>128</v>
      </c>
      <c r="G114" s="4">
        <f t="shared" si="2"/>
        <v>11.99</v>
      </c>
      <c r="H114" s="4">
        <f t="shared" si="3"/>
        <v>11.99</v>
      </c>
    </row>
    <row r="115" spans="1:8" x14ac:dyDescent="0.3">
      <c r="A115">
        <v>248257</v>
      </c>
      <c r="B115" t="s">
        <v>8</v>
      </c>
      <c r="C115" t="str" cm="1">
        <f t="array" ref="C115">_xlfn.IFNA(INDEX($K$9:$K$14,MATCH(TRUE,ISNUMBER(SEARCH($J$9:$J$14,$B115)),0)),"Other")</f>
        <v>Accessories</v>
      </c>
      <c r="D115">
        <v>2</v>
      </c>
      <c r="E115" s="1">
        <v>43718.410416666666</v>
      </c>
      <c r="F115" t="s">
        <v>129</v>
      </c>
      <c r="G115" s="4">
        <f t="shared" si="2"/>
        <v>11.95</v>
      </c>
      <c r="H115" s="4">
        <f t="shared" si="3"/>
        <v>23.9</v>
      </c>
    </row>
    <row r="116" spans="1:8" x14ac:dyDescent="0.3">
      <c r="A116">
        <v>248258</v>
      </c>
      <c r="B116" t="s">
        <v>73</v>
      </c>
      <c r="C116" t="str" cm="1">
        <f t="array" ref="C116">_xlfn.IFNA(INDEX($K$9:$K$14,MATCH(TRUE,ISNUMBER(SEARCH($J$9:$J$14,$B116)),0)),"Other")</f>
        <v>Computing</v>
      </c>
      <c r="D116">
        <v>1</v>
      </c>
      <c r="E116" s="1">
        <v>43729.414583333331</v>
      </c>
      <c r="F116" t="s">
        <v>130</v>
      </c>
      <c r="G116" s="4">
        <f t="shared" si="2"/>
        <v>1700</v>
      </c>
      <c r="H116" s="4">
        <f t="shared" si="3"/>
        <v>1700</v>
      </c>
    </row>
    <row r="117" spans="1:8" x14ac:dyDescent="0.3">
      <c r="A117">
        <v>248259</v>
      </c>
      <c r="B117" t="s">
        <v>8</v>
      </c>
      <c r="C117" t="str" cm="1">
        <f t="array" ref="C117">_xlfn.IFNA(INDEX($K$9:$K$14,MATCH(TRUE,ISNUMBER(SEARCH($J$9:$J$14,$B117)),0)),"Other")</f>
        <v>Accessories</v>
      </c>
      <c r="D117">
        <v>1</v>
      </c>
      <c r="E117" s="1">
        <v>43722.856249999997</v>
      </c>
      <c r="F117" t="s">
        <v>131</v>
      </c>
      <c r="G117" s="4">
        <f t="shared" si="2"/>
        <v>11.95</v>
      </c>
      <c r="H117" s="4">
        <f t="shared" si="3"/>
        <v>11.95</v>
      </c>
    </row>
    <row r="118" spans="1:8" x14ac:dyDescent="0.3">
      <c r="A118">
        <v>248260</v>
      </c>
      <c r="B118" t="s">
        <v>29</v>
      </c>
      <c r="C118" t="str" cm="1">
        <f t="array" ref="C118">_xlfn.IFNA(INDEX($K$9:$K$14,MATCH(TRUE,ISNUMBER(SEARCH($J$9:$J$14,$B118)),0)),"Other")</f>
        <v>Headphones</v>
      </c>
      <c r="D118">
        <v>1</v>
      </c>
      <c r="E118" s="1">
        <v>43734.636111111111</v>
      </c>
      <c r="F118" t="s">
        <v>132</v>
      </c>
      <c r="G118" s="4">
        <f t="shared" si="2"/>
        <v>150</v>
      </c>
      <c r="H118" s="4">
        <f t="shared" si="3"/>
        <v>150</v>
      </c>
    </row>
    <row r="119" spans="1:8" x14ac:dyDescent="0.3">
      <c r="A119">
        <v>248261</v>
      </c>
      <c r="B119" t="s">
        <v>24</v>
      </c>
      <c r="C119" t="str" cm="1">
        <f t="array" ref="C119">_xlfn.IFNA(INDEX($K$9:$K$14,MATCH(TRUE,ISNUMBER(SEARCH($J$9:$J$14,$B119)),0)),"Other")</f>
        <v>Batteries</v>
      </c>
      <c r="D119">
        <v>2</v>
      </c>
      <c r="E119" s="1">
        <v>43712.26458333333</v>
      </c>
      <c r="F119" t="s">
        <v>133</v>
      </c>
      <c r="G119" s="4">
        <f t="shared" si="2"/>
        <v>2.99</v>
      </c>
      <c r="H119" s="4">
        <f t="shared" si="3"/>
        <v>5.98</v>
      </c>
    </row>
    <row r="120" spans="1:8" x14ac:dyDescent="0.3">
      <c r="A120">
        <v>248262</v>
      </c>
      <c r="B120" t="s">
        <v>34</v>
      </c>
      <c r="C120" t="str" cm="1">
        <f t="array" ref="C120">_xlfn.IFNA(INDEX($K$9:$K$14,MATCH(TRUE,ISNUMBER(SEARCH($J$9:$J$14,$B120)),0)),"Other")</f>
        <v>Accessories</v>
      </c>
      <c r="D120">
        <v>1</v>
      </c>
      <c r="E120" s="1">
        <v>43719.488888888889</v>
      </c>
      <c r="F120" t="s">
        <v>134</v>
      </c>
      <c r="G120" s="4">
        <f t="shared" si="2"/>
        <v>109.99</v>
      </c>
      <c r="H120" s="4">
        <f t="shared" si="3"/>
        <v>109.99</v>
      </c>
    </row>
    <row r="121" spans="1:8" x14ac:dyDescent="0.3">
      <c r="A121">
        <v>248263</v>
      </c>
      <c r="B121" t="s">
        <v>14</v>
      </c>
      <c r="C121" t="str" cm="1">
        <f t="array" ref="C121">_xlfn.IFNA(INDEX($K$9:$K$14,MATCH(TRUE,ISNUMBER(SEARCH($J$9:$J$14,$B121)),0)),"Other")</f>
        <v>Accessories</v>
      </c>
      <c r="D121">
        <v>1</v>
      </c>
      <c r="E121" s="1">
        <v>43738.234027777777</v>
      </c>
      <c r="F121" t="s">
        <v>135</v>
      </c>
      <c r="G121" s="4">
        <f t="shared" si="2"/>
        <v>379.99</v>
      </c>
      <c r="H121" s="4">
        <f t="shared" si="3"/>
        <v>379.99</v>
      </c>
    </row>
    <row r="122" spans="1:8" x14ac:dyDescent="0.3">
      <c r="A122">
        <v>248264</v>
      </c>
      <c r="B122" t="s">
        <v>40</v>
      </c>
      <c r="C122" t="str" cm="1">
        <f t="array" ref="C122">_xlfn.IFNA(INDEX($K$9:$K$14,MATCH(TRUE,ISNUMBER(SEARCH($J$9:$J$14,$B122)),0)),"Other")</f>
        <v>Headphones</v>
      </c>
      <c r="D122">
        <v>1</v>
      </c>
      <c r="E122" s="1">
        <v>43713.832638888889</v>
      </c>
      <c r="F122" t="s">
        <v>136</v>
      </c>
      <c r="G122" s="4">
        <f t="shared" si="2"/>
        <v>99.99</v>
      </c>
      <c r="H122" s="4">
        <f t="shared" si="3"/>
        <v>99.99</v>
      </c>
    </row>
    <row r="123" spans="1:8" x14ac:dyDescent="0.3">
      <c r="A123">
        <v>248265</v>
      </c>
      <c r="B123" t="s">
        <v>19</v>
      </c>
      <c r="C123" t="str" cm="1">
        <f t="array" ref="C123">_xlfn.IFNA(INDEX($K$9:$K$14,MATCH(TRUE,ISNUMBER(SEARCH($J$9:$J$14,$B123)),0)),"Other")</f>
        <v>Phones</v>
      </c>
      <c r="D123">
        <v>1</v>
      </c>
      <c r="E123" s="1">
        <v>43732.588194444441</v>
      </c>
      <c r="F123" t="s">
        <v>137</v>
      </c>
      <c r="G123" s="4">
        <f t="shared" si="2"/>
        <v>400</v>
      </c>
      <c r="H123" s="4">
        <f t="shared" si="3"/>
        <v>400</v>
      </c>
    </row>
    <row r="124" spans="1:8" x14ac:dyDescent="0.3">
      <c r="A124">
        <v>248265</v>
      </c>
      <c r="B124" t="s">
        <v>40</v>
      </c>
      <c r="C124" t="str" cm="1">
        <f t="array" ref="C124">_xlfn.IFNA(INDEX($K$9:$K$14,MATCH(TRUE,ISNUMBER(SEARCH($J$9:$J$14,$B124)),0)),"Other")</f>
        <v>Headphones</v>
      </c>
      <c r="D124">
        <v>1</v>
      </c>
      <c r="E124" s="1">
        <v>43732.588194444441</v>
      </c>
      <c r="F124" t="s">
        <v>137</v>
      </c>
      <c r="G124" s="4">
        <f t="shared" si="2"/>
        <v>99.99</v>
      </c>
      <c r="H124" s="4">
        <f t="shared" si="3"/>
        <v>99.99</v>
      </c>
    </row>
    <row r="125" spans="1:8" x14ac:dyDescent="0.3">
      <c r="A125">
        <v>248266</v>
      </c>
      <c r="B125" t="s">
        <v>84</v>
      </c>
      <c r="C125" t="str" cm="1">
        <f t="array" ref="C125">_xlfn.IFNA(INDEX($K$9:$K$14,MATCH(TRUE,ISNUMBER(SEARCH($J$9:$J$14,$B125)),0)),"Other")</f>
        <v>Accessories</v>
      </c>
      <c r="D125">
        <v>1</v>
      </c>
      <c r="E125" s="1">
        <v>43736.972222222219</v>
      </c>
      <c r="F125" t="s">
        <v>138</v>
      </c>
      <c r="G125" s="4">
        <f t="shared" si="2"/>
        <v>389.99</v>
      </c>
      <c r="H125" s="4">
        <f t="shared" si="3"/>
        <v>389.99</v>
      </c>
    </row>
    <row r="126" spans="1:8" x14ac:dyDescent="0.3">
      <c r="A126">
        <v>248267</v>
      </c>
      <c r="B126" t="s">
        <v>73</v>
      </c>
      <c r="C126" t="str" cm="1">
        <f t="array" ref="C126">_xlfn.IFNA(INDEX($K$9:$K$14,MATCH(TRUE,ISNUMBER(SEARCH($J$9:$J$14,$B126)),0)),"Other")</f>
        <v>Computing</v>
      </c>
      <c r="D126">
        <v>1</v>
      </c>
      <c r="E126" s="1">
        <v>43717.790972222225</v>
      </c>
      <c r="F126" t="s">
        <v>139</v>
      </c>
      <c r="G126" s="4">
        <f t="shared" si="2"/>
        <v>1700</v>
      </c>
      <c r="H126" s="4">
        <f t="shared" si="3"/>
        <v>1700</v>
      </c>
    </row>
    <row r="127" spans="1:8" x14ac:dyDescent="0.3">
      <c r="A127">
        <v>248268</v>
      </c>
      <c r="B127" t="s">
        <v>16</v>
      </c>
      <c r="C127" t="str" cm="1">
        <f t="array" ref="C127">_xlfn.IFNA(INDEX($K$9:$K$14,MATCH(TRUE,ISNUMBER(SEARCH($J$9:$J$14,$B127)),0)),"Other")</f>
        <v>Accessories</v>
      </c>
      <c r="D127">
        <v>1</v>
      </c>
      <c r="E127" s="1">
        <v>43733.745833333334</v>
      </c>
      <c r="F127" t="s">
        <v>140</v>
      </c>
      <c r="G127" s="4">
        <f t="shared" si="2"/>
        <v>14.95</v>
      </c>
      <c r="H127" s="4">
        <f t="shared" si="3"/>
        <v>14.95</v>
      </c>
    </row>
    <row r="128" spans="1:8" x14ac:dyDescent="0.3">
      <c r="A128">
        <v>248269</v>
      </c>
      <c r="B128" t="s">
        <v>16</v>
      </c>
      <c r="C128" t="str" cm="1">
        <f t="array" ref="C128">_xlfn.IFNA(INDEX($K$9:$K$14,MATCH(TRUE,ISNUMBER(SEARCH($J$9:$J$14,$B128)),0)),"Other")</f>
        <v>Accessories</v>
      </c>
      <c r="D128">
        <v>1</v>
      </c>
      <c r="E128" s="1">
        <v>43726.932638888888</v>
      </c>
      <c r="F128" t="s">
        <v>141</v>
      </c>
      <c r="G128" s="4">
        <f t="shared" si="2"/>
        <v>14.95</v>
      </c>
      <c r="H128" s="4">
        <f t="shared" si="3"/>
        <v>14.95</v>
      </c>
    </row>
    <row r="129" spans="1:8" x14ac:dyDescent="0.3">
      <c r="A129">
        <v>248270</v>
      </c>
      <c r="B129" t="s">
        <v>8</v>
      </c>
      <c r="C129" t="str" cm="1">
        <f t="array" ref="C129">_xlfn.IFNA(INDEX($K$9:$K$14,MATCH(TRUE,ISNUMBER(SEARCH($J$9:$J$14,$B129)),0)),"Other")</f>
        <v>Accessories</v>
      </c>
      <c r="D129">
        <v>1</v>
      </c>
      <c r="E129" s="1">
        <v>43716.461111111108</v>
      </c>
      <c r="F129" t="s">
        <v>142</v>
      </c>
      <c r="G129" s="4">
        <f t="shared" si="2"/>
        <v>11.95</v>
      </c>
      <c r="H129" s="4">
        <f t="shared" si="3"/>
        <v>11.95</v>
      </c>
    </row>
    <row r="130" spans="1:8" x14ac:dyDescent="0.3">
      <c r="A130">
        <v>248271</v>
      </c>
      <c r="B130" t="s">
        <v>14</v>
      </c>
      <c r="C130" t="str" cm="1">
        <f t="array" ref="C130">_xlfn.IFNA(INDEX($K$9:$K$14,MATCH(TRUE,ISNUMBER(SEARCH($J$9:$J$14,$B130)),0)),"Other")</f>
        <v>Accessories</v>
      </c>
      <c r="D130">
        <v>1</v>
      </c>
      <c r="E130" s="1">
        <v>43717.647916666669</v>
      </c>
      <c r="F130" t="s">
        <v>143</v>
      </c>
      <c r="G130" s="4">
        <f t="shared" si="2"/>
        <v>379.99</v>
      </c>
      <c r="H130" s="4">
        <f t="shared" si="3"/>
        <v>379.99</v>
      </c>
    </row>
    <row r="131" spans="1:8" x14ac:dyDescent="0.3">
      <c r="A131">
        <v>248272</v>
      </c>
      <c r="B131" t="s">
        <v>63</v>
      </c>
      <c r="C131" t="str" cm="1">
        <f t="array" ref="C131">_xlfn.IFNA(INDEX($K$9:$K$14,MATCH(TRUE,ISNUMBER(SEARCH($J$9:$J$14,$B131)),0)),"Other")</f>
        <v>Computing</v>
      </c>
      <c r="D131">
        <v>1</v>
      </c>
      <c r="E131" s="1">
        <v>43709.46597222222</v>
      </c>
      <c r="F131" t="s">
        <v>144</v>
      </c>
      <c r="G131" s="4">
        <f t="shared" si="2"/>
        <v>999.99</v>
      </c>
      <c r="H131" s="4">
        <f t="shared" si="3"/>
        <v>999.99</v>
      </c>
    </row>
    <row r="132" spans="1:8" x14ac:dyDescent="0.3">
      <c r="A132">
        <v>248273</v>
      </c>
      <c r="B132" t="s">
        <v>6</v>
      </c>
      <c r="C132" t="str" cm="1">
        <f t="array" ref="C132">_xlfn.IFNA(INDEX($K$9:$K$14,MATCH(TRUE,ISNUMBER(SEARCH($J$9:$J$14,$B132)),0)),"Other")</f>
        <v>Batteries</v>
      </c>
      <c r="D132">
        <v>1</v>
      </c>
      <c r="E132" s="1">
        <v>43710.339583333334</v>
      </c>
      <c r="F132" t="s">
        <v>145</v>
      </c>
      <c r="G132" s="4">
        <f t="shared" si="2"/>
        <v>3.84</v>
      </c>
      <c r="H132" s="4">
        <f t="shared" si="3"/>
        <v>3.84</v>
      </c>
    </row>
    <row r="133" spans="1:8" x14ac:dyDescent="0.3">
      <c r="A133">
        <v>248274</v>
      </c>
      <c r="B133" t="s">
        <v>6</v>
      </c>
      <c r="C133" t="str" cm="1">
        <f t="array" ref="C133">_xlfn.IFNA(INDEX($K$9:$K$14,MATCH(TRUE,ISNUMBER(SEARCH($J$9:$J$14,$B133)),0)),"Other")</f>
        <v>Batteries</v>
      </c>
      <c r="D133">
        <v>1</v>
      </c>
      <c r="E133" s="1">
        <v>43735.90902777778</v>
      </c>
      <c r="F133" t="s">
        <v>146</v>
      </c>
      <c r="G133" s="4">
        <f t="shared" si="2"/>
        <v>3.84</v>
      </c>
      <c r="H133" s="4">
        <f t="shared" si="3"/>
        <v>3.84</v>
      </c>
    </row>
    <row r="134" spans="1:8" x14ac:dyDescent="0.3">
      <c r="A134">
        <v>248275</v>
      </c>
      <c r="B134" t="s">
        <v>29</v>
      </c>
      <c r="C134" t="str" cm="1">
        <f t="array" ref="C134">_xlfn.IFNA(INDEX($K$9:$K$14,MATCH(TRUE,ISNUMBER(SEARCH($J$9:$J$14,$B134)),0)),"Other")</f>
        <v>Headphones</v>
      </c>
      <c r="D134">
        <v>1</v>
      </c>
      <c r="E134" s="1">
        <v>43726.795138888891</v>
      </c>
      <c r="F134" t="s">
        <v>147</v>
      </c>
      <c r="G134" s="4">
        <f t="shared" si="2"/>
        <v>150</v>
      </c>
      <c r="H134" s="4">
        <f t="shared" si="3"/>
        <v>150</v>
      </c>
    </row>
    <row r="135" spans="1:8" x14ac:dyDescent="0.3">
      <c r="A135">
        <v>248276</v>
      </c>
      <c r="B135" t="s">
        <v>42</v>
      </c>
      <c r="C135" t="str" cm="1">
        <f t="array" ref="C135">_xlfn.IFNA(INDEX($K$9:$K$14,MATCH(TRUE,ISNUMBER(SEARCH($J$9:$J$14,$B135)),0)),"Other")</f>
        <v>Phones</v>
      </c>
      <c r="D135">
        <v>1</v>
      </c>
      <c r="E135" s="1">
        <v>43730.717361111114</v>
      </c>
      <c r="F135" t="s">
        <v>148</v>
      </c>
      <c r="G135" s="4">
        <f t="shared" ref="G135:G198" si="4">VLOOKUP($B135,$J$26:$K$44,2,FALSE)</f>
        <v>700</v>
      </c>
      <c r="H135" s="4">
        <f t="shared" ref="H135:H198" si="5">G135*D135</f>
        <v>700</v>
      </c>
    </row>
    <row r="136" spans="1:8" x14ac:dyDescent="0.3">
      <c r="A136">
        <v>248277</v>
      </c>
      <c r="B136" t="s">
        <v>73</v>
      </c>
      <c r="C136" t="str" cm="1">
        <f t="array" ref="C136">_xlfn.IFNA(INDEX($K$9:$K$14,MATCH(TRUE,ISNUMBER(SEARCH($J$9:$J$14,$B136)),0)),"Other")</f>
        <v>Computing</v>
      </c>
      <c r="D136">
        <v>1</v>
      </c>
      <c r="E136" s="1">
        <v>43736.540277777778</v>
      </c>
      <c r="F136" t="s">
        <v>149</v>
      </c>
      <c r="G136" s="4">
        <f t="shared" si="4"/>
        <v>1700</v>
      </c>
      <c r="H136" s="4">
        <f t="shared" si="5"/>
        <v>1700</v>
      </c>
    </row>
    <row r="137" spans="1:8" x14ac:dyDescent="0.3">
      <c r="A137">
        <v>248278</v>
      </c>
      <c r="B137" t="s">
        <v>21</v>
      </c>
      <c r="C137" t="str" cm="1">
        <f t="array" ref="C137">_xlfn.IFNA(INDEX($K$9:$K$14,MATCH(TRUE,ISNUMBER(SEARCH($J$9:$J$14,$B137)),0)),"Other")</f>
        <v>Headphones</v>
      </c>
      <c r="D137">
        <v>1</v>
      </c>
      <c r="E137" s="1">
        <v>43717.543055555558</v>
      </c>
      <c r="F137" t="s">
        <v>150</v>
      </c>
      <c r="G137" s="4">
        <f t="shared" si="4"/>
        <v>11.99</v>
      </c>
      <c r="H137" s="4">
        <f t="shared" si="5"/>
        <v>11.99</v>
      </c>
    </row>
    <row r="138" spans="1:8" x14ac:dyDescent="0.3">
      <c r="A138">
        <v>248279</v>
      </c>
      <c r="B138" t="s">
        <v>40</v>
      </c>
      <c r="C138" t="str" cm="1">
        <f t="array" ref="C138">_xlfn.IFNA(INDEX($K$9:$K$14,MATCH(TRUE,ISNUMBER(SEARCH($J$9:$J$14,$B138)),0)),"Other")</f>
        <v>Headphones</v>
      </c>
      <c r="D138">
        <v>1</v>
      </c>
      <c r="E138" s="1">
        <v>43733.946527777778</v>
      </c>
      <c r="F138" t="s">
        <v>151</v>
      </c>
      <c r="G138" s="4">
        <f t="shared" si="4"/>
        <v>99.99</v>
      </c>
      <c r="H138" s="4">
        <f t="shared" si="5"/>
        <v>99.99</v>
      </c>
    </row>
    <row r="139" spans="1:8" x14ac:dyDescent="0.3">
      <c r="A139">
        <v>248280</v>
      </c>
      <c r="B139" t="s">
        <v>11</v>
      </c>
      <c r="C139" t="str" cm="1">
        <f t="array" ref="C139">_xlfn.IFNA(INDEX($K$9:$K$14,MATCH(TRUE,ISNUMBER(SEARCH($J$9:$J$14,$B139)),0)),"Other")</f>
        <v>Accessories</v>
      </c>
      <c r="D139">
        <v>1</v>
      </c>
      <c r="E139" s="1">
        <v>43738.636111111111</v>
      </c>
      <c r="F139" t="s">
        <v>152</v>
      </c>
      <c r="G139" s="4">
        <f t="shared" si="4"/>
        <v>149.99</v>
      </c>
      <c r="H139" s="4">
        <f t="shared" si="5"/>
        <v>149.99</v>
      </c>
    </row>
    <row r="140" spans="1:8" x14ac:dyDescent="0.3">
      <c r="A140">
        <v>248281</v>
      </c>
      <c r="B140" t="s">
        <v>21</v>
      </c>
      <c r="C140" t="str" cm="1">
        <f t="array" ref="C140">_xlfn.IFNA(INDEX($K$9:$K$14,MATCH(TRUE,ISNUMBER(SEARCH($J$9:$J$14,$B140)),0)),"Other")</f>
        <v>Headphones</v>
      </c>
      <c r="D140">
        <v>1</v>
      </c>
      <c r="E140" s="1">
        <v>43713.679861111108</v>
      </c>
      <c r="F140" t="s">
        <v>153</v>
      </c>
      <c r="G140" s="4">
        <f t="shared" si="4"/>
        <v>11.99</v>
      </c>
      <c r="H140" s="4">
        <f t="shared" si="5"/>
        <v>11.99</v>
      </c>
    </row>
    <row r="141" spans="1:8" x14ac:dyDescent="0.3">
      <c r="A141">
        <v>248282</v>
      </c>
      <c r="B141" t="s">
        <v>29</v>
      </c>
      <c r="C141" t="str" cm="1">
        <f t="array" ref="C141">_xlfn.IFNA(INDEX($K$9:$K$14,MATCH(TRUE,ISNUMBER(SEARCH($J$9:$J$14,$B141)),0)),"Other")</f>
        <v>Headphones</v>
      </c>
      <c r="D141">
        <v>1</v>
      </c>
      <c r="E141" s="1">
        <v>43709.925694444442</v>
      </c>
      <c r="F141" t="s">
        <v>154</v>
      </c>
      <c r="G141" s="4">
        <f t="shared" si="4"/>
        <v>150</v>
      </c>
      <c r="H141" s="4">
        <f t="shared" si="5"/>
        <v>150</v>
      </c>
    </row>
    <row r="142" spans="1:8" x14ac:dyDescent="0.3">
      <c r="A142">
        <v>248283</v>
      </c>
      <c r="B142" t="s">
        <v>29</v>
      </c>
      <c r="C142" t="str" cm="1">
        <f t="array" ref="C142">_xlfn.IFNA(INDEX($K$9:$K$14,MATCH(TRUE,ISNUMBER(SEARCH($J$9:$J$14,$B142)),0)),"Other")</f>
        <v>Headphones</v>
      </c>
      <c r="D142">
        <v>1</v>
      </c>
      <c r="E142" s="1">
        <v>43718.592361111114</v>
      </c>
      <c r="F142" t="s">
        <v>155</v>
      </c>
      <c r="G142" s="4">
        <f t="shared" si="4"/>
        <v>150</v>
      </c>
      <c r="H142" s="4">
        <f t="shared" si="5"/>
        <v>150</v>
      </c>
    </row>
    <row r="143" spans="1:8" x14ac:dyDescent="0.3">
      <c r="A143">
        <v>248284</v>
      </c>
      <c r="B143" t="s">
        <v>84</v>
      </c>
      <c r="C143" t="str" cm="1">
        <f t="array" ref="C143">_xlfn.IFNA(INDEX($K$9:$K$14,MATCH(TRUE,ISNUMBER(SEARCH($J$9:$J$14,$B143)),0)),"Other")</f>
        <v>Accessories</v>
      </c>
      <c r="D143">
        <v>1</v>
      </c>
      <c r="E143" s="1">
        <v>43730.191666666666</v>
      </c>
      <c r="F143" t="s">
        <v>156</v>
      </c>
      <c r="G143" s="4">
        <f t="shared" si="4"/>
        <v>389.99</v>
      </c>
      <c r="H143" s="4">
        <f t="shared" si="5"/>
        <v>389.99</v>
      </c>
    </row>
    <row r="144" spans="1:8" x14ac:dyDescent="0.3">
      <c r="A144">
        <v>248285</v>
      </c>
      <c r="B144" t="s">
        <v>29</v>
      </c>
      <c r="C144" t="str" cm="1">
        <f t="array" ref="C144">_xlfn.IFNA(INDEX($K$9:$K$14,MATCH(TRUE,ISNUMBER(SEARCH($J$9:$J$14,$B144)),0)),"Other")</f>
        <v>Headphones</v>
      </c>
      <c r="D144">
        <v>1</v>
      </c>
      <c r="E144" s="1">
        <v>43738.881944444445</v>
      </c>
      <c r="F144" t="s">
        <v>157</v>
      </c>
      <c r="G144" s="4">
        <f t="shared" si="4"/>
        <v>150</v>
      </c>
      <c r="H144" s="4">
        <f t="shared" si="5"/>
        <v>150</v>
      </c>
    </row>
    <row r="145" spans="1:8" x14ac:dyDescent="0.3">
      <c r="A145">
        <v>248286</v>
      </c>
      <c r="B145" t="s">
        <v>21</v>
      </c>
      <c r="C145" t="str" cm="1">
        <f t="array" ref="C145">_xlfn.IFNA(INDEX($K$9:$K$14,MATCH(TRUE,ISNUMBER(SEARCH($J$9:$J$14,$B145)),0)),"Other")</f>
        <v>Headphones</v>
      </c>
      <c r="D145">
        <v>1</v>
      </c>
      <c r="E145" s="1">
        <v>43725.923611111109</v>
      </c>
      <c r="F145" t="s">
        <v>158</v>
      </c>
      <c r="G145" s="4">
        <f t="shared" si="4"/>
        <v>11.99</v>
      </c>
      <c r="H145" s="4">
        <f t="shared" si="5"/>
        <v>11.99</v>
      </c>
    </row>
    <row r="146" spans="1:8" x14ac:dyDescent="0.3">
      <c r="A146">
        <v>248287</v>
      </c>
      <c r="B146" t="s">
        <v>40</v>
      </c>
      <c r="C146" t="str" cm="1">
        <f t="array" ref="C146">_xlfn.IFNA(INDEX($K$9:$K$14,MATCH(TRUE,ISNUMBER(SEARCH($J$9:$J$14,$B146)),0)),"Other")</f>
        <v>Headphones</v>
      </c>
      <c r="D146">
        <v>1</v>
      </c>
      <c r="E146" s="1">
        <v>43734.501388888886</v>
      </c>
      <c r="F146" t="s">
        <v>159</v>
      </c>
      <c r="G146" s="4">
        <f t="shared" si="4"/>
        <v>99.99</v>
      </c>
      <c r="H146" s="4">
        <f t="shared" si="5"/>
        <v>99.99</v>
      </c>
    </row>
    <row r="147" spans="1:8" x14ac:dyDescent="0.3">
      <c r="A147">
        <v>248288</v>
      </c>
      <c r="B147" t="s">
        <v>40</v>
      </c>
      <c r="C147" t="str" cm="1">
        <f t="array" ref="C147">_xlfn.IFNA(INDEX($K$9:$K$14,MATCH(TRUE,ISNUMBER(SEARCH($J$9:$J$14,$B147)),0)),"Other")</f>
        <v>Headphones</v>
      </c>
      <c r="D147">
        <v>1</v>
      </c>
      <c r="E147" s="1">
        <v>43710.382638888892</v>
      </c>
      <c r="F147" t="s">
        <v>160</v>
      </c>
      <c r="G147" s="4">
        <f t="shared" si="4"/>
        <v>99.99</v>
      </c>
      <c r="H147" s="4">
        <f t="shared" si="5"/>
        <v>99.99</v>
      </c>
    </row>
    <row r="148" spans="1:8" x14ac:dyDescent="0.3">
      <c r="A148">
        <v>248289</v>
      </c>
      <c r="B148" t="s">
        <v>21</v>
      </c>
      <c r="C148" t="str" cm="1">
        <f t="array" ref="C148">_xlfn.IFNA(INDEX($K$9:$K$14,MATCH(TRUE,ISNUMBER(SEARCH($J$9:$J$14,$B148)),0)),"Other")</f>
        <v>Headphones</v>
      </c>
      <c r="D148">
        <v>1</v>
      </c>
      <c r="E148" s="1">
        <v>43719.524305555555</v>
      </c>
      <c r="F148" t="s">
        <v>161</v>
      </c>
      <c r="G148" s="4">
        <f t="shared" si="4"/>
        <v>11.99</v>
      </c>
      <c r="H148" s="4">
        <f t="shared" si="5"/>
        <v>11.99</v>
      </c>
    </row>
    <row r="149" spans="1:8" x14ac:dyDescent="0.3">
      <c r="A149">
        <v>248290</v>
      </c>
      <c r="B149" t="s">
        <v>6</v>
      </c>
      <c r="C149" t="str" cm="1">
        <f t="array" ref="C149">_xlfn.IFNA(INDEX($K$9:$K$14,MATCH(TRUE,ISNUMBER(SEARCH($J$9:$J$14,$B149)),0)),"Other")</f>
        <v>Batteries</v>
      </c>
      <c r="D149">
        <v>1</v>
      </c>
      <c r="E149" s="1">
        <v>43714.887499999997</v>
      </c>
      <c r="F149" t="s">
        <v>162</v>
      </c>
      <c r="G149" s="4">
        <f t="shared" si="4"/>
        <v>3.84</v>
      </c>
      <c r="H149" s="4">
        <f t="shared" si="5"/>
        <v>3.84</v>
      </c>
    </row>
    <row r="150" spans="1:8" x14ac:dyDescent="0.3">
      <c r="A150">
        <v>248291</v>
      </c>
      <c r="B150" t="s">
        <v>29</v>
      </c>
      <c r="C150" t="str" cm="1">
        <f t="array" ref="C150">_xlfn.IFNA(INDEX($K$9:$K$14,MATCH(TRUE,ISNUMBER(SEARCH($J$9:$J$14,$B150)),0)),"Other")</f>
        <v>Headphones</v>
      </c>
      <c r="D150">
        <v>1</v>
      </c>
      <c r="E150" s="1">
        <v>43722.438194444447</v>
      </c>
      <c r="F150" t="s">
        <v>163</v>
      </c>
      <c r="G150" s="4">
        <f t="shared" si="4"/>
        <v>150</v>
      </c>
      <c r="H150" s="4">
        <f t="shared" si="5"/>
        <v>150</v>
      </c>
    </row>
    <row r="151" spans="1:8" x14ac:dyDescent="0.3">
      <c r="A151">
        <v>248292</v>
      </c>
      <c r="B151" t="s">
        <v>21</v>
      </c>
      <c r="C151" t="str" cm="1">
        <f t="array" ref="C151">_xlfn.IFNA(INDEX($K$9:$K$14,MATCH(TRUE,ISNUMBER(SEARCH($J$9:$J$14,$B151)),0)),"Other")</f>
        <v>Headphones</v>
      </c>
      <c r="D151">
        <v>2</v>
      </c>
      <c r="E151" s="1">
        <v>43724.541666666664</v>
      </c>
      <c r="F151" t="s">
        <v>164</v>
      </c>
      <c r="G151" s="4">
        <f t="shared" si="4"/>
        <v>11.99</v>
      </c>
      <c r="H151" s="4">
        <f t="shared" si="5"/>
        <v>23.98</v>
      </c>
    </row>
    <row r="152" spans="1:8" x14ac:dyDescent="0.3">
      <c r="A152">
        <v>248293</v>
      </c>
      <c r="B152" t="s">
        <v>73</v>
      </c>
      <c r="C152" t="str" cm="1">
        <f t="array" ref="C152">_xlfn.IFNA(INDEX($K$9:$K$14,MATCH(TRUE,ISNUMBER(SEARCH($J$9:$J$14,$B152)),0)),"Other")</f>
        <v>Computing</v>
      </c>
      <c r="D152">
        <v>1</v>
      </c>
      <c r="E152" s="1">
        <v>43710.703472222223</v>
      </c>
      <c r="F152" t="s">
        <v>165</v>
      </c>
      <c r="G152" s="4">
        <f t="shared" si="4"/>
        <v>1700</v>
      </c>
      <c r="H152" s="4">
        <f t="shared" si="5"/>
        <v>1700</v>
      </c>
    </row>
    <row r="153" spans="1:8" x14ac:dyDescent="0.3">
      <c r="A153">
        <v>248294</v>
      </c>
      <c r="B153" t="s">
        <v>73</v>
      </c>
      <c r="C153" t="str" cm="1">
        <f t="array" ref="C153">_xlfn.IFNA(INDEX($K$9:$K$14,MATCH(TRUE,ISNUMBER(SEARCH($J$9:$J$14,$B153)),0)),"Other")</f>
        <v>Computing</v>
      </c>
      <c r="D153">
        <v>1</v>
      </c>
      <c r="E153" s="1">
        <v>43715.713888888888</v>
      </c>
      <c r="F153" t="s">
        <v>166</v>
      </c>
      <c r="G153" s="4">
        <f t="shared" si="4"/>
        <v>1700</v>
      </c>
      <c r="H153" s="4">
        <f t="shared" si="5"/>
        <v>1700</v>
      </c>
    </row>
    <row r="154" spans="1:8" x14ac:dyDescent="0.3">
      <c r="A154">
        <v>248295</v>
      </c>
      <c r="B154" t="s">
        <v>73</v>
      </c>
      <c r="C154" t="str" cm="1">
        <f t="array" ref="C154">_xlfn.IFNA(INDEX($K$9:$K$14,MATCH(TRUE,ISNUMBER(SEARCH($J$9:$J$14,$B154)),0)),"Other")</f>
        <v>Computing</v>
      </c>
      <c r="D154">
        <v>1</v>
      </c>
      <c r="E154" s="1">
        <v>43734.981249999997</v>
      </c>
      <c r="F154" t="s">
        <v>167</v>
      </c>
      <c r="G154" s="4">
        <f t="shared" si="4"/>
        <v>1700</v>
      </c>
      <c r="H154" s="4">
        <f t="shared" si="5"/>
        <v>1700</v>
      </c>
    </row>
    <row r="155" spans="1:8" x14ac:dyDescent="0.3">
      <c r="A155">
        <v>248296</v>
      </c>
      <c r="B155" t="s">
        <v>6</v>
      </c>
      <c r="C155" t="str" cm="1">
        <f t="array" ref="C155">_xlfn.IFNA(INDEX($K$9:$K$14,MATCH(TRUE,ISNUMBER(SEARCH($J$9:$J$14,$B155)),0)),"Other")</f>
        <v>Batteries</v>
      </c>
      <c r="D155">
        <v>1</v>
      </c>
      <c r="E155" s="1">
        <v>43725.693749999999</v>
      </c>
      <c r="F155" t="s">
        <v>168</v>
      </c>
      <c r="G155" s="4">
        <f t="shared" si="4"/>
        <v>3.84</v>
      </c>
      <c r="H155" s="4">
        <f t="shared" si="5"/>
        <v>3.84</v>
      </c>
    </row>
    <row r="156" spans="1:8" x14ac:dyDescent="0.3">
      <c r="A156">
        <v>248297</v>
      </c>
      <c r="B156" t="s">
        <v>24</v>
      </c>
      <c r="C156" t="str" cm="1">
        <f t="array" ref="C156">_xlfn.IFNA(INDEX($K$9:$K$14,MATCH(TRUE,ISNUMBER(SEARCH($J$9:$J$14,$B156)),0)),"Other")</f>
        <v>Batteries</v>
      </c>
      <c r="D156">
        <v>2</v>
      </c>
      <c r="E156" s="1">
        <v>43716.004861111112</v>
      </c>
      <c r="F156" t="s">
        <v>169</v>
      </c>
      <c r="G156" s="4">
        <f t="shared" si="4"/>
        <v>2.99</v>
      </c>
      <c r="H156" s="4">
        <f t="shared" si="5"/>
        <v>5.98</v>
      </c>
    </row>
    <row r="157" spans="1:8" x14ac:dyDescent="0.3">
      <c r="A157">
        <v>248298</v>
      </c>
      <c r="B157" t="s">
        <v>6</v>
      </c>
      <c r="C157" t="str" cm="1">
        <f t="array" ref="C157">_xlfn.IFNA(INDEX($K$9:$K$14,MATCH(TRUE,ISNUMBER(SEARCH($J$9:$J$14,$B157)),0)),"Other")</f>
        <v>Batteries</v>
      </c>
      <c r="D157">
        <v>1</v>
      </c>
      <c r="E157" s="1">
        <v>43728.885416666664</v>
      </c>
      <c r="F157" t="s">
        <v>170</v>
      </c>
      <c r="G157" s="4">
        <f t="shared" si="4"/>
        <v>3.84</v>
      </c>
      <c r="H157" s="4">
        <f t="shared" si="5"/>
        <v>3.84</v>
      </c>
    </row>
    <row r="158" spans="1:8" x14ac:dyDescent="0.3">
      <c r="A158">
        <v>248299</v>
      </c>
      <c r="B158" t="s">
        <v>16</v>
      </c>
      <c r="C158" t="str" cm="1">
        <f t="array" ref="C158">_xlfn.IFNA(INDEX($K$9:$K$14,MATCH(TRUE,ISNUMBER(SEARCH($J$9:$J$14,$B158)),0)),"Other")</f>
        <v>Accessories</v>
      </c>
      <c r="D158">
        <v>1</v>
      </c>
      <c r="E158" s="1">
        <v>43730.844444444447</v>
      </c>
      <c r="F158" t="s">
        <v>171</v>
      </c>
      <c r="G158" s="4">
        <f t="shared" si="4"/>
        <v>14.95</v>
      </c>
      <c r="H158" s="4">
        <f t="shared" si="5"/>
        <v>14.95</v>
      </c>
    </row>
    <row r="159" spans="1:8" x14ac:dyDescent="0.3">
      <c r="A159">
        <v>248300</v>
      </c>
      <c r="B159" t="s">
        <v>24</v>
      </c>
      <c r="C159" t="str" cm="1">
        <f t="array" ref="C159">_xlfn.IFNA(INDEX($K$9:$K$14,MATCH(TRUE,ISNUMBER(SEARCH($J$9:$J$14,$B159)),0)),"Other")</f>
        <v>Batteries</v>
      </c>
      <c r="D159">
        <v>1</v>
      </c>
      <c r="E159" s="1">
        <v>43709.706250000003</v>
      </c>
      <c r="F159" t="s">
        <v>172</v>
      </c>
      <c r="G159" s="4">
        <f t="shared" si="4"/>
        <v>2.99</v>
      </c>
      <c r="H159" s="4">
        <f t="shared" si="5"/>
        <v>2.99</v>
      </c>
    </row>
    <row r="160" spans="1:8" x14ac:dyDescent="0.3">
      <c r="A160">
        <v>248301</v>
      </c>
      <c r="B160" t="s">
        <v>24</v>
      </c>
      <c r="C160" t="str" cm="1">
        <f t="array" ref="C160">_xlfn.IFNA(INDEX($K$9:$K$14,MATCH(TRUE,ISNUMBER(SEARCH($J$9:$J$14,$B160)),0)),"Other")</f>
        <v>Batteries</v>
      </c>
      <c r="D160">
        <v>2</v>
      </c>
      <c r="E160" s="1">
        <v>43713.443055555559</v>
      </c>
      <c r="F160" t="s">
        <v>173</v>
      </c>
      <c r="G160" s="4">
        <f t="shared" si="4"/>
        <v>2.99</v>
      </c>
      <c r="H160" s="4">
        <f t="shared" si="5"/>
        <v>5.98</v>
      </c>
    </row>
    <row r="161" spans="1:8" x14ac:dyDescent="0.3">
      <c r="A161">
        <v>248302</v>
      </c>
      <c r="B161" t="s">
        <v>84</v>
      </c>
      <c r="C161" t="str" cm="1">
        <f t="array" ref="C161">_xlfn.IFNA(INDEX($K$9:$K$14,MATCH(TRUE,ISNUMBER(SEARCH($J$9:$J$14,$B161)),0)),"Other")</f>
        <v>Accessories</v>
      </c>
      <c r="D161">
        <v>1</v>
      </c>
      <c r="E161" s="1">
        <v>43716.369444444441</v>
      </c>
      <c r="F161" t="s">
        <v>174</v>
      </c>
      <c r="G161" s="4">
        <f t="shared" si="4"/>
        <v>389.99</v>
      </c>
      <c r="H161" s="4">
        <f t="shared" si="5"/>
        <v>389.99</v>
      </c>
    </row>
    <row r="162" spans="1:8" x14ac:dyDescent="0.3">
      <c r="A162">
        <v>248303</v>
      </c>
      <c r="B162" t="s">
        <v>34</v>
      </c>
      <c r="C162" t="str" cm="1">
        <f t="array" ref="C162">_xlfn.IFNA(INDEX($K$9:$K$14,MATCH(TRUE,ISNUMBER(SEARCH($J$9:$J$14,$B162)),0)),"Other")</f>
        <v>Accessories</v>
      </c>
      <c r="D162">
        <v>1</v>
      </c>
      <c r="E162" s="1">
        <v>43725.826388888891</v>
      </c>
      <c r="F162" t="s">
        <v>175</v>
      </c>
      <c r="G162" s="4">
        <f t="shared" si="4"/>
        <v>109.99</v>
      </c>
      <c r="H162" s="4">
        <f t="shared" si="5"/>
        <v>109.99</v>
      </c>
    </row>
    <row r="163" spans="1:8" x14ac:dyDescent="0.3">
      <c r="A163">
        <v>248304</v>
      </c>
      <c r="B163" t="s">
        <v>24</v>
      </c>
      <c r="C163" t="str" cm="1">
        <f t="array" ref="C163">_xlfn.IFNA(INDEX($K$9:$K$14,MATCH(TRUE,ISNUMBER(SEARCH($J$9:$J$14,$B163)),0)),"Other")</f>
        <v>Batteries</v>
      </c>
      <c r="D163">
        <v>1</v>
      </c>
      <c r="E163" s="1">
        <v>43729.381944444445</v>
      </c>
      <c r="F163" t="s">
        <v>176</v>
      </c>
      <c r="G163" s="4">
        <f t="shared" si="4"/>
        <v>2.99</v>
      </c>
      <c r="H163" s="4">
        <f t="shared" si="5"/>
        <v>2.99</v>
      </c>
    </row>
    <row r="164" spans="1:8" x14ac:dyDescent="0.3">
      <c r="A164">
        <v>248305</v>
      </c>
      <c r="B164" t="s">
        <v>16</v>
      </c>
      <c r="C164" t="str" cm="1">
        <f t="array" ref="C164">_xlfn.IFNA(INDEX($K$9:$K$14,MATCH(TRUE,ISNUMBER(SEARCH($J$9:$J$14,$B164)),0)),"Other")</f>
        <v>Accessories</v>
      </c>
      <c r="D164">
        <v>1</v>
      </c>
      <c r="E164" s="1">
        <v>43709.545138888891</v>
      </c>
      <c r="F164" t="s">
        <v>177</v>
      </c>
      <c r="G164" s="4">
        <f t="shared" si="4"/>
        <v>14.95</v>
      </c>
      <c r="H164" s="4">
        <f t="shared" si="5"/>
        <v>14.95</v>
      </c>
    </row>
    <row r="165" spans="1:8" x14ac:dyDescent="0.3">
      <c r="A165">
        <v>248306</v>
      </c>
      <c r="B165" t="s">
        <v>8</v>
      </c>
      <c r="C165" t="str" cm="1">
        <f t="array" ref="C165">_xlfn.IFNA(INDEX($K$9:$K$14,MATCH(TRUE,ISNUMBER(SEARCH($J$9:$J$14,$B165)),0)),"Other")</f>
        <v>Accessories</v>
      </c>
      <c r="D165">
        <v>1</v>
      </c>
      <c r="E165" s="1">
        <v>43723.572222222225</v>
      </c>
      <c r="F165" t="s">
        <v>178</v>
      </c>
      <c r="G165" s="4">
        <f t="shared" si="4"/>
        <v>11.95</v>
      </c>
      <c r="H165" s="4">
        <f t="shared" si="5"/>
        <v>11.95</v>
      </c>
    </row>
    <row r="166" spans="1:8" x14ac:dyDescent="0.3">
      <c r="A166">
        <v>248307</v>
      </c>
      <c r="B166" t="s">
        <v>21</v>
      </c>
      <c r="C166" t="str" cm="1">
        <f t="array" ref="C166">_xlfn.IFNA(INDEX($K$9:$K$14,MATCH(TRUE,ISNUMBER(SEARCH($J$9:$J$14,$B166)),0)),"Other")</f>
        <v>Headphones</v>
      </c>
      <c r="D166">
        <v>1</v>
      </c>
      <c r="E166" s="1">
        <v>43712.84375</v>
      </c>
      <c r="F166" t="s">
        <v>179</v>
      </c>
      <c r="G166" s="4">
        <f t="shared" si="4"/>
        <v>11.99</v>
      </c>
      <c r="H166" s="4">
        <f t="shared" si="5"/>
        <v>11.99</v>
      </c>
    </row>
    <row r="167" spans="1:8" x14ac:dyDescent="0.3">
      <c r="A167">
        <v>248308</v>
      </c>
      <c r="B167" t="s">
        <v>84</v>
      </c>
      <c r="C167" t="str" cm="1">
        <f t="array" ref="C167">_xlfn.IFNA(INDEX($K$9:$K$14,MATCH(TRUE,ISNUMBER(SEARCH($J$9:$J$14,$B167)),0)),"Other")</f>
        <v>Accessories</v>
      </c>
      <c r="D167">
        <v>1</v>
      </c>
      <c r="E167" s="1">
        <v>43720.756944444445</v>
      </c>
      <c r="F167" t="s">
        <v>180</v>
      </c>
      <c r="G167" s="4">
        <f t="shared" si="4"/>
        <v>389.99</v>
      </c>
      <c r="H167" s="4">
        <f t="shared" si="5"/>
        <v>389.99</v>
      </c>
    </row>
    <row r="168" spans="1:8" x14ac:dyDescent="0.3">
      <c r="A168">
        <v>248309</v>
      </c>
      <c r="B168" t="s">
        <v>42</v>
      </c>
      <c r="C168" t="str" cm="1">
        <f t="array" ref="C168">_xlfn.IFNA(INDEX($K$9:$K$14,MATCH(TRUE,ISNUMBER(SEARCH($J$9:$J$14,$B168)),0)),"Other")</f>
        <v>Phones</v>
      </c>
      <c r="D168">
        <v>1</v>
      </c>
      <c r="E168" s="1">
        <v>43715.602083333331</v>
      </c>
      <c r="F168" t="s">
        <v>181</v>
      </c>
      <c r="G168" s="4">
        <f t="shared" si="4"/>
        <v>700</v>
      </c>
      <c r="H168" s="4">
        <f t="shared" si="5"/>
        <v>700</v>
      </c>
    </row>
    <row r="169" spans="1:8" x14ac:dyDescent="0.3">
      <c r="A169">
        <v>248310</v>
      </c>
      <c r="B169" t="s">
        <v>42</v>
      </c>
      <c r="C169" t="str" cm="1">
        <f t="array" ref="C169">_xlfn.IFNA(INDEX($K$9:$K$14,MATCH(TRUE,ISNUMBER(SEARCH($J$9:$J$14,$B169)),0)),"Other")</f>
        <v>Phones</v>
      </c>
      <c r="D169">
        <v>1</v>
      </c>
      <c r="E169" s="1">
        <v>43713.875</v>
      </c>
      <c r="F169" t="s">
        <v>182</v>
      </c>
      <c r="G169" s="4">
        <f t="shared" si="4"/>
        <v>700</v>
      </c>
      <c r="H169" s="4">
        <f t="shared" si="5"/>
        <v>700</v>
      </c>
    </row>
    <row r="170" spans="1:8" x14ac:dyDescent="0.3">
      <c r="A170">
        <v>248311</v>
      </c>
      <c r="B170" t="s">
        <v>6</v>
      </c>
      <c r="C170" t="str" cm="1">
        <f t="array" ref="C170">_xlfn.IFNA(INDEX($K$9:$K$14,MATCH(TRUE,ISNUMBER(SEARCH($J$9:$J$14,$B170)),0)),"Other")</f>
        <v>Batteries</v>
      </c>
      <c r="D170">
        <v>1</v>
      </c>
      <c r="E170" s="1">
        <v>43729.756249999999</v>
      </c>
      <c r="F170" t="s">
        <v>183</v>
      </c>
      <c r="G170" s="4">
        <f t="shared" si="4"/>
        <v>3.84</v>
      </c>
      <c r="H170" s="4">
        <f t="shared" si="5"/>
        <v>3.84</v>
      </c>
    </row>
    <row r="171" spans="1:8" x14ac:dyDescent="0.3">
      <c r="A171">
        <v>248312</v>
      </c>
      <c r="B171" t="s">
        <v>8</v>
      </c>
      <c r="C171" t="str" cm="1">
        <f t="array" ref="C171">_xlfn.IFNA(INDEX($K$9:$K$14,MATCH(TRUE,ISNUMBER(SEARCH($J$9:$J$14,$B171)),0)),"Other")</f>
        <v>Accessories</v>
      </c>
      <c r="D171">
        <v>1</v>
      </c>
      <c r="E171" s="1">
        <v>43722.686805555553</v>
      </c>
      <c r="F171" t="s">
        <v>184</v>
      </c>
      <c r="G171" s="4">
        <f t="shared" si="4"/>
        <v>11.95</v>
      </c>
      <c r="H171" s="4">
        <f t="shared" si="5"/>
        <v>11.95</v>
      </c>
    </row>
    <row r="172" spans="1:8" x14ac:dyDescent="0.3">
      <c r="A172">
        <v>248313</v>
      </c>
      <c r="B172" t="s">
        <v>16</v>
      </c>
      <c r="C172" t="str" cm="1">
        <f t="array" ref="C172">_xlfn.IFNA(INDEX($K$9:$K$14,MATCH(TRUE,ISNUMBER(SEARCH($J$9:$J$14,$B172)),0)),"Other")</f>
        <v>Accessories</v>
      </c>
      <c r="D172">
        <v>1</v>
      </c>
      <c r="E172" s="1">
        <v>43733.693749999999</v>
      </c>
      <c r="F172" t="s">
        <v>185</v>
      </c>
      <c r="G172" s="4">
        <f t="shared" si="4"/>
        <v>14.95</v>
      </c>
      <c r="H172" s="4">
        <f t="shared" si="5"/>
        <v>14.95</v>
      </c>
    </row>
    <row r="173" spans="1:8" x14ac:dyDescent="0.3">
      <c r="A173">
        <v>248314</v>
      </c>
      <c r="B173" t="s">
        <v>21</v>
      </c>
      <c r="C173" t="str" cm="1">
        <f t="array" ref="C173">_xlfn.IFNA(INDEX($K$9:$K$14,MATCH(TRUE,ISNUMBER(SEARCH($J$9:$J$14,$B173)),0)),"Other")</f>
        <v>Headphones</v>
      </c>
      <c r="D173">
        <v>1</v>
      </c>
      <c r="E173" s="1">
        <v>43728.620833333334</v>
      </c>
      <c r="F173" t="s">
        <v>186</v>
      </c>
      <c r="G173" s="4">
        <f t="shared" si="4"/>
        <v>11.99</v>
      </c>
      <c r="H173" s="4">
        <f t="shared" si="5"/>
        <v>11.99</v>
      </c>
    </row>
    <row r="174" spans="1:8" x14ac:dyDescent="0.3">
      <c r="A174">
        <v>248315</v>
      </c>
      <c r="B174" t="s">
        <v>21</v>
      </c>
      <c r="C174" t="str" cm="1">
        <f t="array" ref="C174">_xlfn.IFNA(INDEX($K$9:$K$14,MATCH(TRUE,ISNUMBER(SEARCH($J$9:$J$14,$B174)),0)),"Other")</f>
        <v>Headphones</v>
      </c>
      <c r="D174">
        <v>1</v>
      </c>
      <c r="E174" s="1">
        <v>43721.379861111112</v>
      </c>
      <c r="F174" t="s">
        <v>187</v>
      </c>
      <c r="G174" s="4">
        <f t="shared" si="4"/>
        <v>11.99</v>
      </c>
      <c r="H174" s="4">
        <f t="shared" si="5"/>
        <v>11.99</v>
      </c>
    </row>
    <row r="175" spans="1:8" x14ac:dyDescent="0.3">
      <c r="A175">
        <v>248316</v>
      </c>
      <c r="B175" t="s">
        <v>16</v>
      </c>
      <c r="C175" t="str" cm="1">
        <f t="array" ref="C175">_xlfn.IFNA(INDEX($K$9:$K$14,MATCH(TRUE,ISNUMBER(SEARCH($J$9:$J$14,$B175)),0)),"Other")</f>
        <v>Accessories</v>
      </c>
      <c r="D175">
        <v>1</v>
      </c>
      <c r="E175" s="1">
        <v>43723.674305555556</v>
      </c>
      <c r="F175" t="s">
        <v>188</v>
      </c>
      <c r="G175" s="4">
        <f t="shared" si="4"/>
        <v>14.95</v>
      </c>
      <c r="H175" s="4">
        <f t="shared" si="5"/>
        <v>14.95</v>
      </c>
    </row>
    <row r="176" spans="1:8" x14ac:dyDescent="0.3">
      <c r="A176">
        <v>248317</v>
      </c>
      <c r="B176" t="s">
        <v>24</v>
      </c>
      <c r="C176" t="str" cm="1">
        <f t="array" ref="C176">_xlfn.IFNA(INDEX($K$9:$K$14,MATCH(TRUE,ISNUMBER(SEARCH($J$9:$J$14,$B176)),0)),"Other")</f>
        <v>Batteries</v>
      </c>
      <c r="D176">
        <v>1</v>
      </c>
      <c r="E176" s="1">
        <v>43725.774305555555</v>
      </c>
      <c r="F176" t="s">
        <v>189</v>
      </c>
      <c r="G176" s="4">
        <f t="shared" si="4"/>
        <v>2.99</v>
      </c>
      <c r="H176" s="4">
        <f t="shared" si="5"/>
        <v>2.99</v>
      </c>
    </row>
    <row r="177" spans="1:8" x14ac:dyDescent="0.3">
      <c r="A177">
        <v>248318</v>
      </c>
      <c r="B177" t="s">
        <v>31</v>
      </c>
      <c r="C177" t="str" cm="1">
        <f t="array" ref="C177">_xlfn.IFNA(INDEX($K$9:$K$14,MATCH(TRUE,ISNUMBER(SEARCH($J$9:$J$14,$B177)),0)),"Other")</f>
        <v>Phones</v>
      </c>
      <c r="D177">
        <v>1</v>
      </c>
      <c r="E177" s="1">
        <v>43732.529861111114</v>
      </c>
      <c r="F177" t="s">
        <v>190</v>
      </c>
      <c r="G177" s="4">
        <f t="shared" si="4"/>
        <v>600</v>
      </c>
      <c r="H177" s="4">
        <f t="shared" si="5"/>
        <v>600</v>
      </c>
    </row>
    <row r="178" spans="1:8" x14ac:dyDescent="0.3">
      <c r="A178">
        <v>248319</v>
      </c>
      <c r="B178" t="s">
        <v>24</v>
      </c>
      <c r="C178" t="str" cm="1">
        <f t="array" ref="C178">_xlfn.IFNA(INDEX($K$9:$K$14,MATCH(TRUE,ISNUMBER(SEARCH($J$9:$J$14,$B178)),0)),"Other")</f>
        <v>Batteries</v>
      </c>
      <c r="D178">
        <v>3</v>
      </c>
      <c r="E178" s="1">
        <v>43711.623611111114</v>
      </c>
      <c r="F178" t="s">
        <v>191</v>
      </c>
      <c r="G178" s="4">
        <f t="shared" si="4"/>
        <v>2.99</v>
      </c>
      <c r="H178" s="4">
        <f t="shared" si="5"/>
        <v>8.9700000000000006</v>
      </c>
    </row>
    <row r="179" spans="1:8" x14ac:dyDescent="0.3">
      <c r="A179">
        <v>248320</v>
      </c>
      <c r="B179" t="s">
        <v>29</v>
      </c>
      <c r="C179" t="str" cm="1">
        <f t="array" ref="C179">_xlfn.IFNA(INDEX($K$9:$K$14,MATCH(TRUE,ISNUMBER(SEARCH($J$9:$J$14,$B179)),0)),"Other")</f>
        <v>Headphones</v>
      </c>
      <c r="D179">
        <v>1</v>
      </c>
      <c r="E179" s="1">
        <v>43718.950694444444</v>
      </c>
      <c r="F179" t="s">
        <v>192</v>
      </c>
      <c r="G179" s="4">
        <f t="shared" si="4"/>
        <v>150</v>
      </c>
      <c r="H179" s="4">
        <f t="shared" si="5"/>
        <v>150</v>
      </c>
    </row>
    <row r="180" spans="1:8" x14ac:dyDescent="0.3">
      <c r="A180">
        <v>248321</v>
      </c>
      <c r="B180" t="s">
        <v>40</v>
      </c>
      <c r="C180" t="str" cm="1">
        <f t="array" ref="C180">_xlfn.IFNA(INDEX($K$9:$K$14,MATCH(TRUE,ISNUMBER(SEARCH($J$9:$J$14,$B180)),0)),"Other")</f>
        <v>Headphones</v>
      </c>
      <c r="D180">
        <v>1</v>
      </c>
      <c r="E180" s="1">
        <v>43716.029166666667</v>
      </c>
      <c r="F180" t="s">
        <v>193</v>
      </c>
      <c r="G180" s="4">
        <f t="shared" si="4"/>
        <v>99.99</v>
      </c>
      <c r="H180" s="4">
        <f t="shared" si="5"/>
        <v>99.99</v>
      </c>
    </row>
    <row r="181" spans="1:8" x14ac:dyDescent="0.3">
      <c r="A181">
        <v>248322</v>
      </c>
      <c r="B181" t="s">
        <v>6</v>
      </c>
      <c r="C181" t="str" cm="1">
        <f t="array" ref="C181">_xlfn.IFNA(INDEX($K$9:$K$14,MATCH(TRUE,ISNUMBER(SEARCH($J$9:$J$14,$B181)),0)),"Other")</f>
        <v>Batteries</v>
      </c>
      <c r="D181">
        <v>2</v>
      </c>
      <c r="E181" s="1">
        <v>43721.630555555559</v>
      </c>
      <c r="F181" t="s">
        <v>194</v>
      </c>
      <c r="G181" s="4">
        <f t="shared" si="4"/>
        <v>3.84</v>
      </c>
      <c r="H181" s="4">
        <f t="shared" si="5"/>
        <v>7.68</v>
      </c>
    </row>
    <row r="182" spans="1:8" x14ac:dyDescent="0.3">
      <c r="A182">
        <v>248323</v>
      </c>
      <c r="B182" t="s">
        <v>31</v>
      </c>
      <c r="C182" t="str" cm="1">
        <f t="array" ref="C182">_xlfn.IFNA(INDEX($K$9:$K$14,MATCH(TRUE,ISNUMBER(SEARCH($J$9:$J$14,$B182)),0)),"Other")</f>
        <v>Phones</v>
      </c>
      <c r="D182">
        <v>1</v>
      </c>
      <c r="E182" s="1">
        <v>43738.85833333333</v>
      </c>
      <c r="F182" t="s">
        <v>195</v>
      </c>
      <c r="G182" s="4">
        <f t="shared" si="4"/>
        <v>600</v>
      </c>
      <c r="H182" s="4">
        <f t="shared" si="5"/>
        <v>600</v>
      </c>
    </row>
    <row r="183" spans="1:8" x14ac:dyDescent="0.3">
      <c r="A183">
        <v>248323</v>
      </c>
      <c r="B183" t="s">
        <v>40</v>
      </c>
      <c r="C183" t="str" cm="1">
        <f t="array" ref="C183">_xlfn.IFNA(INDEX($K$9:$K$14,MATCH(TRUE,ISNUMBER(SEARCH($J$9:$J$14,$B183)),0)),"Other")</f>
        <v>Headphones</v>
      </c>
      <c r="D183">
        <v>1</v>
      </c>
      <c r="E183" s="1">
        <v>43738.85833333333</v>
      </c>
      <c r="F183" t="s">
        <v>195</v>
      </c>
      <c r="G183" s="4">
        <f t="shared" si="4"/>
        <v>99.99</v>
      </c>
      <c r="H183" s="4">
        <f t="shared" si="5"/>
        <v>99.99</v>
      </c>
    </row>
    <row r="184" spans="1:8" x14ac:dyDescent="0.3">
      <c r="A184">
        <v>248324</v>
      </c>
      <c r="B184" t="s">
        <v>34</v>
      </c>
      <c r="C184" t="str" cm="1">
        <f t="array" ref="C184">_xlfn.IFNA(INDEX($K$9:$K$14,MATCH(TRUE,ISNUMBER(SEARCH($J$9:$J$14,$B184)),0)),"Other")</f>
        <v>Accessories</v>
      </c>
      <c r="D184">
        <v>1</v>
      </c>
      <c r="E184" s="1">
        <v>43720.96597222222</v>
      </c>
      <c r="F184" t="s">
        <v>196</v>
      </c>
      <c r="G184" s="4">
        <f t="shared" si="4"/>
        <v>109.99</v>
      </c>
      <c r="H184" s="4">
        <f t="shared" si="5"/>
        <v>109.99</v>
      </c>
    </row>
    <row r="185" spans="1:8" x14ac:dyDescent="0.3">
      <c r="A185">
        <v>248325</v>
      </c>
      <c r="B185" t="s">
        <v>16</v>
      </c>
      <c r="C185" t="str" cm="1">
        <f t="array" ref="C185">_xlfn.IFNA(INDEX($K$9:$K$14,MATCH(TRUE,ISNUMBER(SEARCH($J$9:$J$14,$B185)),0)),"Other")</f>
        <v>Accessories</v>
      </c>
      <c r="D185">
        <v>1</v>
      </c>
      <c r="E185" s="1">
        <v>43722.673611111109</v>
      </c>
      <c r="F185" t="s">
        <v>197</v>
      </c>
      <c r="G185" s="4">
        <f t="shared" si="4"/>
        <v>14.95</v>
      </c>
      <c r="H185" s="4">
        <f t="shared" si="5"/>
        <v>14.95</v>
      </c>
    </row>
    <row r="186" spans="1:8" x14ac:dyDescent="0.3">
      <c r="A186">
        <v>248326</v>
      </c>
      <c r="B186" t="s">
        <v>29</v>
      </c>
      <c r="C186" t="str" cm="1">
        <f t="array" ref="C186">_xlfn.IFNA(INDEX($K$9:$K$14,MATCH(TRUE,ISNUMBER(SEARCH($J$9:$J$14,$B186)),0)),"Other")</f>
        <v>Headphones</v>
      </c>
      <c r="D186">
        <v>1</v>
      </c>
      <c r="E186" s="1">
        <v>43726.286805555559</v>
      </c>
      <c r="F186" t="s">
        <v>198</v>
      </c>
      <c r="G186" s="4">
        <f t="shared" si="4"/>
        <v>150</v>
      </c>
      <c r="H186" s="4">
        <f t="shared" si="5"/>
        <v>150</v>
      </c>
    </row>
    <row r="187" spans="1:8" x14ac:dyDescent="0.3">
      <c r="A187">
        <v>248327</v>
      </c>
      <c r="B187" t="s">
        <v>14</v>
      </c>
      <c r="C187" t="str" cm="1">
        <f t="array" ref="C187">_xlfn.IFNA(INDEX($K$9:$K$14,MATCH(TRUE,ISNUMBER(SEARCH($J$9:$J$14,$B187)),0)),"Other")</f>
        <v>Accessories</v>
      </c>
      <c r="D187">
        <v>1</v>
      </c>
      <c r="E187" s="1">
        <v>43722.503472222219</v>
      </c>
      <c r="F187" t="s">
        <v>199</v>
      </c>
      <c r="G187" s="4">
        <f t="shared" si="4"/>
        <v>379.99</v>
      </c>
      <c r="H187" s="4">
        <f t="shared" si="5"/>
        <v>379.99</v>
      </c>
    </row>
    <row r="188" spans="1:8" x14ac:dyDescent="0.3">
      <c r="A188">
        <v>248328</v>
      </c>
      <c r="B188" t="s">
        <v>29</v>
      </c>
      <c r="C188" t="str" cm="1">
        <f t="array" ref="C188">_xlfn.IFNA(INDEX($K$9:$K$14,MATCH(TRUE,ISNUMBER(SEARCH($J$9:$J$14,$B188)),0)),"Other")</f>
        <v>Headphones</v>
      </c>
      <c r="D188">
        <v>1</v>
      </c>
      <c r="E188" s="1">
        <v>43734.602083333331</v>
      </c>
      <c r="F188" t="s">
        <v>200</v>
      </c>
      <c r="G188" s="4">
        <f t="shared" si="4"/>
        <v>150</v>
      </c>
      <c r="H188" s="4">
        <f t="shared" si="5"/>
        <v>150</v>
      </c>
    </row>
    <row r="189" spans="1:8" x14ac:dyDescent="0.3">
      <c r="A189">
        <v>248329</v>
      </c>
      <c r="B189" t="s">
        <v>19</v>
      </c>
      <c r="C189" t="str" cm="1">
        <f t="array" ref="C189">_xlfn.IFNA(INDEX($K$9:$K$14,MATCH(TRUE,ISNUMBER(SEARCH($J$9:$J$14,$B189)),0)),"Other")</f>
        <v>Phones</v>
      </c>
      <c r="D189">
        <v>1</v>
      </c>
      <c r="E189" s="1">
        <v>43710.663888888892</v>
      </c>
      <c r="F189" t="s">
        <v>201</v>
      </c>
      <c r="G189" s="4">
        <f t="shared" si="4"/>
        <v>400</v>
      </c>
      <c r="H189" s="4">
        <f t="shared" si="5"/>
        <v>400</v>
      </c>
    </row>
    <row r="190" spans="1:8" x14ac:dyDescent="0.3">
      <c r="A190">
        <v>248329</v>
      </c>
      <c r="B190" t="s">
        <v>21</v>
      </c>
      <c r="C190" t="str" cm="1">
        <f t="array" ref="C190">_xlfn.IFNA(INDEX($K$9:$K$14,MATCH(TRUE,ISNUMBER(SEARCH($J$9:$J$14,$B190)),0)),"Other")</f>
        <v>Headphones</v>
      </c>
      <c r="D190">
        <v>1</v>
      </c>
      <c r="E190" s="1">
        <v>43710.663888888892</v>
      </c>
      <c r="F190" t="s">
        <v>201</v>
      </c>
      <c r="G190" s="4">
        <f t="shared" si="4"/>
        <v>11.99</v>
      </c>
      <c r="H190" s="4">
        <f t="shared" si="5"/>
        <v>11.99</v>
      </c>
    </row>
    <row r="191" spans="1:8" x14ac:dyDescent="0.3">
      <c r="A191">
        <v>248330</v>
      </c>
      <c r="B191" t="s">
        <v>24</v>
      </c>
      <c r="C191" t="str" cm="1">
        <f t="array" ref="C191">_xlfn.IFNA(INDEX($K$9:$K$14,MATCH(TRUE,ISNUMBER(SEARCH($J$9:$J$14,$B191)),0)),"Other")</f>
        <v>Batteries</v>
      </c>
      <c r="D191">
        <v>1</v>
      </c>
      <c r="E191" s="1">
        <v>43720.611111111109</v>
      </c>
      <c r="F191" t="s">
        <v>202</v>
      </c>
      <c r="G191" s="4">
        <f t="shared" si="4"/>
        <v>2.99</v>
      </c>
      <c r="H191" s="4">
        <f t="shared" si="5"/>
        <v>2.99</v>
      </c>
    </row>
    <row r="192" spans="1:8" x14ac:dyDescent="0.3">
      <c r="A192">
        <v>248331</v>
      </c>
      <c r="B192" t="s">
        <v>42</v>
      </c>
      <c r="C192" t="str" cm="1">
        <f t="array" ref="C192">_xlfn.IFNA(INDEX($K$9:$K$14,MATCH(TRUE,ISNUMBER(SEARCH($J$9:$J$14,$B192)),0)),"Other")</f>
        <v>Phones</v>
      </c>
      <c r="D192">
        <v>1</v>
      </c>
      <c r="E192" s="1">
        <v>43710.734722222223</v>
      </c>
      <c r="F192" t="s">
        <v>203</v>
      </c>
      <c r="G192" s="4">
        <f t="shared" si="4"/>
        <v>700</v>
      </c>
      <c r="H192" s="4">
        <f t="shared" si="5"/>
        <v>700</v>
      </c>
    </row>
    <row r="193" spans="1:8" x14ac:dyDescent="0.3">
      <c r="A193">
        <v>248331</v>
      </c>
      <c r="B193" t="s">
        <v>16</v>
      </c>
      <c r="C193" t="str" cm="1">
        <f t="array" ref="C193">_xlfn.IFNA(INDEX($K$9:$K$14,MATCH(TRUE,ISNUMBER(SEARCH($J$9:$J$14,$B193)),0)),"Other")</f>
        <v>Accessories</v>
      </c>
      <c r="D193">
        <v>1</v>
      </c>
      <c r="E193" s="1">
        <v>43710.734722222223</v>
      </c>
      <c r="F193" t="s">
        <v>203</v>
      </c>
      <c r="G193" s="4">
        <f t="shared" si="4"/>
        <v>14.95</v>
      </c>
      <c r="H193" s="4">
        <f t="shared" si="5"/>
        <v>14.95</v>
      </c>
    </row>
    <row r="194" spans="1:8" x14ac:dyDescent="0.3">
      <c r="A194">
        <v>248331</v>
      </c>
      <c r="B194" t="s">
        <v>29</v>
      </c>
      <c r="C194" t="str" cm="1">
        <f t="array" ref="C194">_xlfn.IFNA(INDEX($K$9:$K$14,MATCH(TRUE,ISNUMBER(SEARCH($J$9:$J$14,$B194)),0)),"Other")</f>
        <v>Headphones</v>
      </c>
      <c r="D194">
        <v>1</v>
      </c>
      <c r="E194" s="1">
        <v>43710.734722222223</v>
      </c>
      <c r="F194" t="s">
        <v>203</v>
      </c>
      <c r="G194" s="4">
        <f t="shared" si="4"/>
        <v>150</v>
      </c>
      <c r="H194" s="4">
        <f t="shared" si="5"/>
        <v>150</v>
      </c>
    </row>
    <row r="195" spans="1:8" x14ac:dyDescent="0.3">
      <c r="A195">
        <v>248332</v>
      </c>
      <c r="B195" t="s">
        <v>29</v>
      </c>
      <c r="C195" t="str" cm="1">
        <f t="array" ref="C195">_xlfn.IFNA(INDEX($K$9:$K$14,MATCH(TRUE,ISNUMBER(SEARCH($J$9:$J$14,$B195)),0)),"Other")</f>
        <v>Headphones</v>
      </c>
      <c r="D195">
        <v>1</v>
      </c>
      <c r="E195" s="1">
        <v>43716.469444444447</v>
      </c>
      <c r="F195" t="s">
        <v>204</v>
      </c>
      <c r="G195" s="4">
        <f t="shared" si="4"/>
        <v>150</v>
      </c>
      <c r="H195" s="4">
        <f t="shared" si="5"/>
        <v>150</v>
      </c>
    </row>
    <row r="196" spans="1:8" x14ac:dyDescent="0.3">
      <c r="A196">
        <v>248333</v>
      </c>
      <c r="B196" t="s">
        <v>77</v>
      </c>
      <c r="C196" t="str" cm="1">
        <f t="array" ref="C196">_xlfn.IFNA(INDEX($K$9:$K$14,MATCH(TRUE,ISNUMBER(SEARCH($J$9:$J$14,$B196)),0)),"Other")</f>
        <v>Other</v>
      </c>
      <c r="D196">
        <v>1</v>
      </c>
      <c r="E196" s="1">
        <v>43713.699305555558</v>
      </c>
      <c r="F196" t="s">
        <v>205</v>
      </c>
      <c r="G196" s="4">
        <f t="shared" si="4"/>
        <v>300</v>
      </c>
      <c r="H196" s="4">
        <f t="shared" si="5"/>
        <v>300</v>
      </c>
    </row>
    <row r="197" spans="1:8" x14ac:dyDescent="0.3">
      <c r="A197">
        <v>248334</v>
      </c>
      <c r="B197" t="s">
        <v>16</v>
      </c>
      <c r="C197" t="str" cm="1">
        <f t="array" ref="C197">_xlfn.IFNA(INDEX($K$9:$K$14,MATCH(TRUE,ISNUMBER(SEARCH($J$9:$J$14,$B197)),0)),"Other")</f>
        <v>Accessories</v>
      </c>
      <c r="D197">
        <v>1</v>
      </c>
      <c r="E197" s="1">
        <v>43725.402777777781</v>
      </c>
      <c r="F197" t="s">
        <v>206</v>
      </c>
      <c r="G197" s="4">
        <f t="shared" si="4"/>
        <v>14.95</v>
      </c>
      <c r="H197" s="4">
        <f t="shared" si="5"/>
        <v>14.95</v>
      </c>
    </row>
    <row r="198" spans="1:8" x14ac:dyDescent="0.3">
      <c r="A198">
        <v>248335</v>
      </c>
      <c r="B198" t="s">
        <v>29</v>
      </c>
      <c r="C198" t="str" cm="1">
        <f t="array" ref="C198">_xlfn.IFNA(INDEX($K$9:$K$14,MATCH(TRUE,ISNUMBER(SEARCH($J$9:$J$14,$B198)),0)),"Other")</f>
        <v>Headphones</v>
      </c>
      <c r="D198">
        <v>1</v>
      </c>
      <c r="E198" s="1">
        <v>43725.963194444441</v>
      </c>
      <c r="F198" t="s">
        <v>207</v>
      </c>
      <c r="G198" s="4">
        <f t="shared" si="4"/>
        <v>150</v>
      </c>
      <c r="H198" s="4">
        <f t="shared" si="5"/>
        <v>150</v>
      </c>
    </row>
    <row r="199" spans="1:8" x14ac:dyDescent="0.3">
      <c r="A199">
        <v>248336</v>
      </c>
      <c r="B199" t="s">
        <v>29</v>
      </c>
      <c r="C199" t="str" cm="1">
        <f t="array" ref="C199">_xlfn.IFNA(INDEX($K$9:$K$14,MATCH(TRUE,ISNUMBER(SEARCH($J$9:$J$14,$B199)),0)),"Other")</f>
        <v>Headphones</v>
      </c>
      <c r="D199">
        <v>1</v>
      </c>
      <c r="E199" s="1">
        <v>43735.827777777777</v>
      </c>
      <c r="F199" t="s">
        <v>208</v>
      </c>
      <c r="G199" s="4">
        <f t="shared" ref="G199:G262" si="6">VLOOKUP($B199,$J$26:$K$44,2,FALSE)</f>
        <v>150</v>
      </c>
      <c r="H199" s="4">
        <f t="shared" ref="H199:H262" si="7">G199*D199</f>
        <v>150</v>
      </c>
    </row>
    <row r="200" spans="1:8" x14ac:dyDescent="0.3">
      <c r="A200">
        <v>248337</v>
      </c>
      <c r="B200" t="s">
        <v>6</v>
      </c>
      <c r="C200" t="str" cm="1">
        <f t="array" ref="C200">_xlfn.IFNA(INDEX($K$9:$K$14,MATCH(TRUE,ISNUMBER(SEARCH($J$9:$J$14,$B200)),0)),"Other")</f>
        <v>Batteries</v>
      </c>
      <c r="D200">
        <v>1</v>
      </c>
      <c r="E200" s="1">
        <v>43716.794444444444</v>
      </c>
      <c r="F200" t="s">
        <v>209</v>
      </c>
      <c r="G200" s="4">
        <f t="shared" si="6"/>
        <v>3.84</v>
      </c>
      <c r="H200" s="4">
        <f t="shared" si="7"/>
        <v>3.84</v>
      </c>
    </row>
    <row r="201" spans="1:8" x14ac:dyDescent="0.3">
      <c r="A201">
        <v>248338</v>
      </c>
      <c r="B201" t="s">
        <v>8</v>
      </c>
      <c r="C201" t="str" cm="1">
        <f t="array" ref="C201">_xlfn.IFNA(INDEX($K$9:$K$14,MATCH(TRUE,ISNUMBER(SEARCH($J$9:$J$14,$B201)),0)),"Other")</f>
        <v>Accessories</v>
      </c>
      <c r="D201">
        <v>1</v>
      </c>
      <c r="E201" s="1">
        <v>43724.45</v>
      </c>
      <c r="F201" t="s">
        <v>210</v>
      </c>
      <c r="G201" s="4">
        <f t="shared" si="6"/>
        <v>11.95</v>
      </c>
      <c r="H201" s="4">
        <f t="shared" si="7"/>
        <v>11.95</v>
      </c>
    </row>
    <row r="202" spans="1:8" x14ac:dyDescent="0.3">
      <c r="A202">
        <v>248339</v>
      </c>
      <c r="B202" t="s">
        <v>40</v>
      </c>
      <c r="C202" t="str" cm="1">
        <f t="array" ref="C202">_xlfn.IFNA(INDEX($K$9:$K$14,MATCH(TRUE,ISNUMBER(SEARCH($J$9:$J$14,$B202)),0)),"Other")</f>
        <v>Headphones</v>
      </c>
      <c r="D202">
        <v>1</v>
      </c>
      <c r="E202" s="1">
        <v>43716.87777777778</v>
      </c>
      <c r="F202" t="s">
        <v>211</v>
      </c>
      <c r="G202" s="4">
        <f t="shared" si="6"/>
        <v>99.99</v>
      </c>
      <c r="H202" s="4">
        <f t="shared" si="7"/>
        <v>99.99</v>
      </c>
    </row>
    <row r="203" spans="1:8" x14ac:dyDescent="0.3">
      <c r="A203">
        <v>248340</v>
      </c>
      <c r="B203" t="s">
        <v>24</v>
      </c>
      <c r="C203" t="str" cm="1">
        <f t="array" ref="C203">_xlfn.IFNA(INDEX($K$9:$K$14,MATCH(TRUE,ISNUMBER(SEARCH($J$9:$J$14,$B203)),0)),"Other")</f>
        <v>Batteries</v>
      </c>
      <c r="D203">
        <v>1</v>
      </c>
      <c r="E203" s="1">
        <v>43721.838888888888</v>
      </c>
      <c r="F203" t="s">
        <v>212</v>
      </c>
      <c r="G203" s="4">
        <f t="shared" si="6"/>
        <v>2.99</v>
      </c>
      <c r="H203" s="4">
        <f t="shared" si="7"/>
        <v>2.99</v>
      </c>
    </row>
    <row r="204" spans="1:8" x14ac:dyDescent="0.3">
      <c r="A204">
        <v>248341</v>
      </c>
      <c r="B204" t="s">
        <v>8</v>
      </c>
      <c r="C204" t="str" cm="1">
        <f t="array" ref="C204">_xlfn.IFNA(INDEX($K$9:$K$14,MATCH(TRUE,ISNUMBER(SEARCH($J$9:$J$14,$B204)),0)),"Other")</f>
        <v>Accessories</v>
      </c>
      <c r="D204">
        <v>1</v>
      </c>
      <c r="E204" s="1">
        <v>43726.48541666667</v>
      </c>
      <c r="F204" t="s">
        <v>213</v>
      </c>
      <c r="G204" s="4">
        <f t="shared" si="6"/>
        <v>11.95</v>
      </c>
      <c r="H204" s="4">
        <f t="shared" si="7"/>
        <v>11.95</v>
      </c>
    </row>
    <row r="205" spans="1:8" x14ac:dyDescent="0.3">
      <c r="A205">
        <v>248342</v>
      </c>
      <c r="B205" t="s">
        <v>29</v>
      </c>
      <c r="C205" t="str" cm="1">
        <f t="array" ref="C205">_xlfn.IFNA(INDEX($K$9:$K$14,MATCH(TRUE,ISNUMBER(SEARCH($J$9:$J$14,$B205)),0)),"Other")</f>
        <v>Headphones</v>
      </c>
      <c r="D205">
        <v>1</v>
      </c>
      <c r="E205" s="1">
        <v>43719.029861111114</v>
      </c>
      <c r="F205" t="s">
        <v>214</v>
      </c>
      <c r="G205" s="4">
        <f t="shared" si="6"/>
        <v>150</v>
      </c>
      <c r="H205" s="4">
        <f t="shared" si="7"/>
        <v>150</v>
      </c>
    </row>
    <row r="206" spans="1:8" x14ac:dyDescent="0.3">
      <c r="A206">
        <v>248343</v>
      </c>
      <c r="B206" t="s">
        <v>8</v>
      </c>
      <c r="C206" t="str" cm="1">
        <f t="array" ref="C206">_xlfn.IFNA(INDEX($K$9:$K$14,MATCH(TRUE,ISNUMBER(SEARCH($J$9:$J$14,$B206)),0)),"Other")</f>
        <v>Accessories</v>
      </c>
      <c r="D206">
        <v>1</v>
      </c>
      <c r="E206" s="1">
        <v>43732.939583333333</v>
      </c>
      <c r="F206" t="s">
        <v>215</v>
      </c>
      <c r="G206" s="4">
        <f t="shared" si="6"/>
        <v>11.95</v>
      </c>
      <c r="H206" s="4">
        <f t="shared" si="7"/>
        <v>11.95</v>
      </c>
    </row>
    <row r="207" spans="1:8" x14ac:dyDescent="0.3">
      <c r="A207">
        <v>248344</v>
      </c>
      <c r="B207" t="s">
        <v>21</v>
      </c>
      <c r="C207" t="str" cm="1">
        <f t="array" ref="C207">_xlfn.IFNA(INDEX($K$9:$K$14,MATCH(TRUE,ISNUMBER(SEARCH($J$9:$J$14,$B207)),0)),"Other")</f>
        <v>Headphones</v>
      </c>
      <c r="D207">
        <v>1</v>
      </c>
      <c r="E207" s="1">
        <v>43737.408333333333</v>
      </c>
      <c r="F207" t="s">
        <v>216</v>
      </c>
      <c r="G207" s="4">
        <f t="shared" si="6"/>
        <v>11.99</v>
      </c>
      <c r="H207" s="4">
        <f t="shared" si="7"/>
        <v>11.99</v>
      </c>
    </row>
    <row r="208" spans="1:8" x14ac:dyDescent="0.3">
      <c r="A208">
        <v>248345</v>
      </c>
      <c r="B208" t="s">
        <v>8</v>
      </c>
      <c r="C208" t="str" cm="1">
        <f t="array" ref="C208">_xlfn.IFNA(INDEX($K$9:$K$14,MATCH(TRUE,ISNUMBER(SEARCH($J$9:$J$14,$B208)),0)),"Other")</f>
        <v>Accessories</v>
      </c>
      <c r="D208">
        <v>1</v>
      </c>
      <c r="E208" s="1">
        <v>43738.797222222223</v>
      </c>
      <c r="F208" t="s">
        <v>217</v>
      </c>
      <c r="G208" s="4">
        <f t="shared" si="6"/>
        <v>11.95</v>
      </c>
      <c r="H208" s="4">
        <f t="shared" si="7"/>
        <v>11.95</v>
      </c>
    </row>
    <row r="209" spans="1:8" x14ac:dyDescent="0.3">
      <c r="A209">
        <v>248346</v>
      </c>
      <c r="B209" t="s">
        <v>16</v>
      </c>
      <c r="C209" t="str" cm="1">
        <f t="array" ref="C209">_xlfn.IFNA(INDEX($K$9:$K$14,MATCH(TRUE,ISNUMBER(SEARCH($J$9:$J$14,$B209)),0)),"Other")</f>
        <v>Accessories</v>
      </c>
      <c r="D209">
        <v>1</v>
      </c>
      <c r="E209" s="1">
        <v>43714.140277777777</v>
      </c>
      <c r="F209" t="s">
        <v>218</v>
      </c>
      <c r="G209" s="4">
        <f t="shared" si="6"/>
        <v>14.95</v>
      </c>
      <c r="H209" s="4">
        <f t="shared" si="7"/>
        <v>14.95</v>
      </c>
    </row>
    <row r="210" spans="1:8" x14ac:dyDescent="0.3">
      <c r="A210">
        <v>248347</v>
      </c>
      <c r="B210" t="s">
        <v>6</v>
      </c>
      <c r="C210" t="str" cm="1">
        <f t="array" ref="C210">_xlfn.IFNA(INDEX($K$9:$K$14,MATCH(TRUE,ISNUMBER(SEARCH($J$9:$J$14,$B210)),0)),"Other")</f>
        <v>Batteries</v>
      </c>
      <c r="D210">
        <v>1</v>
      </c>
      <c r="E210" s="1">
        <v>43727.5625</v>
      </c>
      <c r="F210" t="s">
        <v>219</v>
      </c>
      <c r="G210" s="4">
        <f t="shared" si="6"/>
        <v>3.84</v>
      </c>
      <c r="H210" s="4">
        <f t="shared" si="7"/>
        <v>3.84</v>
      </c>
    </row>
    <row r="211" spans="1:8" x14ac:dyDescent="0.3">
      <c r="A211">
        <v>248348</v>
      </c>
      <c r="B211" t="s">
        <v>6</v>
      </c>
      <c r="C211" t="str" cm="1">
        <f t="array" ref="C211">_xlfn.IFNA(INDEX($K$9:$K$14,MATCH(TRUE,ISNUMBER(SEARCH($J$9:$J$14,$B211)),0)),"Other")</f>
        <v>Batteries</v>
      </c>
      <c r="D211">
        <v>1</v>
      </c>
      <c r="E211" s="1">
        <v>43733.519444444442</v>
      </c>
      <c r="F211" t="s">
        <v>220</v>
      </c>
      <c r="G211" s="4">
        <f t="shared" si="6"/>
        <v>3.84</v>
      </c>
      <c r="H211" s="4">
        <f t="shared" si="7"/>
        <v>3.84</v>
      </c>
    </row>
    <row r="212" spans="1:8" x14ac:dyDescent="0.3">
      <c r="A212">
        <v>248349</v>
      </c>
      <c r="B212" t="s">
        <v>40</v>
      </c>
      <c r="C212" t="str" cm="1">
        <f t="array" ref="C212">_xlfn.IFNA(INDEX($K$9:$K$14,MATCH(TRUE,ISNUMBER(SEARCH($J$9:$J$14,$B212)),0)),"Other")</f>
        <v>Headphones</v>
      </c>
      <c r="D212">
        <v>1</v>
      </c>
      <c r="E212" s="1">
        <v>43713.854861111111</v>
      </c>
      <c r="F212" t="s">
        <v>221</v>
      </c>
      <c r="G212" s="4">
        <f t="shared" si="6"/>
        <v>99.99</v>
      </c>
      <c r="H212" s="4">
        <f t="shared" si="7"/>
        <v>99.99</v>
      </c>
    </row>
    <row r="213" spans="1:8" x14ac:dyDescent="0.3">
      <c r="A213">
        <v>248350</v>
      </c>
      <c r="B213" t="s">
        <v>42</v>
      </c>
      <c r="C213" t="str" cm="1">
        <f t="array" ref="C213">_xlfn.IFNA(INDEX($K$9:$K$14,MATCH(TRUE,ISNUMBER(SEARCH($J$9:$J$14,$B213)),0)),"Other")</f>
        <v>Phones</v>
      </c>
      <c r="D213">
        <v>1</v>
      </c>
      <c r="E213" s="1">
        <v>43738.814583333333</v>
      </c>
      <c r="F213" t="s">
        <v>222</v>
      </c>
      <c r="G213" s="4">
        <f t="shared" si="6"/>
        <v>700</v>
      </c>
      <c r="H213" s="4">
        <f t="shared" si="7"/>
        <v>700</v>
      </c>
    </row>
    <row r="214" spans="1:8" x14ac:dyDescent="0.3">
      <c r="A214">
        <v>248351</v>
      </c>
      <c r="B214" t="s">
        <v>84</v>
      </c>
      <c r="C214" t="str" cm="1">
        <f t="array" ref="C214">_xlfn.IFNA(INDEX($K$9:$K$14,MATCH(TRUE,ISNUMBER(SEARCH($J$9:$J$14,$B214)),0)),"Other")</f>
        <v>Accessories</v>
      </c>
      <c r="D214">
        <v>1</v>
      </c>
      <c r="E214" s="1">
        <v>43725.772222222222</v>
      </c>
      <c r="F214" t="s">
        <v>223</v>
      </c>
      <c r="G214" s="4">
        <f t="shared" si="6"/>
        <v>389.99</v>
      </c>
      <c r="H214" s="4">
        <f t="shared" si="7"/>
        <v>389.99</v>
      </c>
    </row>
    <row r="215" spans="1:8" x14ac:dyDescent="0.3">
      <c r="A215">
        <v>248352</v>
      </c>
      <c r="B215" t="s">
        <v>73</v>
      </c>
      <c r="C215" t="str" cm="1">
        <f t="array" ref="C215">_xlfn.IFNA(INDEX($K$9:$K$14,MATCH(TRUE,ISNUMBER(SEARCH($J$9:$J$14,$B215)),0)),"Other")</f>
        <v>Computing</v>
      </c>
      <c r="D215">
        <v>1</v>
      </c>
      <c r="E215" s="1">
        <v>43726.226388888892</v>
      </c>
      <c r="F215" t="s">
        <v>224</v>
      </c>
      <c r="G215" s="4">
        <f t="shared" si="6"/>
        <v>1700</v>
      </c>
      <c r="H215" s="4">
        <f t="shared" si="7"/>
        <v>1700</v>
      </c>
    </row>
    <row r="216" spans="1:8" x14ac:dyDescent="0.3">
      <c r="A216">
        <v>248353</v>
      </c>
      <c r="B216" t="s">
        <v>21</v>
      </c>
      <c r="C216" t="str" cm="1">
        <f t="array" ref="C216">_xlfn.IFNA(INDEX($K$9:$K$14,MATCH(TRUE,ISNUMBER(SEARCH($J$9:$J$14,$B216)),0)),"Other")</f>
        <v>Headphones</v>
      </c>
      <c r="D216">
        <v>1</v>
      </c>
      <c r="E216" s="1">
        <v>43719.631944444445</v>
      </c>
      <c r="F216" t="s">
        <v>225</v>
      </c>
      <c r="G216" s="4">
        <f t="shared" si="6"/>
        <v>11.99</v>
      </c>
      <c r="H216" s="4">
        <f t="shared" si="7"/>
        <v>11.99</v>
      </c>
    </row>
    <row r="217" spans="1:8" x14ac:dyDescent="0.3">
      <c r="A217">
        <v>248354</v>
      </c>
      <c r="B217" t="s">
        <v>73</v>
      </c>
      <c r="C217" t="str" cm="1">
        <f t="array" ref="C217">_xlfn.IFNA(INDEX($K$9:$K$14,MATCH(TRUE,ISNUMBER(SEARCH($J$9:$J$14,$B217)),0)),"Other")</f>
        <v>Computing</v>
      </c>
      <c r="D217">
        <v>1</v>
      </c>
      <c r="E217" s="1">
        <v>43729.495833333334</v>
      </c>
      <c r="F217" t="s">
        <v>226</v>
      </c>
      <c r="G217" s="4">
        <f t="shared" si="6"/>
        <v>1700</v>
      </c>
      <c r="H217" s="4">
        <f t="shared" si="7"/>
        <v>1700</v>
      </c>
    </row>
    <row r="218" spans="1:8" x14ac:dyDescent="0.3">
      <c r="A218">
        <v>248355</v>
      </c>
      <c r="B218" t="s">
        <v>29</v>
      </c>
      <c r="C218" t="str" cm="1">
        <f t="array" ref="C218">_xlfn.IFNA(INDEX($K$9:$K$14,MATCH(TRUE,ISNUMBER(SEARCH($J$9:$J$14,$B218)),0)),"Other")</f>
        <v>Headphones</v>
      </c>
      <c r="D218">
        <v>1</v>
      </c>
      <c r="E218" s="1">
        <v>43731.522222222222</v>
      </c>
      <c r="F218" t="s">
        <v>227</v>
      </c>
      <c r="G218" s="4">
        <f t="shared" si="6"/>
        <v>150</v>
      </c>
      <c r="H218" s="4">
        <f t="shared" si="7"/>
        <v>150</v>
      </c>
    </row>
    <row r="219" spans="1:8" x14ac:dyDescent="0.3">
      <c r="A219">
        <v>248356</v>
      </c>
      <c r="B219" t="s">
        <v>8</v>
      </c>
      <c r="C219" t="str" cm="1">
        <f t="array" ref="C219">_xlfn.IFNA(INDEX($K$9:$K$14,MATCH(TRUE,ISNUMBER(SEARCH($J$9:$J$14,$B219)),0)),"Other")</f>
        <v>Accessories</v>
      </c>
      <c r="D219">
        <v>2</v>
      </c>
      <c r="E219" s="1">
        <v>43729.645138888889</v>
      </c>
      <c r="F219" t="s">
        <v>228</v>
      </c>
      <c r="G219" s="4">
        <f t="shared" si="6"/>
        <v>11.95</v>
      </c>
      <c r="H219" s="4">
        <f t="shared" si="7"/>
        <v>23.9</v>
      </c>
    </row>
    <row r="220" spans="1:8" x14ac:dyDescent="0.3">
      <c r="A220">
        <v>248357</v>
      </c>
      <c r="B220" t="s">
        <v>16</v>
      </c>
      <c r="C220" t="str" cm="1">
        <f t="array" ref="C220">_xlfn.IFNA(INDEX($K$9:$K$14,MATCH(TRUE,ISNUMBER(SEARCH($J$9:$J$14,$B220)),0)),"Other")</f>
        <v>Accessories</v>
      </c>
      <c r="D220">
        <v>1</v>
      </c>
      <c r="E220" s="1">
        <v>43735.802083333336</v>
      </c>
      <c r="F220" t="s">
        <v>229</v>
      </c>
      <c r="G220" s="4">
        <f t="shared" si="6"/>
        <v>14.95</v>
      </c>
      <c r="H220" s="4">
        <f t="shared" si="7"/>
        <v>14.95</v>
      </c>
    </row>
    <row r="221" spans="1:8" x14ac:dyDescent="0.3">
      <c r="A221">
        <v>248358</v>
      </c>
      <c r="B221" t="s">
        <v>8</v>
      </c>
      <c r="C221" t="str" cm="1">
        <f t="array" ref="C221">_xlfn.IFNA(INDEX($K$9:$K$14,MATCH(TRUE,ISNUMBER(SEARCH($J$9:$J$14,$B221)),0)),"Other")</f>
        <v>Accessories</v>
      </c>
      <c r="D221">
        <v>1</v>
      </c>
      <c r="E221" s="1">
        <v>43726.064583333333</v>
      </c>
      <c r="F221" t="s">
        <v>230</v>
      </c>
      <c r="G221" s="4">
        <f t="shared" si="6"/>
        <v>11.95</v>
      </c>
      <c r="H221" s="4">
        <f t="shared" si="7"/>
        <v>11.95</v>
      </c>
    </row>
    <row r="222" spans="1:8" x14ac:dyDescent="0.3">
      <c r="A222">
        <v>248359</v>
      </c>
      <c r="B222" t="s">
        <v>29</v>
      </c>
      <c r="C222" t="str" cm="1">
        <f t="array" ref="C222">_xlfn.IFNA(INDEX($K$9:$K$14,MATCH(TRUE,ISNUMBER(SEARCH($J$9:$J$14,$B222)),0)),"Other")</f>
        <v>Headphones</v>
      </c>
      <c r="D222">
        <v>1</v>
      </c>
      <c r="E222" s="1">
        <v>43735.524305555555</v>
      </c>
      <c r="F222" t="s">
        <v>231</v>
      </c>
      <c r="G222" s="4">
        <f t="shared" si="6"/>
        <v>150</v>
      </c>
      <c r="H222" s="4">
        <f t="shared" si="7"/>
        <v>150</v>
      </c>
    </row>
    <row r="223" spans="1:8" x14ac:dyDescent="0.3">
      <c r="A223">
        <v>248360</v>
      </c>
      <c r="B223" t="s">
        <v>40</v>
      </c>
      <c r="C223" t="str" cm="1">
        <f t="array" ref="C223">_xlfn.IFNA(INDEX($K$9:$K$14,MATCH(TRUE,ISNUMBER(SEARCH($J$9:$J$14,$B223)),0)),"Other")</f>
        <v>Headphones</v>
      </c>
      <c r="D223">
        <v>2</v>
      </c>
      <c r="E223" s="1">
        <v>43709.365277777775</v>
      </c>
      <c r="F223" t="s">
        <v>232</v>
      </c>
      <c r="G223" s="4">
        <f t="shared" si="6"/>
        <v>99.99</v>
      </c>
      <c r="H223" s="4">
        <f t="shared" si="7"/>
        <v>199.98</v>
      </c>
    </row>
    <row r="224" spans="1:8" x14ac:dyDescent="0.3">
      <c r="A224">
        <v>248361</v>
      </c>
      <c r="B224" t="s">
        <v>21</v>
      </c>
      <c r="C224" t="str" cm="1">
        <f t="array" ref="C224">_xlfn.IFNA(INDEX($K$9:$K$14,MATCH(TRUE,ISNUMBER(SEARCH($J$9:$J$14,$B224)),0)),"Other")</f>
        <v>Headphones</v>
      </c>
      <c r="D224">
        <v>1</v>
      </c>
      <c r="E224" s="1">
        <v>43709.42291666667</v>
      </c>
      <c r="F224" t="s">
        <v>233</v>
      </c>
      <c r="G224" s="4">
        <f t="shared" si="6"/>
        <v>11.99</v>
      </c>
      <c r="H224" s="4">
        <f t="shared" si="7"/>
        <v>11.99</v>
      </c>
    </row>
    <row r="225" spans="1:8" x14ac:dyDescent="0.3">
      <c r="A225">
        <v>248362</v>
      </c>
      <c r="B225" t="s">
        <v>29</v>
      </c>
      <c r="C225" t="str" cm="1">
        <f t="array" ref="C225">_xlfn.IFNA(INDEX($K$9:$K$14,MATCH(TRUE,ISNUMBER(SEARCH($J$9:$J$14,$B225)),0)),"Other")</f>
        <v>Headphones</v>
      </c>
      <c r="D225">
        <v>1</v>
      </c>
      <c r="E225" s="1">
        <v>43734.447916666664</v>
      </c>
      <c r="F225" t="s">
        <v>234</v>
      </c>
      <c r="G225" s="4">
        <f t="shared" si="6"/>
        <v>150</v>
      </c>
      <c r="H225" s="4">
        <f t="shared" si="7"/>
        <v>150</v>
      </c>
    </row>
    <row r="226" spans="1:8" x14ac:dyDescent="0.3">
      <c r="A226">
        <v>248363</v>
      </c>
      <c r="B226" t="s">
        <v>14</v>
      </c>
      <c r="C226" t="str" cm="1">
        <f t="array" ref="C226">_xlfn.IFNA(INDEX($K$9:$K$14,MATCH(TRUE,ISNUMBER(SEARCH($J$9:$J$14,$B226)),0)),"Other")</f>
        <v>Accessories</v>
      </c>
      <c r="D226">
        <v>1</v>
      </c>
      <c r="E226" s="1">
        <v>43737.899305555555</v>
      </c>
      <c r="F226" t="s">
        <v>235</v>
      </c>
      <c r="G226" s="4">
        <f t="shared" si="6"/>
        <v>379.99</v>
      </c>
      <c r="H226" s="4">
        <f t="shared" si="7"/>
        <v>379.99</v>
      </c>
    </row>
    <row r="227" spans="1:8" x14ac:dyDescent="0.3">
      <c r="A227">
        <v>248364</v>
      </c>
      <c r="B227" t="s">
        <v>11</v>
      </c>
      <c r="C227" t="str" cm="1">
        <f t="array" ref="C227">_xlfn.IFNA(INDEX($K$9:$K$14,MATCH(TRUE,ISNUMBER(SEARCH($J$9:$J$14,$B227)),0)),"Other")</f>
        <v>Accessories</v>
      </c>
      <c r="D227">
        <v>1</v>
      </c>
      <c r="E227" s="1">
        <v>43721.449305555558</v>
      </c>
      <c r="F227" t="s">
        <v>236</v>
      </c>
      <c r="G227" s="4">
        <f t="shared" si="6"/>
        <v>149.99</v>
      </c>
      <c r="H227" s="4">
        <f t="shared" si="7"/>
        <v>149.99</v>
      </c>
    </row>
    <row r="228" spans="1:8" x14ac:dyDescent="0.3">
      <c r="A228">
        <v>248365</v>
      </c>
      <c r="B228" t="s">
        <v>31</v>
      </c>
      <c r="C228" t="str" cm="1">
        <f t="array" ref="C228">_xlfn.IFNA(INDEX($K$9:$K$14,MATCH(TRUE,ISNUMBER(SEARCH($J$9:$J$14,$B228)),0)),"Other")</f>
        <v>Phones</v>
      </c>
      <c r="D228">
        <v>1</v>
      </c>
      <c r="E228" s="1">
        <v>43712.817361111112</v>
      </c>
      <c r="F228" t="s">
        <v>237</v>
      </c>
      <c r="G228" s="4">
        <f t="shared" si="6"/>
        <v>600</v>
      </c>
      <c r="H228" s="4">
        <f t="shared" si="7"/>
        <v>600</v>
      </c>
    </row>
    <row r="229" spans="1:8" x14ac:dyDescent="0.3">
      <c r="A229">
        <v>248366</v>
      </c>
      <c r="B229" t="s">
        <v>40</v>
      </c>
      <c r="C229" t="str" cm="1">
        <f t="array" ref="C229">_xlfn.IFNA(INDEX($K$9:$K$14,MATCH(TRUE,ISNUMBER(SEARCH($J$9:$J$14,$B229)),0)),"Other")</f>
        <v>Headphones</v>
      </c>
      <c r="D229">
        <v>1</v>
      </c>
      <c r="E229" s="1">
        <v>43737.553472222222</v>
      </c>
      <c r="F229" t="s">
        <v>238</v>
      </c>
      <c r="G229" s="4">
        <f t="shared" si="6"/>
        <v>99.99</v>
      </c>
      <c r="H229" s="4">
        <f t="shared" si="7"/>
        <v>99.99</v>
      </c>
    </row>
    <row r="230" spans="1:8" x14ac:dyDescent="0.3">
      <c r="A230">
        <v>248367</v>
      </c>
      <c r="B230" t="s">
        <v>42</v>
      </c>
      <c r="C230" t="str" cm="1">
        <f t="array" ref="C230">_xlfn.IFNA(INDEX($K$9:$K$14,MATCH(TRUE,ISNUMBER(SEARCH($J$9:$J$14,$B230)),0)),"Other")</f>
        <v>Phones</v>
      </c>
      <c r="D230">
        <v>1</v>
      </c>
      <c r="E230" s="1">
        <v>43737.822222222225</v>
      </c>
      <c r="F230" t="s">
        <v>239</v>
      </c>
      <c r="G230" s="4">
        <f t="shared" si="6"/>
        <v>700</v>
      </c>
      <c r="H230" s="4">
        <f t="shared" si="7"/>
        <v>700</v>
      </c>
    </row>
    <row r="231" spans="1:8" x14ac:dyDescent="0.3">
      <c r="A231">
        <v>248368</v>
      </c>
      <c r="B231" t="s">
        <v>24</v>
      </c>
      <c r="C231" t="str" cm="1">
        <f t="array" ref="C231">_xlfn.IFNA(INDEX($K$9:$K$14,MATCH(TRUE,ISNUMBER(SEARCH($J$9:$J$14,$B231)),0)),"Other")</f>
        <v>Batteries</v>
      </c>
      <c r="D231">
        <v>3</v>
      </c>
      <c r="E231" s="1">
        <v>43727.329861111109</v>
      </c>
      <c r="F231" t="s">
        <v>240</v>
      </c>
      <c r="G231" s="4">
        <f t="shared" si="6"/>
        <v>2.99</v>
      </c>
      <c r="H231" s="4">
        <f t="shared" si="7"/>
        <v>8.9700000000000006</v>
      </c>
    </row>
    <row r="232" spans="1:8" x14ac:dyDescent="0.3">
      <c r="A232">
        <v>248369</v>
      </c>
      <c r="B232" t="s">
        <v>8</v>
      </c>
      <c r="C232" t="str" cm="1">
        <f t="array" ref="C232">_xlfn.IFNA(INDEX($K$9:$K$14,MATCH(TRUE,ISNUMBER(SEARCH($J$9:$J$14,$B232)),0)),"Other")</f>
        <v>Accessories</v>
      </c>
      <c r="D232">
        <v>1</v>
      </c>
      <c r="E232" s="1">
        <v>43710.899305555555</v>
      </c>
      <c r="F232" t="s">
        <v>241</v>
      </c>
      <c r="G232" s="4">
        <f t="shared" si="6"/>
        <v>11.95</v>
      </c>
      <c r="H232" s="4">
        <f t="shared" si="7"/>
        <v>11.95</v>
      </c>
    </row>
    <row r="233" spans="1:8" x14ac:dyDescent="0.3">
      <c r="A233">
        <v>248370</v>
      </c>
      <c r="B233" t="s">
        <v>14</v>
      </c>
      <c r="C233" t="str" cm="1">
        <f t="array" ref="C233">_xlfn.IFNA(INDEX($K$9:$K$14,MATCH(TRUE,ISNUMBER(SEARCH($J$9:$J$14,$B233)),0)),"Other")</f>
        <v>Accessories</v>
      </c>
      <c r="D233">
        <v>1</v>
      </c>
      <c r="E233" s="1">
        <v>43715.402777777781</v>
      </c>
      <c r="F233" t="s">
        <v>242</v>
      </c>
      <c r="G233" s="4">
        <f t="shared" si="6"/>
        <v>379.99</v>
      </c>
      <c r="H233" s="4">
        <f t="shared" si="7"/>
        <v>379.99</v>
      </c>
    </row>
    <row r="234" spans="1:8" x14ac:dyDescent="0.3">
      <c r="A234">
        <v>248371</v>
      </c>
      <c r="B234" t="s">
        <v>21</v>
      </c>
      <c r="C234" t="str" cm="1">
        <f t="array" ref="C234">_xlfn.IFNA(INDEX($K$9:$K$14,MATCH(TRUE,ISNUMBER(SEARCH($J$9:$J$14,$B234)),0)),"Other")</f>
        <v>Headphones</v>
      </c>
      <c r="D234">
        <v>1</v>
      </c>
      <c r="E234" s="1">
        <v>43722.409722222219</v>
      </c>
      <c r="F234" t="s">
        <v>243</v>
      </c>
      <c r="G234" s="4">
        <f t="shared" si="6"/>
        <v>11.99</v>
      </c>
      <c r="H234" s="4">
        <f t="shared" si="7"/>
        <v>11.99</v>
      </c>
    </row>
    <row r="235" spans="1:8" x14ac:dyDescent="0.3">
      <c r="A235">
        <v>248372</v>
      </c>
      <c r="B235" t="s">
        <v>16</v>
      </c>
      <c r="C235" t="str" cm="1">
        <f t="array" ref="C235">_xlfn.IFNA(INDEX($K$9:$K$14,MATCH(TRUE,ISNUMBER(SEARCH($J$9:$J$14,$B235)),0)),"Other")</f>
        <v>Accessories</v>
      </c>
      <c r="D235">
        <v>1</v>
      </c>
      <c r="E235" s="1">
        <v>43717.86041666667</v>
      </c>
      <c r="F235" t="s">
        <v>244</v>
      </c>
      <c r="G235" s="4">
        <f t="shared" si="6"/>
        <v>14.95</v>
      </c>
      <c r="H235" s="4">
        <f t="shared" si="7"/>
        <v>14.95</v>
      </c>
    </row>
    <row r="236" spans="1:8" x14ac:dyDescent="0.3">
      <c r="A236">
        <v>248373</v>
      </c>
      <c r="B236" t="s">
        <v>8</v>
      </c>
      <c r="C236" t="str" cm="1">
        <f t="array" ref="C236">_xlfn.IFNA(INDEX($K$9:$K$14,MATCH(TRUE,ISNUMBER(SEARCH($J$9:$J$14,$B236)),0)),"Other")</f>
        <v>Accessories</v>
      </c>
      <c r="D236">
        <v>1</v>
      </c>
      <c r="E236" s="1">
        <v>43710.574999999997</v>
      </c>
      <c r="F236" t="s">
        <v>245</v>
      </c>
      <c r="G236" s="4">
        <f t="shared" si="6"/>
        <v>11.95</v>
      </c>
      <c r="H236" s="4">
        <f t="shared" si="7"/>
        <v>11.95</v>
      </c>
    </row>
    <row r="237" spans="1:8" x14ac:dyDescent="0.3">
      <c r="A237">
        <v>248374</v>
      </c>
      <c r="B237" t="s">
        <v>6</v>
      </c>
      <c r="C237" t="str" cm="1">
        <f t="array" ref="C237">_xlfn.IFNA(INDEX($K$9:$K$14,MATCH(TRUE,ISNUMBER(SEARCH($J$9:$J$14,$B237)),0)),"Other")</f>
        <v>Batteries</v>
      </c>
      <c r="D237">
        <v>1</v>
      </c>
      <c r="E237" s="1">
        <v>43728.857638888891</v>
      </c>
      <c r="F237" t="s">
        <v>246</v>
      </c>
      <c r="G237" s="4">
        <f t="shared" si="6"/>
        <v>3.84</v>
      </c>
      <c r="H237" s="4">
        <f t="shared" si="7"/>
        <v>3.84</v>
      </c>
    </row>
    <row r="238" spans="1:8" x14ac:dyDescent="0.3">
      <c r="A238">
        <v>248375</v>
      </c>
      <c r="B238" t="s">
        <v>6</v>
      </c>
      <c r="C238" t="str" cm="1">
        <f t="array" ref="C238">_xlfn.IFNA(INDEX($K$9:$K$14,MATCH(TRUE,ISNUMBER(SEARCH($J$9:$J$14,$B238)),0)),"Other")</f>
        <v>Batteries</v>
      </c>
      <c r="D238">
        <v>2</v>
      </c>
      <c r="E238" s="1">
        <v>43711.525694444441</v>
      </c>
      <c r="F238" t="s">
        <v>247</v>
      </c>
      <c r="G238" s="4">
        <f t="shared" si="6"/>
        <v>3.84</v>
      </c>
      <c r="H238" s="4">
        <f t="shared" si="7"/>
        <v>7.68</v>
      </c>
    </row>
    <row r="239" spans="1:8" x14ac:dyDescent="0.3">
      <c r="A239">
        <v>248376</v>
      </c>
      <c r="B239" t="s">
        <v>34</v>
      </c>
      <c r="C239" t="str" cm="1">
        <f t="array" ref="C239">_xlfn.IFNA(INDEX($K$9:$K$14,MATCH(TRUE,ISNUMBER(SEARCH($J$9:$J$14,$B239)),0)),"Other")</f>
        <v>Accessories</v>
      </c>
      <c r="D239">
        <v>1</v>
      </c>
      <c r="E239" s="1">
        <v>43730.634722222225</v>
      </c>
      <c r="F239" t="s">
        <v>248</v>
      </c>
      <c r="G239" s="4">
        <f t="shared" si="6"/>
        <v>109.99</v>
      </c>
      <c r="H239" s="4">
        <f t="shared" si="7"/>
        <v>109.99</v>
      </c>
    </row>
    <row r="240" spans="1:8" x14ac:dyDescent="0.3">
      <c r="A240">
        <v>248377</v>
      </c>
      <c r="B240" t="s">
        <v>8</v>
      </c>
      <c r="C240" t="str" cm="1">
        <f t="array" ref="C240">_xlfn.IFNA(INDEX($K$9:$K$14,MATCH(TRUE,ISNUMBER(SEARCH($J$9:$J$14,$B240)),0)),"Other")</f>
        <v>Accessories</v>
      </c>
      <c r="D240">
        <v>1</v>
      </c>
      <c r="E240" s="1">
        <v>43721.586805555555</v>
      </c>
      <c r="F240" t="s">
        <v>249</v>
      </c>
      <c r="G240" s="4">
        <f t="shared" si="6"/>
        <v>11.95</v>
      </c>
      <c r="H240" s="4">
        <f t="shared" si="7"/>
        <v>11.95</v>
      </c>
    </row>
    <row r="241" spans="1:8" x14ac:dyDescent="0.3">
      <c r="A241">
        <v>248378</v>
      </c>
      <c r="B241" t="s">
        <v>16</v>
      </c>
      <c r="C241" t="str" cm="1">
        <f t="array" ref="C241">_xlfn.IFNA(INDEX($K$9:$K$14,MATCH(TRUE,ISNUMBER(SEARCH($J$9:$J$14,$B241)),0)),"Other")</f>
        <v>Accessories</v>
      </c>
      <c r="D241">
        <v>1</v>
      </c>
      <c r="E241" s="1">
        <v>43720.263194444444</v>
      </c>
      <c r="F241" t="s">
        <v>250</v>
      </c>
      <c r="G241" s="4">
        <f t="shared" si="6"/>
        <v>14.95</v>
      </c>
      <c r="H241" s="4">
        <f t="shared" si="7"/>
        <v>14.95</v>
      </c>
    </row>
    <row r="242" spans="1:8" x14ac:dyDescent="0.3">
      <c r="A242">
        <v>248379</v>
      </c>
      <c r="B242" t="s">
        <v>24</v>
      </c>
      <c r="C242" t="str" cm="1">
        <f t="array" ref="C242">_xlfn.IFNA(INDEX($K$9:$K$14,MATCH(TRUE,ISNUMBER(SEARCH($J$9:$J$14,$B242)),0)),"Other")</f>
        <v>Batteries</v>
      </c>
      <c r="D242">
        <v>1</v>
      </c>
      <c r="E242" s="1">
        <v>43737.563194444447</v>
      </c>
      <c r="F242" t="s">
        <v>251</v>
      </c>
      <c r="G242" s="4">
        <f t="shared" si="6"/>
        <v>2.99</v>
      </c>
      <c r="H242" s="4">
        <f t="shared" si="7"/>
        <v>2.99</v>
      </c>
    </row>
    <row r="243" spans="1:8" x14ac:dyDescent="0.3">
      <c r="A243">
        <v>248380</v>
      </c>
      <c r="B243" t="s">
        <v>24</v>
      </c>
      <c r="C243" t="str" cm="1">
        <f t="array" ref="C243">_xlfn.IFNA(INDEX($K$9:$K$14,MATCH(TRUE,ISNUMBER(SEARCH($J$9:$J$14,$B243)),0)),"Other")</f>
        <v>Batteries</v>
      </c>
      <c r="D243">
        <v>1</v>
      </c>
      <c r="E243" s="1">
        <v>43736.67291666667</v>
      </c>
      <c r="F243" t="s">
        <v>252</v>
      </c>
      <c r="G243" s="4">
        <f t="shared" si="6"/>
        <v>2.99</v>
      </c>
      <c r="H243" s="4">
        <f t="shared" si="7"/>
        <v>2.99</v>
      </c>
    </row>
    <row r="244" spans="1:8" x14ac:dyDescent="0.3">
      <c r="A244">
        <v>248381</v>
      </c>
      <c r="B244" t="s">
        <v>40</v>
      </c>
      <c r="C244" t="str" cm="1">
        <f t="array" ref="C244">_xlfn.IFNA(INDEX($K$9:$K$14,MATCH(TRUE,ISNUMBER(SEARCH($J$9:$J$14,$B244)),0)),"Other")</f>
        <v>Headphones</v>
      </c>
      <c r="D244">
        <v>1</v>
      </c>
      <c r="E244" s="1">
        <v>43737.618750000001</v>
      </c>
      <c r="F244" t="s">
        <v>253</v>
      </c>
      <c r="G244" s="4">
        <f t="shared" si="6"/>
        <v>99.99</v>
      </c>
      <c r="H244" s="4">
        <f t="shared" si="7"/>
        <v>99.99</v>
      </c>
    </row>
    <row r="245" spans="1:8" x14ac:dyDescent="0.3">
      <c r="A245">
        <v>248381</v>
      </c>
      <c r="B245" t="s">
        <v>14</v>
      </c>
      <c r="C245" t="str" cm="1">
        <f t="array" ref="C245">_xlfn.IFNA(INDEX($K$9:$K$14,MATCH(TRUE,ISNUMBER(SEARCH($J$9:$J$14,$B245)),0)),"Other")</f>
        <v>Accessories</v>
      </c>
      <c r="D245">
        <v>1</v>
      </c>
      <c r="E245" s="1">
        <v>43737.618750000001</v>
      </c>
      <c r="F245" t="s">
        <v>253</v>
      </c>
      <c r="G245" s="4">
        <f t="shared" si="6"/>
        <v>379.99</v>
      </c>
      <c r="H245" s="4">
        <f t="shared" si="7"/>
        <v>379.99</v>
      </c>
    </row>
    <row r="246" spans="1:8" x14ac:dyDescent="0.3">
      <c r="A246">
        <v>248382</v>
      </c>
      <c r="B246" t="s">
        <v>24</v>
      </c>
      <c r="C246" t="str" cm="1">
        <f t="array" ref="C246">_xlfn.IFNA(INDEX($K$9:$K$14,MATCH(TRUE,ISNUMBER(SEARCH($J$9:$J$14,$B246)),0)),"Other")</f>
        <v>Batteries</v>
      </c>
      <c r="D246">
        <v>1</v>
      </c>
      <c r="E246" s="1">
        <v>43718.838888888888</v>
      </c>
      <c r="F246" t="s">
        <v>254</v>
      </c>
      <c r="G246" s="4">
        <f t="shared" si="6"/>
        <v>2.99</v>
      </c>
      <c r="H246" s="4">
        <f t="shared" si="7"/>
        <v>2.99</v>
      </c>
    </row>
    <row r="247" spans="1:8" x14ac:dyDescent="0.3">
      <c r="A247">
        <v>248383</v>
      </c>
      <c r="B247" t="s">
        <v>21</v>
      </c>
      <c r="C247" t="str" cm="1">
        <f t="array" ref="C247">_xlfn.IFNA(INDEX($K$9:$K$14,MATCH(TRUE,ISNUMBER(SEARCH($J$9:$J$14,$B247)),0)),"Other")</f>
        <v>Headphones</v>
      </c>
      <c r="D247">
        <v>1</v>
      </c>
      <c r="E247" s="1">
        <v>43722.96875</v>
      </c>
      <c r="F247" t="s">
        <v>255</v>
      </c>
      <c r="G247" s="4">
        <f t="shared" si="6"/>
        <v>11.99</v>
      </c>
      <c r="H247" s="4">
        <f t="shared" si="7"/>
        <v>11.99</v>
      </c>
    </row>
    <row r="248" spans="1:8" x14ac:dyDescent="0.3">
      <c r="A248">
        <v>248384</v>
      </c>
      <c r="B248" t="s">
        <v>34</v>
      </c>
      <c r="C248" t="str" cm="1">
        <f t="array" ref="C248">_xlfn.IFNA(INDEX($K$9:$K$14,MATCH(TRUE,ISNUMBER(SEARCH($J$9:$J$14,$B248)),0)),"Other")</f>
        <v>Accessories</v>
      </c>
      <c r="D248">
        <v>1</v>
      </c>
      <c r="E248" s="1">
        <v>43725.533333333333</v>
      </c>
      <c r="F248" t="s">
        <v>256</v>
      </c>
      <c r="G248" s="4">
        <f t="shared" si="6"/>
        <v>109.99</v>
      </c>
      <c r="H248" s="4">
        <f t="shared" si="7"/>
        <v>109.99</v>
      </c>
    </row>
    <row r="249" spans="1:8" x14ac:dyDescent="0.3">
      <c r="A249">
        <v>248385</v>
      </c>
      <c r="B249" t="s">
        <v>24</v>
      </c>
      <c r="C249" t="str" cm="1">
        <f t="array" ref="C249">_xlfn.IFNA(INDEX($K$9:$K$14,MATCH(TRUE,ISNUMBER(SEARCH($J$9:$J$14,$B249)),0)),"Other")</f>
        <v>Batteries</v>
      </c>
      <c r="D249">
        <v>1</v>
      </c>
      <c r="E249" s="1">
        <v>43718.397916666669</v>
      </c>
      <c r="F249" t="s">
        <v>257</v>
      </c>
      <c r="G249" s="4">
        <f t="shared" si="6"/>
        <v>2.99</v>
      </c>
      <c r="H249" s="4">
        <f t="shared" si="7"/>
        <v>2.99</v>
      </c>
    </row>
    <row r="250" spans="1:8" x14ac:dyDescent="0.3">
      <c r="A250">
        <v>248386</v>
      </c>
      <c r="B250" t="s">
        <v>21</v>
      </c>
      <c r="C250" t="str" cm="1">
        <f t="array" ref="C250">_xlfn.IFNA(INDEX($K$9:$K$14,MATCH(TRUE,ISNUMBER(SEARCH($J$9:$J$14,$B250)),0)),"Other")</f>
        <v>Headphones</v>
      </c>
      <c r="D250">
        <v>1</v>
      </c>
      <c r="E250" s="1">
        <v>43714.643750000003</v>
      </c>
      <c r="F250" t="s">
        <v>258</v>
      </c>
      <c r="G250" s="4">
        <f t="shared" si="6"/>
        <v>11.99</v>
      </c>
      <c r="H250" s="4">
        <f t="shared" si="7"/>
        <v>11.99</v>
      </c>
    </row>
    <row r="251" spans="1:8" x14ac:dyDescent="0.3">
      <c r="A251">
        <v>248387</v>
      </c>
      <c r="B251" t="s">
        <v>24</v>
      </c>
      <c r="C251" t="str" cm="1">
        <f t="array" ref="C251">_xlfn.IFNA(INDEX($K$9:$K$14,MATCH(TRUE,ISNUMBER(SEARCH($J$9:$J$14,$B251)),0)),"Other")</f>
        <v>Batteries</v>
      </c>
      <c r="D251">
        <v>1</v>
      </c>
      <c r="E251" s="1">
        <v>43710.563888888886</v>
      </c>
      <c r="F251" t="s">
        <v>259</v>
      </c>
      <c r="G251" s="4">
        <f t="shared" si="6"/>
        <v>2.99</v>
      </c>
      <c r="H251" s="4">
        <f t="shared" si="7"/>
        <v>2.99</v>
      </c>
    </row>
    <row r="252" spans="1:8" x14ac:dyDescent="0.3">
      <c r="A252">
        <v>248388</v>
      </c>
      <c r="B252" t="s">
        <v>16</v>
      </c>
      <c r="C252" t="str" cm="1">
        <f t="array" ref="C252">_xlfn.IFNA(INDEX($K$9:$K$14,MATCH(TRUE,ISNUMBER(SEARCH($J$9:$J$14,$B252)),0)),"Other")</f>
        <v>Accessories</v>
      </c>
      <c r="D252">
        <v>1</v>
      </c>
      <c r="E252" s="1">
        <v>43710.732638888891</v>
      </c>
      <c r="F252" t="s">
        <v>260</v>
      </c>
      <c r="G252" s="4">
        <f t="shared" si="6"/>
        <v>14.95</v>
      </c>
      <c r="H252" s="4">
        <f t="shared" si="7"/>
        <v>14.95</v>
      </c>
    </row>
    <row r="253" spans="1:8" x14ac:dyDescent="0.3">
      <c r="A253">
        <v>248389</v>
      </c>
      <c r="B253" t="s">
        <v>261</v>
      </c>
      <c r="C253" t="str" cm="1">
        <f t="array" ref="C253">_xlfn.IFNA(INDEX($K$9:$K$14,MATCH(TRUE,ISNUMBER(SEARCH($J$9:$J$14,$B253)),0)),"Other")</f>
        <v>Other</v>
      </c>
      <c r="D253">
        <v>1</v>
      </c>
      <c r="E253" s="1">
        <v>43722.361111111109</v>
      </c>
      <c r="F253" t="s">
        <v>262</v>
      </c>
      <c r="G253" s="4">
        <f t="shared" si="6"/>
        <v>600</v>
      </c>
      <c r="H253" s="4">
        <f t="shared" si="7"/>
        <v>600</v>
      </c>
    </row>
    <row r="254" spans="1:8" x14ac:dyDescent="0.3">
      <c r="A254">
        <v>248390</v>
      </c>
      <c r="B254" t="s">
        <v>16</v>
      </c>
      <c r="C254" t="str" cm="1">
        <f t="array" ref="C254">_xlfn.IFNA(INDEX($K$9:$K$14,MATCH(TRUE,ISNUMBER(SEARCH($J$9:$J$14,$B254)),0)),"Other")</f>
        <v>Accessories</v>
      </c>
      <c r="D254">
        <v>1</v>
      </c>
      <c r="E254" s="1">
        <v>43734.513194444444</v>
      </c>
      <c r="F254" t="s">
        <v>263</v>
      </c>
      <c r="G254" s="4">
        <f t="shared" si="6"/>
        <v>14.95</v>
      </c>
      <c r="H254" s="4">
        <f t="shared" si="7"/>
        <v>14.95</v>
      </c>
    </row>
    <row r="255" spans="1:8" x14ac:dyDescent="0.3">
      <c r="A255">
        <v>248391</v>
      </c>
      <c r="B255" t="s">
        <v>40</v>
      </c>
      <c r="C255" t="str" cm="1">
        <f t="array" ref="C255">_xlfn.IFNA(INDEX($K$9:$K$14,MATCH(TRUE,ISNUMBER(SEARCH($J$9:$J$14,$B255)),0)),"Other")</f>
        <v>Headphones</v>
      </c>
      <c r="D255">
        <v>1</v>
      </c>
      <c r="E255" s="1">
        <v>43715.54791666667</v>
      </c>
      <c r="F255" t="s">
        <v>264</v>
      </c>
      <c r="G255" s="4">
        <f t="shared" si="6"/>
        <v>99.99</v>
      </c>
      <c r="H255" s="4">
        <f t="shared" si="7"/>
        <v>99.99</v>
      </c>
    </row>
    <row r="256" spans="1:8" x14ac:dyDescent="0.3">
      <c r="A256">
        <v>248392</v>
      </c>
      <c r="B256" t="s">
        <v>16</v>
      </c>
      <c r="C256" t="str" cm="1">
        <f t="array" ref="C256">_xlfn.IFNA(INDEX($K$9:$K$14,MATCH(TRUE,ISNUMBER(SEARCH($J$9:$J$14,$B256)),0)),"Other")</f>
        <v>Accessories</v>
      </c>
      <c r="D256">
        <v>1</v>
      </c>
      <c r="E256" s="1">
        <v>43731.493055555555</v>
      </c>
      <c r="F256" t="s">
        <v>265</v>
      </c>
      <c r="G256" s="4">
        <f t="shared" si="6"/>
        <v>14.95</v>
      </c>
      <c r="H256" s="4">
        <f t="shared" si="7"/>
        <v>14.95</v>
      </c>
    </row>
    <row r="257" spans="1:8" x14ac:dyDescent="0.3">
      <c r="A257">
        <v>248393</v>
      </c>
      <c r="B257" t="s">
        <v>16</v>
      </c>
      <c r="C257" t="str" cm="1">
        <f t="array" ref="C257">_xlfn.IFNA(INDEX($K$9:$K$14,MATCH(TRUE,ISNUMBER(SEARCH($J$9:$J$14,$B257)),0)),"Other")</f>
        <v>Accessories</v>
      </c>
      <c r="D257">
        <v>1</v>
      </c>
      <c r="E257" s="1">
        <v>43733.304166666669</v>
      </c>
      <c r="F257" t="s">
        <v>266</v>
      </c>
      <c r="G257" s="4">
        <f t="shared" si="6"/>
        <v>14.95</v>
      </c>
      <c r="H257" s="4">
        <f t="shared" si="7"/>
        <v>14.95</v>
      </c>
    </row>
    <row r="258" spans="1:8" x14ac:dyDescent="0.3">
      <c r="A258">
        <v>248394</v>
      </c>
      <c r="B258" t="s">
        <v>16</v>
      </c>
      <c r="C258" t="str" cm="1">
        <f t="array" ref="C258">_xlfn.IFNA(INDEX($K$9:$K$14,MATCH(TRUE,ISNUMBER(SEARCH($J$9:$J$14,$B258)),0)),"Other")</f>
        <v>Accessories</v>
      </c>
      <c r="D258">
        <v>3</v>
      </c>
      <c r="E258" s="1">
        <v>43725.388888888891</v>
      </c>
      <c r="F258" t="s">
        <v>267</v>
      </c>
      <c r="G258" s="4">
        <f t="shared" si="6"/>
        <v>14.95</v>
      </c>
      <c r="H258" s="4">
        <f t="shared" si="7"/>
        <v>44.849999999999994</v>
      </c>
    </row>
    <row r="259" spans="1:8" x14ac:dyDescent="0.3">
      <c r="A259">
        <v>248395</v>
      </c>
      <c r="B259" t="s">
        <v>19</v>
      </c>
      <c r="C259" t="str" cm="1">
        <f t="array" ref="C259">_xlfn.IFNA(INDEX($K$9:$K$14,MATCH(TRUE,ISNUMBER(SEARCH($J$9:$J$14,$B259)),0)),"Other")</f>
        <v>Phones</v>
      </c>
      <c r="D259">
        <v>1</v>
      </c>
      <c r="E259" s="1">
        <v>43728.79583333333</v>
      </c>
      <c r="F259" t="s">
        <v>268</v>
      </c>
      <c r="G259" s="4">
        <f t="shared" si="6"/>
        <v>400</v>
      </c>
      <c r="H259" s="4">
        <f t="shared" si="7"/>
        <v>400</v>
      </c>
    </row>
    <row r="260" spans="1:8" x14ac:dyDescent="0.3">
      <c r="A260">
        <v>248396</v>
      </c>
      <c r="B260" t="s">
        <v>73</v>
      </c>
      <c r="C260" t="str" cm="1">
        <f t="array" ref="C260">_xlfn.IFNA(INDEX($K$9:$K$14,MATCH(TRUE,ISNUMBER(SEARCH($J$9:$J$14,$B260)),0)),"Other")</f>
        <v>Computing</v>
      </c>
      <c r="D260">
        <v>1</v>
      </c>
      <c r="E260" s="1">
        <v>43719.847222222219</v>
      </c>
      <c r="F260" t="s">
        <v>269</v>
      </c>
      <c r="G260" s="4">
        <f t="shared" si="6"/>
        <v>1700</v>
      </c>
      <c r="H260" s="4">
        <f t="shared" si="7"/>
        <v>1700</v>
      </c>
    </row>
    <row r="261" spans="1:8" x14ac:dyDescent="0.3">
      <c r="A261">
        <v>248397</v>
      </c>
      <c r="B261" t="s">
        <v>21</v>
      </c>
      <c r="C261" t="str" cm="1">
        <f t="array" ref="C261">_xlfn.IFNA(INDEX($K$9:$K$14,MATCH(TRUE,ISNUMBER(SEARCH($J$9:$J$14,$B261)),0)),"Other")</f>
        <v>Headphones</v>
      </c>
      <c r="D261">
        <v>1</v>
      </c>
      <c r="E261" s="1">
        <v>43735.618750000001</v>
      </c>
      <c r="F261" t="s">
        <v>270</v>
      </c>
      <c r="G261" s="4">
        <f t="shared" si="6"/>
        <v>11.99</v>
      </c>
      <c r="H261" s="4">
        <f t="shared" si="7"/>
        <v>11.99</v>
      </c>
    </row>
    <row r="262" spans="1:8" x14ac:dyDescent="0.3">
      <c r="A262">
        <v>248398</v>
      </c>
      <c r="B262" t="s">
        <v>8</v>
      </c>
      <c r="C262" t="str" cm="1">
        <f t="array" ref="C262">_xlfn.IFNA(INDEX($K$9:$K$14,MATCH(TRUE,ISNUMBER(SEARCH($J$9:$J$14,$B262)),0)),"Other")</f>
        <v>Accessories</v>
      </c>
      <c r="D262">
        <v>1</v>
      </c>
      <c r="E262" s="1">
        <v>43709.87777777778</v>
      </c>
      <c r="F262" t="s">
        <v>271</v>
      </c>
      <c r="G262" s="4">
        <f t="shared" si="6"/>
        <v>11.95</v>
      </c>
      <c r="H262" s="4">
        <f t="shared" si="7"/>
        <v>11.95</v>
      </c>
    </row>
    <row r="263" spans="1:8" x14ac:dyDescent="0.3">
      <c r="A263">
        <v>248399</v>
      </c>
      <c r="B263" t="s">
        <v>6</v>
      </c>
      <c r="C263" t="str" cm="1">
        <f t="array" ref="C263">_xlfn.IFNA(INDEX($K$9:$K$14,MATCH(TRUE,ISNUMBER(SEARCH($J$9:$J$14,$B263)),0)),"Other")</f>
        <v>Batteries</v>
      </c>
      <c r="D263">
        <v>2</v>
      </c>
      <c r="E263" s="1">
        <v>43736.95416666667</v>
      </c>
      <c r="F263" t="s">
        <v>272</v>
      </c>
      <c r="G263" s="4">
        <f t="shared" ref="G263:G326" si="8">VLOOKUP($B263,$J$26:$K$44,2,FALSE)</f>
        <v>3.84</v>
      </c>
      <c r="H263" s="4">
        <f t="shared" ref="H263:H326" si="9">G263*D263</f>
        <v>7.68</v>
      </c>
    </row>
    <row r="264" spans="1:8" x14ac:dyDescent="0.3">
      <c r="A264">
        <v>248400</v>
      </c>
      <c r="B264" t="s">
        <v>29</v>
      </c>
      <c r="C264" t="str" cm="1">
        <f t="array" ref="C264">_xlfn.IFNA(INDEX($K$9:$K$14,MATCH(TRUE,ISNUMBER(SEARCH($J$9:$J$14,$B264)),0)),"Other")</f>
        <v>Headphones</v>
      </c>
      <c r="D264">
        <v>1</v>
      </c>
      <c r="E264" s="1">
        <v>43730.024305555555</v>
      </c>
      <c r="F264" t="s">
        <v>273</v>
      </c>
      <c r="G264" s="4">
        <f t="shared" si="8"/>
        <v>150</v>
      </c>
      <c r="H264" s="4">
        <f t="shared" si="9"/>
        <v>150</v>
      </c>
    </row>
    <row r="265" spans="1:8" x14ac:dyDescent="0.3">
      <c r="A265">
        <v>248401</v>
      </c>
      <c r="B265" t="s">
        <v>11</v>
      </c>
      <c r="C265" t="str" cm="1">
        <f t="array" ref="C265">_xlfn.IFNA(INDEX($K$9:$K$14,MATCH(TRUE,ISNUMBER(SEARCH($J$9:$J$14,$B265)),0)),"Other")</f>
        <v>Accessories</v>
      </c>
      <c r="D265">
        <v>1</v>
      </c>
      <c r="E265" s="1">
        <v>43709.277777777781</v>
      </c>
      <c r="F265" t="s">
        <v>274</v>
      </c>
      <c r="G265" s="4">
        <f t="shared" si="8"/>
        <v>149.99</v>
      </c>
      <c r="H265" s="4">
        <f t="shared" si="9"/>
        <v>149.99</v>
      </c>
    </row>
    <row r="266" spans="1:8" x14ac:dyDescent="0.3">
      <c r="A266">
        <v>248402</v>
      </c>
      <c r="B266" t="s">
        <v>16</v>
      </c>
      <c r="C266" t="str" cm="1">
        <f t="array" ref="C266">_xlfn.IFNA(INDEX($K$9:$K$14,MATCH(TRUE,ISNUMBER(SEARCH($J$9:$J$14,$B266)),0)),"Other")</f>
        <v>Accessories</v>
      </c>
      <c r="D266">
        <v>1</v>
      </c>
      <c r="E266" s="1">
        <v>43726.8125</v>
      </c>
      <c r="F266" t="s">
        <v>275</v>
      </c>
      <c r="G266" s="4">
        <f t="shared" si="8"/>
        <v>14.95</v>
      </c>
      <c r="H266" s="4">
        <f t="shared" si="9"/>
        <v>14.95</v>
      </c>
    </row>
    <row r="267" spans="1:8" x14ac:dyDescent="0.3">
      <c r="A267">
        <v>248403</v>
      </c>
      <c r="B267" t="s">
        <v>21</v>
      </c>
      <c r="C267" t="str" cm="1">
        <f t="array" ref="C267">_xlfn.IFNA(INDEX($K$9:$K$14,MATCH(TRUE,ISNUMBER(SEARCH($J$9:$J$14,$B267)),0)),"Other")</f>
        <v>Headphones</v>
      </c>
      <c r="D267">
        <v>2</v>
      </c>
      <c r="E267" s="1">
        <v>43729.696527777778</v>
      </c>
      <c r="F267" t="s">
        <v>276</v>
      </c>
      <c r="G267" s="4">
        <f t="shared" si="8"/>
        <v>11.99</v>
      </c>
      <c r="H267" s="4">
        <f t="shared" si="9"/>
        <v>23.98</v>
      </c>
    </row>
    <row r="268" spans="1:8" x14ac:dyDescent="0.3">
      <c r="A268">
        <v>248404</v>
      </c>
      <c r="B268" t="s">
        <v>6</v>
      </c>
      <c r="C268" t="str" cm="1">
        <f t="array" ref="C268">_xlfn.IFNA(INDEX($K$9:$K$14,MATCH(TRUE,ISNUMBER(SEARCH($J$9:$J$14,$B268)),0)),"Other")</f>
        <v>Batteries</v>
      </c>
      <c r="D268">
        <v>1</v>
      </c>
      <c r="E268" s="1">
        <v>43725.668749999997</v>
      </c>
      <c r="F268" t="s">
        <v>277</v>
      </c>
      <c r="G268" s="4">
        <f t="shared" si="8"/>
        <v>3.84</v>
      </c>
      <c r="H268" s="4">
        <f t="shared" si="9"/>
        <v>3.84</v>
      </c>
    </row>
    <row r="269" spans="1:8" x14ac:dyDescent="0.3">
      <c r="A269">
        <v>248405</v>
      </c>
      <c r="B269" t="s">
        <v>6</v>
      </c>
      <c r="C269" t="str" cm="1">
        <f t="array" ref="C269">_xlfn.IFNA(INDEX($K$9:$K$14,MATCH(TRUE,ISNUMBER(SEARCH($J$9:$J$14,$B269)),0)),"Other")</f>
        <v>Batteries</v>
      </c>
      <c r="D269">
        <v>1</v>
      </c>
      <c r="E269" s="1">
        <v>43713.842361111114</v>
      </c>
      <c r="F269" t="s">
        <v>278</v>
      </c>
      <c r="G269" s="4">
        <f t="shared" si="8"/>
        <v>3.84</v>
      </c>
      <c r="H269" s="4">
        <f t="shared" si="9"/>
        <v>3.84</v>
      </c>
    </row>
    <row r="270" spans="1:8" x14ac:dyDescent="0.3">
      <c r="A270">
        <v>248406</v>
      </c>
      <c r="B270" t="s">
        <v>14</v>
      </c>
      <c r="C270" t="str" cm="1">
        <f t="array" ref="C270">_xlfn.IFNA(INDEX($K$9:$K$14,MATCH(TRUE,ISNUMBER(SEARCH($J$9:$J$14,$B270)),0)),"Other")</f>
        <v>Accessories</v>
      </c>
      <c r="D270">
        <v>1</v>
      </c>
      <c r="E270" s="1">
        <v>43713.701388888891</v>
      </c>
      <c r="F270" t="s">
        <v>279</v>
      </c>
      <c r="G270" s="4">
        <f t="shared" si="8"/>
        <v>379.99</v>
      </c>
      <c r="H270" s="4">
        <f t="shared" si="9"/>
        <v>379.99</v>
      </c>
    </row>
    <row r="271" spans="1:8" x14ac:dyDescent="0.3">
      <c r="A271">
        <v>248407</v>
      </c>
      <c r="B271" t="s">
        <v>42</v>
      </c>
      <c r="C271" t="str" cm="1">
        <f t="array" ref="C271">_xlfn.IFNA(INDEX($K$9:$K$14,MATCH(TRUE,ISNUMBER(SEARCH($J$9:$J$14,$B271)),0)),"Other")</f>
        <v>Phones</v>
      </c>
      <c r="D271">
        <v>1</v>
      </c>
      <c r="E271" s="1">
        <v>43730.631944444445</v>
      </c>
      <c r="F271" t="s">
        <v>280</v>
      </c>
      <c r="G271" s="4">
        <f t="shared" si="8"/>
        <v>700</v>
      </c>
      <c r="H271" s="4">
        <f t="shared" si="9"/>
        <v>700</v>
      </c>
    </row>
    <row r="272" spans="1:8" x14ac:dyDescent="0.3">
      <c r="A272">
        <v>248407</v>
      </c>
      <c r="B272" t="s">
        <v>16</v>
      </c>
      <c r="C272" t="str" cm="1">
        <f t="array" ref="C272">_xlfn.IFNA(INDEX($K$9:$K$14,MATCH(TRUE,ISNUMBER(SEARCH($J$9:$J$14,$B272)),0)),"Other")</f>
        <v>Accessories</v>
      </c>
      <c r="D272">
        <v>1</v>
      </c>
      <c r="E272" s="1">
        <v>43730.631944444445</v>
      </c>
      <c r="F272" t="s">
        <v>280</v>
      </c>
      <c r="G272" s="4">
        <f t="shared" si="8"/>
        <v>14.95</v>
      </c>
      <c r="H272" s="4">
        <f t="shared" si="9"/>
        <v>14.95</v>
      </c>
    </row>
    <row r="273" spans="1:8" x14ac:dyDescent="0.3">
      <c r="A273">
        <v>248407</v>
      </c>
      <c r="B273" t="s">
        <v>29</v>
      </c>
      <c r="C273" t="str" cm="1">
        <f t="array" ref="C273">_xlfn.IFNA(INDEX($K$9:$K$14,MATCH(TRUE,ISNUMBER(SEARCH($J$9:$J$14,$B273)),0)),"Other")</f>
        <v>Headphones</v>
      </c>
      <c r="D273">
        <v>1</v>
      </c>
      <c r="E273" s="1">
        <v>43730.631944444445</v>
      </c>
      <c r="F273" t="s">
        <v>280</v>
      </c>
      <c r="G273" s="4">
        <f t="shared" si="8"/>
        <v>150</v>
      </c>
      <c r="H273" s="4">
        <f t="shared" si="9"/>
        <v>150</v>
      </c>
    </row>
    <row r="274" spans="1:8" x14ac:dyDescent="0.3">
      <c r="A274">
        <v>248408</v>
      </c>
      <c r="B274" t="s">
        <v>24</v>
      </c>
      <c r="C274" t="str" cm="1">
        <f t="array" ref="C274">_xlfn.IFNA(INDEX($K$9:$K$14,MATCH(TRUE,ISNUMBER(SEARCH($J$9:$J$14,$B274)),0)),"Other")</f>
        <v>Batteries</v>
      </c>
      <c r="D274">
        <v>1</v>
      </c>
      <c r="E274" s="1">
        <v>43725.631249999999</v>
      </c>
      <c r="F274" t="s">
        <v>281</v>
      </c>
      <c r="G274" s="4">
        <f t="shared" si="8"/>
        <v>2.99</v>
      </c>
      <c r="H274" s="4">
        <f t="shared" si="9"/>
        <v>2.99</v>
      </c>
    </row>
    <row r="275" spans="1:8" x14ac:dyDescent="0.3">
      <c r="A275">
        <v>248409</v>
      </c>
      <c r="B275" t="s">
        <v>8</v>
      </c>
      <c r="C275" t="str" cm="1">
        <f t="array" ref="C275">_xlfn.IFNA(INDEX($K$9:$K$14,MATCH(TRUE,ISNUMBER(SEARCH($J$9:$J$14,$B275)),0)),"Other")</f>
        <v>Accessories</v>
      </c>
      <c r="D275">
        <v>1</v>
      </c>
      <c r="E275" s="1">
        <v>43716.868055555555</v>
      </c>
      <c r="F275" t="s">
        <v>282</v>
      </c>
      <c r="G275" s="4">
        <f t="shared" si="8"/>
        <v>11.95</v>
      </c>
      <c r="H275" s="4">
        <f t="shared" si="9"/>
        <v>11.95</v>
      </c>
    </row>
    <row r="276" spans="1:8" x14ac:dyDescent="0.3">
      <c r="A276">
        <v>248410</v>
      </c>
      <c r="B276" t="s">
        <v>21</v>
      </c>
      <c r="C276" t="str" cm="1">
        <f t="array" ref="C276">_xlfn.IFNA(INDEX($K$9:$K$14,MATCH(TRUE,ISNUMBER(SEARCH($J$9:$J$14,$B276)),0)),"Other")</f>
        <v>Headphones</v>
      </c>
      <c r="D276">
        <v>1</v>
      </c>
      <c r="E276" s="1">
        <v>43728.461805555555</v>
      </c>
      <c r="F276" t="s">
        <v>283</v>
      </c>
      <c r="G276" s="4">
        <f t="shared" si="8"/>
        <v>11.99</v>
      </c>
      <c r="H276" s="4">
        <f t="shared" si="9"/>
        <v>11.99</v>
      </c>
    </row>
    <row r="277" spans="1:8" x14ac:dyDescent="0.3">
      <c r="A277">
        <v>248411</v>
      </c>
      <c r="B277" t="s">
        <v>77</v>
      </c>
      <c r="C277" t="str" cm="1">
        <f t="array" ref="C277">_xlfn.IFNA(INDEX($K$9:$K$14,MATCH(TRUE,ISNUMBER(SEARCH($J$9:$J$14,$B277)),0)),"Other")</f>
        <v>Other</v>
      </c>
      <c r="D277">
        <v>1</v>
      </c>
      <c r="E277" s="1">
        <v>43734.97152777778</v>
      </c>
      <c r="F277" t="s">
        <v>284</v>
      </c>
      <c r="G277" s="4">
        <f t="shared" si="8"/>
        <v>300</v>
      </c>
      <c r="H277" s="4">
        <f t="shared" si="9"/>
        <v>300</v>
      </c>
    </row>
    <row r="278" spans="1:8" x14ac:dyDescent="0.3">
      <c r="A278">
        <v>248412</v>
      </c>
      <c r="B278" t="s">
        <v>29</v>
      </c>
      <c r="C278" t="str" cm="1">
        <f t="array" ref="C278">_xlfn.IFNA(INDEX($K$9:$K$14,MATCH(TRUE,ISNUMBER(SEARCH($J$9:$J$14,$B278)),0)),"Other")</f>
        <v>Headphones</v>
      </c>
      <c r="D278">
        <v>1</v>
      </c>
      <c r="E278" s="1">
        <v>43711.564583333333</v>
      </c>
      <c r="F278" t="s">
        <v>285</v>
      </c>
      <c r="G278" s="4">
        <f t="shared" si="8"/>
        <v>150</v>
      </c>
      <c r="H278" s="4">
        <f t="shared" si="9"/>
        <v>150</v>
      </c>
    </row>
    <row r="279" spans="1:8" x14ac:dyDescent="0.3">
      <c r="A279">
        <v>248413</v>
      </c>
      <c r="B279" t="s">
        <v>73</v>
      </c>
      <c r="C279" t="str" cm="1">
        <f t="array" ref="C279">_xlfn.IFNA(INDEX($K$9:$K$14,MATCH(TRUE,ISNUMBER(SEARCH($J$9:$J$14,$B279)),0)),"Other")</f>
        <v>Computing</v>
      </c>
      <c r="D279">
        <v>1</v>
      </c>
      <c r="E279" s="1">
        <v>43715.819444444445</v>
      </c>
      <c r="F279" t="s">
        <v>286</v>
      </c>
      <c r="G279" s="4">
        <f t="shared" si="8"/>
        <v>1700</v>
      </c>
      <c r="H279" s="4">
        <f t="shared" si="9"/>
        <v>1700</v>
      </c>
    </row>
    <row r="280" spans="1:8" x14ac:dyDescent="0.3">
      <c r="A280">
        <v>248414</v>
      </c>
      <c r="B280" t="s">
        <v>6</v>
      </c>
      <c r="C280" t="str" cm="1">
        <f t="array" ref="C280">_xlfn.IFNA(INDEX($K$9:$K$14,MATCH(TRUE,ISNUMBER(SEARCH($J$9:$J$14,$B280)),0)),"Other")</f>
        <v>Batteries</v>
      </c>
      <c r="D280">
        <v>1</v>
      </c>
      <c r="E280" s="1">
        <v>43713.913888888892</v>
      </c>
      <c r="F280" t="s">
        <v>287</v>
      </c>
      <c r="G280" s="4">
        <f t="shared" si="8"/>
        <v>3.84</v>
      </c>
      <c r="H280" s="4">
        <f t="shared" si="9"/>
        <v>3.84</v>
      </c>
    </row>
    <row r="281" spans="1:8" x14ac:dyDescent="0.3">
      <c r="A281">
        <v>248415</v>
      </c>
      <c r="B281" t="s">
        <v>16</v>
      </c>
      <c r="C281" t="str" cm="1">
        <f t="array" ref="C281">_xlfn.IFNA(INDEX($K$9:$K$14,MATCH(TRUE,ISNUMBER(SEARCH($J$9:$J$14,$B281)),0)),"Other")</f>
        <v>Accessories</v>
      </c>
      <c r="D281">
        <v>1</v>
      </c>
      <c r="E281" s="1">
        <v>43733.833333333336</v>
      </c>
      <c r="F281" t="s">
        <v>288</v>
      </c>
      <c r="G281" s="4">
        <f t="shared" si="8"/>
        <v>14.95</v>
      </c>
      <c r="H281" s="4">
        <f t="shared" si="9"/>
        <v>14.95</v>
      </c>
    </row>
    <row r="282" spans="1:8" x14ac:dyDescent="0.3">
      <c r="A282">
        <v>248416</v>
      </c>
      <c r="B282" t="s">
        <v>16</v>
      </c>
      <c r="C282" t="str" cm="1">
        <f t="array" ref="C282">_xlfn.IFNA(INDEX($K$9:$K$14,MATCH(TRUE,ISNUMBER(SEARCH($J$9:$J$14,$B282)),0)),"Other")</f>
        <v>Accessories</v>
      </c>
      <c r="D282">
        <v>1</v>
      </c>
      <c r="E282" s="1">
        <v>43714.674305555556</v>
      </c>
      <c r="F282" t="s">
        <v>289</v>
      </c>
      <c r="G282" s="4">
        <f t="shared" si="8"/>
        <v>14.95</v>
      </c>
      <c r="H282" s="4">
        <f t="shared" si="9"/>
        <v>14.95</v>
      </c>
    </row>
    <row r="283" spans="1:8" x14ac:dyDescent="0.3">
      <c r="A283">
        <v>248417</v>
      </c>
      <c r="B283" t="s">
        <v>40</v>
      </c>
      <c r="C283" t="str" cm="1">
        <f t="array" ref="C283">_xlfn.IFNA(INDEX($K$9:$K$14,MATCH(TRUE,ISNUMBER(SEARCH($J$9:$J$14,$B283)),0)),"Other")</f>
        <v>Headphones</v>
      </c>
      <c r="D283">
        <v>1</v>
      </c>
      <c r="E283" s="1">
        <v>43735.54583333333</v>
      </c>
      <c r="F283" t="s">
        <v>290</v>
      </c>
      <c r="G283" s="4">
        <f t="shared" si="8"/>
        <v>99.99</v>
      </c>
      <c r="H283" s="4">
        <f t="shared" si="9"/>
        <v>99.99</v>
      </c>
    </row>
    <row r="284" spans="1:8" x14ac:dyDescent="0.3">
      <c r="A284">
        <v>248418</v>
      </c>
      <c r="B284" t="s">
        <v>40</v>
      </c>
      <c r="C284" t="str" cm="1">
        <f t="array" ref="C284">_xlfn.IFNA(INDEX($K$9:$K$14,MATCH(TRUE,ISNUMBER(SEARCH($J$9:$J$14,$B284)),0)),"Other")</f>
        <v>Headphones</v>
      </c>
      <c r="D284">
        <v>1</v>
      </c>
      <c r="E284" s="1">
        <v>43713.806944444441</v>
      </c>
      <c r="F284" t="s">
        <v>291</v>
      </c>
      <c r="G284" s="4">
        <f t="shared" si="8"/>
        <v>99.99</v>
      </c>
      <c r="H284" s="4">
        <f t="shared" si="9"/>
        <v>99.99</v>
      </c>
    </row>
    <row r="285" spans="1:8" x14ac:dyDescent="0.3">
      <c r="A285">
        <v>248419</v>
      </c>
      <c r="B285" t="s">
        <v>8</v>
      </c>
      <c r="C285" t="str" cm="1">
        <f t="array" ref="C285">_xlfn.IFNA(INDEX($K$9:$K$14,MATCH(TRUE,ISNUMBER(SEARCH($J$9:$J$14,$B285)),0)),"Other")</f>
        <v>Accessories</v>
      </c>
      <c r="D285">
        <v>1</v>
      </c>
      <c r="E285" s="1">
        <v>43709.602083333331</v>
      </c>
      <c r="F285" t="s">
        <v>292</v>
      </c>
      <c r="G285" s="4">
        <f t="shared" si="8"/>
        <v>11.95</v>
      </c>
      <c r="H285" s="4">
        <f t="shared" si="9"/>
        <v>11.95</v>
      </c>
    </row>
    <row r="286" spans="1:8" x14ac:dyDescent="0.3">
      <c r="A286">
        <v>248420</v>
      </c>
      <c r="B286" t="s">
        <v>77</v>
      </c>
      <c r="C286" t="str" cm="1">
        <f t="array" ref="C286">_xlfn.IFNA(INDEX($K$9:$K$14,MATCH(TRUE,ISNUMBER(SEARCH($J$9:$J$14,$B286)),0)),"Other")</f>
        <v>Other</v>
      </c>
      <c r="D286">
        <v>1</v>
      </c>
      <c r="E286" s="1">
        <v>43718.714583333334</v>
      </c>
      <c r="F286" t="s">
        <v>293</v>
      </c>
      <c r="G286" s="4">
        <f t="shared" si="8"/>
        <v>300</v>
      </c>
      <c r="H286" s="4">
        <f t="shared" si="9"/>
        <v>300</v>
      </c>
    </row>
    <row r="287" spans="1:8" x14ac:dyDescent="0.3">
      <c r="A287">
        <v>248421</v>
      </c>
      <c r="B287" t="s">
        <v>21</v>
      </c>
      <c r="C287" t="str" cm="1">
        <f t="array" ref="C287">_xlfn.IFNA(INDEX($K$9:$K$14,MATCH(TRUE,ISNUMBER(SEARCH($J$9:$J$14,$B287)),0)),"Other")</f>
        <v>Headphones</v>
      </c>
      <c r="D287">
        <v>1</v>
      </c>
      <c r="E287" s="1">
        <v>43726.496527777781</v>
      </c>
      <c r="F287" t="s">
        <v>294</v>
      </c>
      <c r="G287" s="4">
        <f t="shared" si="8"/>
        <v>11.99</v>
      </c>
      <c r="H287" s="4">
        <f t="shared" si="9"/>
        <v>11.99</v>
      </c>
    </row>
    <row r="288" spans="1:8" x14ac:dyDescent="0.3">
      <c r="A288">
        <v>248422</v>
      </c>
      <c r="B288" t="s">
        <v>29</v>
      </c>
      <c r="C288" t="str" cm="1">
        <f t="array" ref="C288">_xlfn.IFNA(INDEX($K$9:$K$14,MATCH(TRUE,ISNUMBER(SEARCH($J$9:$J$14,$B288)),0)),"Other")</f>
        <v>Headphones</v>
      </c>
      <c r="D288">
        <v>1</v>
      </c>
      <c r="E288" s="1">
        <v>43717.742361111108</v>
      </c>
      <c r="F288" t="s">
        <v>295</v>
      </c>
      <c r="G288" s="4">
        <f t="shared" si="8"/>
        <v>150</v>
      </c>
      <c r="H288" s="4">
        <f t="shared" si="9"/>
        <v>150</v>
      </c>
    </row>
    <row r="289" spans="1:8" x14ac:dyDescent="0.3">
      <c r="A289">
        <v>248423</v>
      </c>
      <c r="B289" t="s">
        <v>40</v>
      </c>
      <c r="C289" t="str" cm="1">
        <f t="array" ref="C289">_xlfn.IFNA(INDEX($K$9:$K$14,MATCH(TRUE,ISNUMBER(SEARCH($J$9:$J$14,$B289)),0)),"Other")</f>
        <v>Headphones</v>
      </c>
      <c r="D289">
        <v>1</v>
      </c>
      <c r="E289" s="1">
        <v>43716.382638888892</v>
      </c>
      <c r="F289" t="s">
        <v>296</v>
      </c>
      <c r="G289" s="4">
        <f t="shared" si="8"/>
        <v>99.99</v>
      </c>
      <c r="H289" s="4">
        <f t="shared" si="9"/>
        <v>99.99</v>
      </c>
    </row>
    <row r="290" spans="1:8" x14ac:dyDescent="0.3">
      <c r="A290">
        <v>248424</v>
      </c>
      <c r="B290" t="s">
        <v>16</v>
      </c>
      <c r="C290" t="str" cm="1">
        <f t="array" ref="C290">_xlfn.IFNA(INDEX($K$9:$K$14,MATCH(TRUE,ISNUMBER(SEARCH($J$9:$J$14,$B290)),0)),"Other")</f>
        <v>Accessories</v>
      </c>
      <c r="D290">
        <v>1</v>
      </c>
      <c r="E290" s="1">
        <v>43725.87777777778</v>
      </c>
      <c r="F290" t="s">
        <v>297</v>
      </c>
      <c r="G290" s="4">
        <f t="shared" si="8"/>
        <v>14.95</v>
      </c>
      <c r="H290" s="4">
        <f t="shared" si="9"/>
        <v>14.95</v>
      </c>
    </row>
    <row r="291" spans="1:8" x14ac:dyDescent="0.3">
      <c r="A291">
        <v>248425</v>
      </c>
      <c r="B291" t="s">
        <v>21</v>
      </c>
      <c r="C291" t="str" cm="1">
        <f t="array" ref="C291">_xlfn.IFNA(INDEX($K$9:$K$14,MATCH(TRUE,ISNUMBER(SEARCH($J$9:$J$14,$B291)),0)),"Other")</f>
        <v>Headphones</v>
      </c>
      <c r="D291">
        <v>1</v>
      </c>
      <c r="E291" s="1">
        <v>43724.931944444441</v>
      </c>
      <c r="F291" t="s">
        <v>298</v>
      </c>
      <c r="G291" s="4">
        <f t="shared" si="8"/>
        <v>11.99</v>
      </c>
      <c r="H291" s="4">
        <f t="shared" si="9"/>
        <v>11.99</v>
      </c>
    </row>
    <row r="292" spans="1:8" x14ac:dyDescent="0.3">
      <c r="A292">
        <v>248426</v>
      </c>
      <c r="B292" t="s">
        <v>8</v>
      </c>
      <c r="C292" t="str" cm="1">
        <f t="array" ref="C292">_xlfn.IFNA(INDEX($K$9:$K$14,MATCH(TRUE,ISNUMBER(SEARCH($J$9:$J$14,$B292)),0)),"Other")</f>
        <v>Accessories</v>
      </c>
      <c r="D292">
        <v>2</v>
      </c>
      <c r="E292" s="1">
        <v>43720.886805555558</v>
      </c>
      <c r="F292" t="s">
        <v>299</v>
      </c>
      <c r="G292" s="4">
        <f t="shared" si="8"/>
        <v>11.95</v>
      </c>
      <c r="H292" s="4">
        <f t="shared" si="9"/>
        <v>23.9</v>
      </c>
    </row>
    <row r="293" spans="1:8" x14ac:dyDescent="0.3">
      <c r="A293">
        <v>248427</v>
      </c>
      <c r="B293" t="s">
        <v>21</v>
      </c>
      <c r="C293" t="str" cm="1">
        <f t="array" ref="C293">_xlfn.IFNA(INDEX($K$9:$K$14,MATCH(TRUE,ISNUMBER(SEARCH($J$9:$J$14,$B293)),0)),"Other")</f>
        <v>Headphones</v>
      </c>
      <c r="D293">
        <v>2</v>
      </c>
      <c r="E293" s="1">
        <v>43725.894444444442</v>
      </c>
      <c r="F293" t="s">
        <v>300</v>
      </c>
      <c r="G293" s="4">
        <f t="shared" si="8"/>
        <v>11.99</v>
      </c>
      <c r="H293" s="4">
        <f t="shared" si="9"/>
        <v>23.98</v>
      </c>
    </row>
    <row r="294" spans="1:8" x14ac:dyDescent="0.3">
      <c r="A294">
        <v>248428</v>
      </c>
      <c r="B294" t="s">
        <v>34</v>
      </c>
      <c r="C294" t="str" cm="1">
        <f t="array" ref="C294">_xlfn.IFNA(INDEX($K$9:$K$14,MATCH(TRUE,ISNUMBER(SEARCH($J$9:$J$14,$B294)),0)),"Other")</f>
        <v>Accessories</v>
      </c>
      <c r="D294">
        <v>1</v>
      </c>
      <c r="E294" s="1">
        <v>43724.797222222223</v>
      </c>
      <c r="F294" t="s">
        <v>301</v>
      </c>
      <c r="G294" s="4">
        <f t="shared" si="8"/>
        <v>109.99</v>
      </c>
      <c r="H294" s="4">
        <f t="shared" si="9"/>
        <v>109.99</v>
      </c>
    </row>
    <row r="295" spans="1:8" x14ac:dyDescent="0.3">
      <c r="A295">
        <v>248429</v>
      </c>
      <c r="B295" t="s">
        <v>40</v>
      </c>
      <c r="C295" t="str" cm="1">
        <f t="array" ref="C295">_xlfn.IFNA(INDEX($K$9:$K$14,MATCH(TRUE,ISNUMBER(SEARCH($J$9:$J$14,$B295)),0)),"Other")</f>
        <v>Headphones</v>
      </c>
      <c r="D295">
        <v>1</v>
      </c>
      <c r="E295" s="1">
        <v>43723.923611111109</v>
      </c>
      <c r="F295" t="s">
        <v>302</v>
      </c>
      <c r="G295" s="4">
        <f t="shared" si="8"/>
        <v>99.99</v>
      </c>
      <c r="H295" s="4">
        <f t="shared" si="9"/>
        <v>99.99</v>
      </c>
    </row>
    <row r="296" spans="1:8" x14ac:dyDescent="0.3">
      <c r="A296">
        <v>248430</v>
      </c>
      <c r="B296" t="s">
        <v>29</v>
      </c>
      <c r="C296" t="str" cm="1">
        <f t="array" ref="C296">_xlfn.IFNA(INDEX($K$9:$K$14,MATCH(TRUE,ISNUMBER(SEARCH($J$9:$J$14,$B296)),0)),"Other")</f>
        <v>Headphones</v>
      </c>
      <c r="D296">
        <v>1</v>
      </c>
      <c r="E296" s="1">
        <v>43709.936111111114</v>
      </c>
      <c r="F296" t="s">
        <v>303</v>
      </c>
      <c r="G296" s="4">
        <f t="shared" si="8"/>
        <v>150</v>
      </c>
      <c r="H296" s="4">
        <f t="shared" si="9"/>
        <v>150</v>
      </c>
    </row>
    <row r="297" spans="1:8" x14ac:dyDescent="0.3">
      <c r="A297">
        <v>248430</v>
      </c>
      <c r="B297" t="s">
        <v>16</v>
      </c>
      <c r="C297" t="str" cm="1">
        <f t="array" ref="C297">_xlfn.IFNA(INDEX($K$9:$K$14,MATCH(TRUE,ISNUMBER(SEARCH($J$9:$J$14,$B297)),0)),"Other")</f>
        <v>Accessories</v>
      </c>
      <c r="D297">
        <v>1</v>
      </c>
      <c r="E297" s="1">
        <v>43709.936111111114</v>
      </c>
      <c r="F297" t="s">
        <v>303</v>
      </c>
      <c r="G297" s="4">
        <f t="shared" si="8"/>
        <v>14.95</v>
      </c>
      <c r="H297" s="4">
        <f t="shared" si="9"/>
        <v>14.95</v>
      </c>
    </row>
    <row r="298" spans="1:8" x14ac:dyDescent="0.3">
      <c r="A298">
        <v>248431</v>
      </c>
      <c r="B298" t="s">
        <v>16</v>
      </c>
      <c r="C298" t="str" cm="1">
        <f t="array" ref="C298">_xlfn.IFNA(INDEX($K$9:$K$14,MATCH(TRUE,ISNUMBER(SEARCH($J$9:$J$14,$B298)),0)),"Other")</f>
        <v>Accessories</v>
      </c>
      <c r="D298">
        <v>1</v>
      </c>
      <c r="E298" s="1">
        <v>43727.685416666667</v>
      </c>
      <c r="F298" t="s">
        <v>304</v>
      </c>
      <c r="G298" s="4">
        <f t="shared" si="8"/>
        <v>14.95</v>
      </c>
      <c r="H298" s="4">
        <f t="shared" si="9"/>
        <v>14.95</v>
      </c>
    </row>
    <row r="299" spans="1:8" x14ac:dyDescent="0.3">
      <c r="A299">
        <v>248432</v>
      </c>
      <c r="B299" t="s">
        <v>40</v>
      </c>
      <c r="C299" t="str" cm="1">
        <f t="array" ref="C299">_xlfn.IFNA(INDEX($K$9:$K$14,MATCH(TRUE,ISNUMBER(SEARCH($J$9:$J$14,$B299)),0)),"Other")</f>
        <v>Headphones</v>
      </c>
      <c r="D299">
        <v>1</v>
      </c>
      <c r="E299" s="1">
        <v>43734.647222222222</v>
      </c>
      <c r="F299" t="s">
        <v>305</v>
      </c>
      <c r="G299" s="4">
        <f t="shared" si="8"/>
        <v>99.99</v>
      </c>
      <c r="H299" s="4">
        <f t="shared" si="9"/>
        <v>99.99</v>
      </c>
    </row>
    <row r="300" spans="1:8" x14ac:dyDescent="0.3">
      <c r="A300">
        <v>248433</v>
      </c>
      <c r="B300" t="s">
        <v>29</v>
      </c>
      <c r="C300" t="str" cm="1">
        <f t="array" ref="C300">_xlfn.IFNA(INDEX($K$9:$K$14,MATCH(TRUE,ISNUMBER(SEARCH($J$9:$J$14,$B300)),0)),"Other")</f>
        <v>Headphones</v>
      </c>
      <c r="D300">
        <v>1</v>
      </c>
      <c r="E300" s="1">
        <v>43723.588194444441</v>
      </c>
      <c r="F300" t="s">
        <v>306</v>
      </c>
      <c r="G300" s="4">
        <f t="shared" si="8"/>
        <v>150</v>
      </c>
      <c r="H300" s="4">
        <f t="shared" si="9"/>
        <v>150</v>
      </c>
    </row>
    <row r="301" spans="1:8" x14ac:dyDescent="0.3">
      <c r="A301">
        <v>248434</v>
      </c>
      <c r="B301" t="s">
        <v>29</v>
      </c>
      <c r="C301" t="str" cm="1">
        <f t="array" ref="C301">_xlfn.IFNA(INDEX($K$9:$K$14,MATCH(TRUE,ISNUMBER(SEARCH($J$9:$J$14,$B301)),0)),"Other")</f>
        <v>Headphones</v>
      </c>
      <c r="D301">
        <v>1</v>
      </c>
      <c r="E301" s="1">
        <v>43734.55</v>
      </c>
      <c r="F301" t="s">
        <v>307</v>
      </c>
      <c r="G301" s="4">
        <f t="shared" si="8"/>
        <v>150</v>
      </c>
      <c r="H301" s="4">
        <f t="shared" si="9"/>
        <v>150</v>
      </c>
    </row>
    <row r="302" spans="1:8" x14ac:dyDescent="0.3">
      <c r="A302">
        <v>248435</v>
      </c>
      <c r="B302" t="s">
        <v>73</v>
      </c>
      <c r="C302" t="str" cm="1">
        <f t="array" ref="C302">_xlfn.IFNA(INDEX($K$9:$K$14,MATCH(TRUE,ISNUMBER(SEARCH($J$9:$J$14,$B302)),0)),"Other")</f>
        <v>Computing</v>
      </c>
      <c r="D302">
        <v>1</v>
      </c>
      <c r="E302" s="1">
        <v>43722.845138888886</v>
      </c>
      <c r="F302" t="s">
        <v>308</v>
      </c>
      <c r="G302" s="4">
        <f t="shared" si="8"/>
        <v>1700</v>
      </c>
      <c r="H302" s="4">
        <f t="shared" si="9"/>
        <v>1700</v>
      </c>
    </row>
    <row r="303" spans="1:8" x14ac:dyDescent="0.3">
      <c r="A303">
        <v>248436</v>
      </c>
      <c r="B303" t="s">
        <v>8</v>
      </c>
      <c r="C303" t="str" cm="1">
        <f t="array" ref="C303">_xlfn.IFNA(INDEX($K$9:$K$14,MATCH(TRUE,ISNUMBER(SEARCH($J$9:$J$14,$B303)),0)),"Other")</f>
        <v>Accessories</v>
      </c>
      <c r="D303">
        <v>1</v>
      </c>
      <c r="E303" s="1">
        <v>43723.950694444444</v>
      </c>
      <c r="F303" t="s">
        <v>309</v>
      </c>
      <c r="G303" s="4">
        <f t="shared" si="8"/>
        <v>11.95</v>
      </c>
      <c r="H303" s="4">
        <f t="shared" si="9"/>
        <v>11.95</v>
      </c>
    </row>
    <row r="304" spans="1:8" x14ac:dyDescent="0.3">
      <c r="A304">
        <v>248437</v>
      </c>
      <c r="B304" t="s">
        <v>19</v>
      </c>
      <c r="C304" t="str" cm="1">
        <f t="array" ref="C304">_xlfn.IFNA(INDEX($K$9:$K$14,MATCH(TRUE,ISNUMBER(SEARCH($J$9:$J$14,$B304)),0)),"Other")</f>
        <v>Phones</v>
      </c>
      <c r="D304">
        <v>1</v>
      </c>
      <c r="E304" s="1">
        <v>43719.863888888889</v>
      </c>
      <c r="F304" t="s">
        <v>310</v>
      </c>
      <c r="G304" s="4">
        <f t="shared" si="8"/>
        <v>400</v>
      </c>
      <c r="H304" s="4">
        <f t="shared" si="9"/>
        <v>400</v>
      </c>
    </row>
    <row r="305" spans="1:8" x14ac:dyDescent="0.3">
      <c r="A305">
        <v>248438</v>
      </c>
      <c r="B305" t="s">
        <v>84</v>
      </c>
      <c r="C305" t="str" cm="1">
        <f t="array" ref="C305">_xlfn.IFNA(INDEX($K$9:$K$14,MATCH(TRUE,ISNUMBER(SEARCH($J$9:$J$14,$B305)),0)),"Other")</f>
        <v>Accessories</v>
      </c>
      <c r="D305">
        <v>1</v>
      </c>
      <c r="E305" s="1">
        <v>43718.94027777778</v>
      </c>
      <c r="F305" t="s">
        <v>311</v>
      </c>
      <c r="G305" s="4">
        <f t="shared" si="8"/>
        <v>389.99</v>
      </c>
      <c r="H305" s="4">
        <f t="shared" si="9"/>
        <v>389.99</v>
      </c>
    </row>
    <row r="306" spans="1:8" x14ac:dyDescent="0.3">
      <c r="A306">
        <v>248439</v>
      </c>
      <c r="B306" t="s">
        <v>21</v>
      </c>
      <c r="C306" t="str" cm="1">
        <f t="array" ref="C306">_xlfn.IFNA(INDEX($K$9:$K$14,MATCH(TRUE,ISNUMBER(SEARCH($J$9:$J$14,$B306)),0)),"Other")</f>
        <v>Headphones</v>
      </c>
      <c r="D306">
        <v>1</v>
      </c>
      <c r="E306" s="1">
        <v>43717.4</v>
      </c>
      <c r="F306" t="s">
        <v>312</v>
      </c>
      <c r="G306" s="4">
        <f t="shared" si="8"/>
        <v>11.99</v>
      </c>
      <c r="H306" s="4">
        <f t="shared" si="9"/>
        <v>11.99</v>
      </c>
    </row>
    <row r="307" spans="1:8" x14ac:dyDescent="0.3">
      <c r="A307">
        <v>248440</v>
      </c>
      <c r="B307" t="s">
        <v>24</v>
      </c>
      <c r="C307" t="str" cm="1">
        <f t="array" ref="C307">_xlfn.IFNA(INDEX($K$9:$K$14,MATCH(TRUE,ISNUMBER(SEARCH($J$9:$J$14,$B307)),0)),"Other")</f>
        <v>Batteries</v>
      </c>
      <c r="D307">
        <v>1</v>
      </c>
      <c r="E307" s="1">
        <v>43722.425000000003</v>
      </c>
      <c r="F307" t="s">
        <v>313</v>
      </c>
      <c r="G307" s="4">
        <f t="shared" si="8"/>
        <v>2.99</v>
      </c>
      <c r="H307" s="4">
        <f t="shared" si="9"/>
        <v>2.99</v>
      </c>
    </row>
    <row r="308" spans="1:8" x14ac:dyDescent="0.3">
      <c r="A308">
        <v>248441</v>
      </c>
      <c r="B308" t="s">
        <v>84</v>
      </c>
      <c r="C308" t="str" cm="1">
        <f t="array" ref="C308">_xlfn.IFNA(INDEX($K$9:$K$14,MATCH(TRUE,ISNUMBER(SEARCH($J$9:$J$14,$B308)),0)),"Other")</f>
        <v>Accessories</v>
      </c>
      <c r="D308">
        <v>1</v>
      </c>
      <c r="E308" s="1">
        <v>43709.645138888889</v>
      </c>
      <c r="F308" t="s">
        <v>314</v>
      </c>
      <c r="G308" s="4">
        <f t="shared" si="8"/>
        <v>389.99</v>
      </c>
      <c r="H308" s="4">
        <f t="shared" si="9"/>
        <v>389.99</v>
      </c>
    </row>
    <row r="309" spans="1:8" x14ac:dyDescent="0.3">
      <c r="A309">
        <v>248442</v>
      </c>
      <c r="B309" t="s">
        <v>21</v>
      </c>
      <c r="C309" t="str" cm="1">
        <f t="array" ref="C309">_xlfn.IFNA(INDEX($K$9:$K$14,MATCH(TRUE,ISNUMBER(SEARCH($J$9:$J$14,$B309)),0)),"Other")</f>
        <v>Headphones</v>
      </c>
      <c r="D309">
        <v>1</v>
      </c>
      <c r="E309" s="1">
        <v>43709.456944444442</v>
      </c>
      <c r="F309" t="s">
        <v>315</v>
      </c>
      <c r="G309" s="4">
        <f t="shared" si="8"/>
        <v>11.99</v>
      </c>
      <c r="H309" s="4">
        <f t="shared" si="9"/>
        <v>11.99</v>
      </c>
    </row>
    <row r="310" spans="1:8" x14ac:dyDescent="0.3">
      <c r="A310">
        <v>248443</v>
      </c>
      <c r="B310" t="s">
        <v>73</v>
      </c>
      <c r="C310" t="str" cm="1">
        <f t="array" ref="C310">_xlfn.IFNA(INDEX($K$9:$K$14,MATCH(TRUE,ISNUMBER(SEARCH($J$9:$J$14,$B310)),0)),"Other")</f>
        <v>Computing</v>
      </c>
      <c r="D310">
        <v>1</v>
      </c>
      <c r="E310" s="1">
        <v>43722.689583333333</v>
      </c>
      <c r="F310" t="s">
        <v>316</v>
      </c>
      <c r="G310" s="4">
        <f t="shared" si="8"/>
        <v>1700</v>
      </c>
      <c r="H310" s="4">
        <f t="shared" si="9"/>
        <v>1700</v>
      </c>
    </row>
    <row r="311" spans="1:8" x14ac:dyDescent="0.3">
      <c r="A311">
        <v>248444</v>
      </c>
      <c r="B311" t="s">
        <v>14</v>
      </c>
      <c r="C311" t="str" cm="1">
        <f t="array" ref="C311">_xlfn.IFNA(INDEX($K$9:$K$14,MATCH(TRUE,ISNUMBER(SEARCH($J$9:$J$14,$B311)),0)),"Other")</f>
        <v>Accessories</v>
      </c>
      <c r="D311">
        <v>1</v>
      </c>
      <c r="E311" s="1">
        <v>43710.759722222225</v>
      </c>
      <c r="F311" t="s">
        <v>317</v>
      </c>
      <c r="G311" s="4">
        <f t="shared" si="8"/>
        <v>379.99</v>
      </c>
      <c r="H311" s="4">
        <f t="shared" si="9"/>
        <v>379.99</v>
      </c>
    </row>
    <row r="312" spans="1:8" x14ac:dyDescent="0.3">
      <c r="A312">
        <v>248445</v>
      </c>
      <c r="B312" t="s">
        <v>6</v>
      </c>
      <c r="C312" t="str" cm="1">
        <f t="array" ref="C312">_xlfn.IFNA(INDEX($K$9:$K$14,MATCH(TRUE,ISNUMBER(SEARCH($J$9:$J$14,$B312)),0)),"Other")</f>
        <v>Batteries</v>
      </c>
      <c r="D312">
        <v>2</v>
      </c>
      <c r="E312" s="1">
        <v>43722.859722222223</v>
      </c>
      <c r="F312" t="s">
        <v>318</v>
      </c>
      <c r="G312" s="4">
        <f t="shared" si="8"/>
        <v>3.84</v>
      </c>
      <c r="H312" s="4">
        <f t="shared" si="9"/>
        <v>7.68</v>
      </c>
    </row>
    <row r="313" spans="1:8" x14ac:dyDescent="0.3">
      <c r="A313">
        <v>248446</v>
      </c>
      <c r="B313" t="s">
        <v>24</v>
      </c>
      <c r="C313" t="str" cm="1">
        <f t="array" ref="C313">_xlfn.IFNA(INDEX($K$9:$K$14,MATCH(TRUE,ISNUMBER(SEARCH($J$9:$J$14,$B313)),0)),"Other")</f>
        <v>Batteries</v>
      </c>
      <c r="D313">
        <v>2</v>
      </c>
      <c r="E313" s="1">
        <v>43722.535416666666</v>
      </c>
      <c r="F313" t="s">
        <v>319</v>
      </c>
      <c r="G313" s="4">
        <f t="shared" si="8"/>
        <v>2.99</v>
      </c>
      <c r="H313" s="4">
        <f t="shared" si="9"/>
        <v>5.98</v>
      </c>
    </row>
    <row r="314" spans="1:8" x14ac:dyDescent="0.3">
      <c r="A314">
        <v>248447</v>
      </c>
      <c r="B314" t="s">
        <v>24</v>
      </c>
      <c r="C314" t="str" cm="1">
        <f t="array" ref="C314">_xlfn.IFNA(INDEX($K$9:$K$14,MATCH(TRUE,ISNUMBER(SEARCH($J$9:$J$14,$B314)),0)),"Other")</f>
        <v>Batteries</v>
      </c>
      <c r="D314">
        <v>2</v>
      </c>
      <c r="E314" s="1">
        <v>43718.729861111111</v>
      </c>
      <c r="F314" t="s">
        <v>320</v>
      </c>
      <c r="G314" s="4">
        <f t="shared" si="8"/>
        <v>2.99</v>
      </c>
      <c r="H314" s="4">
        <f t="shared" si="9"/>
        <v>5.98</v>
      </c>
    </row>
    <row r="315" spans="1:8" x14ac:dyDescent="0.3">
      <c r="A315">
        <v>248448</v>
      </c>
      <c r="B315" t="s">
        <v>16</v>
      </c>
      <c r="C315" t="str" cm="1">
        <f t="array" ref="C315">_xlfn.IFNA(INDEX($K$9:$K$14,MATCH(TRUE,ISNUMBER(SEARCH($J$9:$J$14,$B315)),0)),"Other")</f>
        <v>Accessories</v>
      </c>
      <c r="D315">
        <v>1</v>
      </c>
      <c r="E315" s="1">
        <v>43732.569444444445</v>
      </c>
      <c r="F315" t="s">
        <v>321</v>
      </c>
      <c r="G315" s="4">
        <f t="shared" si="8"/>
        <v>14.95</v>
      </c>
      <c r="H315" s="4">
        <f t="shared" si="9"/>
        <v>14.95</v>
      </c>
    </row>
    <row r="316" spans="1:8" x14ac:dyDescent="0.3">
      <c r="A316">
        <v>248449</v>
      </c>
      <c r="B316" t="s">
        <v>16</v>
      </c>
      <c r="C316" t="str" cm="1">
        <f t="array" ref="C316">_xlfn.IFNA(INDEX($K$9:$K$14,MATCH(TRUE,ISNUMBER(SEARCH($J$9:$J$14,$B316)),0)),"Other")</f>
        <v>Accessories</v>
      </c>
      <c r="D316">
        <v>1</v>
      </c>
      <c r="E316" s="1">
        <v>43719.416666666664</v>
      </c>
      <c r="F316" t="s">
        <v>322</v>
      </c>
      <c r="G316" s="4">
        <f t="shared" si="8"/>
        <v>14.95</v>
      </c>
      <c r="H316" s="4">
        <f t="shared" si="9"/>
        <v>14.95</v>
      </c>
    </row>
    <row r="317" spans="1:8" x14ac:dyDescent="0.3">
      <c r="A317">
        <v>248450</v>
      </c>
      <c r="B317" t="s">
        <v>29</v>
      </c>
      <c r="C317" t="str" cm="1">
        <f t="array" ref="C317">_xlfn.IFNA(INDEX($K$9:$K$14,MATCH(TRUE,ISNUMBER(SEARCH($J$9:$J$14,$B317)),0)),"Other")</f>
        <v>Headphones</v>
      </c>
      <c r="D317">
        <v>1</v>
      </c>
      <c r="E317" s="1">
        <v>43738.48333333333</v>
      </c>
      <c r="F317" t="s">
        <v>323</v>
      </c>
      <c r="G317" s="4">
        <f t="shared" si="8"/>
        <v>150</v>
      </c>
      <c r="H317" s="4">
        <f t="shared" si="9"/>
        <v>150</v>
      </c>
    </row>
    <row r="318" spans="1:8" x14ac:dyDescent="0.3">
      <c r="A318">
        <v>248451</v>
      </c>
      <c r="B318" t="s">
        <v>24</v>
      </c>
      <c r="C318" t="str" cm="1">
        <f t="array" ref="C318">_xlfn.IFNA(INDEX($K$9:$K$14,MATCH(TRUE,ISNUMBER(SEARCH($J$9:$J$14,$B318)),0)),"Other")</f>
        <v>Batteries</v>
      </c>
      <c r="D318">
        <v>2</v>
      </c>
      <c r="E318" s="1">
        <v>43724.927083333336</v>
      </c>
      <c r="F318" t="s">
        <v>324</v>
      </c>
      <c r="G318" s="4">
        <f t="shared" si="8"/>
        <v>2.99</v>
      </c>
      <c r="H318" s="4">
        <f t="shared" si="9"/>
        <v>5.98</v>
      </c>
    </row>
    <row r="319" spans="1:8" x14ac:dyDescent="0.3">
      <c r="A319">
        <v>248452</v>
      </c>
      <c r="B319" t="s">
        <v>73</v>
      </c>
      <c r="C319" t="str" cm="1">
        <f t="array" ref="C319">_xlfn.IFNA(INDEX($K$9:$K$14,MATCH(TRUE,ISNUMBER(SEARCH($J$9:$J$14,$B319)),0)),"Other")</f>
        <v>Computing</v>
      </c>
      <c r="D319">
        <v>1</v>
      </c>
      <c r="E319" s="1">
        <v>43732.75</v>
      </c>
      <c r="F319" t="s">
        <v>325</v>
      </c>
      <c r="G319" s="4">
        <f t="shared" si="8"/>
        <v>1700</v>
      </c>
      <c r="H319" s="4">
        <f t="shared" si="9"/>
        <v>1700</v>
      </c>
    </row>
    <row r="320" spans="1:8" x14ac:dyDescent="0.3">
      <c r="A320">
        <v>248453</v>
      </c>
      <c r="B320" t="s">
        <v>24</v>
      </c>
      <c r="C320" t="str" cm="1">
        <f t="array" ref="C320">_xlfn.IFNA(INDEX($K$9:$K$14,MATCH(TRUE,ISNUMBER(SEARCH($J$9:$J$14,$B320)),0)),"Other")</f>
        <v>Batteries</v>
      </c>
      <c r="D320">
        <v>1</v>
      </c>
      <c r="E320" s="1">
        <v>43728.961111111108</v>
      </c>
      <c r="F320" t="s">
        <v>326</v>
      </c>
      <c r="G320" s="4">
        <f t="shared" si="8"/>
        <v>2.99</v>
      </c>
      <c r="H320" s="4">
        <f t="shared" si="9"/>
        <v>2.99</v>
      </c>
    </row>
    <row r="321" spans="1:8" x14ac:dyDescent="0.3">
      <c r="A321">
        <v>248454</v>
      </c>
      <c r="B321" t="s">
        <v>84</v>
      </c>
      <c r="C321" t="str" cm="1">
        <f t="array" ref="C321">_xlfn.IFNA(INDEX($K$9:$K$14,MATCH(TRUE,ISNUMBER(SEARCH($J$9:$J$14,$B321)),0)),"Other")</f>
        <v>Accessories</v>
      </c>
      <c r="D321">
        <v>1</v>
      </c>
      <c r="E321" s="1">
        <v>43711.775000000001</v>
      </c>
      <c r="F321" t="s">
        <v>327</v>
      </c>
      <c r="G321" s="4">
        <f t="shared" si="8"/>
        <v>389.99</v>
      </c>
      <c r="H321" s="4">
        <f t="shared" si="9"/>
        <v>389.99</v>
      </c>
    </row>
    <row r="322" spans="1:8" x14ac:dyDescent="0.3">
      <c r="A322">
        <v>248455</v>
      </c>
      <c r="B322" t="s">
        <v>8</v>
      </c>
      <c r="C322" t="str" cm="1">
        <f t="array" ref="C322">_xlfn.IFNA(INDEX($K$9:$K$14,MATCH(TRUE,ISNUMBER(SEARCH($J$9:$J$14,$B322)),0)),"Other")</f>
        <v>Accessories</v>
      </c>
      <c r="D322">
        <v>1</v>
      </c>
      <c r="E322" s="1">
        <v>43733.761111111111</v>
      </c>
      <c r="F322" t="s">
        <v>328</v>
      </c>
      <c r="G322" s="4">
        <f t="shared" si="8"/>
        <v>11.95</v>
      </c>
      <c r="H322" s="4">
        <f t="shared" si="9"/>
        <v>11.95</v>
      </c>
    </row>
    <row r="323" spans="1:8" x14ac:dyDescent="0.3">
      <c r="A323">
        <v>248456</v>
      </c>
      <c r="B323" t="s">
        <v>8</v>
      </c>
      <c r="C323" t="str" cm="1">
        <f t="array" ref="C323">_xlfn.IFNA(INDEX($K$9:$K$14,MATCH(TRUE,ISNUMBER(SEARCH($J$9:$J$14,$B323)),0)),"Other")</f>
        <v>Accessories</v>
      </c>
      <c r="D323">
        <v>1</v>
      </c>
      <c r="E323" s="1">
        <v>43714.886111111111</v>
      </c>
      <c r="F323" t="s">
        <v>329</v>
      </c>
      <c r="G323" s="4">
        <f t="shared" si="8"/>
        <v>11.95</v>
      </c>
      <c r="H323" s="4">
        <f t="shared" si="9"/>
        <v>11.95</v>
      </c>
    </row>
    <row r="324" spans="1:8" x14ac:dyDescent="0.3">
      <c r="A324">
        <v>248457</v>
      </c>
      <c r="B324" t="s">
        <v>8</v>
      </c>
      <c r="C324" t="str" cm="1">
        <f t="array" ref="C324">_xlfn.IFNA(INDEX($K$9:$K$14,MATCH(TRUE,ISNUMBER(SEARCH($J$9:$J$14,$B324)),0)),"Other")</f>
        <v>Accessories</v>
      </c>
      <c r="D324">
        <v>1</v>
      </c>
      <c r="E324" s="1">
        <v>43725.496527777781</v>
      </c>
      <c r="F324" t="s">
        <v>330</v>
      </c>
      <c r="G324" s="4">
        <f t="shared" si="8"/>
        <v>11.95</v>
      </c>
      <c r="H324" s="4">
        <f t="shared" si="9"/>
        <v>11.95</v>
      </c>
    </row>
    <row r="325" spans="1:8" x14ac:dyDescent="0.3">
      <c r="A325">
        <v>248458</v>
      </c>
      <c r="B325" t="s">
        <v>84</v>
      </c>
      <c r="C325" t="str" cm="1">
        <f t="array" ref="C325">_xlfn.IFNA(INDEX($K$9:$K$14,MATCH(TRUE,ISNUMBER(SEARCH($J$9:$J$14,$B325)),0)),"Other")</f>
        <v>Accessories</v>
      </c>
      <c r="D325">
        <v>1</v>
      </c>
      <c r="E325" s="1">
        <v>43728.613888888889</v>
      </c>
      <c r="F325" t="s">
        <v>331</v>
      </c>
      <c r="G325" s="4">
        <f t="shared" si="8"/>
        <v>389.99</v>
      </c>
      <c r="H325" s="4">
        <f t="shared" si="9"/>
        <v>389.99</v>
      </c>
    </row>
    <row r="326" spans="1:8" x14ac:dyDescent="0.3">
      <c r="A326">
        <v>248459</v>
      </c>
      <c r="B326" t="s">
        <v>8</v>
      </c>
      <c r="C326" t="str" cm="1">
        <f t="array" ref="C326">_xlfn.IFNA(INDEX($K$9:$K$14,MATCH(TRUE,ISNUMBER(SEARCH($J$9:$J$14,$B326)),0)),"Other")</f>
        <v>Accessories</v>
      </c>
      <c r="D326">
        <v>2</v>
      </c>
      <c r="E326" s="1">
        <v>43732.277777777781</v>
      </c>
      <c r="F326" t="s">
        <v>332</v>
      </c>
      <c r="G326" s="4">
        <f t="shared" si="8"/>
        <v>11.95</v>
      </c>
      <c r="H326" s="4">
        <f t="shared" si="9"/>
        <v>23.9</v>
      </c>
    </row>
    <row r="327" spans="1:8" x14ac:dyDescent="0.3">
      <c r="A327">
        <v>248460</v>
      </c>
      <c r="B327" t="s">
        <v>8</v>
      </c>
      <c r="C327" t="str" cm="1">
        <f t="array" ref="C327">_xlfn.IFNA(INDEX($K$9:$K$14,MATCH(TRUE,ISNUMBER(SEARCH($J$9:$J$14,$B327)),0)),"Other")</f>
        <v>Accessories</v>
      </c>
      <c r="D327">
        <v>1</v>
      </c>
      <c r="E327" s="1">
        <v>43732.541666666664</v>
      </c>
      <c r="F327" t="s">
        <v>333</v>
      </c>
      <c r="G327" s="4">
        <f t="shared" ref="G327:G390" si="10">VLOOKUP($B327,$J$26:$K$44,2,FALSE)</f>
        <v>11.95</v>
      </c>
      <c r="H327" s="4">
        <f t="shared" ref="H327:H390" si="11">G327*D327</f>
        <v>11.95</v>
      </c>
    </row>
    <row r="328" spans="1:8" x14ac:dyDescent="0.3">
      <c r="A328">
        <v>248461</v>
      </c>
      <c r="B328" t="s">
        <v>24</v>
      </c>
      <c r="C328" t="str" cm="1">
        <f t="array" ref="C328">_xlfn.IFNA(INDEX($K$9:$K$14,MATCH(TRUE,ISNUMBER(SEARCH($J$9:$J$14,$B328)),0)),"Other")</f>
        <v>Batteries</v>
      </c>
      <c r="D328">
        <v>1</v>
      </c>
      <c r="E328" s="1">
        <v>43726.140972222223</v>
      </c>
      <c r="F328" t="s">
        <v>334</v>
      </c>
      <c r="G328" s="4">
        <f t="shared" si="10"/>
        <v>2.99</v>
      </c>
      <c r="H328" s="4">
        <f t="shared" si="11"/>
        <v>2.99</v>
      </c>
    </row>
    <row r="329" spans="1:8" x14ac:dyDescent="0.3">
      <c r="A329">
        <v>248462</v>
      </c>
      <c r="B329" t="s">
        <v>16</v>
      </c>
      <c r="C329" t="str" cm="1">
        <f t="array" ref="C329">_xlfn.IFNA(INDEX($K$9:$K$14,MATCH(TRUE,ISNUMBER(SEARCH($J$9:$J$14,$B329)),0)),"Other")</f>
        <v>Accessories</v>
      </c>
      <c r="D329">
        <v>2</v>
      </c>
      <c r="E329" s="1">
        <v>43726.578472222223</v>
      </c>
      <c r="F329" t="s">
        <v>335</v>
      </c>
      <c r="G329" s="4">
        <f t="shared" si="10"/>
        <v>14.95</v>
      </c>
      <c r="H329" s="4">
        <f t="shared" si="11"/>
        <v>29.9</v>
      </c>
    </row>
    <row r="330" spans="1:8" x14ac:dyDescent="0.3">
      <c r="A330">
        <v>248463</v>
      </c>
      <c r="B330" t="s">
        <v>8</v>
      </c>
      <c r="C330" t="str" cm="1">
        <f t="array" ref="C330">_xlfn.IFNA(INDEX($K$9:$K$14,MATCH(TRUE,ISNUMBER(SEARCH($J$9:$J$14,$B330)),0)),"Other")</f>
        <v>Accessories</v>
      </c>
      <c r="D330">
        <v>1</v>
      </c>
      <c r="E330" s="1">
        <v>43718.671527777777</v>
      </c>
      <c r="F330" t="s">
        <v>336</v>
      </c>
      <c r="G330" s="4">
        <f t="shared" si="10"/>
        <v>11.95</v>
      </c>
      <c r="H330" s="4">
        <f t="shared" si="11"/>
        <v>11.95</v>
      </c>
    </row>
    <row r="331" spans="1:8" x14ac:dyDescent="0.3">
      <c r="A331">
        <v>248464</v>
      </c>
      <c r="B331" t="s">
        <v>8</v>
      </c>
      <c r="C331" t="str" cm="1">
        <f t="array" ref="C331">_xlfn.IFNA(INDEX($K$9:$K$14,MATCH(TRUE,ISNUMBER(SEARCH($J$9:$J$14,$B331)),0)),"Other")</f>
        <v>Accessories</v>
      </c>
      <c r="D331">
        <v>1</v>
      </c>
      <c r="E331" s="1">
        <v>43731.582638888889</v>
      </c>
      <c r="F331" t="s">
        <v>337</v>
      </c>
      <c r="G331" s="4">
        <f t="shared" si="10"/>
        <v>11.95</v>
      </c>
      <c r="H331" s="4">
        <f t="shared" si="11"/>
        <v>11.95</v>
      </c>
    </row>
    <row r="332" spans="1:8" x14ac:dyDescent="0.3">
      <c r="A332">
        <v>248465</v>
      </c>
      <c r="B332" t="s">
        <v>29</v>
      </c>
      <c r="C332" t="str" cm="1">
        <f t="array" ref="C332">_xlfn.IFNA(INDEX($K$9:$K$14,MATCH(TRUE,ISNUMBER(SEARCH($J$9:$J$14,$B332)),0)),"Other")</f>
        <v>Headphones</v>
      </c>
      <c r="D332">
        <v>1</v>
      </c>
      <c r="E332" s="1">
        <v>43728.366666666669</v>
      </c>
      <c r="F332" t="s">
        <v>338</v>
      </c>
      <c r="G332" s="4">
        <f t="shared" si="10"/>
        <v>150</v>
      </c>
      <c r="H332" s="4">
        <f t="shared" si="11"/>
        <v>150</v>
      </c>
    </row>
    <row r="333" spans="1:8" x14ac:dyDescent="0.3">
      <c r="A333">
        <v>248466</v>
      </c>
      <c r="B333" t="s">
        <v>21</v>
      </c>
      <c r="C333" t="str" cm="1">
        <f t="array" ref="C333">_xlfn.IFNA(INDEX($K$9:$K$14,MATCH(TRUE,ISNUMBER(SEARCH($J$9:$J$14,$B333)),0)),"Other")</f>
        <v>Headphones</v>
      </c>
      <c r="D333">
        <v>1</v>
      </c>
      <c r="E333" s="1">
        <v>43723.65</v>
      </c>
      <c r="F333" t="s">
        <v>339</v>
      </c>
      <c r="G333" s="4">
        <f t="shared" si="10"/>
        <v>11.99</v>
      </c>
      <c r="H333" s="4">
        <f t="shared" si="11"/>
        <v>11.99</v>
      </c>
    </row>
    <row r="334" spans="1:8" x14ac:dyDescent="0.3">
      <c r="A334">
        <v>248467</v>
      </c>
      <c r="B334" t="s">
        <v>8</v>
      </c>
      <c r="C334" t="str" cm="1">
        <f t="array" ref="C334">_xlfn.IFNA(INDEX($K$9:$K$14,MATCH(TRUE,ISNUMBER(SEARCH($J$9:$J$14,$B334)),0)),"Other")</f>
        <v>Accessories</v>
      </c>
      <c r="D334">
        <v>1</v>
      </c>
      <c r="E334" s="1">
        <v>43718.479861111111</v>
      </c>
      <c r="F334" t="s">
        <v>340</v>
      </c>
      <c r="G334" s="4">
        <f t="shared" si="10"/>
        <v>11.95</v>
      </c>
      <c r="H334" s="4">
        <f t="shared" si="11"/>
        <v>11.95</v>
      </c>
    </row>
    <row r="335" spans="1:8" x14ac:dyDescent="0.3">
      <c r="A335">
        <v>248468</v>
      </c>
      <c r="B335" t="s">
        <v>6</v>
      </c>
      <c r="C335" t="str" cm="1">
        <f t="array" ref="C335">_xlfn.IFNA(INDEX($K$9:$K$14,MATCH(TRUE,ISNUMBER(SEARCH($J$9:$J$14,$B335)),0)),"Other")</f>
        <v>Batteries</v>
      </c>
      <c r="D335">
        <v>1</v>
      </c>
      <c r="E335" s="1">
        <v>43718.856249999997</v>
      </c>
      <c r="F335" t="s">
        <v>341</v>
      </c>
      <c r="G335" s="4">
        <f t="shared" si="10"/>
        <v>3.84</v>
      </c>
      <c r="H335" s="4">
        <f t="shared" si="11"/>
        <v>3.84</v>
      </c>
    </row>
    <row r="336" spans="1:8" x14ac:dyDescent="0.3">
      <c r="A336">
        <v>248469</v>
      </c>
      <c r="B336" t="s">
        <v>40</v>
      </c>
      <c r="C336" t="str" cm="1">
        <f t="array" ref="C336">_xlfn.IFNA(INDEX($K$9:$K$14,MATCH(TRUE,ISNUMBER(SEARCH($J$9:$J$14,$B336)),0)),"Other")</f>
        <v>Headphones</v>
      </c>
      <c r="D336">
        <v>1</v>
      </c>
      <c r="E336" s="1">
        <v>43727.727083333331</v>
      </c>
      <c r="F336" t="s">
        <v>342</v>
      </c>
      <c r="G336" s="4">
        <f t="shared" si="10"/>
        <v>99.99</v>
      </c>
      <c r="H336" s="4">
        <f t="shared" si="11"/>
        <v>99.99</v>
      </c>
    </row>
    <row r="337" spans="1:8" x14ac:dyDescent="0.3">
      <c r="A337">
        <v>248470</v>
      </c>
      <c r="B337" t="s">
        <v>8</v>
      </c>
      <c r="C337" t="str" cm="1">
        <f t="array" ref="C337">_xlfn.IFNA(INDEX($K$9:$K$14,MATCH(TRUE,ISNUMBER(SEARCH($J$9:$J$14,$B337)),0)),"Other")</f>
        <v>Accessories</v>
      </c>
      <c r="D337">
        <v>1</v>
      </c>
      <c r="E337" s="1">
        <v>43714.491666666669</v>
      </c>
      <c r="F337" t="s">
        <v>343</v>
      </c>
      <c r="G337" s="4">
        <f t="shared" si="10"/>
        <v>11.95</v>
      </c>
      <c r="H337" s="4">
        <f t="shared" si="11"/>
        <v>11.95</v>
      </c>
    </row>
    <row r="338" spans="1:8" x14ac:dyDescent="0.3">
      <c r="A338">
        <v>248471</v>
      </c>
      <c r="B338" t="s">
        <v>42</v>
      </c>
      <c r="C338" t="str" cm="1">
        <f t="array" ref="C338">_xlfn.IFNA(INDEX($K$9:$K$14,MATCH(TRUE,ISNUMBER(SEARCH($J$9:$J$14,$B338)),0)),"Other")</f>
        <v>Phones</v>
      </c>
      <c r="D338">
        <v>1</v>
      </c>
      <c r="E338" s="1">
        <v>43728.621527777781</v>
      </c>
      <c r="F338" t="s">
        <v>344</v>
      </c>
      <c r="G338" s="4">
        <f t="shared" si="10"/>
        <v>700</v>
      </c>
      <c r="H338" s="4">
        <f t="shared" si="11"/>
        <v>700</v>
      </c>
    </row>
    <row r="339" spans="1:8" x14ac:dyDescent="0.3">
      <c r="A339">
        <v>248472</v>
      </c>
      <c r="B339" t="s">
        <v>34</v>
      </c>
      <c r="C339" t="str" cm="1">
        <f t="array" ref="C339">_xlfn.IFNA(INDEX($K$9:$K$14,MATCH(TRUE,ISNUMBER(SEARCH($J$9:$J$14,$B339)),0)),"Other")</f>
        <v>Accessories</v>
      </c>
      <c r="D339">
        <v>1</v>
      </c>
      <c r="E339" s="1">
        <v>43735.996527777781</v>
      </c>
      <c r="F339" t="s">
        <v>345</v>
      </c>
      <c r="G339" s="4">
        <f t="shared" si="10"/>
        <v>109.99</v>
      </c>
      <c r="H339" s="4">
        <f t="shared" si="11"/>
        <v>109.99</v>
      </c>
    </row>
    <row r="340" spans="1:8" x14ac:dyDescent="0.3">
      <c r="A340">
        <v>248473</v>
      </c>
      <c r="B340" t="s">
        <v>8</v>
      </c>
      <c r="C340" t="str" cm="1">
        <f t="array" ref="C340">_xlfn.IFNA(INDEX($K$9:$K$14,MATCH(TRUE,ISNUMBER(SEARCH($J$9:$J$14,$B340)),0)),"Other")</f>
        <v>Accessories</v>
      </c>
      <c r="D340">
        <v>1</v>
      </c>
      <c r="E340" s="1">
        <v>43729.441666666666</v>
      </c>
      <c r="F340" t="s">
        <v>346</v>
      </c>
      <c r="G340" s="4">
        <f t="shared" si="10"/>
        <v>11.95</v>
      </c>
      <c r="H340" s="4">
        <f t="shared" si="11"/>
        <v>11.95</v>
      </c>
    </row>
    <row r="341" spans="1:8" x14ac:dyDescent="0.3">
      <c r="A341">
        <v>248474</v>
      </c>
      <c r="B341" t="s">
        <v>11</v>
      </c>
      <c r="C341" t="str" cm="1">
        <f t="array" ref="C341">_xlfn.IFNA(INDEX($K$9:$K$14,MATCH(TRUE,ISNUMBER(SEARCH($J$9:$J$14,$B341)),0)),"Other")</f>
        <v>Accessories</v>
      </c>
      <c r="D341">
        <v>1</v>
      </c>
      <c r="E341" s="1">
        <v>43717.810416666667</v>
      </c>
      <c r="F341" t="s">
        <v>347</v>
      </c>
      <c r="G341" s="4">
        <f t="shared" si="10"/>
        <v>149.99</v>
      </c>
      <c r="H341" s="4">
        <f t="shared" si="11"/>
        <v>149.99</v>
      </c>
    </row>
    <row r="342" spans="1:8" x14ac:dyDescent="0.3">
      <c r="A342">
        <v>248475</v>
      </c>
      <c r="B342" t="s">
        <v>6</v>
      </c>
      <c r="C342" t="str" cm="1">
        <f t="array" ref="C342">_xlfn.IFNA(INDEX($K$9:$K$14,MATCH(TRUE,ISNUMBER(SEARCH($J$9:$J$14,$B342)),0)),"Other")</f>
        <v>Batteries</v>
      </c>
      <c r="D342">
        <v>1</v>
      </c>
      <c r="E342" s="1">
        <v>43709.894444444442</v>
      </c>
      <c r="F342" t="s">
        <v>348</v>
      </c>
      <c r="G342" s="4">
        <f t="shared" si="10"/>
        <v>3.84</v>
      </c>
      <c r="H342" s="4">
        <f t="shared" si="11"/>
        <v>3.84</v>
      </c>
    </row>
    <row r="343" spans="1:8" x14ac:dyDescent="0.3">
      <c r="A343">
        <v>248476</v>
      </c>
      <c r="B343" t="s">
        <v>6</v>
      </c>
      <c r="C343" t="str" cm="1">
        <f t="array" ref="C343">_xlfn.IFNA(INDEX($K$9:$K$14,MATCH(TRUE,ISNUMBER(SEARCH($J$9:$J$14,$B343)),0)),"Other")</f>
        <v>Batteries</v>
      </c>
      <c r="D343">
        <v>1</v>
      </c>
      <c r="E343" s="1">
        <v>43712.823611111111</v>
      </c>
      <c r="F343" t="s">
        <v>349</v>
      </c>
      <c r="G343" s="4">
        <f t="shared" si="10"/>
        <v>3.84</v>
      </c>
      <c r="H343" s="4">
        <f t="shared" si="11"/>
        <v>3.84</v>
      </c>
    </row>
    <row r="344" spans="1:8" x14ac:dyDescent="0.3">
      <c r="A344">
        <v>248477</v>
      </c>
      <c r="B344" t="s">
        <v>8</v>
      </c>
      <c r="C344" t="str" cm="1">
        <f t="array" ref="C344">_xlfn.IFNA(INDEX($K$9:$K$14,MATCH(TRUE,ISNUMBER(SEARCH($J$9:$J$14,$B344)),0)),"Other")</f>
        <v>Accessories</v>
      </c>
      <c r="D344">
        <v>1</v>
      </c>
      <c r="E344" s="1">
        <v>43717.595138888886</v>
      </c>
      <c r="F344" t="s">
        <v>350</v>
      </c>
      <c r="G344" s="4">
        <f t="shared" si="10"/>
        <v>11.95</v>
      </c>
      <c r="H344" s="4">
        <f t="shared" si="11"/>
        <v>11.95</v>
      </c>
    </row>
    <row r="345" spans="1:8" x14ac:dyDescent="0.3">
      <c r="A345">
        <v>248478</v>
      </c>
      <c r="B345" t="s">
        <v>14</v>
      </c>
      <c r="C345" t="str" cm="1">
        <f t="array" ref="C345">_xlfn.IFNA(INDEX($K$9:$K$14,MATCH(TRUE,ISNUMBER(SEARCH($J$9:$J$14,$B345)),0)),"Other")</f>
        <v>Accessories</v>
      </c>
      <c r="D345">
        <v>1</v>
      </c>
      <c r="E345" s="1">
        <v>43720.74722222222</v>
      </c>
      <c r="F345" t="s">
        <v>351</v>
      </c>
      <c r="G345" s="4">
        <f t="shared" si="10"/>
        <v>379.99</v>
      </c>
      <c r="H345" s="4">
        <f t="shared" si="11"/>
        <v>379.99</v>
      </c>
    </row>
    <row r="346" spans="1:8" x14ac:dyDescent="0.3">
      <c r="A346">
        <v>248479</v>
      </c>
      <c r="B346" t="s">
        <v>21</v>
      </c>
      <c r="C346" t="str" cm="1">
        <f t="array" ref="C346">_xlfn.IFNA(INDEX($K$9:$K$14,MATCH(TRUE,ISNUMBER(SEARCH($J$9:$J$14,$B346)),0)),"Other")</f>
        <v>Headphones</v>
      </c>
      <c r="D346">
        <v>1</v>
      </c>
      <c r="E346" s="1">
        <v>43719.879861111112</v>
      </c>
      <c r="F346" t="s">
        <v>352</v>
      </c>
      <c r="G346" s="4">
        <f t="shared" si="10"/>
        <v>11.99</v>
      </c>
      <c r="H346" s="4">
        <f t="shared" si="11"/>
        <v>11.99</v>
      </c>
    </row>
    <row r="347" spans="1:8" x14ac:dyDescent="0.3">
      <c r="A347">
        <v>248480</v>
      </c>
      <c r="B347" t="s">
        <v>40</v>
      </c>
      <c r="C347" t="str" cm="1">
        <f t="array" ref="C347">_xlfn.IFNA(INDEX($K$9:$K$14,MATCH(TRUE,ISNUMBER(SEARCH($J$9:$J$14,$B347)),0)),"Other")</f>
        <v>Headphones</v>
      </c>
      <c r="D347">
        <v>1</v>
      </c>
      <c r="E347" s="1">
        <v>43730.874305555553</v>
      </c>
      <c r="F347" t="s">
        <v>353</v>
      </c>
      <c r="G347" s="4">
        <f t="shared" si="10"/>
        <v>99.99</v>
      </c>
      <c r="H347" s="4">
        <f t="shared" si="11"/>
        <v>99.99</v>
      </c>
    </row>
    <row r="348" spans="1:8" x14ac:dyDescent="0.3">
      <c r="A348">
        <v>248481</v>
      </c>
      <c r="B348" t="s">
        <v>6</v>
      </c>
      <c r="C348" t="str" cm="1">
        <f t="array" ref="C348">_xlfn.IFNA(INDEX($K$9:$K$14,MATCH(TRUE,ISNUMBER(SEARCH($J$9:$J$14,$B348)),0)),"Other")</f>
        <v>Batteries</v>
      </c>
      <c r="D348">
        <v>1</v>
      </c>
      <c r="E348" s="1">
        <v>43733.32708333333</v>
      </c>
      <c r="F348" t="s">
        <v>354</v>
      </c>
      <c r="G348" s="4">
        <f t="shared" si="10"/>
        <v>3.84</v>
      </c>
      <c r="H348" s="4">
        <f t="shared" si="11"/>
        <v>3.84</v>
      </c>
    </row>
    <row r="349" spans="1:8" x14ac:dyDescent="0.3">
      <c r="A349">
        <v>248482</v>
      </c>
      <c r="B349" t="s">
        <v>6</v>
      </c>
      <c r="C349" t="str" cm="1">
        <f t="array" ref="C349">_xlfn.IFNA(INDEX($K$9:$K$14,MATCH(TRUE,ISNUMBER(SEARCH($J$9:$J$14,$B349)),0)),"Other")</f>
        <v>Batteries</v>
      </c>
      <c r="D349">
        <v>1</v>
      </c>
      <c r="E349" s="1">
        <v>43728.689583333333</v>
      </c>
      <c r="F349" t="s">
        <v>355</v>
      </c>
      <c r="G349" s="4">
        <f t="shared" si="10"/>
        <v>3.84</v>
      </c>
      <c r="H349" s="4">
        <f t="shared" si="11"/>
        <v>3.84</v>
      </c>
    </row>
    <row r="350" spans="1:8" x14ac:dyDescent="0.3">
      <c r="A350">
        <v>248483</v>
      </c>
      <c r="B350" t="s">
        <v>84</v>
      </c>
      <c r="C350" t="str" cm="1">
        <f t="array" ref="C350">_xlfn.IFNA(INDEX($K$9:$K$14,MATCH(TRUE,ISNUMBER(SEARCH($J$9:$J$14,$B350)),0)),"Other")</f>
        <v>Accessories</v>
      </c>
      <c r="D350">
        <v>1</v>
      </c>
      <c r="E350" s="1">
        <v>43722.844444444447</v>
      </c>
      <c r="F350" t="s">
        <v>356</v>
      </c>
      <c r="G350" s="4">
        <f t="shared" si="10"/>
        <v>389.99</v>
      </c>
      <c r="H350" s="4">
        <f t="shared" si="11"/>
        <v>389.99</v>
      </c>
    </row>
    <row r="351" spans="1:8" x14ac:dyDescent="0.3">
      <c r="A351">
        <v>248484</v>
      </c>
      <c r="B351" t="s">
        <v>63</v>
      </c>
      <c r="C351" t="str" cm="1">
        <f t="array" ref="C351">_xlfn.IFNA(INDEX($K$9:$K$14,MATCH(TRUE,ISNUMBER(SEARCH($J$9:$J$14,$B351)),0)),"Other")</f>
        <v>Computing</v>
      </c>
      <c r="D351">
        <v>1</v>
      </c>
      <c r="E351" s="1">
        <v>43737.220833333333</v>
      </c>
      <c r="F351" t="s">
        <v>357</v>
      </c>
      <c r="G351" s="4">
        <f t="shared" si="10"/>
        <v>999.99</v>
      </c>
      <c r="H351" s="4">
        <f t="shared" si="11"/>
        <v>999.99</v>
      </c>
    </row>
    <row r="352" spans="1:8" x14ac:dyDescent="0.3">
      <c r="A352">
        <v>248485</v>
      </c>
      <c r="B352" t="s">
        <v>24</v>
      </c>
      <c r="C352" t="str" cm="1">
        <f t="array" ref="C352">_xlfn.IFNA(INDEX($K$9:$K$14,MATCH(TRUE,ISNUMBER(SEARCH($J$9:$J$14,$B352)),0)),"Other")</f>
        <v>Batteries</v>
      </c>
      <c r="D352">
        <v>1</v>
      </c>
      <c r="E352" s="1">
        <v>43737.719444444447</v>
      </c>
      <c r="F352" t="s">
        <v>358</v>
      </c>
      <c r="G352" s="4">
        <f t="shared" si="10"/>
        <v>2.99</v>
      </c>
      <c r="H352" s="4">
        <f t="shared" si="11"/>
        <v>2.99</v>
      </c>
    </row>
    <row r="353" spans="1:8" x14ac:dyDescent="0.3">
      <c r="A353">
        <v>248486</v>
      </c>
      <c r="B353" t="s">
        <v>21</v>
      </c>
      <c r="C353" t="str" cm="1">
        <f t="array" ref="C353">_xlfn.IFNA(INDEX($K$9:$K$14,MATCH(TRUE,ISNUMBER(SEARCH($J$9:$J$14,$B353)),0)),"Other")</f>
        <v>Headphones</v>
      </c>
      <c r="D353">
        <v>1</v>
      </c>
      <c r="E353" s="1">
        <v>43717.896527777775</v>
      </c>
      <c r="F353" t="s">
        <v>359</v>
      </c>
      <c r="G353" s="4">
        <f t="shared" si="10"/>
        <v>11.99</v>
      </c>
      <c r="H353" s="4">
        <f t="shared" si="11"/>
        <v>11.99</v>
      </c>
    </row>
    <row r="354" spans="1:8" x14ac:dyDescent="0.3">
      <c r="A354">
        <v>248487</v>
      </c>
      <c r="B354" t="s">
        <v>6</v>
      </c>
      <c r="C354" t="str" cm="1">
        <f t="array" ref="C354">_xlfn.IFNA(INDEX($K$9:$K$14,MATCH(TRUE,ISNUMBER(SEARCH($J$9:$J$14,$B354)),0)),"Other")</f>
        <v>Batteries</v>
      </c>
      <c r="D354">
        <v>2</v>
      </c>
      <c r="E354" s="1">
        <v>43727.504166666666</v>
      </c>
      <c r="F354" t="s">
        <v>360</v>
      </c>
      <c r="G354" s="4">
        <f t="shared" si="10"/>
        <v>3.84</v>
      </c>
      <c r="H354" s="4">
        <f t="shared" si="11"/>
        <v>7.68</v>
      </c>
    </row>
    <row r="355" spans="1:8" x14ac:dyDescent="0.3">
      <c r="A355">
        <v>248488</v>
      </c>
      <c r="B355" t="s">
        <v>16</v>
      </c>
      <c r="C355" t="str" cm="1">
        <f t="array" ref="C355">_xlfn.IFNA(INDEX($K$9:$K$14,MATCH(TRUE,ISNUMBER(SEARCH($J$9:$J$14,$B355)),0)),"Other")</f>
        <v>Accessories</v>
      </c>
      <c r="D355">
        <v>1</v>
      </c>
      <c r="E355" s="1">
        <v>43721.820833333331</v>
      </c>
      <c r="F355" t="s">
        <v>361</v>
      </c>
      <c r="G355" s="4">
        <f t="shared" si="10"/>
        <v>14.95</v>
      </c>
      <c r="H355" s="4">
        <f t="shared" si="11"/>
        <v>14.95</v>
      </c>
    </row>
    <row r="356" spans="1:8" x14ac:dyDescent="0.3">
      <c r="A356">
        <v>248489</v>
      </c>
      <c r="B356" t="s">
        <v>16</v>
      </c>
      <c r="C356" t="str" cm="1">
        <f t="array" ref="C356">_xlfn.IFNA(INDEX($K$9:$K$14,MATCH(TRUE,ISNUMBER(SEARCH($J$9:$J$14,$B356)),0)),"Other")</f>
        <v>Accessories</v>
      </c>
      <c r="D356">
        <v>1</v>
      </c>
      <c r="E356" s="1">
        <v>43729.987500000003</v>
      </c>
      <c r="F356" t="s">
        <v>362</v>
      </c>
      <c r="G356" s="4">
        <f t="shared" si="10"/>
        <v>14.95</v>
      </c>
      <c r="H356" s="4">
        <f t="shared" si="11"/>
        <v>14.95</v>
      </c>
    </row>
    <row r="357" spans="1:8" x14ac:dyDescent="0.3">
      <c r="A357">
        <v>248490</v>
      </c>
      <c r="B357" t="s">
        <v>8</v>
      </c>
      <c r="C357" t="str" cm="1">
        <f t="array" ref="C357">_xlfn.IFNA(INDEX($K$9:$K$14,MATCH(TRUE,ISNUMBER(SEARCH($J$9:$J$14,$B357)),0)),"Other")</f>
        <v>Accessories</v>
      </c>
      <c r="D357">
        <v>1</v>
      </c>
      <c r="E357" s="1">
        <v>43735.565972222219</v>
      </c>
      <c r="F357" t="s">
        <v>363</v>
      </c>
      <c r="G357" s="4">
        <f t="shared" si="10"/>
        <v>11.95</v>
      </c>
      <c r="H357" s="4">
        <f t="shared" si="11"/>
        <v>11.95</v>
      </c>
    </row>
    <row r="358" spans="1:8" x14ac:dyDescent="0.3">
      <c r="A358">
        <v>248491</v>
      </c>
      <c r="B358" t="s">
        <v>14</v>
      </c>
      <c r="C358" t="str" cm="1">
        <f t="array" ref="C358">_xlfn.IFNA(INDEX($K$9:$K$14,MATCH(TRUE,ISNUMBER(SEARCH($J$9:$J$14,$B358)),0)),"Other")</f>
        <v>Accessories</v>
      </c>
      <c r="D358">
        <v>1</v>
      </c>
      <c r="E358" s="1">
        <v>43725.837500000001</v>
      </c>
      <c r="F358" t="s">
        <v>364</v>
      </c>
      <c r="G358" s="4">
        <f t="shared" si="10"/>
        <v>379.99</v>
      </c>
      <c r="H358" s="4">
        <f t="shared" si="11"/>
        <v>379.99</v>
      </c>
    </row>
    <row r="359" spans="1:8" x14ac:dyDescent="0.3">
      <c r="A359">
        <v>248492</v>
      </c>
      <c r="B359" t="s">
        <v>29</v>
      </c>
      <c r="C359" t="str" cm="1">
        <f t="array" ref="C359">_xlfn.IFNA(INDEX($K$9:$K$14,MATCH(TRUE,ISNUMBER(SEARCH($J$9:$J$14,$B359)),0)),"Other")</f>
        <v>Headphones</v>
      </c>
      <c r="D359">
        <v>1</v>
      </c>
      <c r="E359" s="1">
        <v>43714.679166666669</v>
      </c>
      <c r="F359" t="s">
        <v>365</v>
      </c>
      <c r="G359" s="4">
        <f t="shared" si="10"/>
        <v>150</v>
      </c>
      <c r="H359" s="4">
        <f t="shared" si="11"/>
        <v>150</v>
      </c>
    </row>
    <row r="360" spans="1:8" x14ac:dyDescent="0.3">
      <c r="A360">
        <v>248493</v>
      </c>
      <c r="B360" t="s">
        <v>34</v>
      </c>
      <c r="C360" t="str" cm="1">
        <f t="array" ref="C360">_xlfn.IFNA(INDEX($K$9:$K$14,MATCH(TRUE,ISNUMBER(SEARCH($J$9:$J$14,$B360)),0)),"Other")</f>
        <v>Accessories</v>
      </c>
      <c r="D360">
        <v>1</v>
      </c>
      <c r="E360" s="1">
        <v>43712.527083333334</v>
      </c>
      <c r="F360" t="s">
        <v>366</v>
      </c>
      <c r="G360" s="4">
        <f t="shared" si="10"/>
        <v>109.99</v>
      </c>
      <c r="H360" s="4">
        <f t="shared" si="11"/>
        <v>109.99</v>
      </c>
    </row>
    <row r="361" spans="1:8" x14ac:dyDescent="0.3">
      <c r="A361">
        <v>248494</v>
      </c>
      <c r="B361" t="s">
        <v>40</v>
      </c>
      <c r="C361" t="str" cm="1">
        <f t="array" ref="C361">_xlfn.IFNA(INDEX($K$9:$K$14,MATCH(TRUE,ISNUMBER(SEARCH($J$9:$J$14,$B361)),0)),"Other")</f>
        <v>Headphones</v>
      </c>
      <c r="D361">
        <v>1</v>
      </c>
      <c r="E361" s="1">
        <v>43735.72152777778</v>
      </c>
      <c r="F361" t="s">
        <v>367</v>
      </c>
      <c r="G361" s="4">
        <f t="shared" si="10"/>
        <v>99.99</v>
      </c>
      <c r="H361" s="4">
        <f t="shared" si="11"/>
        <v>99.99</v>
      </c>
    </row>
    <row r="362" spans="1:8" x14ac:dyDescent="0.3">
      <c r="A362">
        <v>248495</v>
      </c>
      <c r="B362" t="s">
        <v>16</v>
      </c>
      <c r="C362" t="str" cm="1">
        <f t="array" ref="C362">_xlfn.IFNA(INDEX($K$9:$K$14,MATCH(TRUE,ISNUMBER(SEARCH($J$9:$J$14,$B362)),0)),"Other")</f>
        <v>Accessories</v>
      </c>
      <c r="D362">
        <v>1</v>
      </c>
      <c r="E362" s="1">
        <v>43738.605555555558</v>
      </c>
      <c r="F362" t="s">
        <v>368</v>
      </c>
      <c r="G362" s="4">
        <f t="shared" si="10"/>
        <v>14.95</v>
      </c>
      <c r="H362" s="4">
        <f t="shared" si="11"/>
        <v>14.95</v>
      </c>
    </row>
    <row r="363" spans="1:8" x14ac:dyDescent="0.3">
      <c r="A363">
        <v>248496</v>
      </c>
      <c r="B363" t="s">
        <v>6</v>
      </c>
      <c r="C363" t="str" cm="1">
        <f t="array" ref="C363">_xlfn.IFNA(INDEX($K$9:$K$14,MATCH(TRUE,ISNUMBER(SEARCH($J$9:$J$14,$B363)),0)),"Other")</f>
        <v>Batteries</v>
      </c>
      <c r="D363">
        <v>1</v>
      </c>
      <c r="E363" s="1">
        <v>43727.708333333336</v>
      </c>
      <c r="F363" t="s">
        <v>369</v>
      </c>
      <c r="G363" s="4">
        <f t="shared" si="10"/>
        <v>3.84</v>
      </c>
      <c r="H363" s="4">
        <f t="shared" si="11"/>
        <v>3.84</v>
      </c>
    </row>
    <row r="364" spans="1:8" x14ac:dyDescent="0.3">
      <c r="A364">
        <v>248497</v>
      </c>
      <c r="B364" t="s">
        <v>24</v>
      </c>
      <c r="C364" t="str" cm="1">
        <f t="array" ref="C364">_xlfn.IFNA(INDEX($K$9:$K$14,MATCH(TRUE,ISNUMBER(SEARCH($J$9:$J$14,$B364)),0)),"Other")</f>
        <v>Batteries</v>
      </c>
      <c r="D364">
        <v>1</v>
      </c>
      <c r="E364" s="1">
        <v>43727.068055555559</v>
      </c>
      <c r="F364" t="s">
        <v>370</v>
      </c>
      <c r="G364" s="4">
        <f t="shared" si="10"/>
        <v>2.99</v>
      </c>
      <c r="H364" s="4">
        <f t="shared" si="11"/>
        <v>2.99</v>
      </c>
    </row>
    <row r="365" spans="1:8" x14ac:dyDescent="0.3">
      <c r="A365">
        <v>248498</v>
      </c>
      <c r="B365" t="s">
        <v>6</v>
      </c>
      <c r="C365" t="str" cm="1">
        <f t="array" ref="C365">_xlfn.IFNA(INDEX($K$9:$K$14,MATCH(TRUE,ISNUMBER(SEARCH($J$9:$J$14,$B365)),0)),"Other")</f>
        <v>Batteries</v>
      </c>
      <c r="D365">
        <v>1</v>
      </c>
      <c r="E365" s="1">
        <v>43719.724999999999</v>
      </c>
      <c r="F365" t="s">
        <v>371</v>
      </c>
      <c r="G365" s="4">
        <f t="shared" si="10"/>
        <v>3.84</v>
      </c>
      <c r="H365" s="4">
        <f t="shared" si="11"/>
        <v>3.84</v>
      </c>
    </row>
    <row r="366" spans="1:8" x14ac:dyDescent="0.3">
      <c r="A366">
        <v>248499</v>
      </c>
      <c r="B366" t="s">
        <v>16</v>
      </c>
      <c r="C366" t="str" cm="1">
        <f t="array" ref="C366">_xlfn.IFNA(INDEX($K$9:$K$14,MATCH(TRUE,ISNUMBER(SEARCH($J$9:$J$14,$B366)),0)),"Other")</f>
        <v>Accessories</v>
      </c>
      <c r="D366">
        <v>2</v>
      </c>
      <c r="E366" s="1">
        <v>43709.667361111111</v>
      </c>
      <c r="F366" t="s">
        <v>372</v>
      </c>
      <c r="G366" s="4">
        <f t="shared" si="10"/>
        <v>14.95</v>
      </c>
      <c r="H366" s="4">
        <f t="shared" si="11"/>
        <v>29.9</v>
      </c>
    </row>
    <row r="367" spans="1:8" x14ac:dyDescent="0.3">
      <c r="A367">
        <v>248500</v>
      </c>
      <c r="B367" t="s">
        <v>40</v>
      </c>
      <c r="C367" t="str" cm="1">
        <f t="array" ref="C367">_xlfn.IFNA(INDEX($K$9:$K$14,MATCH(TRUE,ISNUMBER(SEARCH($J$9:$J$14,$B367)),0)),"Other")</f>
        <v>Headphones</v>
      </c>
      <c r="D367">
        <v>1</v>
      </c>
      <c r="E367" s="1">
        <v>43718.3</v>
      </c>
      <c r="F367" t="s">
        <v>373</v>
      </c>
      <c r="G367" s="4">
        <f t="shared" si="10"/>
        <v>99.99</v>
      </c>
      <c r="H367" s="4">
        <f t="shared" si="11"/>
        <v>99.99</v>
      </c>
    </row>
    <row r="368" spans="1:8" x14ac:dyDescent="0.3">
      <c r="A368">
        <v>248501</v>
      </c>
      <c r="B368" t="s">
        <v>63</v>
      </c>
      <c r="C368" t="str" cm="1">
        <f t="array" ref="C368">_xlfn.IFNA(INDEX($K$9:$K$14,MATCH(TRUE,ISNUMBER(SEARCH($J$9:$J$14,$B368)),0)),"Other")</f>
        <v>Computing</v>
      </c>
      <c r="D368">
        <v>1</v>
      </c>
      <c r="E368" s="1">
        <v>43721.36041666667</v>
      </c>
      <c r="F368" t="s">
        <v>374</v>
      </c>
      <c r="G368" s="4">
        <f t="shared" si="10"/>
        <v>999.99</v>
      </c>
      <c r="H368" s="4">
        <f t="shared" si="11"/>
        <v>999.99</v>
      </c>
    </row>
    <row r="369" spans="1:8" x14ac:dyDescent="0.3">
      <c r="A369">
        <v>248502</v>
      </c>
      <c r="B369" t="s">
        <v>24</v>
      </c>
      <c r="C369" t="str" cm="1">
        <f t="array" ref="C369">_xlfn.IFNA(INDEX($K$9:$K$14,MATCH(TRUE,ISNUMBER(SEARCH($J$9:$J$14,$B369)),0)),"Other")</f>
        <v>Batteries</v>
      </c>
      <c r="D369">
        <v>1</v>
      </c>
      <c r="E369" s="1">
        <v>43721.994444444441</v>
      </c>
      <c r="F369" t="s">
        <v>375</v>
      </c>
      <c r="G369" s="4">
        <f t="shared" si="10"/>
        <v>2.99</v>
      </c>
      <c r="H369" s="4">
        <f t="shared" si="11"/>
        <v>2.99</v>
      </c>
    </row>
    <row r="370" spans="1:8" x14ac:dyDescent="0.3">
      <c r="A370">
        <v>248503</v>
      </c>
      <c r="B370" t="s">
        <v>16</v>
      </c>
      <c r="C370" t="str" cm="1">
        <f t="array" ref="C370">_xlfn.IFNA(INDEX($K$9:$K$14,MATCH(TRUE,ISNUMBER(SEARCH($J$9:$J$14,$B370)),0)),"Other")</f>
        <v>Accessories</v>
      </c>
      <c r="D370">
        <v>1</v>
      </c>
      <c r="E370" s="1">
        <v>43717.959722222222</v>
      </c>
      <c r="F370" t="s">
        <v>376</v>
      </c>
      <c r="G370" s="4">
        <f t="shared" si="10"/>
        <v>14.95</v>
      </c>
      <c r="H370" s="4">
        <f t="shared" si="11"/>
        <v>14.95</v>
      </c>
    </row>
    <row r="371" spans="1:8" x14ac:dyDescent="0.3">
      <c r="A371">
        <v>248504</v>
      </c>
      <c r="B371" t="s">
        <v>21</v>
      </c>
      <c r="C371" t="str" cm="1">
        <f t="array" ref="C371">_xlfn.IFNA(INDEX($K$9:$K$14,MATCH(TRUE,ISNUMBER(SEARCH($J$9:$J$14,$B371)),0)),"Other")</f>
        <v>Headphones</v>
      </c>
      <c r="D371">
        <v>1</v>
      </c>
      <c r="E371" s="1">
        <v>43728.974305555559</v>
      </c>
      <c r="F371" t="s">
        <v>377</v>
      </c>
      <c r="G371" s="4">
        <f t="shared" si="10"/>
        <v>11.99</v>
      </c>
      <c r="H371" s="4">
        <f t="shared" si="11"/>
        <v>11.99</v>
      </c>
    </row>
    <row r="372" spans="1:8" x14ac:dyDescent="0.3">
      <c r="A372">
        <v>248505</v>
      </c>
      <c r="B372" t="s">
        <v>29</v>
      </c>
      <c r="C372" t="str" cm="1">
        <f t="array" ref="C372">_xlfn.IFNA(INDEX($K$9:$K$14,MATCH(TRUE,ISNUMBER(SEARCH($J$9:$J$14,$B372)),0)),"Other")</f>
        <v>Headphones</v>
      </c>
      <c r="D372">
        <v>1</v>
      </c>
      <c r="E372" s="1">
        <v>43711.770138888889</v>
      </c>
      <c r="F372" t="s">
        <v>378</v>
      </c>
      <c r="G372" s="4">
        <f t="shared" si="10"/>
        <v>150</v>
      </c>
      <c r="H372" s="4">
        <f t="shared" si="11"/>
        <v>150</v>
      </c>
    </row>
    <row r="373" spans="1:8" x14ac:dyDescent="0.3">
      <c r="A373">
        <v>248506</v>
      </c>
      <c r="B373" t="s">
        <v>77</v>
      </c>
      <c r="C373" t="str" cm="1">
        <f t="array" ref="C373">_xlfn.IFNA(INDEX($K$9:$K$14,MATCH(TRUE,ISNUMBER(SEARCH($J$9:$J$14,$B373)),0)),"Other")</f>
        <v>Other</v>
      </c>
      <c r="D373">
        <v>1</v>
      </c>
      <c r="E373" s="1">
        <v>43724.831250000003</v>
      </c>
      <c r="F373" t="s">
        <v>379</v>
      </c>
      <c r="G373" s="4">
        <f t="shared" si="10"/>
        <v>300</v>
      </c>
      <c r="H373" s="4">
        <f t="shared" si="11"/>
        <v>300</v>
      </c>
    </row>
    <row r="374" spans="1:8" x14ac:dyDescent="0.3">
      <c r="A374">
        <v>248507</v>
      </c>
      <c r="B374" t="s">
        <v>29</v>
      </c>
      <c r="C374" t="str" cm="1">
        <f t="array" ref="C374">_xlfn.IFNA(INDEX($K$9:$K$14,MATCH(TRUE,ISNUMBER(SEARCH($J$9:$J$14,$B374)),0)),"Other")</f>
        <v>Headphones</v>
      </c>
      <c r="D374">
        <v>1</v>
      </c>
      <c r="E374" s="1">
        <v>43717.299305555556</v>
      </c>
      <c r="F374" t="s">
        <v>380</v>
      </c>
      <c r="G374" s="4">
        <f t="shared" si="10"/>
        <v>150</v>
      </c>
      <c r="H374" s="4">
        <f t="shared" si="11"/>
        <v>150</v>
      </c>
    </row>
    <row r="375" spans="1:8" x14ac:dyDescent="0.3">
      <c r="A375">
        <v>248508</v>
      </c>
      <c r="B375" t="s">
        <v>40</v>
      </c>
      <c r="C375" t="str" cm="1">
        <f t="array" ref="C375">_xlfn.IFNA(INDEX($K$9:$K$14,MATCH(TRUE,ISNUMBER(SEARCH($J$9:$J$14,$B375)),0)),"Other")</f>
        <v>Headphones</v>
      </c>
      <c r="D375">
        <v>1</v>
      </c>
      <c r="E375" s="1">
        <v>43737.632638888892</v>
      </c>
      <c r="F375" t="s">
        <v>381</v>
      </c>
      <c r="G375" s="4">
        <f t="shared" si="10"/>
        <v>99.99</v>
      </c>
      <c r="H375" s="4">
        <f t="shared" si="11"/>
        <v>99.99</v>
      </c>
    </row>
    <row r="376" spans="1:8" x14ac:dyDescent="0.3">
      <c r="A376">
        <v>248509</v>
      </c>
      <c r="B376" t="s">
        <v>8</v>
      </c>
      <c r="C376" t="str" cm="1">
        <f t="array" ref="C376">_xlfn.IFNA(INDEX($K$9:$K$14,MATCH(TRUE,ISNUMBER(SEARCH($J$9:$J$14,$B376)),0)),"Other")</f>
        <v>Accessories</v>
      </c>
      <c r="D376">
        <v>1</v>
      </c>
      <c r="E376" s="1">
        <v>43721.890277777777</v>
      </c>
      <c r="F376" t="s">
        <v>382</v>
      </c>
      <c r="G376" s="4">
        <f t="shared" si="10"/>
        <v>11.95</v>
      </c>
      <c r="H376" s="4">
        <f t="shared" si="11"/>
        <v>11.95</v>
      </c>
    </row>
    <row r="377" spans="1:8" x14ac:dyDescent="0.3">
      <c r="A377">
        <v>248510</v>
      </c>
      <c r="B377" t="s">
        <v>6</v>
      </c>
      <c r="C377" t="str" cm="1">
        <f t="array" ref="C377">_xlfn.IFNA(INDEX($K$9:$K$14,MATCH(TRUE,ISNUMBER(SEARCH($J$9:$J$14,$B377)),0)),"Other")</f>
        <v>Batteries</v>
      </c>
      <c r="D377">
        <v>1</v>
      </c>
      <c r="E377" s="1">
        <v>43718.699305555558</v>
      </c>
      <c r="F377" t="s">
        <v>383</v>
      </c>
      <c r="G377" s="4">
        <f t="shared" si="10"/>
        <v>3.84</v>
      </c>
      <c r="H377" s="4">
        <f t="shared" si="11"/>
        <v>3.84</v>
      </c>
    </row>
    <row r="378" spans="1:8" x14ac:dyDescent="0.3">
      <c r="A378">
        <v>248511</v>
      </c>
      <c r="B378" t="s">
        <v>16</v>
      </c>
      <c r="C378" t="str" cm="1">
        <f t="array" ref="C378">_xlfn.IFNA(INDEX($K$9:$K$14,MATCH(TRUE,ISNUMBER(SEARCH($J$9:$J$14,$B378)),0)),"Other")</f>
        <v>Accessories</v>
      </c>
      <c r="D378">
        <v>1</v>
      </c>
      <c r="E378" s="1">
        <v>43728.70208333333</v>
      </c>
      <c r="F378" t="s">
        <v>384</v>
      </c>
      <c r="G378" s="4">
        <f t="shared" si="10"/>
        <v>14.95</v>
      </c>
      <c r="H378" s="4">
        <f t="shared" si="11"/>
        <v>14.95</v>
      </c>
    </row>
    <row r="379" spans="1:8" x14ac:dyDescent="0.3">
      <c r="A379">
        <v>248512</v>
      </c>
      <c r="B379" t="s">
        <v>73</v>
      </c>
      <c r="C379" t="str" cm="1">
        <f t="array" ref="C379">_xlfn.IFNA(INDEX($K$9:$K$14,MATCH(TRUE,ISNUMBER(SEARCH($J$9:$J$14,$B379)),0)),"Other")</f>
        <v>Computing</v>
      </c>
      <c r="D379">
        <v>1</v>
      </c>
      <c r="E379" s="1">
        <v>43727.544444444444</v>
      </c>
      <c r="F379" t="s">
        <v>385</v>
      </c>
      <c r="G379" s="4">
        <f t="shared" si="10"/>
        <v>1700</v>
      </c>
      <c r="H379" s="4">
        <f t="shared" si="11"/>
        <v>1700</v>
      </c>
    </row>
    <row r="380" spans="1:8" x14ac:dyDescent="0.3">
      <c r="A380">
        <v>248513</v>
      </c>
      <c r="B380" t="s">
        <v>24</v>
      </c>
      <c r="C380" t="str" cm="1">
        <f t="array" ref="C380">_xlfn.IFNA(INDEX($K$9:$K$14,MATCH(TRUE,ISNUMBER(SEARCH($J$9:$J$14,$B380)),0)),"Other")</f>
        <v>Batteries</v>
      </c>
      <c r="D380">
        <v>3</v>
      </c>
      <c r="E380" s="1">
        <v>43726.96597222222</v>
      </c>
      <c r="F380" t="s">
        <v>386</v>
      </c>
      <c r="G380" s="4">
        <f t="shared" si="10"/>
        <v>2.99</v>
      </c>
      <c r="H380" s="4">
        <f t="shared" si="11"/>
        <v>8.9700000000000006</v>
      </c>
    </row>
    <row r="381" spans="1:8" x14ac:dyDescent="0.3">
      <c r="A381">
        <v>248514</v>
      </c>
      <c r="B381" t="s">
        <v>21</v>
      </c>
      <c r="C381" t="str" cm="1">
        <f t="array" ref="C381">_xlfn.IFNA(INDEX($K$9:$K$14,MATCH(TRUE,ISNUMBER(SEARCH($J$9:$J$14,$B381)),0)),"Other")</f>
        <v>Headphones</v>
      </c>
      <c r="D381">
        <v>1</v>
      </c>
      <c r="E381" s="1">
        <v>43729.305555555555</v>
      </c>
      <c r="F381" t="s">
        <v>387</v>
      </c>
      <c r="G381" s="4">
        <f t="shared" si="10"/>
        <v>11.99</v>
      </c>
      <c r="H381" s="4">
        <f t="shared" si="11"/>
        <v>11.99</v>
      </c>
    </row>
    <row r="382" spans="1:8" x14ac:dyDescent="0.3">
      <c r="A382">
        <v>248515</v>
      </c>
      <c r="B382" t="s">
        <v>19</v>
      </c>
      <c r="C382" t="str" cm="1">
        <f t="array" ref="C382">_xlfn.IFNA(INDEX($K$9:$K$14,MATCH(TRUE,ISNUMBER(SEARCH($J$9:$J$14,$B382)),0)),"Other")</f>
        <v>Phones</v>
      </c>
      <c r="D382">
        <v>1</v>
      </c>
      <c r="E382" s="1">
        <v>43734.649305555555</v>
      </c>
      <c r="F382" t="s">
        <v>388</v>
      </c>
      <c r="G382" s="4">
        <f t="shared" si="10"/>
        <v>400</v>
      </c>
      <c r="H382" s="4">
        <f t="shared" si="11"/>
        <v>400</v>
      </c>
    </row>
    <row r="383" spans="1:8" x14ac:dyDescent="0.3">
      <c r="A383">
        <v>248516</v>
      </c>
      <c r="B383" t="s">
        <v>24</v>
      </c>
      <c r="C383" t="str" cm="1">
        <f t="array" ref="C383">_xlfn.IFNA(INDEX($K$9:$K$14,MATCH(TRUE,ISNUMBER(SEARCH($J$9:$J$14,$B383)),0)),"Other")</f>
        <v>Batteries</v>
      </c>
      <c r="D383">
        <v>1</v>
      </c>
      <c r="E383" s="1">
        <v>43728.772222222222</v>
      </c>
      <c r="F383" t="s">
        <v>389</v>
      </c>
      <c r="G383" s="4">
        <f t="shared" si="10"/>
        <v>2.99</v>
      </c>
      <c r="H383" s="4">
        <f t="shared" si="11"/>
        <v>2.99</v>
      </c>
    </row>
    <row r="384" spans="1:8" x14ac:dyDescent="0.3">
      <c r="A384">
        <v>248517</v>
      </c>
      <c r="B384" t="s">
        <v>8</v>
      </c>
      <c r="C384" t="str" cm="1">
        <f t="array" ref="C384">_xlfn.IFNA(INDEX($K$9:$K$14,MATCH(TRUE,ISNUMBER(SEARCH($J$9:$J$14,$B384)),0)),"Other")</f>
        <v>Accessories</v>
      </c>
      <c r="D384">
        <v>1</v>
      </c>
      <c r="E384" s="1">
        <v>43734.033333333333</v>
      </c>
      <c r="F384" t="s">
        <v>390</v>
      </c>
      <c r="G384" s="4">
        <f t="shared" si="10"/>
        <v>11.95</v>
      </c>
      <c r="H384" s="4">
        <f t="shared" si="11"/>
        <v>11.95</v>
      </c>
    </row>
    <row r="385" spans="1:8" x14ac:dyDescent="0.3">
      <c r="A385">
        <v>248518</v>
      </c>
      <c r="B385" t="s">
        <v>24</v>
      </c>
      <c r="C385" t="str" cm="1">
        <f t="array" ref="C385">_xlfn.IFNA(INDEX($K$9:$K$14,MATCH(TRUE,ISNUMBER(SEARCH($J$9:$J$14,$B385)),0)),"Other")</f>
        <v>Batteries</v>
      </c>
      <c r="D385">
        <v>1</v>
      </c>
      <c r="E385" s="1">
        <v>43731.8</v>
      </c>
      <c r="F385" t="s">
        <v>391</v>
      </c>
      <c r="G385" s="4">
        <f t="shared" si="10"/>
        <v>2.99</v>
      </c>
      <c r="H385" s="4">
        <f t="shared" si="11"/>
        <v>2.99</v>
      </c>
    </row>
    <row r="386" spans="1:8" x14ac:dyDescent="0.3">
      <c r="A386">
        <v>248519</v>
      </c>
      <c r="B386" t="s">
        <v>16</v>
      </c>
      <c r="C386" t="str" cm="1">
        <f t="array" ref="C386">_xlfn.IFNA(INDEX($K$9:$K$14,MATCH(TRUE,ISNUMBER(SEARCH($J$9:$J$14,$B386)),0)),"Other")</f>
        <v>Accessories</v>
      </c>
      <c r="D386">
        <v>1</v>
      </c>
      <c r="E386" s="1">
        <v>43735.606249999997</v>
      </c>
      <c r="F386" t="s">
        <v>392</v>
      </c>
      <c r="G386" s="4">
        <f t="shared" si="10"/>
        <v>14.95</v>
      </c>
      <c r="H386" s="4">
        <f t="shared" si="11"/>
        <v>14.95</v>
      </c>
    </row>
    <row r="387" spans="1:8" x14ac:dyDescent="0.3">
      <c r="A387">
        <v>248520</v>
      </c>
      <c r="B387" t="s">
        <v>11</v>
      </c>
      <c r="C387" t="str" cm="1">
        <f t="array" ref="C387">_xlfn.IFNA(INDEX($K$9:$K$14,MATCH(TRUE,ISNUMBER(SEARCH($J$9:$J$14,$B387)),0)),"Other")</f>
        <v>Accessories</v>
      </c>
      <c r="D387">
        <v>1</v>
      </c>
      <c r="E387" s="1">
        <v>43712.415277777778</v>
      </c>
      <c r="F387" t="s">
        <v>393</v>
      </c>
      <c r="G387" s="4">
        <f t="shared" si="10"/>
        <v>149.99</v>
      </c>
      <c r="H387" s="4">
        <f t="shared" si="11"/>
        <v>149.99</v>
      </c>
    </row>
    <row r="388" spans="1:8" x14ac:dyDescent="0.3">
      <c r="A388">
        <v>248521</v>
      </c>
      <c r="B388" t="s">
        <v>84</v>
      </c>
      <c r="C388" t="str" cm="1">
        <f t="array" ref="C388">_xlfn.IFNA(INDEX($K$9:$K$14,MATCH(TRUE,ISNUMBER(SEARCH($J$9:$J$14,$B388)),0)),"Other")</f>
        <v>Accessories</v>
      </c>
      <c r="D388">
        <v>1</v>
      </c>
      <c r="E388" s="1">
        <v>43723.636111111111</v>
      </c>
      <c r="F388" t="s">
        <v>394</v>
      </c>
      <c r="G388" s="4">
        <f t="shared" si="10"/>
        <v>389.99</v>
      </c>
      <c r="H388" s="4">
        <f t="shared" si="11"/>
        <v>389.99</v>
      </c>
    </row>
    <row r="389" spans="1:8" x14ac:dyDescent="0.3">
      <c r="A389">
        <v>248522</v>
      </c>
      <c r="B389" t="s">
        <v>29</v>
      </c>
      <c r="C389" t="str" cm="1">
        <f t="array" ref="C389">_xlfn.IFNA(INDEX($K$9:$K$14,MATCH(TRUE,ISNUMBER(SEARCH($J$9:$J$14,$B389)),0)),"Other")</f>
        <v>Headphones</v>
      </c>
      <c r="D389">
        <v>1</v>
      </c>
      <c r="E389" s="1">
        <v>43735.619444444441</v>
      </c>
      <c r="F389" t="s">
        <v>395</v>
      </c>
      <c r="G389" s="4">
        <f t="shared" si="10"/>
        <v>150</v>
      </c>
      <c r="H389" s="4">
        <f t="shared" si="11"/>
        <v>150</v>
      </c>
    </row>
    <row r="390" spans="1:8" x14ac:dyDescent="0.3">
      <c r="A390">
        <v>248523</v>
      </c>
      <c r="B390" t="s">
        <v>29</v>
      </c>
      <c r="C390" t="str" cm="1">
        <f t="array" ref="C390">_xlfn.IFNA(INDEX($K$9:$K$14,MATCH(TRUE,ISNUMBER(SEARCH($J$9:$J$14,$B390)),0)),"Other")</f>
        <v>Headphones</v>
      </c>
      <c r="D390">
        <v>1</v>
      </c>
      <c r="E390" s="1">
        <v>43712.294444444444</v>
      </c>
      <c r="F390" t="s">
        <v>396</v>
      </c>
      <c r="G390" s="4">
        <f t="shared" si="10"/>
        <v>150</v>
      </c>
      <c r="H390" s="4">
        <f t="shared" si="11"/>
        <v>150</v>
      </c>
    </row>
    <row r="391" spans="1:8" x14ac:dyDescent="0.3">
      <c r="A391">
        <v>248524</v>
      </c>
      <c r="B391" t="s">
        <v>6</v>
      </c>
      <c r="C391" t="str" cm="1">
        <f t="array" ref="C391">_xlfn.IFNA(INDEX($K$9:$K$14,MATCH(TRUE,ISNUMBER(SEARCH($J$9:$J$14,$B391)),0)),"Other")</f>
        <v>Batteries</v>
      </c>
      <c r="D391">
        <v>1</v>
      </c>
      <c r="E391" s="1">
        <v>43710.974999999999</v>
      </c>
      <c r="F391" t="s">
        <v>397</v>
      </c>
      <c r="G391" s="4">
        <f t="shared" ref="G391:G454" si="12">VLOOKUP($B391,$J$26:$K$44,2,FALSE)</f>
        <v>3.84</v>
      </c>
      <c r="H391" s="4">
        <f t="shared" ref="H391:H454" si="13">G391*D391</f>
        <v>3.84</v>
      </c>
    </row>
    <row r="392" spans="1:8" x14ac:dyDescent="0.3">
      <c r="A392">
        <v>248525</v>
      </c>
      <c r="B392" t="s">
        <v>11</v>
      </c>
      <c r="C392" t="str" cm="1">
        <f t="array" ref="C392">_xlfn.IFNA(INDEX($K$9:$K$14,MATCH(TRUE,ISNUMBER(SEARCH($J$9:$J$14,$B392)),0)),"Other")</f>
        <v>Accessories</v>
      </c>
      <c r="D392">
        <v>1</v>
      </c>
      <c r="E392" s="1">
        <v>43731.73541666667</v>
      </c>
      <c r="F392" t="s">
        <v>398</v>
      </c>
      <c r="G392" s="4">
        <f t="shared" si="12"/>
        <v>149.99</v>
      </c>
      <c r="H392" s="4">
        <f t="shared" si="13"/>
        <v>149.99</v>
      </c>
    </row>
    <row r="393" spans="1:8" x14ac:dyDescent="0.3">
      <c r="A393">
        <v>248526</v>
      </c>
      <c r="B393" t="s">
        <v>29</v>
      </c>
      <c r="C393" t="str" cm="1">
        <f t="array" ref="C393">_xlfn.IFNA(INDEX($K$9:$K$14,MATCH(TRUE,ISNUMBER(SEARCH($J$9:$J$14,$B393)),0)),"Other")</f>
        <v>Headphones</v>
      </c>
      <c r="D393">
        <v>1</v>
      </c>
      <c r="E393" s="1">
        <v>43729.78125</v>
      </c>
      <c r="F393" t="s">
        <v>399</v>
      </c>
      <c r="G393" s="4">
        <f t="shared" si="12"/>
        <v>150</v>
      </c>
      <c r="H393" s="4">
        <f t="shared" si="13"/>
        <v>150</v>
      </c>
    </row>
    <row r="394" spans="1:8" x14ac:dyDescent="0.3">
      <c r="A394">
        <v>248527</v>
      </c>
      <c r="B394" t="s">
        <v>11</v>
      </c>
      <c r="C394" t="str" cm="1">
        <f t="array" ref="C394">_xlfn.IFNA(INDEX($K$9:$K$14,MATCH(TRUE,ISNUMBER(SEARCH($J$9:$J$14,$B394)),0)),"Other")</f>
        <v>Accessories</v>
      </c>
      <c r="D394">
        <v>1</v>
      </c>
      <c r="E394" s="1">
        <v>43737.876388888886</v>
      </c>
      <c r="F394" t="s">
        <v>400</v>
      </c>
      <c r="G394" s="4">
        <f t="shared" si="12"/>
        <v>149.99</v>
      </c>
      <c r="H394" s="4">
        <f t="shared" si="13"/>
        <v>149.99</v>
      </c>
    </row>
    <row r="395" spans="1:8" x14ac:dyDescent="0.3">
      <c r="A395">
        <v>248528</v>
      </c>
      <c r="B395" t="s">
        <v>21</v>
      </c>
      <c r="C395" t="str" cm="1">
        <f t="array" ref="C395">_xlfn.IFNA(INDEX($K$9:$K$14,MATCH(TRUE,ISNUMBER(SEARCH($J$9:$J$14,$B395)),0)),"Other")</f>
        <v>Headphones</v>
      </c>
      <c r="D395">
        <v>1</v>
      </c>
      <c r="E395" s="1">
        <v>43710.867361111108</v>
      </c>
      <c r="F395" t="s">
        <v>401</v>
      </c>
      <c r="G395" s="4">
        <f t="shared" si="12"/>
        <v>11.99</v>
      </c>
      <c r="H395" s="4">
        <f t="shared" si="13"/>
        <v>11.99</v>
      </c>
    </row>
    <row r="396" spans="1:8" x14ac:dyDescent="0.3">
      <c r="A396">
        <v>248529</v>
      </c>
      <c r="B396" t="s">
        <v>8</v>
      </c>
      <c r="C396" t="str" cm="1">
        <f t="array" ref="C396">_xlfn.IFNA(INDEX($K$9:$K$14,MATCH(TRUE,ISNUMBER(SEARCH($J$9:$J$14,$B396)),0)),"Other")</f>
        <v>Accessories</v>
      </c>
      <c r="D396">
        <v>1</v>
      </c>
      <c r="E396" s="1">
        <v>43722.512499999997</v>
      </c>
      <c r="F396" t="s">
        <v>402</v>
      </c>
      <c r="G396" s="4">
        <f t="shared" si="12"/>
        <v>11.95</v>
      </c>
      <c r="H396" s="4">
        <f t="shared" si="13"/>
        <v>11.95</v>
      </c>
    </row>
    <row r="397" spans="1:8" x14ac:dyDescent="0.3">
      <c r="A397">
        <v>248530</v>
      </c>
      <c r="B397" t="s">
        <v>21</v>
      </c>
      <c r="C397" t="str" cm="1">
        <f t="array" ref="C397">_xlfn.IFNA(INDEX($K$9:$K$14,MATCH(TRUE,ISNUMBER(SEARCH($J$9:$J$14,$B397)),0)),"Other")</f>
        <v>Headphones</v>
      </c>
      <c r="D397">
        <v>1</v>
      </c>
      <c r="E397" s="1">
        <v>43715.554166666669</v>
      </c>
      <c r="F397" t="s">
        <v>403</v>
      </c>
      <c r="G397" s="4">
        <f t="shared" si="12"/>
        <v>11.99</v>
      </c>
      <c r="H397" s="4">
        <f t="shared" si="13"/>
        <v>11.99</v>
      </c>
    </row>
    <row r="398" spans="1:8" x14ac:dyDescent="0.3">
      <c r="A398">
        <v>248531</v>
      </c>
      <c r="B398" t="s">
        <v>31</v>
      </c>
      <c r="C398" t="str" cm="1">
        <f t="array" ref="C398">_xlfn.IFNA(INDEX($K$9:$K$14,MATCH(TRUE,ISNUMBER(SEARCH($J$9:$J$14,$B398)),0)),"Other")</f>
        <v>Phones</v>
      </c>
      <c r="D398">
        <v>1</v>
      </c>
      <c r="E398" s="1">
        <v>43718.990277777775</v>
      </c>
      <c r="F398" t="s">
        <v>404</v>
      </c>
      <c r="G398" s="4">
        <f t="shared" si="12"/>
        <v>600</v>
      </c>
      <c r="H398" s="4">
        <f t="shared" si="13"/>
        <v>600</v>
      </c>
    </row>
    <row r="399" spans="1:8" x14ac:dyDescent="0.3">
      <c r="A399">
        <v>248531</v>
      </c>
      <c r="B399" t="s">
        <v>40</v>
      </c>
      <c r="C399" t="str" cm="1">
        <f t="array" ref="C399">_xlfn.IFNA(INDEX($K$9:$K$14,MATCH(TRUE,ISNUMBER(SEARCH($J$9:$J$14,$B399)),0)),"Other")</f>
        <v>Headphones</v>
      </c>
      <c r="D399">
        <v>1</v>
      </c>
      <c r="E399" s="1">
        <v>43718.990277777775</v>
      </c>
      <c r="F399" t="s">
        <v>404</v>
      </c>
      <c r="G399" s="4">
        <f t="shared" si="12"/>
        <v>99.99</v>
      </c>
      <c r="H399" s="4">
        <f t="shared" si="13"/>
        <v>99.99</v>
      </c>
    </row>
    <row r="400" spans="1:8" x14ac:dyDescent="0.3">
      <c r="A400">
        <v>248532</v>
      </c>
      <c r="B400" t="s">
        <v>11</v>
      </c>
      <c r="C400" t="str" cm="1">
        <f t="array" ref="C400">_xlfn.IFNA(INDEX($K$9:$K$14,MATCH(TRUE,ISNUMBER(SEARCH($J$9:$J$14,$B400)),0)),"Other")</f>
        <v>Accessories</v>
      </c>
      <c r="D400">
        <v>1</v>
      </c>
      <c r="E400" s="1">
        <v>43731.552083333336</v>
      </c>
      <c r="F400" t="s">
        <v>405</v>
      </c>
      <c r="G400" s="4">
        <f t="shared" si="12"/>
        <v>149.99</v>
      </c>
      <c r="H400" s="4">
        <f t="shared" si="13"/>
        <v>149.99</v>
      </c>
    </row>
    <row r="401" spans="1:8" x14ac:dyDescent="0.3">
      <c r="A401">
        <v>248533</v>
      </c>
      <c r="B401" t="s">
        <v>40</v>
      </c>
      <c r="C401" t="str" cm="1">
        <f t="array" ref="C401">_xlfn.IFNA(INDEX($K$9:$K$14,MATCH(TRUE,ISNUMBER(SEARCH($J$9:$J$14,$B401)),0)),"Other")</f>
        <v>Headphones</v>
      </c>
      <c r="D401">
        <v>1</v>
      </c>
      <c r="E401" s="1">
        <v>43737.487500000003</v>
      </c>
      <c r="F401" t="s">
        <v>406</v>
      </c>
      <c r="G401" s="4">
        <f t="shared" si="12"/>
        <v>99.99</v>
      </c>
      <c r="H401" s="4">
        <f t="shared" si="13"/>
        <v>99.99</v>
      </c>
    </row>
    <row r="402" spans="1:8" x14ac:dyDescent="0.3">
      <c r="A402">
        <v>248534</v>
      </c>
      <c r="B402" t="s">
        <v>24</v>
      </c>
      <c r="C402" t="str" cm="1">
        <f t="array" ref="C402">_xlfn.IFNA(INDEX($K$9:$K$14,MATCH(TRUE,ISNUMBER(SEARCH($J$9:$J$14,$B402)),0)),"Other")</f>
        <v>Batteries</v>
      </c>
      <c r="D402">
        <v>1</v>
      </c>
      <c r="E402" s="1">
        <v>43727.4</v>
      </c>
      <c r="F402" t="s">
        <v>407</v>
      </c>
      <c r="G402" s="4">
        <f t="shared" si="12"/>
        <v>2.99</v>
      </c>
      <c r="H402" s="4">
        <f t="shared" si="13"/>
        <v>2.99</v>
      </c>
    </row>
    <row r="403" spans="1:8" x14ac:dyDescent="0.3">
      <c r="A403">
        <v>248535</v>
      </c>
      <c r="B403" t="s">
        <v>14</v>
      </c>
      <c r="C403" t="str" cm="1">
        <f t="array" ref="C403">_xlfn.IFNA(INDEX($K$9:$K$14,MATCH(TRUE,ISNUMBER(SEARCH($J$9:$J$14,$B403)),0)),"Other")</f>
        <v>Accessories</v>
      </c>
      <c r="D403">
        <v>1</v>
      </c>
      <c r="E403" s="1">
        <v>43738.600694444445</v>
      </c>
      <c r="F403" t="s">
        <v>408</v>
      </c>
      <c r="G403" s="4">
        <f t="shared" si="12"/>
        <v>379.99</v>
      </c>
      <c r="H403" s="4">
        <f t="shared" si="13"/>
        <v>379.99</v>
      </c>
    </row>
    <row r="404" spans="1:8" x14ac:dyDescent="0.3">
      <c r="A404">
        <v>248536</v>
      </c>
      <c r="B404" t="s">
        <v>6</v>
      </c>
      <c r="C404" t="str" cm="1">
        <f t="array" ref="C404">_xlfn.IFNA(INDEX($K$9:$K$14,MATCH(TRUE,ISNUMBER(SEARCH($J$9:$J$14,$B404)),0)),"Other")</f>
        <v>Batteries</v>
      </c>
      <c r="D404">
        <v>2</v>
      </c>
      <c r="E404" s="1">
        <v>43736.67083333333</v>
      </c>
      <c r="F404" t="s">
        <v>409</v>
      </c>
      <c r="G404" s="4">
        <f t="shared" si="12"/>
        <v>3.84</v>
      </c>
      <c r="H404" s="4">
        <f t="shared" si="13"/>
        <v>7.68</v>
      </c>
    </row>
    <row r="405" spans="1:8" x14ac:dyDescent="0.3">
      <c r="A405">
        <v>248537</v>
      </c>
      <c r="B405" t="s">
        <v>6</v>
      </c>
      <c r="C405" t="str" cm="1">
        <f t="array" ref="C405">_xlfn.IFNA(INDEX($K$9:$K$14,MATCH(TRUE,ISNUMBER(SEARCH($J$9:$J$14,$B405)),0)),"Other")</f>
        <v>Batteries</v>
      </c>
      <c r="D405">
        <v>2</v>
      </c>
      <c r="E405" s="1">
        <v>43719.415277777778</v>
      </c>
      <c r="F405" t="s">
        <v>410</v>
      </c>
      <c r="G405" s="4">
        <f t="shared" si="12"/>
        <v>3.84</v>
      </c>
      <c r="H405" s="4">
        <f t="shared" si="13"/>
        <v>7.68</v>
      </c>
    </row>
    <row r="406" spans="1:8" x14ac:dyDescent="0.3">
      <c r="A406">
        <v>248538</v>
      </c>
      <c r="B406" t="s">
        <v>8</v>
      </c>
      <c r="C406" t="str" cm="1">
        <f t="array" ref="C406">_xlfn.IFNA(INDEX($K$9:$K$14,MATCH(TRUE,ISNUMBER(SEARCH($J$9:$J$14,$B406)),0)),"Other")</f>
        <v>Accessories</v>
      </c>
      <c r="D406">
        <v>1</v>
      </c>
      <c r="E406" s="1">
        <v>43730.79583333333</v>
      </c>
      <c r="F406" t="s">
        <v>411</v>
      </c>
      <c r="G406" s="4">
        <f t="shared" si="12"/>
        <v>11.95</v>
      </c>
      <c r="H406" s="4">
        <f t="shared" si="13"/>
        <v>11.95</v>
      </c>
    </row>
    <row r="407" spans="1:8" x14ac:dyDescent="0.3">
      <c r="A407">
        <v>248539</v>
      </c>
      <c r="B407" t="s">
        <v>84</v>
      </c>
      <c r="C407" t="str" cm="1">
        <f t="array" ref="C407">_xlfn.IFNA(INDEX($K$9:$K$14,MATCH(TRUE,ISNUMBER(SEARCH($J$9:$J$14,$B407)),0)),"Other")</f>
        <v>Accessories</v>
      </c>
      <c r="D407">
        <v>1</v>
      </c>
      <c r="E407" s="1">
        <v>43709.59652777778</v>
      </c>
      <c r="F407" t="s">
        <v>412</v>
      </c>
      <c r="G407" s="4">
        <f t="shared" si="12"/>
        <v>389.99</v>
      </c>
      <c r="H407" s="4">
        <f t="shared" si="13"/>
        <v>389.99</v>
      </c>
    </row>
    <row r="408" spans="1:8" x14ac:dyDescent="0.3">
      <c r="A408">
        <v>248540</v>
      </c>
      <c r="B408" t="s">
        <v>24</v>
      </c>
      <c r="C408" t="str" cm="1">
        <f t="array" ref="C408">_xlfn.IFNA(INDEX($K$9:$K$14,MATCH(TRUE,ISNUMBER(SEARCH($J$9:$J$14,$B408)),0)),"Other")</f>
        <v>Batteries</v>
      </c>
      <c r="D408">
        <v>1</v>
      </c>
      <c r="E408" s="1">
        <v>43726.487500000003</v>
      </c>
      <c r="F408" t="s">
        <v>413</v>
      </c>
      <c r="G408" s="4">
        <f t="shared" si="12"/>
        <v>2.99</v>
      </c>
      <c r="H408" s="4">
        <f t="shared" si="13"/>
        <v>2.99</v>
      </c>
    </row>
    <row r="409" spans="1:8" x14ac:dyDescent="0.3">
      <c r="A409">
        <v>248541</v>
      </c>
      <c r="B409" t="s">
        <v>84</v>
      </c>
      <c r="C409" t="str" cm="1">
        <f t="array" ref="C409">_xlfn.IFNA(INDEX($K$9:$K$14,MATCH(TRUE,ISNUMBER(SEARCH($J$9:$J$14,$B409)),0)),"Other")</f>
        <v>Accessories</v>
      </c>
      <c r="D409">
        <v>1</v>
      </c>
      <c r="E409" s="1">
        <v>43736.724305555559</v>
      </c>
      <c r="F409" t="s">
        <v>414</v>
      </c>
      <c r="G409" s="4">
        <f t="shared" si="12"/>
        <v>389.99</v>
      </c>
      <c r="H409" s="4">
        <f t="shared" si="13"/>
        <v>389.99</v>
      </c>
    </row>
    <row r="410" spans="1:8" x14ac:dyDescent="0.3">
      <c r="A410">
        <v>248542</v>
      </c>
      <c r="B410" t="s">
        <v>6</v>
      </c>
      <c r="C410" t="str" cm="1">
        <f t="array" ref="C410">_xlfn.IFNA(INDEX($K$9:$K$14,MATCH(TRUE,ISNUMBER(SEARCH($J$9:$J$14,$B410)),0)),"Other")</f>
        <v>Batteries</v>
      </c>
      <c r="D410">
        <v>2</v>
      </c>
      <c r="E410" s="1">
        <v>43713.404166666667</v>
      </c>
      <c r="F410" t="s">
        <v>415</v>
      </c>
      <c r="G410" s="4">
        <f t="shared" si="12"/>
        <v>3.84</v>
      </c>
      <c r="H410" s="4">
        <f t="shared" si="13"/>
        <v>7.68</v>
      </c>
    </row>
    <row r="411" spans="1:8" x14ac:dyDescent="0.3">
      <c r="A411">
        <v>248543</v>
      </c>
      <c r="B411" t="s">
        <v>24</v>
      </c>
      <c r="C411" t="str" cm="1">
        <f t="array" ref="C411">_xlfn.IFNA(INDEX($K$9:$K$14,MATCH(TRUE,ISNUMBER(SEARCH($J$9:$J$14,$B411)),0)),"Other")</f>
        <v>Batteries</v>
      </c>
      <c r="D411">
        <v>1</v>
      </c>
      <c r="E411" s="1">
        <v>43733.667361111111</v>
      </c>
      <c r="F411" t="s">
        <v>416</v>
      </c>
      <c r="G411" s="4">
        <f t="shared" si="12"/>
        <v>2.99</v>
      </c>
      <c r="H411" s="4">
        <f t="shared" si="13"/>
        <v>2.99</v>
      </c>
    </row>
    <row r="412" spans="1:8" x14ac:dyDescent="0.3">
      <c r="A412">
        <v>248544</v>
      </c>
      <c r="B412" t="s">
        <v>73</v>
      </c>
      <c r="C412" t="str" cm="1">
        <f t="array" ref="C412">_xlfn.IFNA(INDEX($K$9:$K$14,MATCH(TRUE,ISNUMBER(SEARCH($J$9:$J$14,$B412)),0)),"Other")</f>
        <v>Computing</v>
      </c>
      <c r="D412">
        <v>1</v>
      </c>
      <c r="E412" s="1">
        <v>43721.388194444444</v>
      </c>
      <c r="F412" t="s">
        <v>417</v>
      </c>
      <c r="G412" s="4">
        <f t="shared" si="12"/>
        <v>1700</v>
      </c>
      <c r="H412" s="4">
        <f t="shared" si="13"/>
        <v>1700</v>
      </c>
    </row>
    <row r="413" spans="1:8" x14ac:dyDescent="0.3">
      <c r="A413">
        <v>248545</v>
      </c>
      <c r="B413" t="s">
        <v>42</v>
      </c>
      <c r="C413" t="str" cm="1">
        <f t="array" ref="C413">_xlfn.IFNA(INDEX($K$9:$K$14,MATCH(TRUE,ISNUMBER(SEARCH($J$9:$J$14,$B413)),0)),"Other")</f>
        <v>Phones</v>
      </c>
      <c r="D413">
        <v>1</v>
      </c>
      <c r="E413" s="1">
        <v>43726.854166666664</v>
      </c>
      <c r="F413" t="s">
        <v>418</v>
      </c>
      <c r="G413" s="4">
        <f t="shared" si="12"/>
        <v>700</v>
      </c>
      <c r="H413" s="4">
        <f t="shared" si="13"/>
        <v>700</v>
      </c>
    </row>
    <row r="414" spans="1:8" x14ac:dyDescent="0.3">
      <c r="A414">
        <v>248546</v>
      </c>
      <c r="B414" t="s">
        <v>8</v>
      </c>
      <c r="C414" t="str" cm="1">
        <f t="array" ref="C414">_xlfn.IFNA(INDEX($K$9:$K$14,MATCH(TRUE,ISNUMBER(SEARCH($J$9:$J$14,$B414)),0)),"Other")</f>
        <v>Accessories</v>
      </c>
      <c r="D414">
        <v>1</v>
      </c>
      <c r="E414" s="1">
        <v>43737.623611111114</v>
      </c>
      <c r="F414" t="s">
        <v>419</v>
      </c>
      <c r="G414" s="4">
        <f t="shared" si="12"/>
        <v>11.95</v>
      </c>
      <c r="H414" s="4">
        <f t="shared" si="13"/>
        <v>11.95</v>
      </c>
    </row>
    <row r="415" spans="1:8" x14ac:dyDescent="0.3">
      <c r="A415">
        <v>248547</v>
      </c>
      <c r="B415" t="s">
        <v>29</v>
      </c>
      <c r="C415" t="str" cm="1">
        <f t="array" ref="C415">_xlfn.IFNA(INDEX($K$9:$K$14,MATCH(TRUE,ISNUMBER(SEARCH($J$9:$J$14,$B415)),0)),"Other")</f>
        <v>Headphones</v>
      </c>
      <c r="D415">
        <v>1</v>
      </c>
      <c r="E415" s="1">
        <v>43717.451388888891</v>
      </c>
      <c r="F415" t="s">
        <v>420</v>
      </c>
      <c r="G415" s="4">
        <f t="shared" si="12"/>
        <v>150</v>
      </c>
      <c r="H415" s="4">
        <f t="shared" si="13"/>
        <v>150</v>
      </c>
    </row>
    <row r="416" spans="1:8" x14ac:dyDescent="0.3">
      <c r="A416">
        <v>248548</v>
      </c>
      <c r="B416" t="s">
        <v>24</v>
      </c>
      <c r="C416" t="str" cm="1">
        <f t="array" ref="C416">_xlfn.IFNA(INDEX($K$9:$K$14,MATCH(TRUE,ISNUMBER(SEARCH($J$9:$J$14,$B416)),0)),"Other")</f>
        <v>Batteries</v>
      </c>
      <c r="D416">
        <v>1</v>
      </c>
      <c r="E416" s="1">
        <v>43714.887499999997</v>
      </c>
      <c r="F416" t="s">
        <v>421</v>
      </c>
      <c r="G416" s="4">
        <f t="shared" si="12"/>
        <v>2.99</v>
      </c>
      <c r="H416" s="4">
        <f t="shared" si="13"/>
        <v>2.99</v>
      </c>
    </row>
    <row r="417" spans="1:8" x14ac:dyDescent="0.3">
      <c r="A417">
        <v>248549</v>
      </c>
      <c r="B417" t="s">
        <v>63</v>
      </c>
      <c r="C417" t="str" cm="1">
        <f t="array" ref="C417">_xlfn.IFNA(INDEX($K$9:$K$14,MATCH(TRUE,ISNUMBER(SEARCH($J$9:$J$14,$B417)),0)),"Other")</f>
        <v>Computing</v>
      </c>
      <c r="D417">
        <v>1</v>
      </c>
      <c r="E417" s="1">
        <v>43722.618750000001</v>
      </c>
      <c r="F417" t="s">
        <v>422</v>
      </c>
      <c r="G417" s="4">
        <f t="shared" si="12"/>
        <v>999.99</v>
      </c>
      <c r="H417" s="4">
        <f t="shared" si="13"/>
        <v>999.99</v>
      </c>
    </row>
    <row r="418" spans="1:8" x14ac:dyDescent="0.3">
      <c r="A418">
        <v>248550</v>
      </c>
      <c r="B418" t="s">
        <v>11</v>
      </c>
      <c r="C418" t="str" cm="1">
        <f t="array" ref="C418">_xlfn.IFNA(INDEX($K$9:$K$14,MATCH(TRUE,ISNUMBER(SEARCH($J$9:$J$14,$B418)),0)),"Other")</f>
        <v>Accessories</v>
      </c>
      <c r="D418">
        <v>1</v>
      </c>
      <c r="E418" s="1">
        <v>43715.727083333331</v>
      </c>
      <c r="F418" t="s">
        <v>423</v>
      </c>
      <c r="G418" s="4">
        <f t="shared" si="12"/>
        <v>149.99</v>
      </c>
      <c r="H418" s="4">
        <f t="shared" si="13"/>
        <v>149.99</v>
      </c>
    </row>
    <row r="419" spans="1:8" x14ac:dyDescent="0.3">
      <c r="A419">
        <v>248551</v>
      </c>
      <c r="B419" t="s">
        <v>24</v>
      </c>
      <c r="C419" t="str" cm="1">
        <f t="array" ref="C419">_xlfn.IFNA(INDEX($K$9:$K$14,MATCH(TRUE,ISNUMBER(SEARCH($J$9:$J$14,$B419)),0)),"Other")</f>
        <v>Batteries</v>
      </c>
      <c r="D419">
        <v>1</v>
      </c>
      <c r="E419" s="1">
        <v>43734.408333333333</v>
      </c>
      <c r="F419" t="s">
        <v>424</v>
      </c>
      <c r="G419" s="4">
        <f t="shared" si="12"/>
        <v>2.99</v>
      </c>
      <c r="H419" s="4">
        <f t="shared" si="13"/>
        <v>2.99</v>
      </c>
    </row>
    <row r="420" spans="1:8" x14ac:dyDescent="0.3">
      <c r="A420">
        <v>248552</v>
      </c>
      <c r="B420" t="s">
        <v>6</v>
      </c>
      <c r="C420" t="str" cm="1">
        <f t="array" ref="C420">_xlfn.IFNA(INDEX($K$9:$K$14,MATCH(TRUE,ISNUMBER(SEARCH($J$9:$J$14,$B420)),0)),"Other")</f>
        <v>Batteries</v>
      </c>
      <c r="D420">
        <v>1</v>
      </c>
      <c r="E420" s="1">
        <v>43731.866666666669</v>
      </c>
      <c r="F420" t="s">
        <v>425</v>
      </c>
      <c r="G420" s="4">
        <f t="shared" si="12"/>
        <v>3.84</v>
      </c>
      <c r="H420" s="4">
        <f t="shared" si="13"/>
        <v>3.84</v>
      </c>
    </row>
    <row r="421" spans="1:8" x14ac:dyDescent="0.3">
      <c r="A421">
        <v>248553</v>
      </c>
      <c r="B421" t="s">
        <v>8</v>
      </c>
      <c r="C421" t="str" cm="1">
        <f t="array" ref="C421">_xlfn.IFNA(INDEX($K$9:$K$14,MATCH(TRUE,ISNUMBER(SEARCH($J$9:$J$14,$B421)),0)),"Other")</f>
        <v>Accessories</v>
      </c>
      <c r="D421">
        <v>1</v>
      </c>
      <c r="E421" s="1">
        <v>43734.431250000001</v>
      </c>
      <c r="F421" t="s">
        <v>426</v>
      </c>
      <c r="G421" s="4">
        <f t="shared" si="12"/>
        <v>11.95</v>
      </c>
      <c r="H421" s="4">
        <f t="shared" si="13"/>
        <v>11.95</v>
      </c>
    </row>
    <row r="422" spans="1:8" x14ac:dyDescent="0.3">
      <c r="A422">
        <v>248554</v>
      </c>
      <c r="B422" t="s">
        <v>16</v>
      </c>
      <c r="C422" t="str" cm="1">
        <f t="array" ref="C422">_xlfn.IFNA(INDEX($K$9:$K$14,MATCH(TRUE,ISNUMBER(SEARCH($J$9:$J$14,$B422)),0)),"Other")</f>
        <v>Accessories</v>
      </c>
      <c r="D422">
        <v>1</v>
      </c>
      <c r="E422" s="1">
        <v>43733.597222222219</v>
      </c>
      <c r="F422" t="s">
        <v>427</v>
      </c>
      <c r="G422" s="4">
        <f t="shared" si="12"/>
        <v>14.95</v>
      </c>
      <c r="H422" s="4">
        <f t="shared" si="13"/>
        <v>14.95</v>
      </c>
    </row>
    <row r="423" spans="1:8" x14ac:dyDescent="0.3">
      <c r="A423">
        <v>248555</v>
      </c>
      <c r="B423" t="s">
        <v>40</v>
      </c>
      <c r="C423" t="str" cm="1">
        <f t="array" ref="C423">_xlfn.IFNA(INDEX($K$9:$K$14,MATCH(TRUE,ISNUMBER(SEARCH($J$9:$J$14,$B423)),0)),"Other")</f>
        <v>Headphones</v>
      </c>
      <c r="D423">
        <v>1</v>
      </c>
      <c r="E423" s="1">
        <v>43725.872916666667</v>
      </c>
      <c r="F423" t="s">
        <v>428</v>
      </c>
      <c r="G423" s="4">
        <f t="shared" si="12"/>
        <v>99.99</v>
      </c>
      <c r="H423" s="4">
        <f t="shared" si="13"/>
        <v>99.99</v>
      </c>
    </row>
    <row r="424" spans="1:8" x14ac:dyDescent="0.3">
      <c r="A424">
        <v>248556</v>
      </c>
      <c r="B424" t="s">
        <v>29</v>
      </c>
      <c r="C424" t="str" cm="1">
        <f t="array" ref="C424">_xlfn.IFNA(INDEX($K$9:$K$14,MATCH(TRUE,ISNUMBER(SEARCH($J$9:$J$14,$B424)),0)),"Other")</f>
        <v>Headphones</v>
      </c>
      <c r="D424">
        <v>1</v>
      </c>
      <c r="E424" s="1">
        <v>43726.619444444441</v>
      </c>
      <c r="F424" t="s">
        <v>429</v>
      </c>
      <c r="G424" s="4">
        <f t="shared" si="12"/>
        <v>150</v>
      </c>
      <c r="H424" s="4">
        <f t="shared" si="13"/>
        <v>150</v>
      </c>
    </row>
    <row r="425" spans="1:8" x14ac:dyDescent="0.3">
      <c r="A425">
        <v>248557</v>
      </c>
      <c r="B425" t="s">
        <v>40</v>
      </c>
      <c r="C425" t="str" cm="1">
        <f t="array" ref="C425">_xlfn.IFNA(INDEX($K$9:$K$14,MATCH(TRUE,ISNUMBER(SEARCH($J$9:$J$14,$B425)),0)),"Other")</f>
        <v>Headphones</v>
      </c>
      <c r="D425">
        <v>1</v>
      </c>
      <c r="E425" s="1">
        <v>43730.756944444445</v>
      </c>
      <c r="F425" t="s">
        <v>430</v>
      </c>
      <c r="G425" s="4">
        <f t="shared" si="12"/>
        <v>99.99</v>
      </c>
      <c r="H425" s="4">
        <f t="shared" si="13"/>
        <v>99.99</v>
      </c>
    </row>
    <row r="426" spans="1:8" x14ac:dyDescent="0.3">
      <c r="A426">
        <v>248558</v>
      </c>
      <c r="B426" t="s">
        <v>14</v>
      </c>
      <c r="C426" t="str" cm="1">
        <f t="array" ref="C426">_xlfn.IFNA(INDEX($K$9:$K$14,MATCH(TRUE,ISNUMBER(SEARCH($J$9:$J$14,$B426)),0)),"Other")</f>
        <v>Accessories</v>
      </c>
      <c r="D426">
        <v>1</v>
      </c>
      <c r="E426" s="1">
        <v>43735.705555555556</v>
      </c>
      <c r="F426" t="s">
        <v>431</v>
      </c>
      <c r="G426" s="4">
        <f t="shared" si="12"/>
        <v>379.99</v>
      </c>
      <c r="H426" s="4">
        <f t="shared" si="13"/>
        <v>379.99</v>
      </c>
    </row>
    <row r="427" spans="1:8" x14ac:dyDescent="0.3">
      <c r="A427">
        <v>248559</v>
      </c>
      <c r="B427" t="s">
        <v>40</v>
      </c>
      <c r="C427" t="str" cm="1">
        <f t="array" ref="C427">_xlfn.IFNA(INDEX($K$9:$K$14,MATCH(TRUE,ISNUMBER(SEARCH($J$9:$J$14,$B427)),0)),"Other")</f>
        <v>Headphones</v>
      </c>
      <c r="D427">
        <v>1</v>
      </c>
      <c r="E427" s="1">
        <v>43727.45</v>
      </c>
      <c r="F427" t="s">
        <v>432</v>
      </c>
      <c r="G427" s="4">
        <f t="shared" si="12"/>
        <v>99.99</v>
      </c>
      <c r="H427" s="4">
        <f t="shared" si="13"/>
        <v>99.99</v>
      </c>
    </row>
    <row r="428" spans="1:8" x14ac:dyDescent="0.3">
      <c r="A428">
        <v>248560</v>
      </c>
      <c r="B428" t="s">
        <v>31</v>
      </c>
      <c r="C428" t="str" cm="1">
        <f t="array" ref="C428">_xlfn.IFNA(INDEX($K$9:$K$14,MATCH(TRUE,ISNUMBER(SEARCH($J$9:$J$14,$B428)),0)),"Other")</f>
        <v>Phones</v>
      </c>
      <c r="D428">
        <v>1</v>
      </c>
      <c r="E428" s="1">
        <v>43716.486111111109</v>
      </c>
      <c r="F428" t="s">
        <v>433</v>
      </c>
      <c r="G428" s="4">
        <f t="shared" si="12"/>
        <v>600</v>
      </c>
      <c r="H428" s="4">
        <f t="shared" si="13"/>
        <v>600</v>
      </c>
    </row>
    <row r="429" spans="1:8" x14ac:dyDescent="0.3">
      <c r="A429">
        <v>248561</v>
      </c>
      <c r="B429" t="s">
        <v>6</v>
      </c>
      <c r="C429" t="str" cm="1">
        <f t="array" ref="C429">_xlfn.IFNA(INDEX($K$9:$K$14,MATCH(TRUE,ISNUMBER(SEARCH($J$9:$J$14,$B429)),0)),"Other")</f>
        <v>Batteries</v>
      </c>
      <c r="D429">
        <v>2</v>
      </c>
      <c r="E429" s="1">
        <v>43733.488888888889</v>
      </c>
      <c r="F429" t="s">
        <v>434</v>
      </c>
      <c r="G429" s="4">
        <f t="shared" si="12"/>
        <v>3.84</v>
      </c>
      <c r="H429" s="4">
        <f t="shared" si="13"/>
        <v>7.68</v>
      </c>
    </row>
    <row r="430" spans="1:8" x14ac:dyDescent="0.3">
      <c r="A430">
        <v>248562</v>
      </c>
      <c r="B430" t="s">
        <v>40</v>
      </c>
      <c r="C430" t="str" cm="1">
        <f t="array" ref="C430">_xlfn.IFNA(INDEX($K$9:$K$14,MATCH(TRUE,ISNUMBER(SEARCH($J$9:$J$14,$B430)),0)),"Other")</f>
        <v>Headphones</v>
      </c>
      <c r="D430">
        <v>1</v>
      </c>
      <c r="E430" s="1">
        <v>43736.916666666664</v>
      </c>
      <c r="F430" t="s">
        <v>435</v>
      </c>
      <c r="G430" s="4">
        <f t="shared" si="12"/>
        <v>99.99</v>
      </c>
      <c r="H430" s="4">
        <f t="shared" si="13"/>
        <v>99.99</v>
      </c>
    </row>
    <row r="431" spans="1:8" x14ac:dyDescent="0.3">
      <c r="A431">
        <v>248563</v>
      </c>
      <c r="B431" t="s">
        <v>77</v>
      </c>
      <c r="C431" t="str" cm="1">
        <f t="array" ref="C431">_xlfn.IFNA(INDEX($K$9:$K$14,MATCH(TRUE,ISNUMBER(SEARCH($J$9:$J$14,$B431)),0)),"Other")</f>
        <v>Other</v>
      </c>
      <c r="D431">
        <v>1</v>
      </c>
      <c r="E431" s="1">
        <v>43719.044444444444</v>
      </c>
      <c r="F431" t="s">
        <v>436</v>
      </c>
      <c r="G431" s="4">
        <f t="shared" si="12"/>
        <v>300</v>
      </c>
      <c r="H431" s="4">
        <f t="shared" si="13"/>
        <v>300</v>
      </c>
    </row>
    <row r="432" spans="1:8" x14ac:dyDescent="0.3">
      <c r="A432">
        <v>248564</v>
      </c>
      <c r="B432" t="s">
        <v>6</v>
      </c>
      <c r="C432" t="str" cm="1">
        <f t="array" ref="C432">_xlfn.IFNA(INDEX($K$9:$K$14,MATCH(TRUE,ISNUMBER(SEARCH($J$9:$J$14,$B432)),0)),"Other")</f>
        <v>Batteries</v>
      </c>
      <c r="D432">
        <v>1</v>
      </c>
      <c r="E432" s="1">
        <v>43728.78125</v>
      </c>
      <c r="F432" t="s">
        <v>437</v>
      </c>
      <c r="G432" s="4">
        <f t="shared" si="12"/>
        <v>3.84</v>
      </c>
      <c r="H432" s="4">
        <f t="shared" si="13"/>
        <v>3.84</v>
      </c>
    </row>
    <row r="433" spans="1:8" x14ac:dyDescent="0.3">
      <c r="A433">
        <v>248565</v>
      </c>
      <c r="B433" t="s">
        <v>24</v>
      </c>
      <c r="C433" t="str" cm="1">
        <f t="array" ref="C433">_xlfn.IFNA(INDEX($K$9:$K$14,MATCH(TRUE,ISNUMBER(SEARCH($J$9:$J$14,$B433)),0)),"Other")</f>
        <v>Batteries</v>
      </c>
      <c r="D433">
        <v>2</v>
      </c>
      <c r="E433" s="1">
        <v>43724.925000000003</v>
      </c>
      <c r="F433" t="s">
        <v>438</v>
      </c>
      <c r="G433" s="4">
        <f t="shared" si="12"/>
        <v>2.99</v>
      </c>
      <c r="H433" s="4">
        <f t="shared" si="13"/>
        <v>5.98</v>
      </c>
    </row>
    <row r="434" spans="1:8" x14ac:dyDescent="0.3">
      <c r="A434">
        <v>248566</v>
      </c>
      <c r="B434" t="s">
        <v>21</v>
      </c>
      <c r="C434" t="str" cm="1">
        <f t="array" ref="C434">_xlfn.IFNA(INDEX($K$9:$K$14,MATCH(TRUE,ISNUMBER(SEARCH($J$9:$J$14,$B434)),0)),"Other")</f>
        <v>Headphones</v>
      </c>
      <c r="D434">
        <v>1</v>
      </c>
      <c r="E434" s="1">
        <v>43735.817361111112</v>
      </c>
      <c r="F434" t="s">
        <v>439</v>
      </c>
      <c r="G434" s="4">
        <f t="shared" si="12"/>
        <v>11.99</v>
      </c>
      <c r="H434" s="4">
        <f t="shared" si="13"/>
        <v>11.99</v>
      </c>
    </row>
    <row r="435" spans="1:8" x14ac:dyDescent="0.3">
      <c r="A435">
        <v>248567</v>
      </c>
      <c r="B435" t="s">
        <v>16</v>
      </c>
      <c r="C435" t="str" cm="1">
        <f t="array" ref="C435">_xlfn.IFNA(INDEX($K$9:$K$14,MATCH(TRUE,ISNUMBER(SEARCH($J$9:$J$14,$B435)),0)),"Other")</f>
        <v>Accessories</v>
      </c>
      <c r="D435">
        <v>1</v>
      </c>
      <c r="E435" s="1">
        <v>43711.519444444442</v>
      </c>
      <c r="F435" t="s">
        <v>440</v>
      </c>
      <c r="G435" s="4">
        <f t="shared" si="12"/>
        <v>14.95</v>
      </c>
      <c r="H435" s="4">
        <f t="shared" si="13"/>
        <v>14.95</v>
      </c>
    </row>
    <row r="436" spans="1:8" x14ac:dyDescent="0.3">
      <c r="A436">
        <v>248568</v>
      </c>
      <c r="B436" t="s">
        <v>21</v>
      </c>
      <c r="C436" t="str" cm="1">
        <f t="array" ref="C436">_xlfn.IFNA(INDEX($K$9:$K$14,MATCH(TRUE,ISNUMBER(SEARCH($J$9:$J$14,$B436)),0)),"Other")</f>
        <v>Headphones</v>
      </c>
      <c r="D436">
        <v>1</v>
      </c>
      <c r="E436" s="1">
        <v>43717.480555555558</v>
      </c>
      <c r="F436" t="s">
        <v>441</v>
      </c>
      <c r="G436" s="4">
        <f t="shared" si="12"/>
        <v>11.99</v>
      </c>
      <c r="H436" s="4">
        <f t="shared" si="13"/>
        <v>11.99</v>
      </c>
    </row>
    <row r="437" spans="1:8" x14ac:dyDescent="0.3">
      <c r="A437">
        <v>248569</v>
      </c>
      <c r="B437" t="s">
        <v>16</v>
      </c>
      <c r="C437" t="str" cm="1">
        <f t="array" ref="C437">_xlfn.IFNA(INDEX($K$9:$K$14,MATCH(TRUE,ISNUMBER(SEARCH($J$9:$J$14,$B437)),0)),"Other")</f>
        <v>Accessories</v>
      </c>
      <c r="D437">
        <v>1</v>
      </c>
      <c r="E437" s="1">
        <v>43724.9</v>
      </c>
      <c r="F437" t="s">
        <v>442</v>
      </c>
      <c r="G437" s="4">
        <f t="shared" si="12"/>
        <v>14.95</v>
      </c>
      <c r="H437" s="4">
        <f t="shared" si="13"/>
        <v>14.95</v>
      </c>
    </row>
    <row r="438" spans="1:8" x14ac:dyDescent="0.3">
      <c r="A438">
        <v>248570</v>
      </c>
      <c r="B438" t="s">
        <v>24</v>
      </c>
      <c r="C438" t="str" cm="1">
        <f t="array" ref="C438">_xlfn.IFNA(INDEX($K$9:$K$14,MATCH(TRUE,ISNUMBER(SEARCH($J$9:$J$14,$B438)),0)),"Other")</f>
        <v>Batteries</v>
      </c>
      <c r="D438">
        <v>1</v>
      </c>
      <c r="E438" s="1">
        <v>43711.810416666667</v>
      </c>
      <c r="F438" t="s">
        <v>443</v>
      </c>
      <c r="G438" s="4">
        <f t="shared" si="12"/>
        <v>2.99</v>
      </c>
      <c r="H438" s="4">
        <f t="shared" si="13"/>
        <v>2.99</v>
      </c>
    </row>
    <row r="439" spans="1:8" x14ac:dyDescent="0.3">
      <c r="A439">
        <v>248571</v>
      </c>
      <c r="B439" t="s">
        <v>24</v>
      </c>
      <c r="C439" t="str" cm="1">
        <f t="array" ref="C439">_xlfn.IFNA(INDEX($K$9:$K$14,MATCH(TRUE,ISNUMBER(SEARCH($J$9:$J$14,$B439)),0)),"Other")</f>
        <v>Batteries</v>
      </c>
      <c r="D439">
        <v>2</v>
      </c>
      <c r="E439" s="1">
        <v>43717.868055555555</v>
      </c>
      <c r="F439" t="s">
        <v>444</v>
      </c>
      <c r="G439" s="4">
        <f t="shared" si="12"/>
        <v>2.99</v>
      </c>
      <c r="H439" s="4">
        <f t="shared" si="13"/>
        <v>5.98</v>
      </c>
    </row>
    <row r="440" spans="1:8" x14ac:dyDescent="0.3">
      <c r="A440">
        <v>248572</v>
      </c>
      <c r="B440" t="s">
        <v>40</v>
      </c>
      <c r="C440" t="str" cm="1">
        <f t="array" ref="C440">_xlfn.IFNA(INDEX($K$9:$K$14,MATCH(TRUE,ISNUMBER(SEARCH($J$9:$J$14,$B440)),0)),"Other")</f>
        <v>Headphones</v>
      </c>
      <c r="D440">
        <v>1</v>
      </c>
      <c r="E440" s="1">
        <v>43713.59097222222</v>
      </c>
      <c r="F440" t="s">
        <v>445</v>
      </c>
      <c r="G440" s="4">
        <f t="shared" si="12"/>
        <v>99.99</v>
      </c>
      <c r="H440" s="4">
        <f t="shared" si="13"/>
        <v>99.99</v>
      </c>
    </row>
    <row r="441" spans="1:8" x14ac:dyDescent="0.3">
      <c r="A441">
        <v>248573</v>
      </c>
      <c r="B441" t="s">
        <v>8</v>
      </c>
      <c r="C441" t="str" cm="1">
        <f t="array" ref="C441">_xlfn.IFNA(INDEX($K$9:$K$14,MATCH(TRUE,ISNUMBER(SEARCH($J$9:$J$14,$B441)),0)),"Other")</f>
        <v>Accessories</v>
      </c>
      <c r="D441">
        <v>1</v>
      </c>
      <c r="E441" s="1">
        <v>43723.515972222223</v>
      </c>
      <c r="F441" t="s">
        <v>446</v>
      </c>
      <c r="G441" s="4">
        <f t="shared" si="12"/>
        <v>11.95</v>
      </c>
      <c r="H441" s="4">
        <f t="shared" si="13"/>
        <v>11.95</v>
      </c>
    </row>
    <row r="442" spans="1:8" x14ac:dyDescent="0.3">
      <c r="A442">
        <v>248574</v>
      </c>
      <c r="B442" t="s">
        <v>24</v>
      </c>
      <c r="C442" t="str" cm="1">
        <f t="array" ref="C442">_xlfn.IFNA(INDEX($K$9:$K$14,MATCH(TRUE,ISNUMBER(SEARCH($J$9:$J$14,$B442)),0)),"Other")</f>
        <v>Batteries</v>
      </c>
      <c r="D442">
        <v>1</v>
      </c>
      <c r="E442" s="1">
        <v>43709.986111111109</v>
      </c>
      <c r="F442" t="s">
        <v>447</v>
      </c>
      <c r="G442" s="4">
        <f t="shared" si="12"/>
        <v>2.99</v>
      </c>
      <c r="H442" s="4">
        <f t="shared" si="13"/>
        <v>2.99</v>
      </c>
    </row>
    <row r="443" spans="1:8" x14ac:dyDescent="0.3">
      <c r="A443">
        <v>248575</v>
      </c>
      <c r="B443" t="s">
        <v>16</v>
      </c>
      <c r="C443" t="str" cm="1">
        <f t="array" ref="C443">_xlfn.IFNA(INDEX($K$9:$K$14,MATCH(TRUE,ISNUMBER(SEARCH($J$9:$J$14,$B443)),0)),"Other")</f>
        <v>Accessories</v>
      </c>
      <c r="D443">
        <v>1</v>
      </c>
      <c r="E443" s="1">
        <v>43721.698611111111</v>
      </c>
      <c r="F443" t="s">
        <v>448</v>
      </c>
      <c r="G443" s="4">
        <f t="shared" si="12"/>
        <v>14.95</v>
      </c>
      <c r="H443" s="4">
        <f t="shared" si="13"/>
        <v>14.95</v>
      </c>
    </row>
    <row r="444" spans="1:8" x14ac:dyDescent="0.3">
      <c r="A444">
        <v>248576</v>
      </c>
      <c r="B444" t="s">
        <v>8</v>
      </c>
      <c r="C444" t="str" cm="1">
        <f t="array" ref="C444">_xlfn.IFNA(INDEX($K$9:$K$14,MATCH(TRUE,ISNUMBER(SEARCH($J$9:$J$14,$B444)),0)),"Other")</f>
        <v>Accessories</v>
      </c>
      <c r="D444">
        <v>2</v>
      </c>
      <c r="E444" s="1">
        <v>43724.324999999997</v>
      </c>
      <c r="F444" t="s">
        <v>449</v>
      </c>
      <c r="G444" s="4">
        <f t="shared" si="12"/>
        <v>11.95</v>
      </c>
      <c r="H444" s="4">
        <f t="shared" si="13"/>
        <v>23.9</v>
      </c>
    </row>
    <row r="445" spans="1:8" x14ac:dyDescent="0.3">
      <c r="A445">
        <v>248577</v>
      </c>
      <c r="B445" t="s">
        <v>84</v>
      </c>
      <c r="C445" t="str" cm="1">
        <f t="array" ref="C445">_xlfn.IFNA(INDEX($K$9:$K$14,MATCH(TRUE,ISNUMBER(SEARCH($J$9:$J$14,$B445)),0)),"Other")</f>
        <v>Accessories</v>
      </c>
      <c r="D445">
        <v>1</v>
      </c>
      <c r="E445" s="1">
        <v>43720.402777777781</v>
      </c>
      <c r="F445" t="s">
        <v>450</v>
      </c>
      <c r="G445" s="4">
        <f t="shared" si="12"/>
        <v>389.99</v>
      </c>
      <c r="H445" s="4">
        <f t="shared" si="13"/>
        <v>389.99</v>
      </c>
    </row>
    <row r="446" spans="1:8" x14ac:dyDescent="0.3">
      <c r="A446">
        <v>248578</v>
      </c>
      <c r="B446" t="s">
        <v>21</v>
      </c>
      <c r="C446" t="str" cm="1">
        <f t="array" ref="C446">_xlfn.IFNA(INDEX($K$9:$K$14,MATCH(TRUE,ISNUMBER(SEARCH($J$9:$J$14,$B446)),0)),"Other")</f>
        <v>Headphones</v>
      </c>
      <c r="D446">
        <v>1</v>
      </c>
      <c r="E446" s="1">
        <v>43716.586111111108</v>
      </c>
      <c r="F446" t="s">
        <v>451</v>
      </c>
      <c r="G446" s="4">
        <f t="shared" si="12"/>
        <v>11.99</v>
      </c>
      <c r="H446" s="4">
        <f t="shared" si="13"/>
        <v>11.99</v>
      </c>
    </row>
    <row r="447" spans="1:8" x14ac:dyDescent="0.3">
      <c r="A447">
        <v>248579</v>
      </c>
      <c r="B447" t="s">
        <v>16</v>
      </c>
      <c r="C447" t="str" cm="1">
        <f t="array" ref="C447">_xlfn.IFNA(INDEX($K$9:$K$14,MATCH(TRUE,ISNUMBER(SEARCH($J$9:$J$14,$B447)),0)),"Other")</f>
        <v>Accessories</v>
      </c>
      <c r="D447">
        <v>1</v>
      </c>
      <c r="E447" s="1">
        <v>43723.337500000001</v>
      </c>
      <c r="F447" t="s">
        <v>452</v>
      </c>
      <c r="G447" s="4">
        <f t="shared" si="12"/>
        <v>14.95</v>
      </c>
      <c r="H447" s="4">
        <f t="shared" si="13"/>
        <v>14.95</v>
      </c>
    </row>
    <row r="448" spans="1:8" x14ac:dyDescent="0.3">
      <c r="A448">
        <v>248580</v>
      </c>
      <c r="B448" t="s">
        <v>29</v>
      </c>
      <c r="C448" t="str" cm="1">
        <f t="array" ref="C448">_xlfn.IFNA(INDEX($K$9:$K$14,MATCH(TRUE,ISNUMBER(SEARCH($J$9:$J$14,$B448)),0)),"Other")</f>
        <v>Headphones</v>
      </c>
      <c r="D448">
        <v>1</v>
      </c>
      <c r="E448" s="1">
        <v>43736.724305555559</v>
      </c>
      <c r="F448" t="s">
        <v>453</v>
      </c>
      <c r="G448" s="4">
        <f t="shared" si="12"/>
        <v>150</v>
      </c>
      <c r="H448" s="4">
        <f t="shared" si="13"/>
        <v>150</v>
      </c>
    </row>
    <row r="449" spans="1:8" x14ac:dyDescent="0.3">
      <c r="A449">
        <v>248581</v>
      </c>
      <c r="B449" t="s">
        <v>24</v>
      </c>
      <c r="C449" t="str" cm="1">
        <f t="array" ref="C449">_xlfn.IFNA(INDEX($K$9:$K$14,MATCH(TRUE,ISNUMBER(SEARCH($J$9:$J$14,$B449)),0)),"Other")</f>
        <v>Batteries</v>
      </c>
      <c r="D449">
        <v>1</v>
      </c>
      <c r="E449" s="1">
        <v>43736.46597222222</v>
      </c>
      <c r="F449" t="s">
        <v>454</v>
      </c>
      <c r="G449" s="4">
        <f t="shared" si="12"/>
        <v>2.99</v>
      </c>
      <c r="H449" s="4">
        <f t="shared" si="13"/>
        <v>2.99</v>
      </c>
    </row>
    <row r="450" spans="1:8" x14ac:dyDescent="0.3">
      <c r="A450">
        <v>248582</v>
      </c>
      <c r="B450" t="s">
        <v>29</v>
      </c>
      <c r="C450" t="str" cm="1">
        <f t="array" ref="C450">_xlfn.IFNA(INDEX($K$9:$K$14,MATCH(TRUE,ISNUMBER(SEARCH($J$9:$J$14,$B450)),0)),"Other")</f>
        <v>Headphones</v>
      </c>
      <c r="D450">
        <v>1</v>
      </c>
      <c r="E450" s="1">
        <v>43709.632638888892</v>
      </c>
      <c r="F450" t="s">
        <v>455</v>
      </c>
      <c r="G450" s="4">
        <f t="shared" si="12"/>
        <v>150</v>
      </c>
      <c r="H450" s="4">
        <f t="shared" si="13"/>
        <v>150</v>
      </c>
    </row>
    <row r="451" spans="1:8" x14ac:dyDescent="0.3">
      <c r="A451">
        <v>248583</v>
      </c>
      <c r="B451" t="s">
        <v>73</v>
      </c>
      <c r="C451" t="str" cm="1">
        <f t="array" ref="C451">_xlfn.IFNA(INDEX($K$9:$K$14,MATCH(TRUE,ISNUMBER(SEARCH($J$9:$J$14,$B451)),0)),"Other")</f>
        <v>Computing</v>
      </c>
      <c r="D451">
        <v>1</v>
      </c>
      <c r="E451" s="1">
        <v>43721.678472222222</v>
      </c>
      <c r="F451" t="s">
        <v>456</v>
      </c>
      <c r="G451" s="4">
        <f t="shared" si="12"/>
        <v>1700</v>
      </c>
      <c r="H451" s="4">
        <f t="shared" si="13"/>
        <v>1700</v>
      </c>
    </row>
    <row r="452" spans="1:8" x14ac:dyDescent="0.3">
      <c r="A452">
        <v>248584</v>
      </c>
      <c r="B452" t="s">
        <v>21</v>
      </c>
      <c r="C452" t="str" cm="1">
        <f t="array" ref="C452">_xlfn.IFNA(INDEX($K$9:$K$14,MATCH(TRUE,ISNUMBER(SEARCH($J$9:$J$14,$B452)),0)),"Other")</f>
        <v>Headphones</v>
      </c>
      <c r="D452">
        <v>1</v>
      </c>
      <c r="E452" s="1">
        <v>43734.92291666667</v>
      </c>
      <c r="F452" t="s">
        <v>457</v>
      </c>
      <c r="G452" s="4">
        <f t="shared" si="12"/>
        <v>11.99</v>
      </c>
      <c r="H452" s="4">
        <f t="shared" si="13"/>
        <v>11.99</v>
      </c>
    </row>
    <row r="453" spans="1:8" x14ac:dyDescent="0.3">
      <c r="A453">
        <v>248585</v>
      </c>
      <c r="B453" t="s">
        <v>29</v>
      </c>
      <c r="C453" t="str" cm="1">
        <f t="array" ref="C453">_xlfn.IFNA(INDEX($K$9:$K$14,MATCH(TRUE,ISNUMBER(SEARCH($J$9:$J$14,$B453)),0)),"Other")</f>
        <v>Headphones</v>
      </c>
      <c r="D453">
        <v>1</v>
      </c>
      <c r="E453" s="1">
        <v>43732.635416666664</v>
      </c>
      <c r="F453" t="s">
        <v>458</v>
      </c>
      <c r="G453" s="4">
        <f t="shared" si="12"/>
        <v>150</v>
      </c>
      <c r="H453" s="4">
        <f t="shared" si="13"/>
        <v>150</v>
      </c>
    </row>
    <row r="454" spans="1:8" x14ac:dyDescent="0.3">
      <c r="A454">
        <v>248586</v>
      </c>
      <c r="B454" t="s">
        <v>21</v>
      </c>
      <c r="C454" t="str" cm="1">
        <f t="array" ref="C454">_xlfn.IFNA(INDEX($K$9:$K$14,MATCH(TRUE,ISNUMBER(SEARCH($J$9:$J$14,$B454)),0)),"Other")</f>
        <v>Headphones</v>
      </c>
      <c r="D454">
        <v>1</v>
      </c>
      <c r="E454" s="1">
        <v>43733.886111111111</v>
      </c>
      <c r="F454" t="s">
        <v>459</v>
      </c>
      <c r="G454" s="4">
        <f t="shared" si="12"/>
        <v>11.99</v>
      </c>
      <c r="H454" s="4">
        <f t="shared" si="13"/>
        <v>11.99</v>
      </c>
    </row>
    <row r="455" spans="1:8" x14ac:dyDescent="0.3">
      <c r="A455">
        <v>248587</v>
      </c>
      <c r="B455" t="s">
        <v>24</v>
      </c>
      <c r="C455" t="str" cm="1">
        <f t="array" ref="C455">_xlfn.IFNA(INDEX($K$9:$K$14,MATCH(TRUE,ISNUMBER(SEARCH($J$9:$J$14,$B455)),0)),"Other")</f>
        <v>Batteries</v>
      </c>
      <c r="D455">
        <v>1</v>
      </c>
      <c r="E455" s="1">
        <v>43726.588888888888</v>
      </c>
      <c r="F455" t="s">
        <v>460</v>
      </c>
      <c r="G455" s="4">
        <f t="shared" ref="G455:G518" si="14">VLOOKUP($B455,$J$26:$K$44,2,FALSE)</f>
        <v>2.99</v>
      </c>
      <c r="H455" s="4">
        <f t="shared" ref="H455:H518" si="15">G455*D455</f>
        <v>2.99</v>
      </c>
    </row>
    <row r="456" spans="1:8" x14ac:dyDescent="0.3">
      <c r="A456">
        <v>248588</v>
      </c>
      <c r="B456" t="s">
        <v>8</v>
      </c>
      <c r="C456" t="str" cm="1">
        <f t="array" ref="C456">_xlfn.IFNA(INDEX($K$9:$K$14,MATCH(TRUE,ISNUMBER(SEARCH($J$9:$J$14,$B456)),0)),"Other")</f>
        <v>Accessories</v>
      </c>
      <c r="D456">
        <v>1</v>
      </c>
      <c r="E456" s="1">
        <v>43728.762499999997</v>
      </c>
      <c r="F456" t="s">
        <v>461</v>
      </c>
      <c r="G456" s="4">
        <f t="shared" si="14"/>
        <v>11.95</v>
      </c>
      <c r="H456" s="4">
        <f t="shared" si="15"/>
        <v>11.95</v>
      </c>
    </row>
    <row r="457" spans="1:8" x14ac:dyDescent="0.3">
      <c r="A457">
        <v>248589</v>
      </c>
      <c r="B457" t="s">
        <v>14</v>
      </c>
      <c r="C457" t="str" cm="1">
        <f t="array" ref="C457">_xlfn.IFNA(INDEX($K$9:$K$14,MATCH(TRUE,ISNUMBER(SEARCH($J$9:$J$14,$B457)),0)),"Other")</f>
        <v>Accessories</v>
      </c>
      <c r="D457">
        <v>1</v>
      </c>
      <c r="E457" s="1">
        <v>43726.772916666669</v>
      </c>
      <c r="F457" t="s">
        <v>462</v>
      </c>
      <c r="G457" s="4">
        <f t="shared" si="14"/>
        <v>379.99</v>
      </c>
      <c r="H457" s="4">
        <f t="shared" si="15"/>
        <v>379.99</v>
      </c>
    </row>
    <row r="458" spans="1:8" x14ac:dyDescent="0.3">
      <c r="A458">
        <v>248590</v>
      </c>
      <c r="B458" t="s">
        <v>16</v>
      </c>
      <c r="C458" t="str" cm="1">
        <f t="array" ref="C458">_xlfn.IFNA(INDEX($K$9:$K$14,MATCH(TRUE,ISNUMBER(SEARCH($J$9:$J$14,$B458)),0)),"Other")</f>
        <v>Accessories</v>
      </c>
      <c r="D458">
        <v>1</v>
      </c>
      <c r="E458" s="1">
        <v>43732.499305555553</v>
      </c>
      <c r="F458" t="s">
        <v>463</v>
      </c>
      <c r="G458" s="4">
        <f t="shared" si="14"/>
        <v>14.95</v>
      </c>
      <c r="H458" s="4">
        <f t="shared" si="15"/>
        <v>14.95</v>
      </c>
    </row>
    <row r="459" spans="1:8" x14ac:dyDescent="0.3">
      <c r="A459">
        <v>248591</v>
      </c>
      <c r="B459" t="s">
        <v>40</v>
      </c>
      <c r="C459" t="str" cm="1">
        <f t="array" ref="C459">_xlfn.IFNA(INDEX($K$9:$K$14,MATCH(TRUE,ISNUMBER(SEARCH($J$9:$J$14,$B459)),0)),"Other")</f>
        <v>Headphones</v>
      </c>
      <c r="D459">
        <v>1</v>
      </c>
      <c r="E459" s="1">
        <v>43732.504166666666</v>
      </c>
      <c r="F459" t="s">
        <v>464</v>
      </c>
      <c r="G459" s="4">
        <f t="shared" si="14"/>
        <v>99.99</v>
      </c>
      <c r="H459" s="4">
        <f t="shared" si="15"/>
        <v>99.99</v>
      </c>
    </row>
    <row r="460" spans="1:8" x14ac:dyDescent="0.3">
      <c r="A460">
        <v>248592</v>
      </c>
      <c r="B460" t="s">
        <v>84</v>
      </c>
      <c r="C460" t="str" cm="1">
        <f t="array" ref="C460">_xlfn.IFNA(INDEX($K$9:$K$14,MATCH(TRUE,ISNUMBER(SEARCH($J$9:$J$14,$B460)),0)),"Other")</f>
        <v>Accessories</v>
      </c>
      <c r="D460">
        <v>1</v>
      </c>
      <c r="E460" s="1">
        <v>43731.373611111114</v>
      </c>
      <c r="F460" t="s">
        <v>465</v>
      </c>
      <c r="G460" s="4">
        <f t="shared" si="14"/>
        <v>389.99</v>
      </c>
      <c r="H460" s="4">
        <f t="shared" si="15"/>
        <v>389.99</v>
      </c>
    </row>
    <row r="461" spans="1:8" x14ac:dyDescent="0.3">
      <c r="A461">
        <v>248592</v>
      </c>
      <c r="B461" t="s">
        <v>6</v>
      </c>
      <c r="C461" t="str" cm="1">
        <f t="array" ref="C461">_xlfn.IFNA(INDEX($K$9:$K$14,MATCH(TRUE,ISNUMBER(SEARCH($J$9:$J$14,$B461)),0)),"Other")</f>
        <v>Batteries</v>
      </c>
      <c r="D461">
        <v>1</v>
      </c>
      <c r="E461" s="1">
        <v>43731.373611111114</v>
      </c>
      <c r="F461" t="s">
        <v>465</v>
      </c>
      <c r="G461" s="4">
        <f t="shared" si="14"/>
        <v>3.84</v>
      </c>
      <c r="H461" s="4">
        <f t="shared" si="15"/>
        <v>3.84</v>
      </c>
    </row>
    <row r="462" spans="1:8" x14ac:dyDescent="0.3">
      <c r="A462">
        <v>248593</v>
      </c>
      <c r="B462" t="s">
        <v>11</v>
      </c>
      <c r="C462" t="str" cm="1">
        <f t="array" ref="C462">_xlfn.IFNA(INDEX($K$9:$K$14,MATCH(TRUE,ISNUMBER(SEARCH($J$9:$J$14,$B462)),0)),"Other")</f>
        <v>Accessories</v>
      </c>
      <c r="D462">
        <v>1</v>
      </c>
      <c r="E462" s="1">
        <v>43709.865277777775</v>
      </c>
      <c r="F462" t="s">
        <v>466</v>
      </c>
      <c r="G462" s="4">
        <f t="shared" si="14"/>
        <v>149.99</v>
      </c>
      <c r="H462" s="4">
        <f t="shared" si="15"/>
        <v>149.99</v>
      </c>
    </row>
    <row r="463" spans="1:8" x14ac:dyDescent="0.3">
      <c r="A463">
        <v>248594</v>
      </c>
      <c r="B463" t="s">
        <v>40</v>
      </c>
      <c r="C463" t="str" cm="1">
        <f t="array" ref="C463">_xlfn.IFNA(INDEX($K$9:$K$14,MATCH(TRUE,ISNUMBER(SEARCH($J$9:$J$14,$B463)),0)),"Other")</f>
        <v>Headphones</v>
      </c>
      <c r="D463">
        <v>1</v>
      </c>
      <c r="E463" s="1">
        <v>43737.661805555559</v>
      </c>
      <c r="F463" t="s">
        <v>467</v>
      </c>
      <c r="G463" s="4">
        <f t="shared" si="14"/>
        <v>99.99</v>
      </c>
      <c r="H463" s="4">
        <f t="shared" si="15"/>
        <v>99.99</v>
      </c>
    </row>
    <row r="464" spans="1:8" x14ac:dyDescent="0.3">
      <c r="A464">
        <v>248595</v>
      </c>
      <c r="B464" t="s">
        <v>19</v>
      </c>
      <c r="C464" t="str" cm="1">
        <f t="array" ref="C464">_xlfn.IFNA(INDEX($K$9:$K$14,MATCH(TRUE,ISNUMBER(SEARCH($J$9:$J$14,$B464)),0)),"Other")</f>
        <v>Phones</v>
      </c>
      <c r="D464">
        <v>1</v>
      </c>
      <c r="E464" s="1">
        <v>43729.655555555553</v>
      </c>
      <c r="F464" t="s">
        <v>468</v>
      </c>
      <c r="G464" s="4">
        <f t="shared" si="14"/>
        <v>400</v>
      </c>
      <c r="H464" s="4">
        <f t="shared" si="15"/>
        <v>400</v>
      </c>
    </row>
    <row r="465" spans="1:8" x14ac:dyDescent="0.3">
      <c r="A465">
        <v>248596</v>
      </c>
      <c r="B465" t="s">
        <v>40</v>
      </c>
      <c r="C465" t="str" cm="1">
        <f t="array" ref="C465">_xlfn.IFNA(INDEX($K$9:$K$14,MATCH(TRUE,ISNUMBER(SEARCH($J$9:$J$14,$B465)),0)),"Other")</f>
        <v>Headphones</v>
      </c>
      <c r="D465">
        <v>1</v>
      </c>
      <c r="E465" s="1">
        <v>43728.474999999999</v>
      </c>
      <c r="F465" t="s">
        <v>469</v>
      </c>
      <c r="G465" s="4">
        <f t="shared" si="14"/>
        <v>99.99</v>
      </c>
      <c r="H465" s="4">
        <f t="shared" si="15"/>
        <v>99.99</v>
      </c>
    </row>
    <row r="466" spans="1:8" x14ac:dyDescent="0.3">
      <c r="A466">
        <v>248597</v>
      </c>
      <c r="B466" t="s">
        <v>24</v>
      </c>
      <c r="C466" t="str" cm="1">
        <f t="array" ref="C466">_xlfn.IFNA(INDEX($K$9:$K$14,MATCH(TRUE,ISNUMBER(SEARCH($J$9:$J$14,$B466)),0)),"Other")</f>
        <v>Batteries</v>
      </c>
      <c r="D466">
        <v>3</v>
      </c>
      <c r="E466" s="1">
        <v>43715.57916666667</v>
      </c>
      <c r="F466" t="s">
        <v>470</v>
      </c>
      <c r="G466" s="4">
        <f t="shared" si="14"/>
        <v>2.99</v>
      </c>
      <c r="H466" s="4">
        <f t="shared" si="15"/>
        <v>8.9700000000000006</v>
      </c>
    </row>
    <row r="467" spans="1:8" x14ac:dyDescent="0.3">
      <c r="A467">
        <v>248598</v>
      </c>
      <c r="B467" t="s">
        <v>40</v>
      </c>
      <c r="C467" t="str" cm="1">
        <f t="array" ref="C467">_xlfn.IFNA(INDEX($K$9:$K$14,MATCH(TRUE,ISNUMBER(SEARCH($J$9:$J$14,$B467)),0)),"Other")</f>
        <v>Headphones</v>
      </c>
      <c r="D467">
        <v>1</v>
      </c>
      <c r="E467" s="1">
        <v>43719.674305555556</v>
      </c>
      <c r="F467" t="s">
        <v>471</v>
      </c>
      <c r="G467" s="4">
        <f t="shared" si="14"/>
        <v>99.99</v>
      </c>
      <c r="H467" s="4">
        <f t="shared" si="15"/>
        <v>99.99</v>
      </c>
    </row>
    <row r="468" spans="1:8" x14ac:dyDescent="0.3">
      <c r="A468">
        <v>248599</v>
      </c>
      <c r="B468" t="s">
        <v>29</v>
      </c>
      <c r="C468" t="str" cm="1">
        <f t="array" ref="C468">_xlfn.IFNA(INDEX($K$9:$K$14,MATCH(TRUE,ISNUMBER(SEARCH($J$9:$J$14,$B468)),0)),"Other")</f>
        <v>Headphones</v>
      </c>
      <c r="D468">
        <v>1</v>
      </c>
      <c r="E468" s="1">
        <v>43719.040972222225</v>
      </c>
      <c r="F468" t="s">
        <v>472</v>
      </c>
      <c r="G468" s="4">
        <f t="shared" si="14"/>
        <v>150</v>
      </c>
      <c r="H468" s="4">
        <f t="shared" si="15"/>
        <v>150</v>
      </c>
    </row>
    <row r="469" spans="1:8" x14ac:dyDescent="0.3">
      <c r="A469">
        <v>248600</v>
      </c>
      <c r="B469" t="s">
        <v>40</v>
      </c>
      <c r="C469" t="str" cm="1">
        <f t="array" ref="C469">_xlfn.IFNA(INDEX($K$9:$K$14,MATCH(TRUE,ISNUMBER(SEARCH($J$9:$J$14,$B469)),0)),"Other")</f>
        <v>Headphones</v>
      </c>
      <c r="D469">
        <v>1</v>
      </c>
      <c r="E469" s="1">
        <v>43712.636805555558</v>
      </c>
      <c r="F469" t="s">
        <v>473</v>
      </c>
      <c r="G469" s="4">
        <f t="shared" si="14"/>
        <v>99.99</v>
      </c>
      <c r="H469" s="4">
        <f t="shared" si="15"/>
        <v>99.99</v>
      </c>
    </row>
    <row r="470" spans="1:8" x14ac:dyDescent="0.3">
      <c r="A470">
        <v>248601</v>
      </c>
      <c r="B470" t="s">
        <v>34</v>
      </c>
      <c r="C470" t="str" cm="1">
        <f t="array" ref="C470">_xlfn.IFNA(INDEX($K$9:$K$14,MATCH(TRUE,ISNUMBER(SEARCH($J$9:$J$14,$B470)),0)),"Other")</f>
        <v>Accessories</v>
      </c>
      <c r="D470">
        <v>1</v>
      </c>
      <c r="E470" s="1">
        <v>43715.497916666667</v>
      </c>
      <c r="F470" t="s">
        <v>474</v>
      </c>
      <c r="G470" s="4">
        <f t="shared" si="14"/>
        <v>109.99</v>
      </c>
      <c r="H470" s="4">
        <f t="shared" si="15"/>
        <v>109.99</v>
      </c>
    </row>
    <row r="471" spans="1:8" x14ac:dyDescent="0.3">
      <c r="A471">
        <v>248602</v>
      </c>
      <c r="B471" t="s">
        <v>14</v>
      </c>
      <c r="C471" t="str" cm="1">
        <f t="array" ref="C471">_xlfn.IFNA(INDEX($K$9:$K$14,MATCH(TRUE,ISNUMBER(SEARCH($J$9:$J$14,$B471)),0)),"Other")</f>
        <v>Accessories</v>
      </c>
      <c r="D471">
        <v>1</v>
      </c>
      <c r="E471" s="1">
        <v>43727.851388888892</v>
      </c>
      <c r="F471" t="s">
        <v>475</v>
      </c>
      <c r="G471" s="4">
        <f t="shared" si="14"/>
        <v>379.99</v>
      </c>
      <c r="H471" s="4">
        <f t="shared" si="15"/>
        <v>379.99</v>
      </c>
    </row>
    <row r="472" spans="1:8" x14ac:dyDescent="0.3">
      <c r="A472">
        <v>248603</v>
      </c>
      <c r="B472" t="s">
        <v>8</v>
      </c>
      <c r="C472" t="str" cm="1">
        <f t="array" ref="C472">_xlfn.IFNA(INDEX($K$9:$K$14,MATCH(TRUE,ISNUMBER(SEARCH($J$9:$J$14,$B472)),0)),"Other")</f>
        <v>Accessories</v>
      </c>
      <c r="D472">
        <v>1</v>
      </c>
      <c r="E472" s="1">
        <v>43711.915972222225</v>
      </c>
      <c r="F472" t="s">
        <v>476</v>
      </c>
      <c r="G472" s="4">
        <f t="shared" si="14"/>
        <v>11.95</v>
      </c>
      <c r="H472" s="4">
        <f t="shared" si="15"/>
        <v>11.95</v>
      </c>
    </row>
    <row r="473" spans="1:8" x14ac:dyDescent="0.3">
      <c r="A473">
        <v>248604</v>
      </c>
      <c r="B473" t="s">
        <v>63</v>
      </c>
      <c r="C473" t="str" cm="1">
        <f t="array" ref="C473">_xlfn.IFNA(INDEX($K$9:$K$14,MATCH(TRUE,ISNUMBER(SEARCH($J$9:$J$14,$B473)),0)),"Other")</f>
        <v>Computing</v>
      </c>
      <c r="D473">
        <v>1</v>
      </c>
      <c r="E473" s="1">
        <v>43710.543749999997</v>
      </c>
      <c r="F473" t="s">
        <v>477</v>
      </c>
      <c r="G473" s="4">
        <f t="shared" si="14"/>
        <v>999.99</v>
      </c>
      <c r="H473" s="4">
        <f t="shared" si="15"/>
        <v>999.99</v>
      </c>
    </row>
    <row r="474" spans="1:8" x14ac:dyDescent="0.3">
      <c r="A474">
        <v>248605</v>
      </c>
      <c r="B474" t="s">
        <v>29</v>
      </c>
      <c r="C474" t="str" cm="1">
        <f t="array" ref="C474">_xlfn.IFNA(INDEX($K$9:$K$14,MATCH(TRUE,ISNUMBER(SEARCH($J$9:$J$14,$B474)),0)),"Other")</f>
        <v>Headphones</v>
      </c>
      <c r="D474">
        <v>1</v>
      </c>
      <c r="E474" s="1">
        <v>43716.390277777777</v>
      </c>
      <c r="F474" t="s">
        <v>478</v>
      </c>
      <c r="G474" s="4">
        <f t="shared" si="14"/>
        <v>150</v>
      </c>
      <c r="H474" s="4">
        <f t="shared" si="15"/>
        <v>150</v>
      </c>
    </row>
    <row r="475" spans="1:8" x14ac:dyDescent="0.3">
      <c r="A475">
        <v>248606</v>
      </c>
      <c r="B475" t="s">
        <v>40</v>
      </c>
      <c r="C475" t="str" cm="1">
        <f t="array" ref="C475">_xlfn.IFNA(INDEX($K$9:$K$14,MATCH(TRUE,ISNUMBER(SEARCH($J$9:$J$14,$B475)),0)),"Other")</f>
        <v>Headphones</v>
      </c>
      <c r="D475">
        <v>1</v>
      </c>
      <c r="E475" s="1">
        <v>43729.479861111111</v>
      </c>
      <c r="F475" t="s">
        <v>479</v>
      </c>
      <c r="G475" s="4">
        <f t="shared" si="14"/>
        <v>99.99</v>
      </c>
      <c r="H475" s="4">
        <f t="shared" si="15"/>
        <v>99.99</v>
      </c>
    </row>
    <row r="476" spans="1:8" x14ac:dyDescent="0.3">
      <c r="A476">
        <v>248607</v>
      </c>
      <c r="B476" t="s">
        <v>6</v>
      </c>
      <c r="C476" t="str" cm="1">
        <f t="array" ref="C476">_xlfn.IFNA(INDEX($K$9:$K$14,MATCH(TRUE,ISNUMBER(SEARCH($J$9:$J$14,$B476)),0)),"Other")</f>
        <v>Batteries</v>
      </c>
      <c r="D476">
        <v>1</v>
      </c>
      <c r="E476" s="1">
        <v>43709.390972222223</v>
      </c>
      <c r="F476" t="s">
        <v>480</v>
      </c>
      <c r="G476" s="4">
        <f t="shared" si="14"/>
        <v>3.84</v>
      </c>
      <c r="H476" s="4">
        <f t="shared" si="15"/>
        <v>3.84</v>
      </c>
    </row>
    <row r="477" spans="1:8" x14ac:dyDescent="0.3">
      <c r="A477">
        <v>248608</v>
      </c>
      <c r="B477" t="s">
        <v>16</v>
      </c>
      <c r="C477" t="str" cm="1">
        <f t="array" ref="C477">_xlfn.IFNA(INDEX($K$9:$K$14,MATCH(TRUE,ISNUMBER(SEARCH($J$9:$J$14,$B477)),0)),"Other")</f>
        <v>Accessories</v>
      </c>
      <c r="D477">
        <v>1</v>
      </c>
      <c r="E477" s="1">
        <v>43731.352083333331</v>
      </c>
      <c r="F477" t="s">
        <v>481</v>
      </c>
      <c r="G477" s="4">
        <f t="shared" si="14"/>
        <v>14.95</v>
      </c>
      <c r="H477" s="4">
        <f t="shared" si="15"/>
        <v>14.95</v>
      </c>
    </row>
    <row r="478" spans="1:8" x14ac:dyDescent="0.3">
      <c r="A478">
        <v>248609</v>
      </c>
      <c r="B478" t="s">
        <v>77</v>
      </c>
      <c r="C478" t="str" cm="1">
        <f t="array" ref="C478">_xlfn.IFNA(INDEX($K$9:$K$14,MATCH(TRUE,ISNUMBER(SEARCH($J$9:$J$14,$B478)),0)),"Other")</f>
        <v>Other</v>
      </c>
      <c r="D478">
        <v>1</v>
      </c>
      <c r="E478" s="1">
        <v>43709.679861111108</v>
      </c>
      <c r="F478" t="s">
        <v>482</v>
      </c>
      <c r="G478" s="4">
        <f t="shared" si="14"/>
        <v>300</v>
      </c>
      <c r="H478" s="4">
        <f t="shared" si="15"/>
        <v>300</v>
      </c>
    </row>
    <row r="479" spans="1:8" x14ac:dyDescent="0.3">
      <c r="A479">
        <v>248610</v>
      </c>
      <c r="B479" t="s">
        <v>21</v>
      </c>
      <c r="C479" t="str" cm="1">
        <f t="array" ref="C479">_xlfn.IFNA(INDEX($K$9:$K$14,MATCH(TRUE,ISNUMBER(SEARCH($J$9:$J$14,$B479)),0)),"Other")</f>
        <v>Headphones</v>
      </c>
      <c r="D479">
        <v>1</v>
      </c>
      <c r="E479" s="1">
        <v>43736.367361111108</v>
      </c>
      <c r="F479" t="s">
        <v>483</v>
      </c>
      <c r="G479" s="4">
        <f t="shared" si="14"/>
        <v>11.99</v>
      </c>
      <c r="H479" s="4">
        <f t="shared" si="15"/>
        <v>11.99</v>
      </c>
    </row>
    <row r="480" spans="1:8" x14ac:dyDescent="0.3">
      <c r="A480">
        <v>248611</v>
      </c>
      <c r="B480" t="s">
        <v>31</v>
      </c>
      <c r="C480" t="str" cm="1">
        <f t="array" ref="C480">_xlfn.IFNA(INDEX($K$9:$K$14,MATCH(TRUE,ISNUMBER(SEARCH($J$9:$J$14,$B480)),0)),"Other")</f>
        <v>Phones</v>
      </c>
      <c r="D480">
        <v>1</v>
      </c>
      <c r="E480" s="1">
        <v>43725.442361111112</v>
      </c>
      <c r="F480" t="s">
        <v>484</v>
      </c>
      <c r="G480" s="4">
        <f t="shared" si="14"/>
        <v>600</v>
      </c>
      <c r="H480" s="4">
        <f t="shared" si="15"/>
        <v>600</v>
      </c>
    </row>
    <row r="481" spans="1:8" x14ac:dyDescent="0.3">
      <c r="A481">
        <v>248612</v>
      </c>
      <c r="B481" t="s">
        <v>73</v>
      </c>
      <c r="C481" t="str" cm="1">
        <f t="array" ref="C481">_xlfn.IFNA(INDEX($K$9:$K$14,MATCH(TRUE,ISNUMBER(SEARCH($J$9:$J$14,$B481)),0)),"Other")</f>
        <v>Computing</v>
      </c>
      <c r="D481">
        <v>1</v>
      </c>
      <c r="E481" s="1">
        <v>43723.772222222222</v>
      </c>
      <c r="F481" t="s">
        <v>485</v>
      </c>
      <c r="G481" s="4">
        <f t="shared" si="14"/>
        <v>1700</v>
      </c>
      <c r="H481" s="4">
        <f t="shared" si="15"/>
        <v>1700</v>
      </c>
    </row>
    <row r="482" spans="1:8" x14ac:dyDescent="0.3">
      <c r="A482">
        <v>248613</v>
      </c>
      <c r="B482" t="s">
        <v>16</v>
      </c>
      <c r="C482" t="str" cm="1">
        <f t="array" ref="C482">_xlfn.IFNA(INDEX($K$9:$K$14,MATCH(TRUE,ISNUMBER(SEARCH($J$9:$J$14,$B482)),0)),"Other")</f>
        <v>Accessories</v>
      </c>
      <c r="D482">
        <v>1</v>
      </c>
      <c r="E482" s="1">
        <v>43728.51458333333</v>
      </c>
      <c r="F482" t="s">
        <v>486</v>
      </c>
      <c r="G482" s="4">
        <f t="shared" si="14"/>
        <v>14.95</v>
      </c>
      <c r="H482" s="4">
        <f t="shared" si="15"/>
        <v>14.95</v>
      </c>
    </row>
    <row r="483" spans="1:8" x14ac:dyDescent="0.3">
      <c r="A483">
        <v>248614</v>
      </c>
      <c r="B483" t="s">
        <v>42</v>
      </c>
      <c r="C483" t="str" cm="1">
        <f t="array" ref="C483">_xlfn.IFNA(INDEX($K$9:$K$14,MATCH(TRUE,ISNUMBER(SEARCH($J$9:$J$14,$B483)),0)),"Other")</f>
        <v>Phones</v>
      </c>
      <c r="D483">
        <v>1</v>
      </c>
      <c r="E483" s="1">
        <v>43712.695138888892</v>
      </c>
      <c r="F483" t="s">
        <v>487</v>
      </c>
      <c r="G483" s="4">
        <f t="shared" si="14"/>
        <v>700</v>
      </c>
      <c r="H483" s="4">
        <f t="shared" si="15"/>
        <v>700</v>
      </c>
    </row>
    <row r="484" spans="1:8" x14ac:dyDescent="0.3">
      <c r="A484">
        <v>248615</v>
      </c>
      <c r="B484" t="s">
        <v>40</v>
      </c>
      <c r="C484" t="str" cm="1">
        <f t="array" ref="C484">_xlfn.IFNA(INDEX($K$9:$K$14,MATCH(TRUE,ISNUMBER(SEARCH($J$9:$J$14,$B484)),0)),"Other")</f>
        <v>Headphones</v>
      </c>
      <c r="D484">
        <v>1</v>
      </c>
      <c r="E484" s="1">
        <v>43718.959027777775</v>
      </c>
      <c r="F484" t="s">
        <v>488</v>
      </c>
      <c r="G484" s="4">
        <f t="shared" si="14"/>
        <v>99.99</v>
      </c>
      <c r="H484" s="4">
        <f t="shared" si="15"/>
        <v>99.99</v>
      </c>
    </row>
    <row r="485" spans="1:8" x14ac:dyDescent="0.3">
      <c r="A485">
        <v>248616</v>
      </c>
      <c r="B485" t="s">
        <v>42</v>
      </c>
      <c r="C485" t="str" cm="1">
        <f t="array" ref="C485">_xlfn.IFNA(INDEX($K$9:$K$14,MATCH(TRUE,ISNUMBER(SEARCH($J$9:$J$14,$B485)),0)),"Other")</f>
        <v>Phones</v>
      </c>
      <c r="D485">
        <v>1</v>
      </c>
      <c r="E485" s="1">
        <v>43716.607638888891</v>
      </c>
      <c r="F485" t="s">
        <v>489</v>
      </c>
      <c r="G485" s="4">
        <f t="shared" si="14"/>
        <v>700</v>
      </c>
      <c r="H485" s="4">
        <f t="shared" si="15"/>
        <v>700</v>
      </c>
    </row>
    <row r="486" spans="1:8" x14ac:dyDescent="0.3">
      <c r="A486">
        <v>248616</v>
      </c>
      <c r="B486" t="s">
        <v>29</v>
      </c>
      <c r="C486" t="str" cm="1">
        <f t="array" ref="C486">_xlfn.IFNA(INDEX($K$9:$K$14,MATCH(TRUE,ISNUMBER(SEARCH($J$9:$J$14,$B486)),0)),"Other")</f>
        <v>Headphones</v>
      </c>
      <c r="D486">
        <v>1</v>
      </c>
      <c r="E486" s="1">
        <v>43716.607638888891</v>
      </c>
      <c r="F486" t="s">
        <v>489</v>
      </c>
      <c r="G486" s="4">
        <f t="shared" si="14"/>
        <v>150</v>
      </c>
      <c r="H486" s="4">
        <f t="shared" si="15"/>
        <v>150</v>
      </c>
    </row>
    <row r="487" spans="1:8" x14ac:dyDescent="0.3">
      <c r="A487">
        <v>248617</v>
      </c>
      <c r="B487" t="s">
        <v>63</v>
      </c>
      <c r="C487" t="str" cm="1">
        <f t="array" ref="C487">_xlfn.IFNA(INDEX($K$9:$K$14,MATCH(TRUE,ISNUMBER(SEARCH($J$9:$J$14,$B487)),0)),"Other")</f>
        <v>Computing</v>
      </c>
      <c r="D487">
        <v>1</v>
      </c>
      <c r="E487" s="1">
        <v>43715.579861111109</v>
      </c>
      <c r="F487" t="s">
        <v>490</v>
      </c>
      <c r="G487" s="4">
        <f t="shared" si="14"/>
        <v>999.99</v>
      </c>
      <c r="H487" s="4">
        <f t="shared" si="15"/>
        <v>999.99</v>
      </c>
    </row>
    <row r="488" spans="1:8" x14ac:dyDescent="0.3">
      <c r="A488">
        <v>248618</v>
      </c>
      <c r="B488" t="s">
        <v>21</v>
      </c>
      <c r="C488" t="str" cm="1">
        <f t="array" ref="C488">_xlfn.IFNA(INDEX($K$9:$K$14,MATCH(TRUE,ISNUMBER(SEARCH($J$9:$J$14,$B488)),0)),"Other")</f>
        <v>Headphones</v>
      </c>
      <c r="D488">
        <v>1</v>
      </c>
      <c r="E488" s="1">
        <v>43738.876388888886</v>
      </c>
      <c r="F488" t="s">
        <v>491</v>
      </c>
      <c r="G488" s="4">
        <f t="shared" si="14"/>
        <v>11.99</v>
      </c>
      <c r="H488" s="4">
        <f t="shared" si="15"/>
        <v>11.99</v>
      </c>
    </row>
    <row r="489" spans="1:8" x14ac:dyDescent="0.3">
      <c r="A489">
        <v>248619</v>
      </c>
      <c r="B489" t="s">
        <v>21</v>
      </c>
      <c r="C489" t="str" cm="1">
        <f t="array" ref="C489">_xlfn.IFNA(INDEX($K$9:$K$14,MATCH(TRUE,ISNUMBER(SEARCH($J$9:$J$14,$B489)),0)),"Other")</f>
        <v>Headphones</v>
      </c>
      <c r="D489">
        <v>1</v>
      </c>
      <c r="E489" s="1">
        <v>43729.548611111109</v>
      </c>
      <c r="F489" t="s">
        <v>492</v>
      </c>
      <c r="G489" s="4">
        <f t="shared" si="14"/>
        <v>11.99</v>
      </c>
      <c r="H489" s="4">
        <f t="shared" si="15"/>
        <v>11.99</v>
      </c>
    </row>
    <row r="490" spans="1:8" x14ac:dyDescent="0.3">
      <c r="A490">
        <v>248620</v>
      </c>
      <c r="B490" t="s">
        <v>29</v>
      </c>
      <c r="C490" t="str" cm="1">
        <f t="array" ref="C490">_xlfn.IFNA(INDEX($K$9:$K$14,MATCH(TRUE,ISNUMBER(SEARCH($J$9:$J$14,$B490)),0)),"Other")</f>
        <v>Headphones</v>
      </c>
      <c r="D490">
        <v>1</v>
      </c>
      <c r="E490" s="1">
        <v>43732.509027777778</v>
      </c>
      <c r="F490" t="s">
        <v>493</v>
      </c>
      <c r="G490" s="4">
        <f t="shared" si="14"/>
        <v>150</v>
      </c>
      <c r="H490" s="4">
        <f t="shared" si="15"/>
        <v>150</v>
      </c>
    </row>
    <row r="491" spans="1:8" x14ac:dyDescent="0.3">
      <c r="A491">
        <v>248621</v>
      </c>
      <c r="B491" t="s">
        <v>24</v>
      </c>
      <c r="C491" t="str" cm="1">
        <f t="array" ref="C491">_xlfn.IFNA(INDEX($K$9:$K$14,MATCH(TRUE,ISNUMBER(SEARCH($J$9:$J$14,$B491)),0)),"Other")</f>
        <v>Batteries</v>
      </c>
      <c r="D491">
        <v>1</v>
      </c>
      <c r="E491" s="1">
        <v>43720.380555555559</v>
      </c>
      <c r="F491" t="s">
        <v>494</v>
      </c>
      <c r="G491" s="4">
        <f t="shared" si="14"/>
        <v>2.99</v>
      </c>
      <c r="H491" s="4">
        <f t="shared" si="15"/>
        <v>2.99</v>
      </c>
    </row>
    <row r="492" spans="1:8" x14ac:dyDescent="0.3">
      <c r="A492">
        <v>248622</v>
      </c>
      <c r="B492" t="s">
        <v>11</v>
      </c>
      <c r="C492" t="str" cm="1">
        <f t="array" ref="C492">_xlfn.IFNA(INDEX($K$9:$K$14,MATCH(TRUE,ISNUMBER(SEARCH($J$9:$J$14,$B492)),0)),"Other")</f>
        <v>Accessories</v>
      </c>
      <c r="D492">
        <v>1</v>
      </c>
      <c r="E492" s="1">
        <v>43709.456944444442</v>
      </c>
      <c r="F492" t="s">
        <v>495</v>
      </c>
      <c r="G492" s="4">
        <f t="shared" si="14"/>
        <v>149.99</v>
      </c>
      <c r="H492" s="4">
        <f t="shared" si="15"/>
        <v>149.99</v>
      </c>
    </row>
    <row r="493" spans="1:8" x14ac:dyDescent="0.3">
      <c r="A493">
        <v>248623</v>
      </c>
      <c r="B493" t="s">
        <v>21</v>
      </c>
      <c r="C493" t="str" cm="1">
        <f t="array" ref="C493">_xlfn.IFNA(INDEX($K$9:$K$14,MATCH(TRUE,ISNUMBER(SEARCH($J$9:$J$14,$B493)),0)),"Other")</f>
        <v>Headphones</v>
      </c>
      <c r="D493">
        <v>1</v>
      </c>
      <c r="E493" s="1">
        <v>43725.845138888886</v>
      </c>
      <c r="F493" t="s">
        <v>496</v>
      </c>
      <c r="G493" s="4">
        <f t="shared" si="14"/>
        <v>11.99</v>
      </c>
      <c r="H493" s="4">
        <f t="shared" si="15"/>
        <v>11.99</v>
      </c>
    </row>
    <row r="494" spans="1:8" x14ac:dyDescent="0.3">
      <c r="A494">
        <v>248624</v>
      </c>
      <c r="B494" t="s">
        <v>63</v>
      </c>
      <c r="C494" t="str" cm="1">
        <f t="array" ref="C494">_xlfn.IFNA(INDEX($K$9:$K$14,MATCH(TRUE,ISNUMBER(SEARCH($J$9:$J$14,$B494)),0)),"Other")</f>
        <v>Computing</v>
      </c>
      <c r="D494">
        <v>1</v>
      </c>
      <c r="E494" s="1">
        <v>43734.613194444442</v>
      </c>
      <c r="F494" t="s">
        <v>497</v>
      </c>
      <c r="G494" s="4">
        <f t="shared" si="14"/>
        <v>999.99</v>
      </c>
      <c r="H494" s="4">
        <f t="shared" si="15"/>
        <v>999.99</v>
      </c>
    </row>
    <row r="495" spans="1:8" x14ac:dyDescent="0.3">
      <c r="A495">
        <v>248625</v>
      </c>
      <c r="B495" t="s">
        <v>73</v>
      </c>
      <c r="C495" t="str" cm="1">
        <f t="array" ref="C495">_xlfn.IFNA(INDEX($K$9:$K$14,MATCH(TRUE,ISNUMBER(SEARCH($J$9:$J$14,$B495)),0)),"Other")</f>
        <v>Computing</v>
      </c>
      <c r="D495">
        <v>1</v>
      </c>
      <c r="E495" s="1">
        <v>43722.036805555559</v>
      </c>
      <c r="F495" t="s">
        <v>498</v>
      </c>
      <c r="G495" s="4">
        <f t="shared" si="14"/>
        <v>1700</v>
      </c>
      <c r="H495" s="4">
        <f t="shared" si="15"/>
        <v>1700</v>
      </c>
    </row>
    <row r="496" spans="1:8" x14ac:dyDescent="0.3">
      <c r="A496">
        <v>248626</v>
      </c>
      <c r="B496" t="s">
        <v>24</v>
      </c>
      <c r="C496" t="str" cm="1">
        <f t="array" ref="C496">_xlfn.IFNA(INDEX($K$9:$K$14,MATCH(TRUE,ISNUMBER(SEARCH($J$9:$J$14,$B496)),0)),"Other")</f>
        <v>Batteries</v>
      </c>
      <c r="D496">
        <v>1</v>
      </c>
      <c r="E496" s="1">
        <v>43718.44027777778</v>
      </c>
      <c r="F496" t="s">
        <v>499</v>
      </c>
      <c r="G496" s="4">
        <f t="shared" si="14"/>
        <v>2.99</v>
      </c>
      <c r="H496" s="4">
        <f t="shared" si="15"/>
        <v>2.99</v>
      </c>
    </row>
    <row r="497" spans="1:8" x14ac:dyDescent="0.3">
      <c r="A497">
        <v>248627</v>
      </c>
      <c r="B497" t="s">
        <v>6</v>
      </c>
      <c r="C497" t="str" cm="1">
        <f t="array" ref="C497">_xlfn.IFNA(INDEX($K$9:$K$14,MATCH(TRUE,ISNUMBER(SEARCH($J$9:$J$14,$B497)),0)),"Other")</f>
        <v>Batteries</v>
      </c>
      <c r="D497">
        <v>1</v>
      </c>
      <c r="E497" s="1">
        <v>43733.64166666667</v>
      </c>
      <c r="F497" t="s">
        <v>500</v>
      </c>
      <c r="G497" s="4">
        <f t="shared" si="14"/>
        <v>3.84</v>
      </c>
      <c r="H497" s="4">
        <f t="shared" si="15"/>
        <v>3.84</v>
      </c>
    </row>
    <row r="498" spans="1:8" x14ac:dyDescent="0.3">
      <c r="A498">
        <v>248628</v>
      </c>
      <c r="B498" t="s">
        <v>8</v>
      </c>
      <c r="C498" t="str" cm="1">
        <f t="array" ref="C498">_xlfn.IFNA(INDEX($K$9:$K$14,MATCH(TRUE,ISNUMBER(SEARCH($J$9:$J$14,$B498)),0)),"Other")</f>
        <v>Accessories</v>
      </c>
      <c r="D498">
        <v>1</v>
      </c>
      <c r="E498" s="1">
        <v>43734.587500000001</v>
      </c>
      <c r="F498" t="s">
        <v>501</v>
      </c>
      <c r="G498" s="4">
        <f t="shared" si="14"/>
        <v>11.95</v>
      </c>
      <c r="H498" s="4">
        <f t="shared" si="15"/>
        <v>11.95</v>
      </c>
    </row>
    <row r="499" spans="1:8" x14ac:dyDescent="0.3">
      <c r="A499">
        <v>248629</v>
      </c>
      <c r="B499" t="s">
        <v>29</v>
      </c>
      <c r="C499" t="str" cm="1">
        <f t="array" ref="C499">_xlfn.IFNA(INDEX($K$9:$K$14,MATCH(TRUE,ISNUMBER(SEARCH($J$9:$J$14,$B499)),0)),"Other")</f>
        <v>Headphones</v>
      </c>
      <c r="D499">
        <v>1</v>
      </c>
      <c r="E499" s="1">
        <v>43710.459722222222</v>
      </c>
      <c r="F499" t="s">
        <v>502</v>
      </c>
      <c r="G499" s="4">
        <f t="shared" si="14"/>
        <v>150</v>
      </c>
      <c r="H499" s="4">
        <f t="shared" si="15"/>
        <v>150</v>
      </c>
    </row>
    <row r="500" spans="1:8" x14ac:dyDescent="0.3">
      <c r="A500">
        <v>248630</v>
      </c>
      <c r="B500" t="s">
        <v>16</v>
      </c>
      <c r="C500" t="str" cm="1">
        <f t="array" ref="C500">_xlfn.IFNA(INDEX($K$9:$K$14,MATCH(TRUE,ISNUMBER(SEARCH($J$9:$J$14,$B500)),0)),"Other")</f>
        <v>Accessories</v>
      </c>
      <c r="D500">
        <v>1</v>
      </c>
      <c r="E500" s="1">
        <v>43737.82916666667</v>
      </c>
      <c r="F500" t="s">
        <v>503</v>
      </c>
      <c r="G500" s="4">
        <f t="shared" si="14"/>
        <v>14.95</v>
      </c>
      <c r="H500" s="4">
        <f t="shared" si="15"/>
        <v>14.95</v>
      </c>
    </row>
    <row r="501" spans="1:8" x14ac:dyDescent="0.3">
      <c r="A501">
        <v>248631</v>
      </c>
      <c r="B501" t="s">
        <v>63</v>
      </c>
      <c r="C501" t="str" cm="1">
        <f t="array" ref="C501">_xlfn.IFNA(INDEX($K$9:$K$14,MATCH(TRUE,ISNUMBER(SEARCH($J$9:$J$14,$B501)),0)),"Other")</f>
        <v>Computing</v>
      </c>
      <c r="D501">
        <v>1</v>
      </c>
      <c r="E501" s="1">
        <v>43721.003472222219</v>
      </c>
      <c r="F501" t="s">
        <v>504</v>
      </c>
      <c r="G501" s="4">
        <f t="shared" si="14"/>
        <v>999.99</v>
      </c>
      <c r="H501" s="4">
        <f t="shared" si="15"/>
        <v>999.99</v>
      </c>
    </row>
    <row r="502" spans="1:8" x14ac:dyDescent="0.3">
      <c r="A502">
        <v>248632</v>
      </c>
      <c r="B502" t="s">
        <v>21</v>
      </c>
      <c r="C502" t="str" cm="1">
        <f t="array" ref="C502">_xlfn.IFNA(INDEX($K$9:$K$14,MATCH(TRUE,ISNUMBER(SEARCH($J$9:$J$14,$B502)),0)),"Other")</f>
        <v>Headphones</v>
      </c>
      <c r="D502">
        <v>1</v>
      </c>
      <c r="E502" s="1">
        <v>43736.097916666666</v>
      </c>
      <c r="F502" t="s">
        <v>505</v>
      </c>
      <c r="G502" s="4">
        <f t="shared" si="14"/>
        <v>11.99</v>
      </c>
      <c r="H502" s="4">
        <f t="shared" si="15"/>
        <v>11.99</v>
      </c>
    </row>
    <row r="503" spans="1:8" x14ac:dyDescent="0.3">
      <c r="A503">
        <v>248633</v>
      </c>
      <c r="B503" t="s">
        <v>16</v>
      </c>
      <c r="C503" t="str" cm="1">
        <f t="array" ref="C503">_xlfn.IFNA(INDEX($K$9:$K$14,MATCH(TRUE,ISNUMBER(SEARCH($J$9:$J$14,$B503)),0)),"Other")</f>
        <v>Accessories</v>
      </c>
      <c r="D503">
        <v>1</v>
      </c>
      <c r="E503" s="1">
        <v>43721.601388888892</v>
      </c>
      <c r="F503" t="s">
        <v>506</v>
      </c>
      <c r="G503" s="4">
        <f t="shared" si="14"/>
        <v>14.95</v>
      </c>
      <c r="H503" s="4">
        <f t="shared" si="15"/>
        <v>14.95</v>
      </c>
    </row>
    <row r="504" spans="1:8" x14ac:dyDescent="0.3">
      <c r="A504">
        <v>248634</v>
      </c>
      <c r="B504" t="s">
        <v>73</v>
      </c>
      <c r="C504" t="str" cm="1">
        <f t="array" ref="C504">_xlfn.IFNA(INDEX($K$9:$K$14,MATCH(TRUE,ISNUMBER(SEARCH($J$9:$J$14,$B504)),0)),"Other")</f>
        <v>Computing</v>
      </c>
      <c r="D504">
        <v>1</v>
      </c>
      <c r="E504" s="1">
        <v>43735.598611111112</v>
      </c>
      <c r="F504" t="s">
        <v>507</v>
      </c>
      <c r="G504" s="4">
        <f t="shared" si="14"/>
        <v>1700</v>
      </c>
      <c r="H504" s="4">
        <f t="shared" si="15"/>
        <v>1700</v>
      </c>
    </row>
    <row r="505" spans="1:8" x14ac:dyDescent="0.3">
      <c r="A505">
        <v>248635</v>
      </c>
      <c r="B505" t="s">
        <v>40</v>
      </c>
      <c r="C505" t="str" cm="1">
        <f t="array" ref="C505">_xlfn.IFNA(INDEX($K$9:$K$14,MATCH(TRUE,ISNUMBER(SEARCH($J$9:$J$14,$B505)),0)),"Other")</f>
        <v>Headphones</v>
      </c>
      <c r="D505">
        <v>1</v>
      </c>
      <c r="E505" s="1">
        <v>43711.334722222222</v>
      </c>
      <c r="F505" t="s">
        <v>508</v>
      </c>
      <c r="G505" s="4">
        <f t="shared" si="14"/>
        <v>99.99</v>
      </c>
      <c r="H505" s="4">
        <f t="shared" si="15"/>
        <v>99.99</v>
      </c>
    </row>
    <row r="506" spans="1:8" x14ac:dyDescent="0.3">
      <c r="A506">
        <v>248636</v>
      </c>
      <c r="B506" t="s">
        <v>31</v>
      </c>
      <c r="C506" t="str" cm="1">
        <f t="array" ref="C506">_xlfn.IFNA(INDEX($K$9:$K$14,MATCH(TRUE,ISNUMBER(SEARCH($J$9:$J$14,$B506)),0)),"Other")</f>
        <v>Phones</v>
      </c>
      <c r="D506">
        <v>1</v>
      </c>
      <c r="E506" s="1">
        <v>43733.436111111114</v>
      </c>
      <c r="F506" t="s">
        <v>509</v>
      </c>
      <c r="G506" s="4">
        <f t="shared" si="14"/>
        <v>600</v>
      </c>
      <c r="H506" s="4">
        <f t="shared" si="15"/>
        <v>600</v>
      </c>
    </row>
    <row r="507" spans="1:8" x14ac:dyDescent="0.3">
      <c r="A507">
        <v>248637</v>
      </c>
      <c r="B507" t="s">
        <v>21</v>
      </c>
      <c r="C507" t="str" cm="1">
        <f t="array" ref="C507">_xlfn.IFNA(INDEX($K$9:$K$14,MATCH(TRUE,ISNUMBER(SEARCH($J$9:$J$14,$B507)),0)),"Other")</f>
        <v>Headphones</v>
      </c>
      <c r="D507">
        <v>1</v>
      </c>
      <c r="E507" s="1">
        <v>43719.752083333333</v>
      </c>
      <c r="F507" t="s">
        <v>510</v>
      </c>
      <c r="G507" s="4">
        <f t="shared" si="14"/>
        <v>11.99</v>
      </c>
      <c r="H507" s="4">
        <f t="shared" si="15"/>
        <v>11.99</v>
      </c>
    </row>
    <row r="508" spans="1:8" x14ac:dyDescent="0.3">
      <c r="A508">
        <v>248638</v>
      </c>
      <c r="B508" t="s">
        <v>21</v>
      </c>
      <c r="C508" t="str" cm="1">
        <f t="array" ref="C508">_xlfn.IFNA(INDEX($K$9:$K$14,MATCH(TRUE,ISNUMBER(SEARCH($J$9:$J$14,$B508)),0)),"Other")</f>
        <v>Headphones</v>
      </c>
      <c r="D508">
        <v>1</v>
      </c>
      <c r="E508" s="1">
        <v>43718.802777777775</v>
      </c>
      <c r="F508" t="s">
        <v>511</v>
      </c>
      <c r="G508" s="4">
        <f t="shared" si="14"/>
        <v>11.99</v>
      </c>
      <c r="H508" s="4">
        <f t="shared" si="15"/>
        <v>11.99</v>
      </c>
    </row>
    <row r="509" spans="1:8" x14ac:dyDescent="0.3">
      <c r="A509">
        <v>248639</v>
      </c>
      <c r="B509" t="s">
        <v>29</v>
      </c>
      <c r="C509" t="str" cm="1">
        <f t="array" ref="C509">_xlfn.IFNA(INDEX($K$9:$K$14,MATCH(TRUE,ISNUMBER(SEARCH($J$9:$J$14,$B509)),0)),"Other")</f>
        <v>Headphones</v>
      </c>
      <c r="D509">
        <v>1</v>
      </c>
      <c r="E509" s="1">
        <v>43730.434027777781</v>
      </c>
      <c r="F509" t="s">
        <v>512</v>
      </c>
      <c r="G509" s="4">
        <f t="shared" si="14"/>
        <v>150</v>
      </c>
      <c r="H509" s="4">
        <f t="shared" si="15"/>
        <v>150</v>
      </c>
    </row>
    <row r="510" spans="1:8" x14ac:dyDescent="0.3">
      <c r="A510">
        <v>248640</v>
      </c>
      <c r="B510" t="s">
        <v>6</v>
      </c>
      <c r="C510" t="str" cm="1">
        <f t="array" ref="C510">_xlfn.IFNA(INDEX($K$9:$K$14,MATCH(TRUE,ISNUMBER(SEARCH($J$9:$J$14,$B510)),0)),"Other")</f>
        <v>Batteries</v>
      </c>
      <c r="D510">
        <v>1</v>
      </c>
      <c r="E510" s="1">
        <v>43723.427777777775</v>
      </c>
      <c r="F510" t="s">
        <v>513</v>
      </c>
      <c r="G510" s="4">
        <f t="shared" si="14"/>
        <v>3.84</v>
      </c>
      <c r="H510" s="4">
        <f t="shared" si="15"/>
        <v>3.84</v>
      </c>
    </row>
    <row r="511" spans="1:8" x14ac:dyDescent="0.3">
      <c r="A511">
        <v>248641</v>
      </c>
      <c r="B511" t="s">
        <v>21</v>
      </c>
      <c r="C511" t="str" cm="1">
        <f t="array" ref="C511">_xlfn.IFNA(INDEX($K$9:$K$14,MATCH(TRUE,ISNUMBER(SEARCH($J$9:$J$14,$B511)),0)),"Other")</f>
        <v>Headphones</v>
      </c>
      <c r="D511">
        <v>1</v>
      </c>
      <c r="E511" s="1">
        <v>43716.399305555555</v>
      </c>
      <c r="F511" t="s">
        <v>514</v>
      </c>
      <c r="G511" s="4">
        <f t="shared" si="14"/>
        <v>11.99</v>
      </c>
      <c r="H511" s="4">
        <f t="shared" si="15"/>
        <v>11.99</v>
      </c>
    </row>
    <row r="512" spans="1:8" x14ac:dyDescent="0.3">
      <c r="A512">
        <v>248642</v>
      </c>
      <c r="B512" t="s">
        <v>21</v>
      </c>
      <c r="C512" t="str" cm="1">
        <f t="array" ref="C512">_xlfn.IFNA(INDEX($K$9:$K$14,MATCH(TRUE,ISNUMBER(SEARCH($J$9:$J$14,$B512)),0)),"Other")</f>
        <v>Headphones</v>
      </c>
      <c r="D512">
        <v>1</v>
      </c>
      <c r="E512" s="1">
        <v>43711.875</v>
      </c>
      <c r="F512" t="s">
        <v>515</v>
      </c>
      <c r="G512" s="4">
        <f t="shared" si="14"/>
        <v>11.99</v>
      </c>
      <c r="H512" s="4">
        <f t="shared" si="15"/>
        <v>11.99</v>
      </c>
    </row>
    <row r="513" spans="1:8" x14ac:dyDescent="0.3">
      <c r="A513">
        <v>248643</v>
      </c>
      <c r="B513" t="s">
        <v>16</v>
      </c>
      <c r="C513" t="str" cm="1">
        <f t="array" ref="C513">_xlfn.IFNA(INDEX($K$9:$K$14,MATCH(TRUE,ISNUMBER(SEARCH($J$9:$J$14,$B513)),0)),"Other")</f>
        <v>Accessories</v>
      </c>
      <c r="D513">
        <v>1</v>
      </c>
      <c r="E513" s="1">
        <v>43739.066666666666</v>
      </c>
      <c r="F513" t="s">
        <v>516</v>
      </c>
      <c r="G513" s="4">
        <f t="shared" si="14"/>
        <v>14.95</v>
      </c>
      <c r="H513" s="4">
        <f t="shared" si="15"/>
        <v>14.95</v>
      </c>
    </row>
    <row r="514" spans="1:8" x14ac:dyDescent="0.3">
      <c r="A514">
        <v>248644</v>
      </c>
      <c r="B514" t="s">
        <v>21</v>
      </c>
      <c r="C514" t="str" cm="1">
        <f t="array" ref="C514">_xlfn.IFNA(INDEX($K$9:$K$14,MATCH(TRUE,ISNUMBER(SEARCH($J$9:$J$14,$B514)),0)),"Other")</f>
        <v>Headphones</v>
      </c>
      <c r="D514">
        <v>1</v>
      </c>
      <c r="E514" s="1">
        <v>43738.762499999997</v>
      </c>
      <c r="F514" t="s">
        <v>517</v>
      </c>
      <c r="G514" s="4">
        <f t="shared" si="14"/>
        <v>11.99</v>
      </c>
      <c r="H514" s="4">
        <f t="shared" si="15"/>
        <v>11.99</v>
      </c>
    </row>
    <row r="515" spans="1:8" x14ac:dyDescent="0.3">
      <c r="A515">
        <v>248645</v>
      </c>
      <c r="B515" t="s">
        <v>63</v>
      </c>
      <c r="C515" t="str" cm="1">
        <f t="array" ref="C515">_xlfn.IFNA(INDEX($K$9:$K$14,MATCH(TRUE,ISNUMBER(SEARCH($J$9:$J$14,$B515)),0)),"Other")</f>
        <v>Computing</v>
      </c>
      <c r="D515">
        <v>1</v>
      </c>
      <c r="E515" s="1">
        <v>43710.538194444445</v>
      </c>
      <c r="F515" t="s">
        <v>518</v>
      </c>
      <c r="G515" s="4">
        <f t="shared" si="14"/>
        <v>999.99</v>
      </c>
      <c r="H515" s="4">
        <f t="shared" si="15"/>
        <v>999.99</v>
      </c>
    </row>
    <row r="516" spans="1:8" x14ac:dyDescent="0.3">
      <c r="A516">
        <v>248646</v>
      </c>
      <c r="B516" t="s">
        <v>40</v>
      </c>
      <c r="C516" t="str" cm="1">
        <f t="array" ref="C516">_xlfn.IFNA(INDEX($K$9:$K$14,MATCH(TRUE,ISNUMBER(SEARCH($J$9:$J$14,$B516)),0)),"Other")</f>
        <v>Headphones</v>
      </c>
      <c r="D516">
        <v>1</v>
      </c>
      <c r="E516" s="1">
        <v>43718.334027777775</v>
      </c>
      <c r="F516" t="s">
        <v>519</v>
      </c>
      <c r="G516" s="4">
        <f t="shared" si="14"/>
        <v>99.99</v>
      </c>
      <c r="H516" s="4">
        <f t="shared" si="15"/>
        <v>99.99</v>
      </c>
    </row>
    <row r="517" spans="1:8" x14ac:dyDescent="0.3">
      <c r="A517">
        <v>248647</v>
      </c>
      <c r="B517" t="s">
        <v>24</v>
      </c>
      <c r="C517" t="str" cm="1">
        <f t="array" ref="C517">_xlfn.IFNA(INDEX($K$9:$K$14,MATCH(TRUE,ISNUMBER(SEARCH($J$9:$J$14,$B517)),0)),"Other")</f>
        <v>Batteries</v>
      </c>
      <c r="D517">
        <v>2</v>
      </c>
      <c r="E517" s="1">
        <v>43738.893750000003</v>
      </c>
      <c r="F517" t="s">
        <v>520</v>
      </c>
      <c r="G517" s="4">
        <f t="shared" si="14"/>
        <v>2.99</v>
      </c>
      <c r="H517" s="4">
        <f t="shared" si="15"/>
        <v>5.98</v>
      </c>
    </row>
    <row r="518" spans="1:8" x14ac:dyDescent="0.3">
      <c r="A518">
        <v>248648</v>
      </c>
      <c r="B518" t="s">
        <v>42</v>
      </c>
      <c r="C518" t="str" cm="1">
        <f t="array" ref="C518">_xlfn.IFNA(INDEX($K$9:$K$14,MATCH(TRUE,ISNUMBER(SEARCH($J$9:$J$14,$B518)),0)),"Other")</f>
        <v>Phones</v>
      </c>
      <c r="D518">
        <v>1</v>
      </c>
      <c r="E518" s="1">
        <v>43721.741666666669</v>
      </c>
      <c r="F518" t="s">
        <v>521</v>
      </c>
      <c r="G518" s="4">
        <f t="shared" si="14"/>
        <v>700</v>
      </c>
      <c r="H518" s="4">
        <f t="shared" si="15"/>
        <v>700</v>
      </c>
    </row>
    <row r="519" spans="1:8" x14ac:dyDescent="0.3">
      <c r="A519">
        <v>248649</v>
      </c>
      <c r="B519" t="s">
        <v>6</v>
      </c>
      <c r="C519" t="str" cm="1">
        <f t="array" ref="C519">_xlfn.IFNA(INDEX($K$9:$K$14,MATCH(TRUE,ISNUMBER(SEARCH($J$9:$J$14,$B519)),0)),"Other")</f>
        <v>Batteries</v>
      </c>
      <c r="D519">
        <v>1</v>
      </c>
      <c r="E519" s="1">
        <v>43709.856944444444</v>
      </c>
      <c r="F519" t="s">
        <v>522</v>
      </c>
      <c r="G519" s="4">
        <f t="shared" ref="G519:G582" si="16">VLOOKUP($B519,$J$26:$K$44,2,FALSE)</f>
        <v>3.84</v>
      </c>
      <c r="H519" s="4">
        <f t="shared" ref="H519:H582" si="17">G519*D519</f>
        <v>3.84</v>
      </c>
    </row>
    <row r="520" spans="1:8" x14ac:dyDescent="0.3">
      <c r="A520">
        <v>248650</v>
      </c>
      <c r="B520" t="s">
        <v>21</v>
      </c>
      <c r="C520" t="str" cm="1">
        <f t="array" ref="C520">_xlfn.IFNA(INDEX($K$9:$K$14,MATCH(TRUE,ISNUMBER(SEARCH($J$9:$J$14,$B520)),0)),"Other")</f>
        <v>Headphones</v>
      </c>
      <c r="D520">
        <v>2</v>
      </c>
      <c r="E520" s="1">
        <v>43730.822916666664</v>
      </c>
      <c r="F520" t="s">
        <v>523</v>
      </c>
      <c r="G520" s="4">
        <f t="shared" si="16"/>
        <v>11.99</v>
      </c>
      <c r="H520" s="4">
        <f t="shared" si="17"/>
        <v>23.98</v>
      </c>
    </row>
    <row r="521" spans="1:8" x14ac:dyDescent="0.3">
      <c r="A521">
        <v>248651</v>
      </c>
      <c r="B521" t="s">
        <v>8</v>
      </c>
      <c r="C521" t="str" cm="1">
        <f t="array" ref="C521">_xlfn.IFNA(INDEX($K$9:$K$14,MATCH(TRUE,ISNUMBER(SEARCH($J$9:$J$14,$B521)),0)),"Other")</f>
        <v>Accessories</v>
      </c>
      <c r="D521">
        <v>1</v>
      </c>
      <c r="E521" s="1">
        <v>43720.616666666669</v>
      </c>
      <c r="F521" t="s">
        <v>524</v>
      </c>
      <c r="G521" s="4">
        <f t="shared" si="16"/>
        <v>11.95</v>
      </c>
      <c r="H521" s="4">
        <f t="shared" si="17"/>
        <v>11.95</v>
      </c>
    </row>
    <row r="522" spans="1:8" x14ac:dyDescent="0.3">
      <c r="A522">
        <v>248652</v>
      </c>
      <c r="B522" t="s">
        <v>77</v>
      </c>
      <c r="C522" t="str" cm="1">
        <f t="array" ref="C522">_xlfn.IFNA(INDEX($K$9:$K$14,MATCH(TRUE,ISNUMBER(SEARCH($J$9:$J$14,$B522)),0)),"Other")</f>
        <v>Other</v>
      </c>
      <c r="D522">
        <v>1</v>
      </c>
      <c r="E522" s="1">
        <v>43721.656944444447</v>
      </c>
      <c r="F522" t="s">
        <v>525</v>
      </c>
      <c r="G522" s="4">
        <f t="shared" si="16"/>
        <v>300</v>
      </c>
      <c r="H522" s="4">
        <f t="shared" si="17"/>
        <v>300</v>
      </c>
    </row>
    <row r="523" spans="1:8" x14ac:dyDescent="0.3">
      <c r="A523">
        <v>248653</v>
      </c>
      <c r="B523" t="s">
        <v>8</v>
      </c>
      <c r="C523" t="str" cm="1">
        <f t="array" ref="C523">_xlfn.IFNA(INDEX($K$9:$K$14,MATCH(TRUE,ISNUMBER(SEARCH($J$9:$J$14,$B523)),0)),"Other")</f>
        <v>Accessories</v>
      </c>
      <c r="D523">
        <v>2</v>
      </c>
      <c r="E523" s="1">
        <v>43735.776388888888</v>
      </c>
      <c r="F523" t="s">
        <v>526</v>
      </c>
      <c r="G523" s="4">
        <f t="shared" si="16"/>
        <v>11.95</v>
      </c>
      <c r="H523" s="4">
        <f t="shared" si="17"/>
        <v>23.9</v>
      </c>
    </row>
    <row r="524" spans="1:8" x14ac:dyDescent="0.3">
      <c r="A524">
        <v>248654</v>
      </c>
      <c r="B524" t="s">
        <v>8</v>
      </c>
      <c r="C524" t="str" cm="1">
        <f t="array" ref="C524">_xlfn.IFNA(INDEX($K$9:$K$14,MATCH(TRUE,ISNUMBER(SEARCH($J$9:$J$14,$B524)),0)),"Other")</f>
        <v>Accessories</v>
      </c>
      <c r="D524">
        <v>1</v>
      </c>
      <c r="E524" s="1">
        <v>43726.979861111111</v>
      </c>
      <c r="F524" t="s">
        <v>527</v>
      </c>
      <c r="G524" s="4">
        <f t="shared" si="16"/>
        <v>11.95</v>
      </c>
      <c r="H524" s="4">
        <f t="shared" si="17"/>
        <v>11.95</v>
      </c>
    </row>
    <row r="525" spans="1:8" x14ac:dyDescent="0.3">
      <c r="A525">
        <v>248655</v>
      </c>
      <c r="B525" t="s">
        <v>6</v>
      </c>
      <c r="C525" t="str" cm="1">
        <f t="array" ref="C525">_xlfn.IFNA(INDEX($K$9:$K$14,MATCH(TRUE,ISNUMBER(SEARCH($J$9:$J$14,$B525)),0)),"Other")</f>
        <v>Batteries</v>
      </c>
      <c r="D525">
        <v>2</v>
      </c>
      <c r="E525" s="1">
        <v>43720.942361111112</v>
      </c>
      <c r="F525" t="s">
        <v>528</v>
      </c>
      <c r="G525" s="4">
        <f t="shared" si="16"/>
        <v>3.84</v>
      </c>
      <c r="H525" s="4">
        <f t="shared" si="17"/>
        <v>7.68</v>
      </c>
    </row>
    <row r="526" spans="1:8" x14ac:dyDescent="0.3">
      <c r="A526">
        <v>248656</v>
      </c>
      <c r="B526" t="s">
        <v>6</v>
      </c>
      <c r="C526" t="str" cm="1">
        <f t="array" ref="C526">_xlfn.IFNA(INDEX($K$9:$K$14,MATCH(TRUE,ISNUMBER(SEARCH($J$9:$J$14,$B526)),0)),"Other")</f>
        <v>Batteries</v>
      </c>
      <c r="D526">
        <v>1</v>
      </c>
      <c r="E526" s="1">
        <v>43709.604861111111</v>
      </c>
      <c r="F526" t="s">
        <v>529</v>
      </c>
      <c r="G526" s="4">
        <f t="shared" si="16"/>
        <v>3.84</v>
      </c>
      <c r="H526" s="4">
        <f t="shared" si="17"/>
        <v>3.84</v>
      </c>
    </row>
    <row r="527" spans="1:8" x14ac:dyDescent="0.3">
      <c r="A527">
        <v>248657</v>
      </c>
      <c r="B527" t="s">
        <v>6</v>
      </c>
      <c r="C527" t="str" cm="1">
        <f t="array" ref="C527">_xlfn.IFNA(INDEX($K$9:$K$14,MATCH(TRUE,ISNUMBER(SEARCH($J$9:$J$14,$B527)),0)),"Other")</f>
        <v>Batteries</v>
      </c>
      <c r="D527">
        <v>1</v>
      </c>
      <c r="E527" s="1">
        <v>43714.543749999997</v>
      </c>
      <c r="F527" t="s">
        <v>530</v>
      </c>
      <c r="G527" s="4">
        <f t="shared" si="16"/>
        <v>3.84</v>
      </c>
      <c r="H527" s="4">
        <f t="shared" si="17"/>
        <v>3.84</v>
      </c>
    </row>
    <row r="528" spans="1:8" x14ac:dyDescent="0.3">
      <c r="A528">
        <v>248658</v>
      </c>
      <c r="B528" t="s">
        <v>16</v>
      </c>
      <c r="C528" t="str" cm="1">
        <f t="array" ref="C528">_xlfn.IFNA(INDEX($K$9:$K$14,MATCH(TRUE,ISNUMBER(SEARCH($J$9:$J$14,$B528)),0)),"Other")</f>
        <v>Accessories</v>
      </c>
      <c r="D528">
        <v>1</v>
      </c>
      <c r="E528" s="1">
        <v>43717.727083333331</v>
      </c>
      <c r="F528" t="s">
        <v>531</v>
      </c>
      <c r="G528" s="4">
        <f t="shared" si="16"/>
        <v>14.95</v>
      </c>
      <c r="H528" s="4">
        <f t="shared" si="17"/>
        <v>14.95</v>
      </c>
    </row>
    <row r="529" spans="1:8" x14ac:dyDescent="0.3">
      <c r="A529">
        <v>248659</v>
      </c>
      <c r="B529" t="s">
        <v>16</v>
      </c>
      <c r="C529" t="str" cm="1">
        <f t="array" ref="C529">_xlfn.IFNA(INDEX($K$9:$K$14,MATCH(TRUE,ISNUMBER(SEARCH($J$9:$J$14,$B529)),0)),"Other")</f>
        <v>Accessories</v>
      </c>
      <c r="D529">
        <v>1</v>
      </c>
      <c r="E529" s="1">
        <v>43722.614583333336</v>
      </c>
      <c r="F529" t="s">
        <v>532</v>
      </c>
      <c r="G529" s="4">
        <f t="shared" si="16"/>
        <v>14.95</v>
      </c>
      <c r="H529" s="4">
        <f t="shared" si="17"/>
        <v>14.95</v>
      </c>
    </row>
    <row r="530" spans="1:8" x14ac:dyDescent="0.3">
      <c r="A530">
        <v>248660</v>
      </c>
      <c r="B530" t="s">
        <v>63</v>
      </c>
      <c r="C530" t="str" cm="1">
        <f t="array" ref="C530">_xlfn.IFNA(INDEX($K$9:$K$14,MATCH(TRUE,ISNUMBER(SEARCH($J$9:$J$14,$B530)),0)),"Other")</f>
        <v>Computing</v>
      </c>
      <c r="D530">
        <v>1</v>
      </c>
      <c r="E530" s="1">
        <v>43731.896527777775</v>
      </c>
      <c r="F530" t="s">
        <v>533</v>
      </c>
      <c r="G530" s="4">
        <f t="shared" si="16"/>
        <v>999.99</v>
      </c>
      <c r="H530" s="4">
        <f t="shared" si="17"/>
        <v>999.99</v>
      </c>
    </row>
    <row r="531" spans="1:8" x14ac:dyDescent="0.3">
      <c r="A531">
        <v>248661</v>
      </c>
      <c r="B531" t="s">
        <v>16</v>
      </c>
      <c r="C531" t="str" cm="1">
        <f t="array" ref="C531">_xlfn.IFNA(INDEX($K$9:$K$14,MATCH(TRUE,ISNUMBER(SEARCH($J$9:$J$14,$B531)),0)),"Other")</f>
        <v>Accessories</v>
      </c>
      <c r="D531">
        <v>1</v>
      </c>
      <c r="E531" s="1">
        <v>43713.363888888889</v>
      </c>
      <c r="F531" t="s">
        <v>534</v>
      </c>
      <c r="G531" s="4">
        <f t="shared" si="16"/>
        <v>14.95</v>
      </c>
      <c r="H531" s="4">
        <f t="shared" si="17"/>
        <v>14.95</v>
      </c>
    </row>
    <row r="532" spans="1:8" x14ac:dyDescent="0.3">
      <c r="A532">
        <v>248662</v>
      </c>
      <c r="B532" t="s">
        <v>24</v>
      </c>
      <c r="C532" t="str" cm="1">
        <f t="array" ref="C532">_xlfn.IFNA(INDEX($K$9:$K$14,MATCH(TRUE,ISNUMBER(SEARCH($J$9:$J$14,$B532)),0)),"Other")</f>
        <v>Batteries</v>
      </c>
      <c r="D532">
        <v>1</v>
      </c>
      <c r="E532" s="1">
        <v>43717.722222222219</v>
      </c>
      <c r="F532" t="s">
        <v>535</v>
      </c>
      <c r="G532" s="4">
        <f t="shared" si="16"/>
        <v>2.99</v>
      </c>
      <c r="H532" s="4">
        <f t="shared" si="17"/>
        <v>2.99</v>
      </c>
    </row>
    <row r="533" spans="1:8" x14ac:dyDescent="0.3">
      <c r="A533">
        <v>248663</v>
      </c>
      <c r="B533" t="s">
        <v>11</v>
      </c>
      <c r="C533" t="str" cm="1">
        <f t="array" ref="C533">_xlfn.IFNA(INDEX($K$9:$K$14,MATCH(TRUE,ISNUMBER(SEARCH($J$9:$J$14,$B533)),0)),"Other")</f>
        <v>Accessories</v>
      </c>
      <c r="D533">
        <v>1</v>
      </c>
      <c r="E533" s="1">
        <v>43730.727083333331</v>
      </c>
      <c r="F533" t="s">
        <v>536</v>
      </c>
      <c r="G533" s="4">
        <f t="shared" si="16"/>
        <v>149.99</v>
      </c>
      <c r="H533" s="4">
        <f t="shared" si="17"/>
        <v>149.99</v>
      </c>
    </row>
    <row r="534" spans="1:8" x14ac:dyDescent="0.3">
      <c r="A534">
        <v>248664</v>
      </c>
      <c r="B534" t="s">
        <v>29</v>
      </c>
      <c r="C534" t="str" cm="1">
        <f t="array" ref="C534">_xlfn.IFNA(INDEX($K$9:$K$14,MATCH(TRUE,ISNUMBER(SEARCH($J$9:$J$14,$B534)),0)),"Other")</f>
        <v>Headphones</v>
      </c>
      <c r="D534">
        <v>1</v>
      </c>
      <c r="E534" s="1">
        <v>43736.252083333333</v>
      </c>
      <c r="F534" t="s">
        <v>537</v>
      </c>
      <c r="G534" s="4">
        <f t="shared" si="16"/>
        <v>150</v>
      </c>
      <c r="H534" s="4">
        <f t="shared" si="17"/>
        <v>150</v>
      </c>
    </row>
    <row r="535" spans="1:8" x14ac:dyDescent="0.3">
      <c r="A535">
        <v>248665</v>
      </c>
      <c r="B535" t="s">
        <v>84</v>
      </c>
      <c r="C535" t="str" cm="1">
        <f t="array" ref="C535">_xlfn.IFNA(INDEX($K$9:$K$14,MATCH(TRUE,ISNUMBER(SEARCH($J$9:$J$14,$B535)),0)),"Other")</f>
        <v>Accessories</v>
      </c>
      <c r="D535">
        <v>1</v>
      </c>
      <c r="E535" s="1">
        <v>43729.462500000001</v>
      </c>
      <c r="F535" t="s">
        <v>538</v>
      </c>
      <c r="G535" s="4">
        <f t="shared" si="16"/>
        <v>389.99</v>
      </c>
      <c r="H535" s="4">
        <f t="shared" si="17"/>
        <v>389.99</v>
      </c>
    </row>
    <row r="536" spans="1:8" x14ac:dyDescent="0.3">
      <c r="A536">
        <v>248666</v>
      </c>
      <c r="B536" t="s">
        <v>21</v>
      </c>
      <c r="C536" t="str" cm="1">
        <f t="array" ref="C536">_xlfn.IFNA(INDEX($K$9:$K$14,MATCH(TRUE,ISNUMBER(SEARCH($J$9:$J$14,$B536)),0)),"Other")</f>
        <v>Headphones</v>
      </c>
      <c r="D536">
        <v>1</v>
      </c>
      <c r="E536" s="1">
        <v>43731.486111111109</v>
      </c>
      <c r="F536" t="s">
        <v>539</v>
      </c>
      <c r="G536" s="4">
        <f t="shared" si="16"/>
        <v>11.99</v>
      </c>
      <c r="H536" s="4">
        <f t="shared" si="17"/>
        <v>11.99</v>
      </c>
    </row>
    <row r="537" spans="1:8" x14ac:dyDescent="0.3">
      <c r="A537">
        <v>248667</v>
      </c>
      <c r="B537" t="s">
        <v>21</v>
      </c>
      <c r="C537" t="str" cm="1">
        <f t="array" ref="C537">_xlfn.IFNA(INDEX($K$9:$K$14,MATCH(TRUE,ISNUMBER(SEARCH($J$9:$J$14,$B537)),0)),"Other")</f>
        <v>Headphones</v>
      </c>
      <c r="D537">
        <v>1</v>
      </c>
      <c r="E537" s="1">
        <v>43729.665972222225</v>
      </c>
      <c r="F537" t="s">
        <v>540</v>
      </c>
      <c r="G537" s="4">
        <f t="shared" si="16"/>
        <v>11.99</v>
      </c>
      <c r="H537" s="4">
        <f t="shared" si="17"/>
        <v>11.99</v>
      </c>
    </row>
    <row r="538" spans="1:8" x14ac:dyDescent="0.3">
      <c r="A538">
        <v>248668</v>
      </c>
      <c r="B538" t="s">
        <v>8</v>
      </c>
      <c r="C538" t="str" cm="1">
        <f t="array" ref="C538">_xlfn.IFNA(INDEX($K$9:$K$14,MATCH(TRUE,ISNUMBER(SEARCH($J$9:$J$14,$B538)),0)),"Other")</f>
        <v>Accessories</v>
      </c>
      <c r="D538">
        <v>1</v>
      </c>
      <c r="E538" s="1">
        <v>43726.844444444447</v>
      </c>
      <c r="F538" t="s">
        <v>541</v>
      </c>
      <c r="G538" s="4">
        <f t="shared" si="16"/>
        <v>11.95</v>
      </c>
      <c r="H538" s="4">
        <f t="shared" si="17"/>
        <v>11.95</v>
      </c>
    </row>
    <row r="539" spans="1:8" x14ac:dyDescent="0.3">
      <c r="A539">
        <v>248669</v>
      </c>
      <c r="B539" t="s">
        <v>77</v>
      </c>
      <c r="C539" t="str" cm="1">
        <f t="array" ref="C539">_xlfn.IFNA(INDEX($K$9:$K$14,MATCH(TRUE,ISNUMBER(SEARCH($J$9:$J$14,$B539)),0)),"Other")</f>
        <v>Other</v>
      </c>
      <c r="D539">
        <v>1</v>
      </c>
      <c r="E539" s="1">
        <v>43726.615277777775</v>
      </c>
      <c r="F539" t="s">
        <v>542</v>
      </c>
      <c r="G539" s="4">
        <f t="shared" si="16"/>
        <v>300</v>
      </c>
      <c r="H539" s="4">
        <f t="shared" si="17"/>
        <v>300</v>
      </c>
    </row>
    <row r="540" spans="1:8" x14ac:dyDescent="0.3">
      <c r="A540">
        <v>248670</v>
      </c>
      <c r="B540" t="s">
        <v>21</v>
      </c>
      <c r="C540" t="str" cm="1">
        <f t="array" ref="C540">_xlfn.IFNA(INDEX($K$9:$K$14,MATCH(TRUE,ISNUMBER(SEARCH($J$9:$J$14,$B540)),0)),"Other")</f>
        <v>Headphones</v>
      </c>
      <c r="D540">
        <v>1</v>
      </c>
      <c r="E540" s="1">
        <v>43731.490972222222</v>
      </c>
      <c r="F540" t="s">
        <v>543</v>
      </c>
      <c r="G540" s="4">
        <f t="shared" si="16"/>
        <v>11.99</v>
      </c>
      <c r="H540" s="4">
        <f t="shared" si="17"/>
        <v>11.99</v>
      </c>
    </row>
    <row r="541" spans="1:8" x14ac:dyDescent="0.3">
      <c r="A541">
        <v>248671</v>
      </c>
      <c r="B541" t="s">
        <v>21</v>
      </c>
      <c r="C541" t="str" cm="1">
        <f t="array" ref="C541">_xlfn.IFNA(INDEX($K$9:$K$14,MATCH(TRUE,ISNUMBER(SEARCH($J$9:$J$14,$B541)),0)),"Other")</f>
        <v>Headphones</v>
      </c>
      <c r="D541">
        <v>1</v>
      </c>
      <c r="E541" s="1">
        <v>43713.492361111108</v>
      </c>
      <c r="F541" t="s">
        <v>544</v>
      </c>
      <c r="G541" s="4">
        <f t="shared" si="16"/>
        <v>11.99</v>
      </c>
      <c r="H541" s="4">
        <f t="shared" si="17"/>
        <v>11.99</v>
      </c>
    </row>
    <row r="542" spans="1:8" x14ac:dyDescent="0.3">
      <c r="A542">
        <v>248672</v>
      </c>
      <c r="B542" t="s">
        <v>40</v>
      </c>
      <c r="C542" t="str" cm="1">
        <f t="array" ref="C542">_xlfn.IFNA(INDEX($K$9:$K$14,MATCH(TRUE,ISNUMBER(SEARCH($J$9:$J$14,$B542)),0)),"Other")</f>
        <v>Headphones</v>
      </c>
      <c r="D542">
        <v>1</v>
      </c>
      <c r="E542" s="1">
        <v>43735.800694444442</v>
      </c>
      <c r="F542" t="s">
        <v>545</v>
      </c>
      <c r="G542" s="4">
        <f t="shared" si="16"/>
        <v>99.99</v>
      </c>
      <c r="H542" s="4">
        <f t="shared" si="17"/>
        <v>99.99</v>
      </c>
    </row>
    <row r="543" spans="1:8" x14ac:dyDescent="0.3">
      <c r="A543">
        <v>248673</v>
      </c>
      <c r="B543" t="s">
        <v>16</v>
      </c>
      <c r="C543" t="str" cm="1">
        <f t="array" ref="C543">_xlfn.IFNA(INDEX($K$9:$K$14,MATCH(TRUE,ISNUMBER(SEARCH($J$9:$J$14,$B543)),0)),"Other")</f>
        <v>Accessories</v>
      </c>
      <c r="D543">
        <v>1</v>
      </c>
      <c r="E543" s="1">
        <v>43722.461111111108</v>
      </c>
      <c r="F543" t="s">
        <v>546</v>
      </c>
      <c r="G543" s="4">
        <f t="shared" si="16"/>
        <v>14.95</v>
      </c>
      <c r="H543" s="4">
        <f t="shared" si="17"/>
        <v>14.95</v>
      </c>
    </row>
    <row r="544" spans="1:8" x14ac:dyDescent="0.3">
      <c r="A544">
        <v>248674</v>
      </c>
      <c r="B544" t="s">
        <v>73</v>
      </c>
      <c r="C544" t="str" cm="1">
        <f t="array" ref="C544">_xlfn.IFNA(INDEX($K$9:$K$14,MATCH(TRUE,ISNUMBER(SEARCH($J$9:$J$14,$B544)),0)),"Other")</f>
        <v>Computing</v>
      </c>
      <c r="D544">
        <v>1</v>
      </c>
      <c r="E544" s="1">
        <v>43734.768750000003</v>
      </c>
      <c r="F544" t="s">
        <v>547</v>
      </c>
      <c r="G544" s="4">
        <f t="shared" si="16"/>
        <v>1700</v>
      </c>
      <c r="H544" s="4">
        <f t="shared" si="17"/>
        <v>1700</v>
      </c>
    </row>
    <row r="545" spans="1:8" x14ac:dyDescent="0.3">
      <c r="A545">
        <v>248675</v>
      </c>
      <c r="B545" t="s">
        <v>29</v>
      </c>
      <c r="C545" t="str" cm="1">
        <f t="array" ref="C545">_xlfn.IFNA(INDEX($K$9:$K$14,MATCH(TRUE,ISNUMBER(SEARCH($J$9:$J$14,$B545)),0)),"Other")</f>
        <v>Headphones</v>
      </c>
      <c r="D545">
        <v>1</v>
      </c>
      <c r="E545" s="1">
        <v>43725.754166666666</v>
      </c>
      <c r="F545" t="s">
        <v>548</v>
      </c>
      <c r="G545" s="4">
        <f t="shared" si="16"/>
        <v>150</v>
      </c>
      <c r="H545" s="4">
        <f t="shared" si="17"/>
        <v>150</v>
      </c>
    </row>
    <row r="546" spans="1:8" x14ac:dyDescent="0.3">
      <c r="A546">
        <v>248676</v>
      </c>
      <c r="B546" t="s">
        <v>21</v>
      </c>
      <c r="C546" t="str" cm="1">
        <f t="array" ref="C546">_xlfn.IFNA(INDEX($K$9:$K$14,MATCH(TRUE,ISNUMBER(SEARCH($J$9:$J$14,$B546)),0)),"Other")</f>
        <v>Headphones</v>
      </c>
      <c r="D546">
        <v>2</v>
      </c>
      <c r="E546" s="1">
        <v>43720.463194444441</v>
      </c>
      <c r="F546" t="s">
        <v>549</v>
      </c>
      <c r="G546" s="4">
        <f t="shared" si="16"/>
        <v>11.99</v>
      </c>
      <c r="H546" s="4">
        <f t="shared" si="17"/>
        <v>23.98</v>
      </c>
    </row>
    <row r="547" spans="1:8" x14ac:dyDescent="0.3">
      <c r="A547">
        <v>248677</v>
      </c>
      <c r="B547" t="s">
        <v>6</v>
      </c>
      <c r="C547" t="str" cm="1">
        <f t="array" ref="C547">_xlfn.IFNA(INDEX($K$9:$K$14,MATCH(TRUE,ISNUMBER(SEARCH($J$9:$J$14,$B547)),0)),"Other")</f>
        <v>Batteries</v>
      </c>
      <c r="D547">
        <v>1</v>
      </c>
      <c r="E547" s="1">
        <v>43709.46875</v>
      </c>
      <c r="F547" t="s">
        <v>550</v>
      </c>
      <c r="G547" s="4">
        <f t="shared" si="16"/>
        <v>3.84</v>
      </c>
      <c r="H547" s="4">
        <f t="shared" si="17"/>
        <v>3.84</v>
      </c>
    </row>
    <row r="548" spans="1:8" x14ac:dyDescent="0.3">
      <c r="A548">
        <v>248678</v>
      </c>
      <c r="B548" t="s">
        <v>24</v>
      </c>
      <c r="C548" t="str" cm="1">
        <f t="array" ref="C548">_xlfn.IFNA(INDEX($K$9:$K$14,MATCH(TRUE,ISNUMBER(SEARCH($J$9:$J$14,$B548)),0)),"Other")</f>
        <v>Batteries</v>
      </c>
      <c r="D548">
        <v>1</v>
      </c>
      <c r="E548" s="1">
        <v>43736.255555555559</v>
      </c>
      <c r="F548" t="s">
        <v>551</v>
      </c>
      <c r="G548" s="4">
        <f t="shared" si="16"/>
        <v>2.99</v>
      </c>
      <c r="H548" s="4">
        <f t="shared" si="17"/>
        <v>2.99</v>
      </c>
    </row>
    <row r="549" spans="1:8" x14ac:dyDescent="0.3">
      <c r="A549">
        <v>248679</v>
      </c>
      <c r="B549" t="s">
        <v>19</v>
      </c>
      <c r="C549" t="str" cm="1">
        <f t="array" ref="C549">_xlfn.IFNA(INDEX($K$9:$K$14,MATCH(TRUE,ISNUMBER(SEARCH($J$9:$J$14,$B549)),0)),"Other")</f>
        <v>Phones</v>
      </c>
      <c r="D549">
        <v>1</v>
      </c>
      <c r="E549" s="1">
        <v>43723.461111111108</v>
      </c>
      <c r="F549" t="s">
        <v>552</v>
      </c>
      <c r="G549" s="4">
        <f t="shared" si="16"/>
        <v>400</v>
      </c>
      <c r="H549" s="4">
        <f t="shared" si="17"/>
        <v>400</v>
      </c>
    </row>
    <row r="550" spans="1:8" x14ac:dyDescent="0.3">
      <c r="A550">
        <v>248679</v>
      </c>
      <c r="B550" t="s">
        <v>8</v>
      </c>
      <c r="C550" t="str" cm="1">
        <f t="array" ref="C550">_xlfn.IFNA(INDEX($K$9:$K$14,MATCH(TRUE,ISNUMBER(SEARCH($J$9:$J$14,$B550)),0)),"Other")</f>
        <v>Accessories</v>
      </c>
      <c r="D550">
        <v>1</v>
      </c>
      <c r="E550" s="1">
        <v>43723.461111111108</v>
      </c>
      <c r="F550" t="s">
        <v>552</v>
      </c>
      <c r="G550" s="4">
        <f t="shared" si="16"/>
        <v>11.95</v>
      </c>
      <c r="H550" s="4">
        <f t="shared" si="17"/>
        <v>11.95</v>
      </c>
    </row>
    <row r="551" spans="1:8" x14ac:dyDescent="0.3">
      <c r="A551">
        <v>248680</v>
      </c>
      <c r="B551" t="s">
        <v>11</v>
      </c>
      <c r="C551" t="str" cm="1">
        <f t="array" ref="C551">_xlfn.IFNA(INDEX($K$9:$K$14,MATCH(TRUE,ISNUMBER(SEARCH($J$9:$J$14,$B551)),0)),"Other")</f>
        <v>Accessories</v>
      </c>
      <c r="D551">
        <v>1</v>
      </c>
      <c r="E551" s="1">
        <v>43732.931250000001</v>
      </c>
      <c r="F551" t="s">
        <v>553</v>
      </c>
      <c r="G551" s="4">
        <f t="shared" si="16"/>
        <v>149.99</v>
      </c>
      <c r="H551" s="4">
        <f t="shared" si="17"/>
        <v>149.99</v>
      </c>
    </row>
    <row r="552" spans="1:8" x14ac:dyDescent="0.3">
      <c r="A552">
        <v>248681</v>
      </c>
      <c r="B552" t="s">
        <v>84</v>
      </c>
      <c r="C552" t="str" cm="1">
        <f t="array" ref="C552">_xlfn.IFNA(INDEX($K$9:$K$14,MATCH(TRUE,ISNUMBER(SEARCH($J$9:$J$14,$B552)),0)),"Other")</f>
        <v>Accessories</v>
      </c>
      <c r="D552">
        <v>1</v>
      </c>
      <c r="E552" s="1">
        <v>43721.942361111112</v>
      </c>
      <c r="F552" t="s">
        <v>554</v>
      </c>
      <c r="G552" s="4">
        <f t="shared" si="16"/>
        <v>389.99</v>
      </c>
      <c r="H552" s="4">
        <f t="shared" si="17"/>
        <v>389.99</v>
      </c>
    </row>
    <row r="553" spans="1:8" x14ac:dyDescent="0.3">
      <c r="A553">
        <v>248682</v>
      </c>
      <c r="B553" t="s">
        <v>73</v>
      </c>
      <c r="C553" t="str" cm="1">
        <f t="array" ref="C553">_xlfn.IFNA(INDEX($K$9:$K$14,MATCH(TRUE,ISNUMBER(SEARCH($J$9:$J$14,$B553)),0)),"Other")</f>
        <v>Computing</v>
      </c>
      <c r="D553">
        <v>1</v>
      </c>
      <c r="E553" s="1">
        <v>43736.803472222222</v>
      </c>
      <c r="F553" t="s">
        <v>555</v>
      </c>
      <c r="G553" s="4">
        <f t="shared" si="16"/>
        <v>1700</v>
      </c>
      <c r="H553" s="4">
        <f t="shared" si="17"/>
        <v>1700</v>
      </c>
    </row>
    <row r="554" spans="1:8" x14ac:dyDescent="0.3">
      <c r="A554">
        <v>248683</v>
      </c>
      <c r="B554" t="s">
        <v>16</v>
      </c>
      <c r="C554" t="str" cm="1">
        <f t="array" ref="C554">_xlfn.IFNA(INDEX($K$9:$K$14,MATCH(TRUE,ISNUMBER(SEARCH($J$9:$J$14,$B554)),0)),"Other")</f>
        <v>Accessories</v>
      </c>
      <c r="D554">
        <v>1</v>
      </c>
      <c r="E554" s="1">
        <v>43728.907638888886</v>
      </c>
      <c r="F554" t="s">
        <v>556</v>
      </c>
      <c r="G554" s="4">
        <f t="shared" si="16"/>
        <v>14.95</v>
      </c>
      <c r="H554" s="4">
        <f t="shared" si="17"/>
        <v>14.95</v>
      </c>
    </row>
    <row r="555" spans="1:8" x14ac:dyDescent="0.3">
      <c r="A555">
        <v>248684</v>
      </c>
      <c r="B555" t="s">
        <v>14</v>
      </c>
      <c r="C555" t="str" cm="1">
        <f t="array" ref="C555">_xlfn.IFNA(INDEX($K$9:$K$14,MATCH(TRUE,ISNUMBER(SEARCH($J$9:$J$14,$B555)),0)),"Other")</f>
        <v>Accessories</v>
      </c>
      <c r="D555">
        <v>1</v>
      </c>
      <c r="E555" s="1">
        <v>43731.595833333333</v>
      </c>
      <c r="F555" t="s">
        <v>557</v>
      </c>
      <c r="G555" s="4">
        <f t="shared" si="16"/>
        <v>379.99</v>
      </c>
      <c r="H555" s="4">
        <f t="shared" si="17"/>
        <v>379.99</v>
      </c>
    </row>
    <row r="556" spans="1:8" x14ac:dyDescent="0.3">
      <c r="A556">
        <v>248685</v>
      </c>
      <c r="B556" t="s">
        <v>42</v>
      </c>
      <c r="C556" t="str" cm="1">
        <f t="array" ref="C556">_xlfn.IFNA(INDEX($K$9:$K$14,MATCH(TRUE,ISNUMBER(SEARCH($J$9:$J$14,$B556)),0)),"Other")</f>
        <v>Phones</v>
      </c>
      <c r="D556">
        <v>1</v>
      </c>
      <c r="E556" s="1">
        <v>43728.413194444445</v>
      </c>
      <c r="F556" t="s">
        <v>558</v>
      </c>
      <c r="G556" s="4">
        <f t="shared" si="16"/>
        <v>700</v>
      </c>
      <c r="H556" s="4">
        <f t="shared" si="17"/>
        <v>700</v>
      </c>
    </row>
    <row r="557" spans="1:8" x14ac:dyDescent="0.3">
      <c r="A557">
        <v>248686</v>
      </c>
      <c r="B557" t="s">
        <v>24</v>
      </c>
      <c r="C557" t="str" cm="1">
        <f t="array" ref="C557">_xlfn.IFNA(INDEX($K$9:$K$14,MATCH(TRUE,ISNUMBER(SEARCH($J$9:$J$14,$B557)),0)),"Other")</f>
        <v>Batteries</v>
      </c>
      <c r="D557">
        <v>1</v>
      </c>
      <c r="E557" s="1">
        <v>43726.554861111108</v>
      </c>
      <c r="F557" t="s">
        <v>559</v>
      </c>
      <c r="G557" s="4">
        <f t="shared" si="16"/>
        <v>2.99</v>
      </c>
      <c r="H557" s="4">
        <f t="shared" si="17"/>
        <v>2.99</v>
      </c>
    </row>
    <row r="558" spans="1:8" x14ac:dyDescent="0.3">
      <c r="A558">
        <v>248687</v>
      </c>
      <c r="B558" t="s">
        <v>8</v>
      </c>
      <c r="C558" t="str" cm="1">
        <f t="array" ref="C558">_xlfn.IFNA(INDEX($K$9:$K$14,MATCH(TRUE,ISNUMBER(SEARCH($J$9:$J$14,$B558)),0)),"Other")</f>
        <v>Accessories</v>
      </c>
      <c r="D558">
        <v>1</v>
      </c>
      <c r="E558" s="1">
        <v>43733.614583333336</v>
      </c>
      <c r="F558" t="s">
        <v>560</v>
      </c>
      <c r="G558" s="4">
        <f t="shared" si="16"/>
        <v>11.95</v>
      </c>
      <c r="H558" s="4">
        <f t="shared" si="17"/>
        <v>11.95</v>
      </c>
    </row>
    <row r="559" spans="1:8" x14ac:dyDescent="0.3">
      <c r="A559">
        <v>248688</v>
      </c>
      <c r="B559" t="s">
        <v>21</v>
      </c>
      <c r="C559" t="str" cm="1">
        <f t="array" ref="C559">_xlfn.IFNA(INDEX($K$9:$K$14,MATCH(TRUE,ISNUMBER(SEARCH($J$9:$J$14,$B559)),0)),"Other")</f>
        <v>Headphones</v>
      </c>
      <c r="D559">
        <v>1</v>
      </c>
      <c r="E559" s="1">
        <v>43718.748611111114</v>
      </c>
      <c r="F559" t="s">
        <v>561</v>
      </c>
      <c r="G559" s="4">
        <f t="shared" si="16"/>
        <v>11.99</v>
      </c>
      <c r="H559" s="4">
        <f t="shared" si="17"/>
        <v>11.99</v>
      </c>
    </row>
    <row r="560" spans="1:8" x14ac:dyDescent="0.3">
      <c r="A560">
        <v>248689</v>
      </c>
      <c r="B560" t="s">
        <v>31</v>
      </c>
      <c r="C560" t="str" cm="1">
        <f t="array" ref="C560">_xlfn.IFNA(INDEX($K$9:$K$14,MATCH(TRUE,ISNUMBER(SEARCH($J$9:$J$14,$B560)),0)),"Other")</f>
        <v>Phones</v>
      </c>
      <c r="D560">
        <v>1</v>
      </c>
      <c r="E560" s="1">
        <v>43714.402777777781</v>
      </c>
      <c r="F560" t="s">
        <v>562</v>
      </c>
      <c r="G560" s="4">
        <f t="shared" si="16"/>
        <v>600</v>
      </c>
      <c r="H560" s="4">
        <f t="shared" si="17"/>
        <v>600</v>
      </c>
    </row>
    <row r="561" spans="1:8" x14ac:dyDescent="0.3">
      <c r="A561">
        <v>248690</v>
      </c>
      <c r="B561" t="s">
        <v>24</v>
      </c>
      <c r="C561" t="str" cm="1">
        <f t="array" ref="C561">_xlfn.IFNA(INDEX($K$9:$K$14,MATCH(TRUE,ISNUMBER(SEARCH($J$9:$J$14,$B561)),0)),"Other")</f>
        <v>Batteries</v>
      </c>
      <c r="D561">
        <v>1</v>
      </c>
      <c r="E561" s="1">
        <v>43728.382638888892</v>
      </c>
      <c r="F561" t="s">
        <v>563</v>
      </c>
      <c r="G561" s="4">
        <f t="shared" si="16"/>
        <v>2.99</v>
      </c>
      <c r="H561" s="4">
        <f t="shared" si="17"/>
        <v>2.99</v>
      </c>
    </row>
    <row r="562" spans="1:8" x14ac:dyDescent="0.3">
      <c r="A562">
        <v>248691</v>
      </c>
      <c r="B562" t="s">
        <v>29</v>
      </c>
      <c r="C562" t="str" cm="1">
        <f t="array" ref="C562">_xlfn.IFNA(INDEX($K$9:$K$14,MATCH(TRUE,ISNUMBER(SEARCH($J$9:$J$14,$B562)),0)),"Other")</f>
        <v>Headphones</v>
      </c>
      <c r="D562">
        <v>1</v>
      </c>
      <c r="E562" s="1">
        <v>43712.584027777775</v>
      </c>
      <c r="F562" t="s">
        <v>564</v>
      </c>
      <c r="G562" s="4">
        <f t="shared" si="16"/>
        <v>150</v>
      </c>
      <c r="H562" s="4">
        <f t="shared" si="17"/>
        <v>150</v>
      </c>
    </row>
    <row r="563" spans="1:8" x14ac:dyDescent="0.3">
      <c r="A563">
        <v>248692</v>
      </c>
      <c r="B563" t="s">
        <v>63</v>
      </c>
      <c r="C563" t="str" cm="1">
        <f t="array" ref="C563">_xlfn.IFNA(INDEX($K$9:$K$14,MATCH(TRUE,ISNUMBER(SEARCH($J$9:$J$14,$B563)),0)),"Other")</f>
        <v>Computing</v>
      </c>
      <c r="D563">
        <v>1</v>
      </c>
      <c r="E563" s="1">
        <v>43726.988888888889</v>
      </c>
      <c r="F563" t="s">
        <v>565</v>
      </c>
      <c r="G563" s="4">
        <f t="shared" si="16"/>
        <v>999.99</v>
      </c>
      <c r="H563" s="4">
        <f t="shared" si="17"/>
        <v>999.99</v>
      </c>
    </row>
    <row r="564" spans="1:8" x14ac:dyDescent="0.3">
      <c r="A564">
        <v>248693</v>
      </c>
      <c r="B564" t="s">
        <v>40</v>
      </c>
      <c r="C564" t="str" cm="1">
        <f t="array" ref="C564">_xlfn.IFNA(INDEX($K$9:$K$14,MATCH(TRUE,ISNUMBER(SEARCH($J$9:$J$14,$B564)),0)),"Other")</f>
        <v>Headphones</v>
      </c>
      <c r="D564">
        <v>1</v>
      </c>
      <c r="E564" s="1">
        <v>43713.506944444445</v>
      </c>
      <c r="F564" t="s">
        <v>566</v>
      </c>
      <c r="G564" s="4">
        <f t="shared" si="16"/>
        <v>99.99</v>
      </c>
      <c r="H564" s="4">
        <f t="shared" si="17"/>
        <v>99.99</v>
      </c>
    </row>
    <row r="565" spans="1:8" x14ac:dyDescent="0.3">
      <c r="A565">
        <v>248694</v>
      </c>
      <c r="B565" t="s">
        <v>8</v>
      </c>
      <c r="C565" t="str" cm="1">
        <f t="array" ref="C565">_xlfn.IFNA(INDEX($K$9:$K$14,MATCH(TRUE,ISNUMBER(SEARCH($J$9:$J$14,$B565)),0)),"Other")</f>
        <v>Accessories</v>
      </c>
      <c r="D565">
        <v>1</v>
      </c>
      <c r="E565" s="1">
        <v>43715.463194444441</v>
      </c>
      <c r="F565" t="s">
        <v>567</v>
      </c>
      <c r="G565" s="4">
        <f t="shared" si="16"/>
        <v>11.95</v>
      </c>
      <c r="H565" s="4">
        <f t="shared" si="17"/>
        <v>11.95</v>
      </c>
    </row>
    <row r="566" spans="1:8" x14ac:dyDescent="0.3">
      <c r="A566">
        <v>248695</v>
      </c>
      <c r="B566" t="s">
        <v>40</v>
      </c>
      <c r="C566" t="str" cm="1">
        <f t="array" ref="C566">_xlfn.IFNA(INDEX($K$9:$K$14,MATCH(TRUE,ISNUMBER(SEARCH($J$9:$J$14,$B566)),0)),"Other")</f>
        <v>Headphones</v>
      </c>
      <c r="D566">
        <v>1</v>
      </c>
      <c r="E566" s="1">
        <v>43714.453472222223</v>
      </c>
      <c r="F566" t="s">
        <v>568</v>
      </c>
      <c r="G566" s="4">
        <f t="shared" si="16"/>
        <v>99.99</v>
      </c>
      <c r="H566" s="4">
        <f t="shared" si="17"/>
        <v>99.99</v>
      </c>
    </row>
    <row r="567" spans="1:8" x14ac:dyDescent="0.3">
      <c r="A567">
        <v>248696</v>
      </c>
      <c r="B567" t="s">
        <v>31</v>
      </c>
      <c r="C567" t="str" cm="1">
        <f t="array" ref="C567">_xlfn.IFNA(INDEX($K$9:$K$14,MATCH(TRUE,ISNUMBER(SEARCH($J$9:$J$14,$B567)),0)),"Other")</f>
        <v>Phones</v>
      </c>
      <c r="D567">
        <v>1</v>
      </c>
      <c r="E567" s="1">
        <v>43727.913194444445</v>
      </c>
      <c r="F567" t="s">
        <v>569</v>
      </c>
      <c r="G567" s="4">
        <f t="shared" si="16"/>
        <v>600</v>
      </c>
      <c r="H567" s="4">
        <f t="shared" si="17"/>
        <v>600</v>
      </c>
    </row>
    <row r="568" spans="1:8" x14ac:dyDescent="0.3">
      <c r="A568">
        <v>248697</v>
      </c>
      <c r="B568" t="s">
        <v>40</v>
      </c>
      <c r="C568" t="str" cm="1">
        <f t="array" ref="C568">_xlfn.IFNA(INDEX($K$9:$K$14,MATCH(TRUE,ISNUMBER(SEARCH($J$9:$J$14,$B568)),0)),"Other")</f>
        <v>Headphones</v>
      </c>
      <c r="D568">
        <v>1</v>
      </c>
      <c r="E568" s="1">
        <v>43732.959722222222</v>
      </c>
      <c r="F568" t="s">
        <v>570</v>
      </c>
      <c r="G568" s="4">
        <f t="shared" si="16"/>
        <v>99.99</v>
      </c>
      <c r="H568" s="4">
        <f t="shared" si="17"/>
        <v>99.99</v>
      </c>
    </row>
    <row r="569" spans="1:8" x14ac:dyDescent="0.3">
      <c r="A569">
        <v>248698</v>
      </c>
      <c r="B569" t="s">
        <v>84</v>
      </c>
      <c r="C569" t="str" cm="1">
        <f t="array" ref="C569">_xlfn.IFNA(INDEX($K$9:$K$14,MATCH(TRUE,ISNUMBER(SEARCH($J$9:$J$14,$B569)),0)),"Other")</f>
        <v>Accessories</v>
      </c>
      <c r="D569">
        <v>1</v>
      </c>
      <c r="E569" s="1">
        <v>43711.571527777778</v>
      </c>
      <c r="F569" t="s">
        <v>571</v>
      </c>
      <c r="G569" s="4">
        <f t="shared" si="16"/>
        <v>389.99</v>
      </c>
      <c r="H569" s="4">
        <f t="shared" si="17"/>
        <v>389.99</v>
      </c>
    </row>
    <row r="570" spans="1:8" x14ac:dyDescent="0.3">
      <c r="A570">
        <v>248699</v>
      </c>
      <c r="B570" t="s">
        <v>31</v>
      </c>
      <c r="C570" t="str" cm="1">
        <f t="array" ref="C570">_xlfn.IFNA(INDEX($K$9:$K$14,MATCH(TRUE,ISNUMBER(SEARCH($J$9:$J$14,$B570)),0)),"Other")</f>
        <v>Phones</v>
      </c>
      <c r="D570">
        <v>1</v>
      </c>
      <c r="E570" s="1">
        <v>43720.45416666667</v>
      </c>
      <c r="F570" t="s">
        <v>572</v>
      </c>
      <c r="G570" s="4">
        <f t="shared" si="16"/>
        <v>600</v>
      </c>
      <c r="H570" s="4">
        <f t="shared" si="17"/>
        <v>600</v>
      </c>
    </row>
    <row r="571" spans="1:8" x14ac:dyDescent="0.3">
      <c r="A571">
        <v>248700</v>
      </c>
      <c r="B571" t="s">
        <v>24</v>
      </c>
      <c r="C571" t="str" cm="1">
        <f t="array" ref="C571">_xlfn.IFNA(INDEX($K$9:$K$14,MATCH(TRUE,ISNUMBER(SEARCH($J$9:$J$14,$B571)),0)),"Other")</f>
        <v>Batteries</v>
      </c>
      <c r="D571">
        <v>1</v>
      </c>
      <c r="E571" s="1">
        <v>43717.011805555558</v>
      </c>
      <c r="F571" t="s">
        <v>573</v>
      </c>
      <c r="G571" s="4">
        <f t="shared" si="16"/>
        <v>2.99</v>
      </c>
      <c r="H571" s="4">
        <f t="shared" si="17"/>
        <v>2.99</v>
      </c>
    </row>
    <row r="572" spans="1:8" x14ac:dyDescent="0.3">
      <c r="A572">
        <v>248701</v>
      </c>
      <c r="B572" t="s">
        <v>24</v>
      </c>
      <c r="C572" t="str" cm="1">
        <f t="array" ref="C572">_xlfn.IFNA(INDEX($K$9:$K$14,MATCH(TRUE,ISNUMBER(SEARCH($J$9:$J$14,$B572)),0)),"Other")</f>
        <v>Batteries</v>
      </c>
      <c r="D572">
        <v>3</v>
      </c>
      <c r="E572" s="1">
        <v>43730.665972222225</v>
      </c>
      <c r="F572" t="s">
        <v>574</v>
      </c>
      <c r="G572" s="4">
        <f t="shared" si="16"/>
        <v>2.99</v>
      </c>
      <c r="H572" s="4">
        <f t="shared" si="17"/>
        <v>8.9700000000000006</v>
      </c>
    </row>
    <row r="573" spans="1:8" x14ac:dyDescent="0.3">
      <c r="A573">
        <v>248702</v>
      </c>
      <c r="B573" t="s">
        <v>6</v>
      </c>
      <c r="C573" t="str" cm="1">
        <f t="array" ref="C573">_xlfn.IFNA(INDEX($K$9:$K$14,MATCH(TRUE,ISNUMBER(SEARCH($J$9:$J$14,$B573)),0)),"Other")</f>
        <v>Batteries</v>
      </c>
      <c r="D573">
        <v>1</v>
      </c>
      <c r="E573" s="1">
        <v>43731.250694444447</v>
      </c>
      <c r="F573" t="s">
        <v>575</v>
      </c>
      <c r="G573" s="4">
        <f t="shared" si="16"/>
        <v>3.84</v>
      </c>
      <c r="H573" s="4">
        <f t="shared" si="17"/>
        <v>3.84</v>
      </c>
    </row>
    <row r="574" spans="1:8" x14ac:dyDescent="0.3">
      <c r="A574">
        <v>248703</v>
      </c>
      <c r="B574" t="s">
        <v>84</v>
      </c>
      <c r="C574" t="str" cm="1">
        <f t="array" ref="C574">_xlfn.IFNA(INDEX($K$9:$K$14,MATCH(TRUE,ISNUMBER(SEARCH($J$9:$J$14,$B574)),0)),"Other")</f>
        <v>Accessories</v>
      </c>
      <c r="D574">
        <v>1</v>
      </c>
      <c r="E574" s="1">
        <v>43722.741666666669</v>
      </c>
      <c r="F574" t="s">
        <v>576</v>
      </c>
      <c r="G574" s="4">
        <f t="shared" si="16"/>
        <v>389.99</v>
      </c>
      <c r="H574" s="4">
        <f t="shared" si="17"/>
        <v>389.99</v>
      </c>
    </row>
    <row r="575" spans="1:8" x14ac:dyDescent="0.3">
      <c r="A575">
        <v>248704</v>
      </c>
      <c r="B575" t="s">
        <v>40</v>
      </c>
      <c r="C575" t="str" cm="1">
        <f t="array" ref="C575">_xlfn.IFNA(INDEX($K$9:$K$14,MATCH(TRUE,ISNUMBER(SEARCH($J$9:$J$14,$B575)),0)),"Other")</f>
        <v>Headphones</v>
      </c>
      <c r="D575">
        <v>1</v>
      </c>
      <c r="E575" s="1">
        <v>43725.32708333333</v>
      </c>
      <c r="F575" t="s">
        <v>577</v>
      </c>
      <c r="G575" s="4">
        <f t="shared" si="16"/>
        <v>99.99</v>
      </c>
      <c r="H575" s="4">
        <f t="shared" si="17"/>
        <v>99.99</v>
      </c>
    </row>
    <row r="576" spans="1:8" x14ac:dyDescent="0.3">
      <c r="A576">
        <v>248705</v>
      </c>
      <c r="B576" t="s">
        <v>21</v>
      </c>
      <c r="C576" t="str" cm="1">
        <f t="array" ref="C576">_xlfn.IFNA(INDEX($K$9:$K$14,MATCH(TRUE,ISNUMBER(SEARCH($J$9:$J$14,$B576)),0)),"Other")</f>
        <v>Headphones</v>
      </c>
      <c r="D576">
        <v>1</v>
      </c>
      <c r="E576" s="1">
        <v>43730.727083333331</v>
      </c>
      <c r="F576" t="s">
        <v>578</v>
      </c>
      <c r="G576" s="4">
        <f t="shared" si="16"/>
        <v>11.99</v>
      </c>
      <c r="H576" s="4">
        <f t="shared" si="17"/>
        <v>11.99</v>
      </c>
    </row>
    <row r="577" spans="1:8" x14ac:dyDescent="0.3">
      <c r="A577">
        <v>248706</v>
      </c>
      <c r="B577" t="s">
        <v>16</v>
      </c>
      <c r="C577" t="str" cm="1">
        <f t="array" ref="C577">_xlfn.IFNA(INDEX($K$9:$K$14,MATCH(TRUE,ISNUMBER(SEARCH($J$9:$J$14,$B577)),0)),"Other")</f>
        <v>Accessories</v>
      </c>
      <c r="D577">
        <v>1</v>
      </c>
      <c r="E577" s="1">
        <v>43737.918749999997</v>
      </c>
      <c r="F577" t="s">
        <v>579</v>
      </c>
      <c r="G577" s="4">
        <f t="shared" si="16"/>
        <v>14.95</v>
      </c>
      <c r="H577" s="4">
        <f t="shared" si="17"/>
        <v>14.95</v>
      </c>
    </row>
    <row r="578" spans="1:8" x14ac:dyDescent="0.3">
      <c r="A578">
        <v>248707</v>
      </c>
      <c r="B578" t="s">
        <v>21</v>
      </c>
      <c r="C578" t="str" cm="1">
        <f t="array" ref="C578">_xlfn.IFNA(INDEX($K$9:$K$14,MATCH(TRUE,ISNUMBER(SEARCH($J$9:$J$14,$B578)),0)),"Other")</f>
        <v>Headphones</v>
      </c>
      <c r="D578">
        <v>1</v>
      </c>
      <c r="E578" s="1">
        <v>43723.47152777778</v>
      </c>
      <c r="F578" t="s">
        <v>580</v>
      </c>
      <c r="G578" s="4">
        <f t="shared" si="16"/>
        <v>11.99</v>
      </c>
      <c r="H578" s="4">
        <f t="shared" si="17"/>
        <v>11.99</v>
      </c>
    </row>
    <row r="579" spans="1:8" x14ac:dyDescent="0.3">
      <c r="C579" t="str" cm="1">
        <f t="array" ref="C579">_xlfn.IFNA(INDEX($K$9:$K$14,MATCH(TRUE,ISNUMBER(SEARCH($J$9:$J$14,$B579)),0)),"Other")</f>
        <v>Other</v>
      </c>
      <c r="G579" s="4" t="e">
        <f t="shared" si="16"/>
        <v>#N/A</v>
      </c>
      <c r="H579" s="4" t="e">
        <f t="shared" si="17"/>
        <v>#N/A</v>
      </c>
    </row>
    <row r="580" spans="1:8" x14ac:dyDescent="0.3">
      <c r="A580">
        <v>248708</v>
      </c>
      <c r="B580" t="s">
        <v>6</v>
      </c>
      <c r="C580" t="str" cm="1">
        <f t="array" ref="C580">_xlfn.IFNA(INDEX($K$9:$K$14,MATCH(TRUE,ISNUMBER(SEARCH($J$9:$J$14,$B580)),0)),"Other")</f>
        <v>Batteries</v>
      </c>
      <c r="D580">
        <v>2</v>
      </c>
      <c r="E580" s="1">
        <v>43723.586111111108</v>
      </c>
      <c r="F580" t="s">
        <v>581</v>
      </c>
      <c r="G580" s="4">
        <f t="shared" si="16"/>
        <v>3.84</v>
      </c>
      <c r="H580" s="4">
        <f t="shared" si="17"/>
        <v>7.68</v>
      </c>
    </row>
    <row r="581" spans="1:8" x14ac:dyDescent="0.3">
      <c r="A581">
        <v>248709</v>
      </c>
      <c r="B581" t="s">
        <v>21</v>
      </c>
      <c r="C581" t="str" cm="1">
        <f t="array" ref="C581">_xlfn.IFNA(INDEX($K$9:$K$14,MATCH(TRUE,ISNUMBER(SEARCH($J$9:$J$14,$B581)),0)),"Other")</f>
        <v>Headphones</v>
      </c>
      <c r="D581">
        <v>1</v>
      </c>
      <c r="E581" s="1">
        <v>43733.643750000003</v>
      </c>
      <c r="F581" t="s">
        <v>582</v>
      </c>
      <c r="G581" s="4">
        <f t="shared" si="16"/>
        <v>11.99</v>
      </c>
      <c r="H581" s="4">
        <f t="shared" si="17"/>
        <v>11.99</v>
      </c>
    </row>
    <row r="582" spans="1:8" x14ac:dyDescent="0.3">
      <c r="A582">
        <v>248710</v>
      </c>
      <c r="B582" t="s">
        <v>8</v>
      </c>
      <c r="C582" t="str" cm="1">
        <f t="array" ref="C582">_xlfn.IFNA(INDEX($K$9:$K$14,MATCH(TRUE,ISNUMBER(SEARCH($J$9:$J$14,$B582)),0)),"Other")</f>
        <v>Accessories</v>
      </c>
      <c r="D582">
        <v>1</v>
      </c>
      <c r="E582" s="1">
        <v>43723.593055555553</v>
      </c>
      <c r="F582" t="s">
        <v>583</v>
      </c>
      <c r="G582" s="4">
        <f t="shared" si="16"/>
        <v>11.95</v>
      </c>
      <c r="H582" s="4">
        <f t="shared" si="17"/>
        <v>11.95</v>
      </c>
    </row>
    <row r="583" spans="1:8" x14ac:dyDescent="0.3">
      <c r="A583">
        <v>248711</v>
      </c>
      <c r="B583" t="s">
        <v>8</v>
      </c>
      <c r="C583" t="str" cm="1">
        <f t="array" ref="C583">_xlfn.IFNA(INDEX($K$9:$K$14,MATCH(TRUE,ISNUMBER(SEARCH($J$9:$J$14,$B583)),0)),"Other")</f>
        <v>Accessories</v>
      </c>
      <c r="D583">
        <v>1</v>
      </c>
      <c r="E583" s="1">
        <v>43732.905555555553</v>
      </c>
      <c r="F583" t="s">
        <v>584</v>
      </c>
      <c r="G583" s="4">
        <f t="shared" ref="G583:G646" si="18">VLOOKUP($B583,$J$26:$K$44,2,FALSE)</f>
        <v>11.95</v>
      </c>
      <c r="H583" s="4">
        <f t="shared" ref="H583:H646" si="19">G583*D583</f>
        <v>11.95</v>
      </c>
    </row>
    <row r="584" spans="1:8" x14ac:dyDescent="0.3">
      <c r="A584">
        <v>248712</v>
      </c>
      <c r="B584" t="s">
        <v>16</v>
      </c>
      <c r="C584" t="str" cm="1">
        <f t="array" ref="C584">_xlfn.IFNA(INDEX($K$9:$K$14,MATCH(TRUE,ISNUMBER(SEARCH($J$9:$J$14,$B584)),0)),"Other")</f>
        <v>Accessories</v>
      </c>
      <c r="D584">
        <v>1</v>
      </c>
      <c r="E584" s="1">
        <v>43731.836805555555</v>
      </c>
      <c r="F584" t="s">
        <v>585</v>
      </c>
      <c r="G584" s="4">
        <f t="shared" si="18"/>
        <v>14.95</v>
      </c>
      <c r="H584" s="4">
        <f t="shared" si="19"/>
        <v>14.95</v>
      </c>
    </row>
    <row r="585" spans="1:8" x14ac:dyDescent="0.3">
      <c r="A585">
        <v>248713</v>
      </c>
      <c r="B585" t="s">
        <v>6</v>
      </c>
      <c r="C585" t="str" cm="1">
        <f t="array" ref="C585">_xlfn.IFNA(INDEX($K$9:$K$14,MATCH(TRUE,ISNUMBER(SEARCH($J$9:$J$14,$B585)),0)),"Other")</f>
        <v>Batteries</v>
      </c>
      <c r="D585">
        <v>1</v>
      </c>
      <c r="E585" s="1">
        <v>43713.538194444445</v>
      </c>
      <c r="F585" t="s">
        <v>586</v>
      </c>
      <c r="G585" s="4">
        <f t="shared" si="18"/>
        <v>3.84</v>
      </c>
      <c r="H585" s="4">
        <f t="shared" si="19"/>
        <v>3.84</v>
      </c>
    </row>
    <row r="586" spans="1:8" x14ac:dyDescent="0.3">
      <c r="A586">
        <v>248714</v>
      </c>
      <c r="B586" t="s">
        <v>24</v>
      </c>
      <c r="C586" t="str" cm="1">
        <f t="array" ref="C586">_xlfn.IFNA(INDEX($K$9:$K$14,MATCH(TRUE,ISNUMBER(SEARCH($J$9:$J$14,$B586)),0)),"Other")</f>
        <v>Batteries</v>
      </c>
      <c r="D586">
        <v>3</v>
      </c>
      <c r="E586" s="1">
        <v>43728.739583333336</v>
      </c>
      <c r="F586" t="s">
        <v>587</v>
      </c>
      <c r="G586" s="4">
        <f t="shared" si="18"/>
        <v>2.99</v>
      </c>
      <c r="H586" s="4">
        <f t="shared" si="19"/>
        <v>8.9700000000000006</v>
      </c>
    </row>
    <row r="587" spans="1:8" x14ac:dyDescent="0.3">
      <c r="A587">
        <v>248715</v>
      </c>
      <c r="B587" t="s">
        <v>21</v>
      </c>
      <c r="C587" t="str" cm="1">
        <f t="array" ref="C587">_xlfn.IFNA(INDEX($K$9:$K$14,MATCH(TRUE,ISNUMBER(SEARCH($J$9:$J$14,$B587)),0)),"Other")</f>
        <v>Headphones</v>
      </c>
      <c r="D587">
        <v>1</v>
      </c>
      <c r="E587" s="1">
        <v>43710.007638888892</v>
      </c>
      <c r="F587" t="s">
        <v>588</v>
      </c>
      <c r="G587" s="4">
        <f t="shared" si="18"/>
        <v>11.99</v>
      </c>
      <c r="H587" s="4">
        <f t="shared" si="19"/>
        <v>11.99</v>
      </c>
    </row>
    <row r="588" spans="1:8" x14ac:dyDescent="0.3">
      <c r="A588">
        <v>248716</v>
      </c>
      <c r="B588" t="s">
        <v>6</v>
      </c>
      <c r="C588" t="str" cm="1">
        <f t="array" ref="C588">_xlfn.IFNA(INDEX($K$9:$K$14,MATCH(TRUE,ISNUMBER(SEARCH($J$9:$J$14,$B588)),0)),"Other")</f>
        <v>Batteries</v>
      </c>
      <c r="D588">
        <v>1</v>
      </c>
      <c r="E588" s="1">
        <v>43723.943749999999</v>
      </c>
      <c r="F588" t="s">
        <v>589</v>
      </c>
      <c r="G588" s="4">
        <f t="shared" si="18"/>
        <v>3.84</v>
      </c>
      <c r="H588" s="4">
        <f t="shared" si="19"/>
        <v>3.84</v>
      </c>
    </row>
    <row r="589" spans="1:8" x14ac:dyDescent="0.3">
      <c r="A589">
        <v>248717</v>
      </c>
      <c r="B589" t="s">
        <v>24</v>
      </c>
      <c r="C589" t="str" cm="1">
        <f t="array" ref="C589">_xlfn.IFNA(INDEX($K$9:$K$14,MATCH(TRUE,ISNUMBER(SEARCH($J$9:$J$14,$B589)),0)),"Other")</f>
        <v>Batteries</v>
      </c>
      <c r="D589">
        <v>1</v>
      </c>
      <c r="E589" s="1">
        <v>43735.65</v>
      </c>
      <c r="F589" t="s">
        <v>590</v>
      </c>
      <c r="G589" s="4">
        <f t="shared" si="18"/>
        <v>2.99</v>
      </c>
      <c r="H589" s="4">
        <f t="shared" si="19"/>
        <v>2.99</v>
      </c>
    </row>
    <row r="590" spans="1:8" x14ac:dyDescent="0.3">
      <c r="A590">
        <v>248718</v>
      </c>
      <c r="B590" t="s">
        <v>21</v>
      </c>
      <c r="C590" t="str" cm="1">
        <f t="array" ref="C590">_xlfn.IFNA(INDEX($K$9:$K$14,MATCH(TRUE,ISNUMBER(SEARCH($J$9:$J$14,$B590)),0)),"Other")</f>
        <v>Headphones</v>
      </c>
      <c r="D590">
        <v>1</v>
      </c>
      <c r="E590" s="1">
        <v>43716.517361111109</v>
      </c>
      <c r="F590" t="s">
        <v>591</v>
      </c>
      <c r="G590" s="4">
        <f t="shared" si="18"/>
        <v>11.99</v>
      </c>
      <c r="H590" s="4">
        <f t="shared" si="19"/>
        <v>11.99</v>
      </c>
    </row>
    <row r="591" spans="1:8" x14ac:dyDescent="0.3">
      <c r="A591">
        <v>248719</v>
      </c>
      <c r="B591" t="s">
        <v>31</v>
      </c>
      <c r="C591" t="str" cm="1">
        <f t="array" ref="C591">_xlfn.IFNA(INDEX($K$9:$K$14,MATCH(TRUE,ISNUMBER(SEARCH($J$9:$J$14,$B591)),0)),"Other")</f>
        <v>Phones</v>
      </c>
      <c r="D591">
        <v>1</v>
      </c>
      <c r="E591" s="1">
        <v>43730.796527777777</v>
      </c>
      <c r="F591" t="s">
        <v>592</v>
      </c>
      <c r="G591" s="4">
        <f t="shared" si="18"/>
        <v>600</v>
      </c>
      <c r="H591" s="4">
        <f t="shared" si="19"/>
        <v>600</v>
      </c>
    </row>
    <row r="592" spans="1:8" x14ac:dyDescent="0.3">
      <c r="A592">
        <v>248720</v>
      </c>
      <c r="B592" t="s">
        <v>6</v>
      </c>
      <c r="C592" t="str" cm="1">
        <f t="array" ref="C592">_xlfn.IFNA(INDEX($K$9:$K$14,MATCH(TRUE,ISNUMBER(SEARCH($J$9:$J$14,$B592)),0)),"Other")</f>
        <v>Batteries</v>
      </c>
      <c r="D592">
        <v>1</v>
      </c>
      <c r="E592" s="1">
        <v>43722.776388888888</v>
      </c>
      <c r="F592" t="s">
        <v>593</v>
      </c>
      <c r="G592" s="4">
        <f t="shared" si="18"/>
        <v>3.84</v>
      </c>
      <c r="H592" s="4">
        <f t="shared" si="19"/>
        <v>3.84</v>
      </c>
    </row>
    <row r="593" spans="1:8" x14ac:dyDescent="0.3">
      <c r="A593">
        <v>248721</v>
      </c>
      <c r="B593" t="s">
        <v>73</v>
      </c>
      <c r="C593" t="str" cm="1">
        <f t="array" ref="C593">_xlfn.IFNA(INDEX($K$9:$K$14,MATCH(TRUE,ISNUMBER(SEARCH($J$9:$J$14,$B593)),0)),"Other")</f>
        <v>Computing</v>
      </c>
      <c r="D593">
        <v>1</v>
      </c>
      <c r="E593" s="1">
        <v>43731.197222222225</v>
      </c>
      <c r="F593" t="s">
        <v>594</v>
      </c>
      <c r="G593" s="4">
        <f t="shared" si="18"/>
        <v>1700</v>
      </c>
      <c r="H593" s="4">
        <f t="shared" si="19"/>
        <v>1700</v>
      </c>
    </row>
    <row r="594" spans="1:8" x14ac:dyDescent="0.3">
      <c r="A594">
        <v>248722</v>
      </c>
      <c r="B594" t="s">
        <v>21</v>
      </c>
      <c r="C594" t="str" cm="1">
        <f t="array" ref="C594">_xlfn.IFNA(INDEX($K$9:$K$14,MATCH(TRUE,ISNUMBER(SEARCH($J$9:$J$14,$B594)),0)),"Other")</f>
        <v>Headphones</v>
      </c>
      <c r="D594">
        <v>1</v>
      </c>
      <c r="E594" s="1">
        <v>43733.427777777775</v>
      </c>
      <c r="F594" t="s">
        <v>595</v>
      </c>
      <c r="G594" s="4">
        <f t="shared" si="18"/>
        <v>11.99</v>
      </c>
      <c r="H594" s="4">
        <f t="shared" si="19"/>
        <v>11.99</v>
      </c>
    </row>
    <row r="595" spans="1:8" x14ac:dyDescent="0.3">
      <c r="A595">
        <v>248723</v>
      </c>
      <c r="B595" t="s">
        <v>14</v>
      </c>
      <c r="C595" t="str" cm="1">
        <f t="array" ref="C595">_xlfn.IFNA(INDEX($K$9:$K$14,MATCH(TRUE,ISNUMBER(SEARCH($J$9:$J$14,$B595)),0)),"Other")</f>
        <v>Accessories</v>
      </c>
      <c r="D595">
        <v>1</v>
      </c>
      <c r="E595" s="1">
        <v>43734.456944444442</v>
      </c>
      <c r="F595" t="s">
        <v>596</v>
      </c>
      <c r="G595" s="4">
        <f t="shared" si="18"/>
        <v>379.99</v>
      </c>
      <c r="H595" s="4">
        <f t="shared" si="19"/>
        <v>379.99</v>
      </c>
    </row>
    <row r="596" spans="1:8" x14ac:dyDescent="0.3">
      <c r="A596">
        <v>248724</v>
      </c>
      <c r="B596" t="s">
        <v>40</v>
      </c>
      <c r="C596" t="str" cm="1">
        <f t="array" ref="C596">_xlfn.IFNA(INDEX($K$9:$K$14,MATCH(TRUE,ISNUMBER(SEARCH($J$9:$J$14,$B596)),0)),"Other")</f>
        <v>Headphones</v>
      </c>
      <c r="D596">
        <v>1</v>
      </c>
      <c r="E596" s="1">
        <v>43731.902083333334</v>
      </c>
      <c r="F596" t="s">
        <v>597</v>
      </c>
      <c r="G596" s="4">
        <f t="shared" si="18"/>
        <v>99.99</v>
      </c>
      <c r="H596" s="4">
        <f t="shared" si="19"/>
        <v>99.99</v>
      </c>
    </row>
    <row r="597" spans="1:8" x14ac:dyDescent="0.3">
      <c r="A597">
        <v>248725</v>
      </c>
      <c r="B597" t="s">
        <v>40</v>
      </c>
      <c r="C597" t="str" cm="1">
        <f t="array" ref="C597">_xlfn.IFNA(INDEX($K$9:$K$14,MATCH(TRUE,ISNUMBER(SEARCH($J$9:$J$14,$B597)),0)),"Other")</f>
        <v>Headphones</v>
      </c>
      <c r="D597">
        <v>1</v>
      </c>
      <c r="E597" s="1">
        <v>43718.720138888886</v>
      </c>
      <c r="F597" t="s">
        <v>598</v>
      </c>
      <c r="G597" s="4">
        <f t="shared" si="18"/>
        <v>99.99</v>
      </c>
      <c r="H597" s="4">
        <f t="shared" si="19"/>
        <v>99.99</v>
      </c>
    </row>
    <row r="598" spans="1:8" x14ac:dyDescent="0.3">
      <c r="A598">
        <v>248726</v>
      </c>
      <c r="B598" t="s">
        <v>16</v>
      </c>
      <c r="C598" t="str" cm="1">
        <f t="array" ref="C598">_xlfn.IFNA(INDEX($K$9:$K$14,MATCH(TRUE,ISNUMBER(SEARCH($J$9:$J$14,$B598)),0)),"Other")</f>
        <v>Accessories</v>
      </c>
      <c r="D598">
        <v>1</v>
      </c>
      <c r="E598" s="1">
        <v>43729.020138888889</v>
      </c>
      <c r="F598" t="s">
        <v>599</v>
      </c>
      <c r="G598" s="4">
        <f t="shared" si="18"/>
        <v>14.95</v>
      </c>
      <c r="H598" s="4">
        <f t="shared" si="19"/>
        <v>14.95</v>
      </c>
    </row>
    <row r="599" spans="1:8" x14ac:dyDescent="0.3">
      <c r="A599">
        <v>248727</v>
      </c>
      <c r="B599" t="s">
        <v>29</v>
      </c>
      <c r="C599" t="str" cm="1">
        <f t="array" ref="C599">_xlfn.IFNA(INDEX($K$9:$K$14,MATCH(TRUE,ISNUMBER(SEARCH($J$9:$J$14,$B599)),0)),"Other")</f>
        <v>Headphones</v>
      </c>
      <c r="D599">
        <v>1</v>
      </c>
      <c r="E599" s="1">
        <v>43728.593055555553</v>
      </c>
      <c r="F599" t="s">
        <v>600</v>
      </c>
      <c r="G599" s="4">
        <f t="shared" si="18"/>
        <v>150</v>
      </c>
      <c r="H599" s="4">
        <f t="shared" si="19"/>
        <v>150</v>
      </c>
    </row>
    <row r="600" spans="1:8" x14ac:dyDescent="0.3">
      <c r="A600">
        <v>248727</v>
      </c>
      <c r="B600" t="s">
        <v>16</v>
      </c>
      <c r="C600" t="str" cm="1">
        <f t="array" ref="C600">_xlfn.IFNA(INDEX($K$9:$K$14,MATCH(TRUE,ISNUMBER(SEARCH($J$9:$J$14,$B600)),0)),"Other")</f>
        <v>Accessories</v>
      </c>
      <c r="D600">
        <v>1</v>
      </c>
      <c r="E600" s="1">
        <v>43728.593055555553</v>
      </c>
      <c r="F600" t="s">
        <v>600</v>
      </c>
      <c r="G600" s="4">
        <f t="shared" si="18"/>
        <v>14.95</v>
      </c>
      <c r="H600" s="4">
        <f t="shared" si="19"/>
        <v>14.95</v>
      </c>
    </row>
    <row r="601" spans="1:8" x14ac:dyDescent="0.3">
      <c r="A601">
        <v>248728</v>
      </c>
      <c r="B601" t="s">
        <v>16</v>
      </c>
      <c r="C601" t="str" cm="1">
        <f t="array" ref="C601">_xlfn.IFNA(INDEX($K$9:$K$14,MATCH(TRUE,ISNUMBER(SEARCH($J$9:$J$14,$B601)),0)),"Other")</f>
        <v>Accessories</v>
      </c>
      <c r="D601">
        <v>1</v>
      </c>
      <c r="E601" s="1">
        <v>43737.366666666669</v>
      </c>
      <c r="F601" t="s">
        <v>601</v>
      </c>
      <c r="G601" s="4">
        <f t="shared" si="18"/>
        <v>14.95</v>
      </c>
      <c r="H601" s="4">
        <f t="shared" si="19"/>
        <v>14.95</v>
      </c>
    </row>
    <row r="602" spans="1:8" x14ac:dyDescent="0.3">
      <c r="A602">
        <v>248729</v>
      </c>
      <c r="B602" t="s">
        <v>29</v>
      </c>
      <c r="C602" t="str" cm="1">
        <f t="array" ref="C602">_xlfn.IFNA(INDEX($K$9:$K$14,MATCH(TRUE,ISNUMBER(SEARCH($J$9:$J$14,$B602)),0)),"Other")</f>
        <v>Headphones</v>
      </c>
      <c r="D602">
        <v>1</v>
      </c>
      <c r="E602" s="1">
        <v>43732.227777777778</v>
      </c>
      <c r="F602" t="s">
        <v>602</v>
      </c>
      <c r="G602" s="4">
        <f t="shared" si="18"/>
        <v>150</v>
      </c>
      <c r="H602" s="4">
        <f t="shared" si="19"/>
        <v>150</v>
      </c>
    </row>
    <row r="603" spans="1:8" x14ac:dyDescent="0.3">
      <c r="A603">
        <v>248730</v>
      </c>
      <c r="B603" t="s">
        <v>24</v>
      </c>
      <c r="C603" t="str" cm="1">
        <f t="array" ref="C603">_xlfn.IFNA(INDEX($K$9:$K$14,MATCH(TRUE,ISNUMBER(SEARCH($J$9:$J$14,$B603)),0)),"Other")</f>
        <v>Batteries</v>
      </c>
      <c r="D603">
        <v>1</v>
      </c>
      <c r="E603" s="1">
        <v>43734.688888888886</v>
      </c>
      <c r="F603" t="s">
        <v>603</v>
      </c>
      <c r="G603" s="4">
        <f t="shared" si="18"/>
        <v>2.99</v>
      </c>
      <c r="H603" s="4">
        <f t="shared" si="19"/>
        <v>2.99</v>
      </c>
    </row>
    <row r="604" spans="1:8" x14ac:dyDescent="0.3">
      <c r="A604">
        <v>248731</v>
      </c>
      <c r="B604" t="s">
        <v>16</v>
      </c>
      <c r="C604" t="str" cm="1">
        <f t="array" ref="C604">_xlfn.IFNA(INDEX($K$9:$K$14,MATCH(TRUE,ISNUMBER(SEARCH($J$9:$J$14,$B604)),0)),"Other")</f>
        <v>Accessories</v>
      </c>
      <c r="D604">
        <v>1</v>
      </c>
      <c r="E604" s="1">
        <v>43732.86041666667</v>
      </c>
      <c r="F604" t="s">
        <v>604</v>
      </c>
      <c r="G604" s="4">
        <f t="shared" si="18"/>
        <v>14.95</v>
      </c>
      <c r="H604" s="4">
        <f t="shared" si="19"/>
        <v>14.95</v>
      </c>
    </row>
    <row r="605" spans="1:8" x14ac:dyDescent="0.3">
      <c r="A605">
        <v>248731</v>
      </c>
      <c r="B605" t="s">
        <v>40</v>
      </c>
      <c r="C605" t="str" cm="1">
        <f t="array" ref="C605">_xlfn.IFNA(INDEX($K$9:$K$14,MATCH(TRUE,ISNUMBER(SEARCH($J$9:$J$14,$B605)),0)),"Other")</f>
        <v>Headphones</v>
      </c>
      <c r="D605">
        <v>1</v>
      </c>
      <c r="E605" s="1">
        <v>43732.86041666667</v>
      </c>
      <c r="F605" t="s">
        <v>604</v>
      </c>
      <c r="G605" s="4">
        <f t="shared" si="18"/>
        <v>99.99</v>
      </c>
      <c r="H605" s="4">
        <f t="shared" si="19"/>
        <v>99.99</v>
      </c>
    </row>
    <row r="606" spans="1:8" x14ac:dyDescent="0.3">
      <c r="A606">
        <v>248732</v>
      </c>
      <c r="B606" t="s">
        <v>29</v>
      </c>
      <c r="C606" t="str" cm="1">
        <f t="array" ref="C606">_xlfn.IFNA(INDEX($K$9:$K$14,MATCH(TRUE,ISNUMBER(SEARCH($J$9:$J$14,$B606)),0)),"Other")</f>
        <v>Headphones</v>
      </c>
      <c r="D606">
        <v>1</v>
      </c>
      <c r="E606" s="1">
        <v>43736.576388888891</v>
      </c>
      <c r="F606" t="s">
        <v>605</v>
      </c>
      <c r="G606" s="4">
        <f t="shared" si="18"/>
        <v>150</v>
      </c>
      <c r="H606" s="4">
        <f t="shared" si="19"/>
        <v>150</v>
      </c>
    </row>
    <row r="607" spans="1:8" x14ac:dyDescent="0.3">
      <c r="A607">
        <v>248733</v>
      </c>
      <c r="B607" t="s">
        <v>6</v>
      </c>
      <c r="C607" t="str" cm="1">
        <f t="array" ref="C607">_xlfn.IFNA(INDEX($K$9:$K$14,MATCH(TRUE,ISNUMBER(SEARCH($J$9:$J$14,$B607)),0)),"Other")</f>
        <v>Batteries</v>
      </c>
      <c r="D607">
        <v>2</v>
      </c>
      <c r="E607" s="1">
        <v>43728.92083333333</v>
      </c>
      <c r="F607" t="s">
        <v>606</v>
      </c>
      <c r="G607" s="4">
        <f t="shared" si="18"/>
        <v>3.84</v>
      </c>
      <c r="H607" s="4">
        <f t="shared" si="19"/>
        <v>7.68</v>
      </c>
    </row>
    <row r="608" spans="1:8" x14ac:dyDescent="0.3">
      <c r="A608">
        <v>248734</v>
      </c>
      <c r="B608" t="s">
        <v>40</v>
      </c>
      <c r="C608" t="str" cm="1">
        <f t="array" ref="C608">_xlfn.IFNA(INDEX($K$9:$K$14,MATCH(TRUE,ISNUMBER(SEARCH($J$9:$J$14,$B608)),0)),"Other")</f>
        <v>Headphones</v>
      </c>
      <c r="D608">
        <v>1</v>
      </c>
      <c r="E608" s="1">
        <v>43734.543055555558</v>
      </c>
      <c r="F608" t="s">
        <v>607</v>
      </c>
      <c r="G608" s="4">
        <f t="shared" si="18"/>
        <v>99.99</v>
      </c>
      <c r="H608" s="4">
        <f t="shared" si="19"/>
        <v>99.99</v>
      </c>
    </row>
    <row r="609" spans="1:8" x14ac:dyDescent="0.3">
      <c r="A609">
        <v>248735</v>
      </c>
      <c r="B609" t="s">
        <v>24</v>
      </c>
      <c r="C609" t="str" cm="1">
        <f t="array" ref="C609">_xlfn.IFNA(INDEX($K$9:$K$14,MATCH(TRUE,ISNUMBER(SEARCH($J$9:$J$14,$B609)),0)),"Other")</f>
        <v>Batteries</v>
      </c>
      <c r="D609">
        <v>1</v>
      </c>
      <c r="E609" s="1">
        <v>43718.649305555555</v>
      </c>
      <c r="F609" t="s">
        <v>608</v>
      </c>
      <c r="G609" s="4">
        <f t="shared" si="18"/>
        <v>2.99</v>
      </c>
      <c r="H609" s="4">
        <f t="shared" si="19"/>
        <v>2.99</v>
      </c>
    </row>
    <row r="610" spans="1:8" x14ac:dyDescent="0.3">
      <c r="A610">
        <v>248736</v>
      </c>
      <c r="B610" t="s">
        <v>16</v>
      </c>
      <c r="C610" t="str" cm="1">
        <f t="array" ref="C610">_xlfn.IFNA(INDEX($K$9:$K$14,MATCH(TRUE,ISNUMBER(SEARCH($J$9:$J$14,$B610)),0)),"Other")</f>
        <v>Accessories</v>
      </c>
      <c r="D610">
        <v>1</v>
      </c>
      <c r="E610" s="1">
        <v>43731.601388888892</v>
      </c>
      <c r="F610" t="s">
        <v>609</v>
      </c>
      <c r="G610" s="4">
        <f t="shared" si="18"/>
        <v>14.95</v>
      </c>
      <c r="H610" s="4">
        <f t="shared" si="19"/>
        <v>14.95</v>
      </c>
    </row>
    <row r="611" spans="1:8" x14ac:dyDescent="0.3">
      <c r="A611">
        <v>248737</v>
      </c>
      <c r="B611" t="s">
        <v>21</v>
      </c>
      <c r="C611" t="str" cm="1">
        <f t="array" ref="C611">_xlfn.IFNA(INDEX($K$9:$K$14,MATCH(TRUE,ISNUMBER(SEARCH($J$9:$J$14,$B611)),0)),"Other")</f>
        <v>Headphones</v>
      </c>
      <c r="D611">
        <v>1</v>
      </c>
      <c r="E611" s="1">
        <v>43726.740277777775</v>
      </c>
      <c r="F611" t="s">
        <v>610</v>
      </c>
      <c r="G611" s="4">
        <f t="shared" si="18"/>
        <v>11.99</v>
      </c>
      <c r="H611" s="4">
        <f t="shared" si="19"/>
        <v>11.99</v>
      </c>
    </row>
    <row r="612" spans="1:8" x14ac:dyDescent="0.3">
      <c r="A612">
        <v>248738</v>
      </c>
      <c r="B612" t="s">
        <v>29</v>
      </c>
      <c r="C612" t="str" cm="1">
        <f t="array" ref="C612">_xlfn.IFNA(INDEX($K$9:$K$14,MATCH(TRUE,ISNUMBER(SEARCH($J$9:$J$14,$B612)),0)),"Other")</f>
        <v>Headphones</v>
      </c>
      <c r="D612">
        <v>1</v>
      </c>
      <c r="E612" s="1">
        <v>43723.73333333333</v>
      </c>
      <c r="F612" t="s">
        <v>611</v>
      </c>
      <c r="G612" s="4">
        <f t="shared" si="18"/>
        <v>150</v>
      </c>
      <c r="H612" s="4">
        <f t="shared" si="19"/>
        <v>150</v>
      </c>
    </row>
    <row r="613" spans="1:8" x14ac:dyDescent="0.3">
      <c r="A613">
        <v>248739</v>
      </c>
      <c r="B613" t="s">
        <v>6</v>
      </c>
      <c r="C613" t="str" cm="1">
        <f t="array" ref="C613">_xlfn.IFNA(INDEX($K$9:$K$14,MATCH(TRUE,ISNUMBER(SEARCH($J$9:$J$14,$B613)),0)),"Other")</f>
        <v>Batteries</v>
      </c>
      <c r="D613">
        <v>1</v>
      </c>
      <c r="E613" s="1">
        <v>43725.806944444441</v>
      </c>
      <c r="F613" t="s">
        <v>612</v>
      </c>
      <c r="G613" s="4">
        <f t="shared" si="18"/>
        <v>3.84</v>
      </c>
      <c r="H613" s="4">
        <f t="shared" si="19"/>
        <v>3.84</v>
      </c>
    </row>
    <row r="614" spans="1:8" x14ac:dyDescent="0.3">
      <c r="A614">
        <v>248740</v>
      </c>
      <c r="B614" t="s">
        <v>6</v>
      </c>
      <c r="C614" t="str" cm="1">
        <f t="array" ref="C614">_xlfn.IFNA(INDEX($K$9:$K$14,MATCH(TRUE,ISNUMBER(SEARCH($J$9:$J$14,$B614)),0)),"Other")</f>
        <v>Batteries</v>
      </c>
      <c r="D614">
        <v>1</v>
      </c>
      <c r="E614" s="1">
        <v>43728.61041666667</v>
      </c>
      <c r="F614" t="s">
        <v>613</v>
      </c>
      <c r="G614" s="4">
        <f t="shared" si="18"/>
        <v>3.84</v>
      </c>
      <c r="H614" s="4">
        <f t="shared" si="19"/>
        <v>3.84</v>
      </c>
    </row>
    <row r="615" spans="1:8" x14ac:dyDescent="0.3">
      <c r="A615">
        <v>248741</v>
      </c>
      <c r="B615" t="s">
        <v>21</v>
      </c>
      <c r="C615" t="str" cm="1">
        <f t="array" ref="C615">_xlfn.IFNA(INDEX($K$9:$K$14,MATCH(TRUE,ISNUMBER(SEARCH($J$9:$J$14,$B615)),0)),"Other")</f>
        <v>Headphones</v>
      </c>
      <c r="D615">
        <v>1</v>
      </c>
      <c r="E615" s="1">
        <v>43714.765972222223</v>
      </c>
      <c r="F615" t="s">
        <v>614</v>
      </c>
      <c r="G615" s="4">
        <f t="shared" si="18"/>
        <v>11.99</v>
      </c>
      <c r="H615" s="4">
        <f t="shared" si="19"/>
        <v>11.99</v>
      </c>
    </row>
    <row r="616" spans="1:8" x14ac:dyDescent="0.3">
      <c r="A616">
        <v>248742</v>
      </c>
      <c r="B616" t="s">
        <v>14</v>
      </c>
      <c r="C616" t="str" cm="1">
        <f t="array" ref="C616">_xlfn.IFNA(INDEX($K$9:$K$14,MATCH(TRUE,ISNUMBER(SEARCH($J$9:$J$14,$B616)),0)),"Other")</f>
        <v>Accessories</v>
      </c>
      <c r="D616">
        <v>1</v>
      </c>
      <c r="E616" s="1">
        <v>43721.780555555553</v>
      </c>
      <c r="F616" t="s">
        <v>615</v>
      </c>
      <c r="G616" s="4">
        <f t="shared" si="18"/>
        <v>379.99</v>
      </c>
      <c r="H616" s="4">
        <f t="shared" si="19"/>
        <v>379.99</v>
      </c>
    </row>
    <row r="617" spans="1:8" x14ac:dyDescent="0.3">
      <c r="A617">
        <v>248743</v>
      </c>
      <c r="B617" t="s">
        <v>24</v>
      </c>
      <c r="C617" t="str" cm="1">
        <f t="array" ref="C617">_xlfn.IFNA(INDEX($K$9:$K$14,MATCH(TRUE,ISNUMBER(SEARCH($J$9:$J$14,$B617)),0)),"Other")</f>
        <v>Batteries</v>
      </c>
      <c r="D617">
        <v>4</v>
      </c>
      <c r="E617" s="1">
        <v>43733.627083333333</v>
      </c>
      <c r="F617" t="s">
        <v>616</v>
      </c>
      <c r="G617" s="4">
        <f t="shared" si="18"/>
        <v>2.99</v>
      </c>
      <c r="H617" s="4">
        <f t="shared" si="19"/>
        <v>11.96</v>
      </c>
    </row>
    <row r="618" spans="1:8" x14ac:dyDescent="0.3">
      <c r="A618">
        <v>248744</v>
      </c>
      <c r="B618" t="s">
        <v>8</v>
      </c>
      <c r="C618" t="str" cm="1">
        <f t="array" ref="C618">_xlfn.IFNA(INDEX($K$9:$K$14,MATCH(TRUE,ISNUMBER(SEARCH($J$9:$J$14,$B618)),0)),"Other")</f>
        <v>Accessories</v>
      </c>
      <c r="D618">
        <v>1</v>
      </c>
      <c r="E618" s="1">
        <v>43715.892361111109</v>
      </c>
      <c r="F618" t="s">
        <v>617</v>
      </c>
      <c r="G618" s="4">
        <f t="shared" si="18"/>
        <v>11.95</v>
      </c>
      <c r="H618" s="4">
        <f t="shared" si="19"/>
        <v>11.95</v>
      </c>
    </row>
    <row r="619" spans="1:8" x14ac:dyDescent="0.3">
      <c r="A619">
        <v>248745</v>
      </c>
      <c r="B619" t="s">
        <v>14</v>
      </c>
      <c r="C619" t="str" cm="1">
        <f t="array" ref="C619">_xlfn.IFNA(INDEX($K$9:$K$14,MATCH(TRUE,ISNUMBER(SEARCH($J$9:$J$14,$B619)),0)),"Other")</f>
        <v>Accessories</v>
      </c>
      <c r="D619">
        <v>1</v>
      </c>
      <c r="E619" s="1">
        <v>43714.336805555555</v>
      </c>
      <c r="F619" t="s">
        <v>618</v>
      </c>
      <c r="G619" s="4">
        <f t="shared" si="18"/>
        <v>379.99</v>
      </c>
      <c r="H619" s="4">
        <f t="shared" si="19"/>
        <v>379.99</v>
      </c>
    </row>
    <row r="620" spans="1:8" x14ac:dyDescent="0.3">
      <c r="A620">
        <v>248746</v>
      </c>
      <c r="B620" t="s">
        <v>16</v>
      </c>
      <c r="C620" t="str" cm="1">
        <f t="array" ref="C620">_xlfn.IFNA(INDEX($K$9:$K$14,MATCH(TRUE,ISNUMBER(SEARCH($J$9:$J$14,$B620)),0)),"Other")</f>
        <v>Accessories</v>
      </c>
      <c r="D620">
        <v>1</v>
      </c>
      <c r="E620" s="1">
        <v>43712.441666666666</v>
      </c>
      <c r="F620" t="s">
        <v>619</v>
      </c>
      <c r="G620" s="4">
        <f t="shared" si="18"/>
        <v>14.95</v>
      </c>
      <c r="H620" s="4">
        <f t="shared" si="19"/>
        <v>14.95</v>
      </c>
    </row>
    <row r="621" spans="1:8" x14ac:dyDescent="0.3">
      <c r="A621">
        <v>248746</v>
      </c>
      <c r="B621" t="s">
        <v>6</v>
      </c>
      <c r="C621" t="str" cm="1">
        <f t="array" ref="C621">_xlfn.IFNA(INDEX($K$9:$K$14,MATCH(TRUE,ISNUMBER(SEARCH($J$9:$J$14,$B621)),0)),"Other")</f>
        <v>Batteries</v>
      </c>
      <c r="D621">
        <v>1</v>
      </c>
      <c r="E621" s="1">
        <v>43712.441666666666</v>
      </c>
      <c r="F621" t="s">
        <v>619</v>
      </c>
      <c r="G621" s="4">
        <f t="shared" si="18"/>
        <v>3.84</v>
      </c>
      <c r="H621" s="4">
        <f t="shared" si="19"/>
        <v>3.84</v>
      </c>
    </row>
    <row r="622" spans="1:8" x14ac:dyDescent="0.3">
      <c r="A622">
        <v>248747</v>
      </c>
      <c r="B622" t="s">
        <v>6</v>
      </c>
      <c r="C622" t="str" cm="1">
        <f t="array" ref="C622">_xlfn.IFNA(INDEX($K$9:$K$14,MATCH(TRUE,ISNUMBER(SEARCH($J$9:$J$14,$B622)),0)),"Other")</f>
        <v>Batteries</v>
      </c>
      <c r="D622">
        <v>1</v>
      </c>
      <c r="E622" s="1">
        <v>43737.838888888888</v>
      </c>
      <c r="F622" t="s">
        <v>620</v>
      </c>
      <c r="G622" s="4">
        <f t="shared" si="18"/>
        <v>3.84</v>
      </c>
      <c r="H622" s="4">
        <f t="shared" si="19"/>
        <v>3.84</v>
      </c>
    </row>
    <row r="623" spans="1:8" x14ac:dyDescent="0.3">
      <c r="A623">
        <v>248748</v>
      </c>
      <c r="B623" t="s">
        <v>6</v>
      </c>
      <c r="C623" t="str" cm="1">
        <f t="array" ref="C623">_xlfn.IFNA(INDEX($K$9:$K$14,MATCH(TRUE,ISNUMBER(SEARCH($J$9:$J$14,$B623)),0)),"Other")</f>
        <v>Batteries</v>
      </c>
      <c r="D623">
        <v>2</v>
      </c>
      <c r="E623" s="1">
        <v>43720.399305555555</v>
      </c>
      <c r="F623" t="s">
        <v>290</v>
      </c>
      <c r="G623" s="4">
        <f t="shared" si="18"/>
        <v>3.84</v>
      </c>
      <c r="H623" s="4">
        <f t="shared" si="19"/>
        <v>7.68</v>
      </c>
    </row>
    <row r="624" spans="1:8" x14ac:dyDescent="0.3">
      <c r="A624">
        <v>248749</v>
      </c>
      <c r="B624" t="s">
        <v>6</v>
      </c>
      <c r="C624" t="str" cm="1">
        <f t="array" ref="C624">_xlfn.IFNA(INDEX($K$9:$K$14,MATCH(TRUE,ISNUMBER(SEARCH($J$9:$J$14,$B624)),0)),"Other")</f>
        <v>Batteries</v>
      </c>
      <c r="D624">
        <v>1</v>
      </c>
      <c r="E624" s="1">
        <v>43734.743055555555</v>
      </c>
      <c r="F624" t="s">
        <v>621</v>
      </c>
      <c r="G624" s="4">
        <f t="shared" si="18"/>
        <v>3.84</v>
      </c>
      <c r="H624" s="4">
        <f t="shared" si="19"/>
        <v>3.84</v>
      </c>
    </row>
    <row r="625" spans="1:8" x14ac:dyDescent="0.3">
      <c r="A625">
        <v>248750</v>
      </c>
      <c r="B625" t="s">
        <v>11</v>
      </c>
      <c r="C625" t="str" cm="1">
        <f t="array" ref="C625">_xlfn.IFNA(INDEX($K$9:$K$14,MATCH(TRUE,ISNUMBER(SEARCH($J$9:$J$14,$B625)),0)),"Other")</f>
        <v>Accessories</v>
      </c>
      <c r="D625">
        <v>1</v>
      </c>
      <c r="E625" s="1">
        <v>43724.350694444445</v>
      </c>
      <c r="F625" t="s">
        <v>622</v>
      </c>
      <c r="G625" s="4">
        <f t="shared" si="18"/>
        <v>149.99</v>
      </c>
      <c r="H625" s="4">
        <f t="shared" si="19"/>
        <v>149.99</v>
      </c>
    </row>
    <row r="626" spans="1:8" x14ac:dyDescent="0.3">
      <c r="A626">
        <v>248751</v>
      </c>
      <c r="B626" t="s">
        <v>8</v>
      </c>
      <c r="C626" t="str" cm="1">
        <f t="array" ref="C626">_xlfn.IFNA(INDEX($K$9:$K$14,MATCH(TRUE,ISNUMBER(SEARCH($J$9:$J$14,$B626)),0)),"Other")</f>
        <v>Accessories</v>
      </c>
      <c r="D626">
        <v>1</v>
      </c>
      <c r="E626" s="1">
        <v>43733.576388888891</v>
      </c>
      <c r="F626" t="s">
        <v>623</v>
      </c>
      <c r="G626" s="4">
        <f t="shared" si="18"/>
        <v>11.95</v>
      </c>
      <c r="H626" s="4">
        <f t="shared" si="19"/>
        <v>11.95</v>
      </c>
    </row>
    <row r="627" spans="1:8" x14ac:dyDescent="0.3">
      <c r="A627">
        <v>248752</v>
      </c>
      <c r="B627" t="s">
        <v>19</v>
      </c>
      <c r="C627" t="str" cm="1">
        <f t="array" ref="C627">_xlfn.IFNA(INDEX($K$9:$K$14,MATCH(TRUE,ISNUMBER(SEARCH($J$9:$J$14,$B627)),0)),"Other")</f>
        <v>Phones</v>
      </c>
      <c r="D627">
        <v>1</v>
      </c>
      <c r="E627" s="1">
        <v>43714.918055555558</v>
      </c>
      <c r="F627" t="s">
        <v>624</v>
      </c>
      <c r="G627" s="4">
        <f t="shared" si="18"/>
        <v>400</v>
      </c>
      <c r="H627" s="4">
        <f t="shared" si="19"/>
        <v>400</v>
      </c>
    </row>
    <row r="628" spans="1:8" x14ac:dyDescent="0.3">
      <c r="A628">
        <v>248753</v>
      </c>
      <c r="B628" t="s">
        <v>6</v>
      </c>
      <c r="C628" t="str" cm="1">
        <f t="array" ref="C628">_xlfn.IFNA(INDEX($K$9:$K$14,MATCH(TRUE,ISNUMBER(SEARCH($J$9:$J$14,$B628)),0)),"Other")</f>
        <v>Batteries</v>
      </c>
      <c r="D628">
        <v>1</v>
      </c>
      <c r="E628" s="1">
        <v>43710.96597222222</v>
      </c>
      <c r="F628" t="s">
        <v>625</v>
      </c>
      <c r="G628" s="4">
        <f t="shared" si="18"/>
        <v>3.84</v>
      </c>
      <c r="H628" s="4">
        <f t="shared" si="19"/>
        <v>3.84</v>
      </c>
    </row>
    <row r="629" spans="1:8" x14ac:dyDescent="0.3">
      <c r="A629">
        <v>248754</v>
      </c>
      <c r="B629" t="s">
        <v>42</v>
      </c>
      <c r="C629" t="str" cm="1">
        <f t="array" ref="C629">_xlfn.IFNA(INDEX($K$9:$K$14,MATCH(TRUE,ISNUMBER(SEARCH($J$9:$J$14,$B629)),0)),"Other")</f>
        <v>Phones</v>
      </c>
      <c r="D629">
        <v>1</v>
      </c>
      <c r="E629" s="1">
        <v>43714.540277777778</v>
      </c>
      <c r="F629" t="s">
        <v>626</v>
      </c>
      <c r="G629" s="4">
        <f t="shared" si="18"/>
        <v>700</v>
      </c>
      <c r="H629" s="4">
        <f t="shared" si="19"/>
        <v>700</v>
      </c>
    </row>
    <row r="630" spans="1:8" x14ac:dyDescent="0.3">
      <c r="A630">
        <v>248755</v>
      </c>
      <c r="B630" t="s">
        <v>16</v>
      </c>
      <c r="C630" t="str" cm="1">
        <f t="array" ref="C630">_xlfn.IFNA(INDEX($K$9:$K$14,MATCH(TRUE,ISNUMBER(SEARCH($J$9:$J$14,$B630)),0)),"Other")</f>
        <v>Accessories</v>
      </c>
      <c r="D630">
        <v>1</v>
      </c>
      <c r="E630" s="1">
        <v>43734.542361111111</v>
      </c>
      <c r="F630" t="s">
        <v>627</v>
      </c>
      <c r="G630" s="4">
        <f t="shared" si="18"/>
        <v>14.95</v>
      </c>
      <c r="H630" s="4">
        <f t="shared" si="19"/>
        <v>14.95</v>
      </c>
    </row>
    <row r="631" spans="1:8" x14ac:dyDescent="0.3">
      <c r="A631">
        <v>248756</v>
      </c>
      <c r="B631" t="s">
        <v>16</v>
      </c>
      <c r="C631" t="str" cm="1">
        <f t="array" ref="C631">_xlfn.IFNA(INDEX($K$9:$K$14,MATCH(TRUE,ISNUMBER(SEARCH($J$9:$J$14,$B631)),0)),"Other")</f>
        <v>Accessories</v>
      </c>
      <c r="D631">
        <v>1</v>
      </c>
      <c r="E631" s="1">
        <v>43711.461111111108</v>
      </c>
      <c r="F631" t="s">
        <v>628</v>
      </c>
      <c r="G631" s="4">
        <f t="shared" si="18"/>
        <v>14.95</v>
      </c>
      <c r="H631" s="4">
        <f t="shared" si="19"/>
        <v>14.95</v>
      </c>
    </row>
    <row r="632" spans="1:8" x14ac:dyDescent="0.3">
      <c r="A632">
        <v>248757</v>
      </c>
      <c r="B632" t="s">
        <v>8</v>
      </c>
      <c r="C632" t="str" cm="1">
        <f t="array" ref="C632">_xlfn.IFNA(INDEX($K$9:$K$14,MATCH(TRUE,ISNUMBER(SEARCH($J$9:$J$14,$B632)),0)),"Other")</f>
        <v>Accessories</v>
      </c>
      <c r="D632">
        <v>2</v>
      </c>
      <c r="E632" s="1">
        <v>43713.863194444442</v>
      </c>
      <c r="F632" t="s">
        <v>629</v>
      </c>
      <c r="G632" s="4">
        <f t="shared" si="18"/>
        <v>11.95</v>
      </c>
      <c r="H632" s="4">
        <f t="shared" si="19"/>
        <v>23.9</v>
      </c>
    </row>
    <row r="633" spans="1:8" x14ac:dyDescent="0.3">
      <c r="A633">
        <v>248758</v>
      </c>
      <c r="B633" t="s">
        <v>8</v>
      </c>
      <c r="C633" t="str" cm="1">
        <f t="array" ref="C633">_xlfn.IFNA(INDEX($K$9:$K$14,MATCH(TRUE,ISNUMBER(SEARCH($J$9:$J$14,$B633)),0)),"Other")</f>
        <v>Accessories</v>
      </c>
      <c r="D633">
        <v>1</v>
      </c>
      <c r="E633" s="1">
        <v>43734.402777777781</v>
      </c>
      <c r="F633" t="s">
        <v>630</v>
      </c>
      <c r="G633" s="4">
        <f t="shared" si="18"/>
        <v>11.95</v>
      </c>
      <c r="H633" s="4">
        <f t="shared" si="19"/>
        <v>11.95</v>
      </c>
    </row>
    <row r="634" spans="1:8" x14ac:dyDescent="0.3">
      <c r="A634">
        <v>248759</v>
      </c>
      <c r="B634" t="s">
        <v>42</v>
      </c>
      <c r="C634" t="str" cm="1">
        <f t="array" ref="C634">_xlfn.IFNA(INDEX($K$9:$K$14,MATCH(TRUE,ISNUMBER(SEARCH($J$9:$J$14,$B634)),0)),"Other")</f>
        <v>Phones</v>
      </c>
      <c r="D634">
        <v>1</v>
      </c>
      <c r="E634" s="1">
        <v>43729.711111111108</v>
      </c>
      <c r="F634" t="s">
        <v>631</v>
      </c>
      <c r="G634" s="4">
        <f t="shared" si="18"/>
        <v>700</v>
      </c>
      <c r="H634" s="4">
        <f t="shared" si="19"/>
        <v>700</v>
      </c>
    </row>
    <row r="635" spans="1:8" x14ac:dyDescent="0.3">
      <c r="A635">
        <v>248760</v>
      </c>
      <c r="B635" t="s">
        <v>6</v>
      </c>
      <c r="C635" t="str" cm="1">
        <f t="array" ref="C635">_xlfn.IFNA(INDEX($K$9:$K$14,MATCH(TRUE,ISNUMBER(SEARCH($J$9:$J$14,$B635)),0)),"Other")</f>
        <v>Batteries</v>
      </c>
      <c r="D635">
        <v>1</v>
      </c>
      <c r="E635" s="1">
        <v>43711.032638888886</v>
      </c>
      <c r="F635" t="s">
        <v>632</v>
      </c>
      <c r="G635" s="4">
        <f t="shared" si="18"/>
        <v>3.84</v>
      </c>
      <c r="H635" s="4">
        <f t="shared" si="19"/>
        <v>3.84</v>
      </c>
    </row>
    <row r="636" spans="1:8" x14ac:dyDescent="0.3">
      <c r="A636">
        <v>248761</v>
      </c>
      <c r="B636" t="s">
        <v>24</v>
      </c>
      <c r="C636" t="str" cm="1">
        <f t="array" ref="C636">_xlfn.IFNA(INDEX($K$9:$K$14,MATCH(TRUE,ISNUMBER(SEARCH($J$9:$J$14,$B636)),0)),"Other")</f>
        <v>Batteries</v>
      </c>
      <c r="D636">
        <v>2</v>
      </c>
      <c r="E636" s="1">
        <v>43736.65625</v>
      </c>
      <c r="F636" t="s">
        <v>633</v>
      </c>
      <c r="G636" s="4">
        <f t="shared" si="18"/>
        <v>2.99</v>
      </c>
      <c r="H636" s="4">
        <f t="shared" si="19"/>
        <v>5.98</v>
      </c>
    </row>
    <row r="637" spans="1:8" x14ac:dyDescent="0.3">
      <c r="A637">
        <v>248762</v>
      </c>
      <c r="B637" t="s">
        <v>40</v>
      </c>
      <c r="C637" t="str" cm="1">
        <f t="array" ref="C637">_xlfn.IFNA(INDEX($K$9:$K$14,MATCH(TRUE,ISNUMBER(SEARCH($J$9:$J$14,$B637)),0)),"Other")</f>
        <v>Headphones</v>
      </c>
      <c r="D637">
        <v>1</v>
      </c>
      <c r="E637" s="1">
        <v>43717.847222222219</v>
      </c>
      <c r="F637" t="s">
        <v>634</v>
      </c>
      <c r="G637" s="4">
        <f t="shared" si="18"/>
        <v>99.99</v>
      </c>
      <c r="H637" s="4">
        <f t="shared" si="19"/>
        <v>99.99</v>
      </c>
    </row>
    <row r="638" spans="1:8" x14ac:dyDescent="0.3">
      <c r="A638">
        <v>248763</v>
      </c>
      <c r="B638" t="s">
        <v>6</v>
      </c>
      <c r="C638" t="str" cm="1">
        <f t="array" ref="C638">_xlfn.IFNA(INDEX($K$9:$K$14,MATCH(TRUE,ISNUMBER(SEARCH($J$9:$J$14,$B638)),0)),"Other")</f>
        <v>Batteries</v>
      </c>
      <c r="D638">
        <v>1</v>
      </c>
      <c r="E638" s="1">
        <v>43714.804861111108</v>
      </c>
      <c r="F638" t="s">
        <v>635</v>
      </c>
      <c r="G638" s="4">
        <f t="shared" si="18"/>
        <v>3.84</v>
      </c>
      <c r="H638" s="4">
        <f t="shared" si="19"/>
        <v>3.84</v>
      </c>
    </row>
    <row r="639" spans="1:8" x14ac:dyDescent="0.3">
      <c r="A639">
        <v>248764</v>
      </c>
      <c r="B639" t="s">
        <v>40</v>
      </c>
      <c r="C639" t="str" cm="1">
        <f t="array" ref="C639">_xlfn.IFNA(INDEX($K$9:$K$14,MATCH(TRUE,ISNUMBER(SEARCH($J$9:$J$14,$B639)),0)),"Other")</f>
        <v>Headphones</v>
      </c>
      <c r="D639">
        <v>1</v>
      </c>
      <c r="E639" s="1">
        <v>43735.29583333333</v>
      </c>
      <c r="F639" t="s">
        <v>636</v>
      </c>
      <c r="G639" s="4">
        <f t="shared" si="18"/>
        <v>99.99</v>
      </c>
      <c r="H639" s="4">
        <f t="shared" si="19"/>
        <v>99.99</v>
      </c>
    </row>
    <row r="640" spans="1:8" x14ac:dyDescent="0.3">
      <c r="A640">
        <v>248765</v>
      </c>
      <c r="B640" t="s">
        <v>637</v>
      </c>
      <c r="C640" t="str" cm="1">
        <f t="array" ref="C640">_xlfn.IFNA(INDEX($K$9:$K$14,MATCH(TRUE,ISNUMBER(SEARCH($J$9:$J$14,$B640)),0)),"Other")</f>
        <v>Other</v>
      </c>
      <c r="D640">
        <v>1</v>
      </c>
      <c r="E640" s="1">
        <v>43724.79583333333</v>
      </c>
      <c r="F640" t="s">
        <v>638</v>
      </c>
      <c r="G640" s="4" t="e">
        <f t="shared" si="18"/>
        <v>#N/A</v>
      </c>
      <c r="H640" s="4" t="e">
        <f t="shared" si="19"/>
        <v>#N/A</v>
      </c>
    </row>
    <row r="641" spans="1:8" x14ac:dyDescent="0.3">
      <c r="A641">
        <v>248766</v>
      </c>
      <c r="B641" t="s">
        <v>16</v>
      </c>
      <c r="C641" t="str" cm="1">
        <f t="array" ref="C641">_xlfn.IFNA(INDEX($K$9:$K$14,MATCH(TRUE,ISNUMBER(SEARCH($J$9:$J$14,$B641)),0)),"Other")</f>
        <v>Accessories</v>
      </c>
      <c r="D641">
        <v>1</v>
      </c>
      <c r="E641" s="1">
        <v>43709.307638888888</v>
      </c>
      <c r="F641" t="s">
        <v>639</v>
      </c>
      <c r="G641" s="4">
        <f t="shared" si="18"/>
        <v>14.95</v>
      </c>
      <c r="H641" s="4">
        <f t="shared" si="19"/>
        <v>14.95</v>
      </c>
    </row>
    <row r="642" spans="1:8" x14ac:dyDescent="0.3">
      <c r="A642">
        <v>248767</v>
      </c>
      <c r="B642" t="s">
        <v>24</v>
      </c>
      <c r="C642" t="str" cm="1">
        <f t="array" ref="C642">_xlfn.IFNA(INDEX($K$9:$K$14,MATCH(TRUE,ISNUMBER(SEARCH($J$9:$J$14,$B642)),0)),"Other")</f>
        <v>Batteries</v>
      </c>
      <c r="D642">
        <v>3</v>
      </c>
      <c r="E642" s="1">
        <v>43711.474999999999</v>
      </c>
      <c r="F642" t="s">
        <v>640</v>
      </c>
      <c r="G642" s="4">
        <f t="shared" si="18"/>
        <v>2.99</v>
      </c>
      <c r="H642" s="4">
        <f t="shared" si="19"/>
        <v>8.9700000000000006</v>
      </c>
    </row>
    <row r="643" spans="1:8" x14ac:dyDescent="0.3">
      <c r="A643">
        <v>248768</v>
      </c>
      <c r="B643" t="s">
        <v>34</v>
      </c>
      <c r="C643" t="str" cm="1">
        <f t="array" ref="C643">_xlfn.IFNA(INDEX($K$9:$K$14,MATCH(TRUE,ISNUMBER(SEARCH($J$9:$J$14,$B643)),0)),"Other")</f>
        <v>Accessories</v>
      </c>
      <c r="D643">
        <v>1</v>
      </c>
      <c r="E643" s="1">
        <v>43718.006249999999</v>
      </c>
      <c r="F643" t="s">
        <v>641</v>
      </c>
      <c r="G643" s="4">
        <f t="shared" si="18"/>
        <v>109.99</v>
      </c>
      <c r="H643" s="4">
        <f t="shared" si="19"/>
        <v>109.99</v>
      </c>
    </row>
    <row r="644" spans="1:8" x14ac:dyDescent="0.3">
      <c r="A644">
        <v>248769</v>
      </c>
      <c r="B644" t="s">
        <v>40</v>
      </c>
      <c r="C644" t="str" cm="1">
        <f t="array" ref="C644">_xlfn.IFNA(INDEX($K$9:$K$14,MATCH(TRUE,ISNUMBER(SEARCH($J$9:$J$14,$B644)),0)),"Other")</f>
        <v>Headphones</v>
      </c>
      <c r="D644">
        <v>1</v>
      </c>
      <c r="E644" s="1">
        <v>43733.586111111108</v>
      </c>
      <c r="F644" t="s">
        <v>642</v>
      </c>
      <c r="G644" s="4">
        <f t="shared" si="18"/>
        <v>99.99</v>
      </c>
      <c r="H644" s="4">
        <f t="shared" si="19"/>
        <v>99.99</v>
      </c>
    </row>
    <row r="645" spans="1:8" x14ac:dyDescent="0.3">
      <c r="A645">
        <v>248770</v>
      </c>
      <c r="B645" t="s">
        <v>8</v>
      </c>
      <c r="C645" t="str" cm="1">
        <f t="array" ref="C645">_xlfn.IFNA(INDEX($K$9:$K$14,MATCH(TRUE,ISNUMBER(SEARCH($J$9:$J$14,$B645)),0)),"Other")</f>
        <v>Accessories</v>
      </c>
      <c r="D645">
        <v>2</v>
      </c>
      <c r="E645" s="1">
        <v>43723.555555555555</v>
      </c>
      <c r="F645" t="s">
        <v>643</v>
      </c>
      <c r="G645" s="4">
        <f t="shared" si="18"/>
        <v>11.95</v>
      </c>
      <c r="H645" s="4">
        <f t="shared" si="19"/>
        <v>23.9</v>
      </c>
    </row>
    <row r="646" spans="1:8" x14ac:dyDescent="0.3">
      <c r="A646">
        <v>248771</v>
      </c>
      <c r="B646" t="s">
        <v>29</v>
      </c>
      <c r="C646" t="str" cm="1">
        <f t="array" ref="C646">_xlfn.IFNA(INDEX($K$9:$K$14,MATCH(TRUE,ISNUMBER(SEARCH($J$9:$J$14,$B646)),0)),"Other")</f>
        <v>Headphones</v>
      </c>
      <c r="D646">
        <v>1</v>
      </c>
      <c r="E646" s="1">
        <v>43728.760416666664</v>
      </c>
      <c r="F646" t="s">
        <v>644</v>
      </c>
      <c r="G646" s="4">
        <f t="shared" si="18"/>
        <v>150</v>
      </c>
      <c r="H646" s="4">
        <f t="shared" si="19"/>
        <v>150</v>
      </c>
    </row>
    <row r="647" spans="1:8" x14ac:dyDescent="0.3">
      <c r="A647">
        <v>248772</v>
      </c>
      <c r="B647" t="s">
        <v>6</v>
      </c>
      <c r="C647" t="str" cm="1">
        <f t="array" ref="C647">_xlfn.IFNA(INDEX($K$9:$K$14,MATCH(TRUE,ISNUMBER(SEARCH($J$9:$J$14,$B647)),0)),"Other")</f>
        <v>Batteries</v>
      </c>
      <c r="D647">
        <v>1</v>
      </c>
      <c r="E647" s="1">
        <v>43716.665277777778</v>
      </c>
      <c r="F647" t="s">
        <v>645</v>
      </c>
      <c r="G647" s="4">
        <f t="shared" ref="G647:G710" si="20">VLOOKUP($B647,$J$26:$K$44,2,FALSE)</f>
        <v>3.84</v>
      </c>
      <c r="H647" s="4">
        <f t="shared" ref="H647:H710" si="21">G647*D647</f>
        <v>3.84</v>
      </c>
    </row>
    <row r="648" spans="1:8" x14ac:dyDescent="0.3">
      <c r="A648">
        <v>248773</v>
      </c>
      <c r="B648" t="s">
        <v>8</v>
      </c>
      <c r="C648" t="str" cm="1">
        <f t="array" ref="C648">_xlfn.IFNA(INDEX($K$9:$K$14,MATCH(TRUE,ISNUMBER(SEARCH($J$9:$J$14,$B648)),0)),"Other")</f>
        <v>Accessories</v>
      </c>
      <c r="D648">
        <v>2</v>
      </c>
      <c r="E648" s="1">
        <v>43736.972916666666</v>
      </c>
      <c r="F648" t="s">
        <v>646</v>
      </c>
      <c r="G648" s="4">
        <f t="shared" si="20"/>
        <v>11.95</v>
      </c>
      <c r="H648" s="4">
        <f t="shared" si="21"/>
        <v>23.9</v>
      </c>
    </row>
    <row r="649" spans="1:8" x14ac:dyDescent="0.3">
      <c r="A649">
        <v>248774</v>
      </c>
      <c r="B649" t="s">
        <v>21</v>
      </c>
      <c r="C649" t="str" cm="1">
        <f t="array" ref="C649">_xlfn.IFNA(INDEX($K$9:$K$14,MATCH(TRUE,ISNUMBER(SEARCH($J$9:$J$14,$B649)),0)),"Other")</f>
        <v>Headphones</v>
      </c>
      <c r="D649">
        <v>1</v>
      </c>
      <c r="E649" s="1">
        <v>43737.813888888886</v>
      </c>
      <c r="F649" t="s">
        <v>647</v>
      </c>
      <c r="G649" s="4">
        <f t="shared" si="20"/>
        <v>11.99</v>
      </c>
      <c r="H649" s="4">
        <f t="shared" si="21"/>
        <v>11.99</v>
      </c>
    </row>
    <row r="650" spans="1:8" x14ac:dyDescent="0.3">
      <c r="A650">
        <v>248775</v>
      </c>
      <c r="B650" t="s">
        <v>31</v>
      </c>
      <c r="C650" t="str" cm="1">
        <f t="array" ref="C650">_xlfn.IFNA(INDEX($K$9:$K$14,MATCH(TRUE,ISNUMBER(SEARCH($J$9:$J$14,$B650)),0)),"Other")</f>
        <v>Phones</v>
      </c>
      <c r="D650">
        <v>1</v>
      </c>
      <c r="E650" s="1">
        <v>43722.930555555555</v>
      </c>
      <c r="F650" t="s">
        <v>648</v>
      </c>
      <c r="G650" s="4">
        <f t="shared" si="20"/>
        <v>600</v>
      </c>
      <c r="H650" s="4">
        <f t="shared" si="21"/>
        <v>600</v>
      </c>
    </row>
    <row r="651" spans="1:8" x14ac:dyDescent="0.3">
      <c r="A651">
        <v>248776</v>
      </c>
      <c r="B651" t="s">
        <v>11</v>
      </c>
      <c r="C651" t="str" cm="1">
        <f t="array" ref="C651">_xlfn.IFNA(INDEX($K$9:$K$14,MATCH(TRUE,ISNUMBER(SEARCH($J$9:$J$14,$B651)),0)),"Other")</f>
        <v>Accessories</v>
      </c>
      <c r="D651">
        <v>1</v>
      </c>
      <c r="E651" s="1">
        <v>43718.282638888886</v>
      </c>
      <c r="F651" t="s">
        <v>649</v>
      </c>
      <c r="G651" s="4">
        <f t="shared" si="20"/>
        <v>149.99</v>
      </c>
      <c r="H651" s="4">
        <f t="shared" si="21"/>
        <v>149.99</v>
      </c>
    </row>
    <row r="652" spans="1:8" x14ac:dyDescent="0.3">
      <c r="A652">
        <v>248777</v>
      </c>
      <c r="B652" t="s">
        <v>21</v>
      </c>
      <c r="C652" t="str" cm="1">
        <f t="array" ref="C652">_xlfn.IFNA(INDEX($K$9:$K$14,MATCH(TRUE,ISNUMBER(SEARCH($J$9:$J$14,$B652)),0)),"Other")</f>
        <v>Headphones</v>
      </c>
      <c r="D652">
        <v>1</v>
      </c>
      <c r="E652" s="1">
        <v>43711.446527777778</v>
      </c>
      <c r="F652" t="s">
        <v>650</v>
      </c>
      <c r="G652" s="4">
        <f t="shared" si="20"/>
        <v>11.99</v>
      </c>
      <c r="H652" s="4">
        <f t="shared" si="21"/>
        <v>11.99</v>
      </c>
    </row>
    <row r="653" spans="1:8" x14ac:dyDescent="0.3">
      <c r="A653">
        <v>248778</v>
      </c>
      <c r="B653" t="s">
        <v>24</v>
      </c>
      <c r="C653" t="str" cm="1">
        <f t="array" ref="C653">_xlfn.IFNA(INDEX($K$9:$K$14,MATCH(TRUE,ISNUMBER(SEARCH($J$9:$J$14,$B653)),0)),"Other")</f>
        <v>Batteries</v>
      </c>
      <c r="D653">
        <v>1</v>
      </c>
      <c r="E653" s="1">
        <v>43710.544444444444</v>
      </c>
      <c r="F653" t="s">
        <v>651</v>
      </c>
      <c r="G653" s="4">
        <f t="shared" si="20"/>
        <v>2.99</v>
      </c>
      <c r="H653" s="4">
        <f t="shared" si="21"/>
        <v>2.99</v>
      </c>
    </row>
    <row r="654" spans="1:8" x14ac:dyDescent="0.3">
      <c r="A654">
        <v>248779</v>
      </c>
      <c r="B654" t="s">
        <v>40</v>
      </c>
      <c r="C654" t="str" cm="1">
        <f t="array" ref="C654">_xlfn.IFNA(INDEX($K$9:$K$14,MATCH(TRUE,ISNUMBER(SEARCH($J$9:$J$14,$B654)),0)),"Other")</f>
        <v>Headphones</v>
      </c>
      <c r="D654">
        <v>1</v>
      </c>
      <c r="E654" s="1">
        <v>43722.942361111112</v>
      </c>
      <c r="F654" t="s">
        <v>652</v>
      </c>
      <c r="G654" s="4">
        <f t="shared" si="20"/>
        <v>99.99</v>
      </c>
      <c r="H654" s="4">
        <f t="shared" si="21"/>
        <v>99.99</v>
      </c>
    </row>
    <row r="655" spans="1:8" x14ac:dyDescent="0.3">
      <c r="A655">
        <v>248780</v>
      </c>
      <c r="B655" t="s">
        <v>19</v>
      </c>
      <c r="C655" t="str" cm="1">
        <f t="array" ref="C655">_xlfn.IFNA(INDEX($K$9:$K$14,MATCH(TRUE,ISNUMBER(SEARCH($J$9:$J$14,$B655)),0)),"Other")</f>
        <v>Phones</v>
      </c>
      <c r="D655">
        <v>1</v>
      </c>
      <c r="E655" s="1">
        <v>43730.621527777781</v>
      </c>
      <c r="F655" t="s">
        <v>653</v>
      </c>
      <c r="G655" s="4">
        <f t="shared" si="20"/>
        <v>400</v>
      </c>
      <c r="H655" s="4">
        <f t="shared" si="21"/>
        <v>400</v>
      </c>
    </row>
    <row r="656" spans="1:8" x14ac:dyDescent="0.3">
      <c r="A656">
        <v>248781</v>
      </c>
      <c r="B656" t="s">
        <v>8</v>
      </c>
      <c r="C656" t="str" cm="1">
        <f t="array" ref="C656">_xlfn.IFNA(INDEX($K$9:$K$14,MATCH(TRUE,ISNUMBER(SEARCH($J$9:$J$14,$B656)),0)),"Other")</f>
        <v>Accessories</v>
      </c>
      <c r="D656">
        <v>1</v>
      </c>
      <c r="E656" s="1">
        <v>43737.597916666666</v>
      </c>
      <c r="F656" t="s">
        <v>654</v>
      </c>
      <c r="G656" s="4">
        <f t="shared" si="20"/>
        <v>11.95</v>
      </c>
      <c r="H656" s="4">
        <f t="shared" si="21"/>
        <v>11.95</v>
      </c>
    </row>
    <row r="657" spans="1:8" x14ac:dyDescent="0.3">
      <c r="A657">
        <v>248782</v>
      </c>
      <c r="B657" t="s">
        <v>63</v>
      </c>
      <c r="C657" t="str" cm="1">
        <f t="array" ref="C657">_xlfn.IFNA(INDEX($K$9:$K$14,MATCH(TRUE,ISNUMBER(SEARCH($J$9:$J$14,$B657)),0)),"Other")</f>
        <v>Computing</v>
      </c>
      <c r="D657">
        <v>1</v>
      </c>
      <c r="E657" s="1">
        <v>43718.939583333333</v>
      </c>
      <c r="F657" t="s">
        <v>655</v>
      </c>
      <c r="G657" s="4">
        <f t="shared" si="20"/>
        <v>999.99</v>
      </c>
      <c r="H657" s="4">
        <f t="shared" si="21"/>
        <v>999.99</v>
      </c>
    </row>
    <row r="658" spans="1:8" x14ac:dyDescent="0.3">
      <c r="A658">
        <v>248783</v>
      </c>
      <c r="B658" t="s">
        <v>21</v>
      </c>
      <c r="C658" t="str" cm="1">
        <f t="array" ref="C658">_xlfn.IFNA(INDEX($K$9:$K$14,MATCH(TRUE,ISNUMBER(SEARCH($J$9:$J$14,$B658)),0)),"Other")</f>
        <v>Headphones</v>
      </c>
      <c r="D658">
        <v>1</v>
      </c>
      <c r="E658" s="1">
        <v>43709.913194444445</v>
      </c>
      <c r="F658" t="s">
        <v>656</v>
      </c>
      <c r="G658" s="4">
        <f t="shared" si="20"/>
        <v>11.99</v>
      </c>
      <c r="H658" s="4">
        <f t="shared" si="21"/>
        <v>11.99</v>
      </c>
    </row>
    <row r="659" spans="1:8" x14ac:dyDescent="0.3">
      <c r="A659">
        <v>248784</v>
      </c>
      <c r="B659" t="s">
        <v>40</v>
      </c>
      <c r="C659" t="str" cm="1">
        <f t="array" ref="C659">_xlfn.IFNA(INDEX($K$9:$K$14,MATCH(TRUE,ISNUMBER(SEARCH($J$9:$J$14,$B659)),0)),"Other")</f>
        <v>Headphones</v>
      </c>
      <c r="D659">
        <v>2</v>
      </c>
      <c r="E659" s="1">
        <v>43714.773611111108</v>
      </c>
      <c r="F659" t="s">
        <v>657</v>
      </c>
      <c r="G659" s="4">
        <f t="shared" si="20"/>
        <v>99.99</v>
      </c>
      <c r="H659" s="4">
        <f t="shared" si="21"/>
        <v>199.98</v>
      </c>
    </row>
    <row r="660" spans="1:8" x14ac:dyDescent="0.3">
      <c r="A660">
        <v>248785</v>
      </c>
      <c r="B660" t="s">
        <v>42</v>
      </c>
      <c r="C660" t="str" cm="1">
        <f t="array" ref="C660">_xlfn.IFNA(INDEX($K$9:$K$14,MATCH(TRUE,ISNUMBER(SEARCH($J$9:$J$14,$B660)),0)),"Other")</f>
        <v>Phones</v>
      </c>
      <c r="D660">
        <v>1</v>
      </c>
      <c r="E660" s="1">
        <v>43721.811111111114</v>
      </c>
      <c r="F660" t="s">
        <v>658</v>
      </c>
      <c r="G660" s="4">
        <f t="shared" si="20"/>
        <v>700</v>
      </c>
      <c r="H660" s="4">
        <f t="shared" si="21"/>
        <v>700</v>
      </c>
    </row>
    <row r="661" spans="1:8" x14ac:dyDescent="0.3">
      <c r="A661">
        <v>248786</v>
      </c>
      <c r="B661" t="s">
        <v>29</v>
      </c>
      <c r="C661" t="str" cm="1">
        <f t="array" ref="C661">_xlfn.IFNA(INDEX($K$9:$K$14,MATCH(TRUE,ISNUMBER(SEARCH($J$9:$J$14,$B661)),0)),"Other")</f>
        <v>Headphones</v>
      </c>
      <c r="D661">
        <v>1</v>
      </c>
      <c r="E661" s="1">
        <v>43725.851388888892</v>
      </c>
      <c r="F661" t="s">
        <v>659</v>
      </c>
      <c r="G661" s="4">
        <f t="shared" si="20"/>
        <v>150</v>
      </c>
      <c r="H661" s="4">
        <f t="shared" si="21"/>
        <v>150</v>
      </c>
    </row>
    <row r="662" spans="1:8" x14ac:dyDescent="0.3">
      <c r="A662">
        <v>248787</v>
      </c>
      <c r="B662" t="s">
        <v>6</v>
      </c>
      <c r="C662" t="str" cm="1">
        <f t="array" ref="C662">_xlfn.IFNA(INDEX($K$9:$K$14,MATCH(TRUE,ISNUMBER(SEARCH($J$9:$J$14,$B662)),0)),"Other")</f>
        <v>Batteries</v>
      </c>
      <c r="D662">
        <v>1</v>
      </c>
      <c r="E662" s="1">
        <v>43717.520833333336</v>
      </c>
      <c r="F662" t="s">
        <v>660</v>
      </c>
      <c r="G662" s="4">
        <f t="shared" si="20"/>
        <v>3.84</v>
      </c>
      <c r="H662" s="4">
        <f t="shared" si="21"/>
        <v>3.84</v>
      </c>
    </row>
    <row r="663" spans="1:8" x14ac:dyDescent="0.3">
      <c r="A663">
        <v>248787</v>
      </c>
      <c r="B663" t="s">
        <v>6</v>
      </c>
      <c r="C663" t="str" cm="1">
        <f t="array" ref="C663">_xlfn.IFNA(INDEX($K$9:$K$14,MATCH(TRUE,ISNUMBER(SEARCH($J$9:$J$14,$B663)),0)),"Other")</f>
        <v>Batteries</v>
      </c>
      <c r="D663">
        <v>1</v>
      </c>
      <c r="E663" s="1">
        <v>43717.520833333336</v>
      </c>
      <c r="F663" t="s">
        <v>660</v>
      </c>
      <c r="G663" s="4">
        <f t="shared" si="20"/>
        <v>3.84</v>
      </c>
      <c r="H663" s="4">
        <f t="shared" si="21"/>
        <v>3.84</v>
      </c>
    </row>
    <row r="664" spans="1:8" x14ac:dyDescent="0.3">
      <c r="A664">
        <v>248788</v>
      </c>
      <c r="B664" t="s">
        <v>40</v>
      </c>
      <c r="C664" t="str" cm="1">
        <f t="array" ref="C664">_xlfn.IFNA(INDEX($K$9:$K$14,MATCH(TRUE,ISNUMBER(SEARCH($J$9:$J$14,$B664)),0)),"Other")</f>
        <v>Headphones</v>
      </c>
      <c r="D664">
        <v>1</v>
      </c>
      <c r="E664" s="1">
        <v>43736.418055555558</v>
      </c>
      <c r="F664" t="s">
        <v>661</v>
      </c>
      <c r="G664" s="4">
        <f t="shared" si="20"/>
        <v>99.99</v>
      </c>
      <c r="H664" s="4">
        <f t="shared" si="21"/>
        <v>99.99</v>
      </c>
    </row>
    <row r="665" spans="1:8" x14ac:dyDescent="0.3">
      <c r="A665">
        <v>248789</v>
      </c>
      <c r="B665" t="s">
        <v>21</v>
      </c>
      <c r="C665" t="str" cm="1">
        <f t="array" ref="C665">_xlfn.IFNA(INDEX($K$9:$K$14,MATCH(TRUE,ISNUMBER(SEARCH($J$9:$J$14,$B665)),0)),"Other")</f>
        <v>Headphones</v>
      </c>
      <c r="D665">
        <v>1</v>
      </c>
      <c r="E665" s="1">
        <v>43732.45208333333</v>
      </c>
      <c r="F665" t="s">
        <v>662</v>
      </c>
      <c r="G665" s="4">
        <f t="shared" si="20"/>
        <v>11.99</v>
      </c>
      <c r="H665" s="4">
        <f t="shared" si="21"/>
        <v>11.99</v>
      </c>
    </row>
    <row r="666" spans="1:8" x14ac:dyDescent="0.3">
      <c r="A666">
        <v>248790</v>
      </c>
      <c r="B666" t="s">
        <v>8</v>
      </c>
      <c r="C666" t="str" cm="1">
        <f t="array" ref="C666">_xlfn.IFNA(INDEX($K$9:$K$14,MATCH(TRUE,ISNUMBER(SEARCH($J$9:$J$14,$B666)),0)),"Other")</f>
        <v>Accessories</v>
      </c>
      <c r="D666">
        <v>1</v>
      </c>
      <c r="E666" s="1">
        <v>43715.60833333333</v>
      </c>
      <c r="F666" t="s">
        <v>663</v>
      </c>
      <c r="G666" s="4">
        <f t="shared" si="20"/>
        <v>11.95</v>
      </c>
      <c r="H666" s="4">
        <f t="shared" si="21"/>
        <v>11.95</v>
      </c>
    </row>
    <row r="667" spans="1:8" x14ac:dyDescent="0.3">
      <c r="A667">
        <v>248791</v>
      </c>
      <c r="B667" t="s">
        <v>31</v>
      </c>
      <c r="C667" t="str" cm="1">
        <f t="array" ref="C667">_xlfn.IFNA(INDEX($K$9:$K$14,MATCH(TRUE,ISNUMBER(SEARCH($J$9:$J$14,$B667)),0)),"Other")</f>
        <v>Phones</v>
      </c>
      <c r="D667">
        <v>1</v>
      </c>
      <c r="E667" s="1">
        <v>43715.816666666666</v>
      </c>
      <c r="F667" t="s">
        <v>664</v>
      </c>
      <c r="G667" s="4">
        <f t="shared" si="20"/>
        <v>600</v>
      </c>
      <c r="H667" s="4">
        <f t="shared" si="21"/>
        <v>600</v>
      </c>
    </row>
    <row r="668" spans="1:8" x14ac:dyDescent="0.3">
      <c r="A668">
        <v>248792</v>
      </c>
      <c r="B668" t="s">
        <v>40</v>
      </c>
      <c r="C668" t="str" cm="1">
        <f t="array" ref="C668">_xlfn.IFNA(INDEX($K$9:$K$14,MATCH(TRUE,ISNUMBER(SEARCH($J$9:$J$14,$B668)),0)),"Other")</f>
        <v>Headphones</v>
      </c>
      <c r="D668">
        <v>1</v>
      </c>
      <c r="E668" s="1">
        <v>43716.973611111112</v>
      </c>
      <c r="F668" t="s">
        <v>665</v>
      </c>
      <c r="G668" s="4">
        <f t="shared" si="20"/>
        <v>99.99</v>
      </c>
      <c r="H668" s="4">
        <f t="shared" si="21"/>
        <v>99.99</v>
      </c>
    </row>
    <row r="669" spans="1:8" x14ac:dyDescent="0.3">
      <c r="A669">
        <v>248793</v>
      </c>
      <c r="B669" t="s">
        <v>34</v>
      </c>
      <c r="C669" t="str" cm="1">
        <f t="array" ref="C669">_xlfn.IFNA(INDEX($K$9:$K$14,MATCH(TRUE,ISNUMBER(SEARCH($J$9:$J$14,$B669)),0)),"Other")</f>
        <v>Accessories</v>
      </c>
      <c r="D669">
        <v>1</v>
      </c>
      <c r="E669" s="1">
        <v>43730.509027777778</v>
      </c>
      <c r="F669" t="s">
        <v>666</v>
      </c>
      <c r="G669" s="4">
        <f t="shared" si="20"/>
        <v>109.99</v>
      </c>
      <c r="H669" s="4">
        <f t="shared" si="21"/>
        <v>109.99</v>
      </c>
    </row>
    <row r="670" spans="1:8" x14ac:dyDescent="0.3">
      <c r="A670">
        <v>248794</v>
      </c>
      <c r="B670" t="s">
        <v>29</v>
      </c>
      <c r="C670" t="str" cm="1">
        <f t="array" ref="C670">_xlfn.IFNA(INDEX($K$9:$K$14,MATCH(TRUE,ISNUMBER(SEARCH($J$9:$J$14,$B670)),0)),"Other")</f>
        <v>Headphones</v>
      </c>
      <c r="D670">
        <v>1</v>
      </c>
      <c r="E670" s="1">
        <v>43722.474999999999</v>
      </c>
      <c r="F670" t="s">
        <v>667</v>
      </c>
      <c r="G670" s="4">
        <f t="shared" si="20"/>
        <v>150</v>
      </c>
      <c r="H670" s="4">
        <f t="shared" si="21"/>
        <v>150</v>
      </c>
    </row>
    <row r="671" spans="1:8" x14ac:dyDescent="0.3">
      <c r="A671">
        <v>248795</v>
      </c>
      <c r="B671" t="s">
        <v>24</v>
      </c>
      <c r="C671" t="str" cm="1">
        <f t="array" ref="C671">_xlfn.IFNA(INDEX($K$9:$K$14,MATCH(TRUE,ISNUMBER(SEARCH($J$9:$J$14,$B671)),0)),"Other")</f>
        <v>Batteries</v>
      </c>
      <c r="D671">
        <v>1</v>
      </c>
      <c r="E671" s="1">
        <v>43713.732638888891</v>
      </c>
      <c r="F671" t="s">
        <v>668</v>
      </c>
      <c r="G671" s="4">
        <f t="shared" si="20"/>
        <v>2.99</v>
      </c>
      <c r="H671" s="4">
        <f t="shared" si="21"/>
        <v>2.99</v>
      </c>
    </row>
    <row r="672" spans="1:8" x14ac:dyDescent="0.3">
      <c r="A672">
        <v>248796</v>
      </c>
      <c r="B672" t="s">
        <v>34</v>
      </c>
      <c r="C672" t="str" cm="1">
        <f t="array" ref="C672">_xlfn.IFNA(INDEX($K$9:$K$14,MATCH(TRUE,ISNUMBER(SEARCH($J$9:$J$14,$B672)),0)),"Other")</f>
        <v>Accessories</v>
      </c>
      <c r="D672">
        <v>1</v>
      </c>
      <c r="E672" s="1">
        <v>43719.988194444442</v>
      </c>
      <c r="F672" t="s">
        <v>669</v>
      </c>
      <c r="G672" s="4">
        <f t="shared" si="20"/>
        <v>109.99</v>
      </c>
      <c r="H672" s="4">
        <f t="shared" si="21"/>
        <v>109.99</v>
      </c>
    </row>
    <row r="673" spans="1:8" x14ac:dyDescent="0.3">
      <c r="A673">
        <v>248797</v>
      </c>
      <c r="B673" t="s">
        <v>77</v>
      </c>
      <c r="C673" t="str" cm="1">
        <f t="array" ref="C673">_xlfn.IFNA(INDEX($K$9:$K$14,MATCH(TRUE,ISNUMBER(SEARCH($J$9:$J$14,$B673)),0)),"Other")</f>
        <v>Other</v>
      </c>
      <c r="D673">
        <v>1</v>
      </c>
      <c r="E673" s="1">
        <v>43733.589583333334</v>
      </c>
      <c r="F673" t="s">
        <v>670</v>
      </c>
      <c r="G673" s="4">
        <f t="shared" si="20"/>
        <v>300</v>
      </c>
      <c r="H673" s="4">
        <f t="shared" si="21"/>
        <v>300</v>
      </c>
    </row>
    <row r="674" spans="1:8" x14ac:dyDescent="0.3">
      <c r="A674">
        <v>248798</v>
      </c>
      <c r="B674" t="s">
        <v>8</v>
      </c>
      <c r="C674" t="str" cm="1">
        <f t="array" ref="C674">_xlfn.IFNA(INDEX($K$9:$K$14,MATCH(TRUE,ISNUMBER(SEARCH($J$9:$J$14,$B674)),0)),"Other")</f>
        <v>Accessories</v>
      </c>
      <c r="D674">
        <v>1</v>
      </c>
      <c r="E674" s="1">
        <v>43711.521527777775</v>
      </c>
      <c r="F674" t="s">
        <v>671</v>
      </c>
      <c r="G674" s="4">
        <f t="shared" si="20"/>
        <v>11.95</v>
      </c>
      <c r="H674" s="4">
        <f t="shared" si="21"/>
        <v>11.95</v>
      </c>
    </row>
    <row r="675" spans="1:8" x14ac:dyDescent="0.3">
      <c r="A675">
        <v>248799</v>
      </c>
      <c r="B675" t="s">
        <v>84</v>
      </c>
      <c r="C675" t="str" cm="1">
        <f t="array" ref="C675">_xlfn.IFNA(INDEX($K$9:$K$14,MATCH(TRUE,ISNUMBER(SEARCH($J$9:$J$14,$B675)),0)),"Other")</f>
        <v>Accessories</v>
      </c>
      <c r="D675">
        <v>1</v>
      </c>
      <c r="E675" s="1">
        <v>43714.73541666667</v>
      </c>
      <c r="F675" t="s">
        <v>672</v>
      </c>
      <c r="G675" s="4">
        <f t="shared" si="20"/>
        <v>389.99</v>
      </c>
      <c r="H675" s="4">
        <f t="shared" si="21"/>
        <v>389.99</v>
      </c>
    </row>
    <row r="676" spans="1:8" x14ac:dyDescent="0.3">
      <c r="A676">
        <v>248800</v>
      </c>
      <c r="B676" t="s">
        <v>73</v>
      </c>
      <c r="C676" t="str" cm="1">
        <f t="array" ref="C676">_xlfn.IFNA(INDEX($K$9:$K$14,MATCH(TRUE,ISNUMBER(SEARCH($J$9:$J$14,$B676)),0)),"Other")</f>
        <v>Computing</v>
      </c>
      <c r="D676">
        <v>1</v>
      </c>
      <c r="E676" s="1">
        <v>43736.587500000001</v>
      </c>
      <c r="F676" t="s">
        <v>673</v>
      </c>
      <c r="G676" s="4">
        <f t="shared" si="20"/>
        <v>1700</v>
      </c>
      <c r="H676" s="4">
        <f t="shared" si="21"/>
        <v>1700</v>
      </c>
    </row>
    <row r="677" spans="1:8" x14ac:dyDescent="0.3">
      <c r="A677">
        <v>248801</v>
      </c>
      <c r="B677" t="s">
        <v>73</v>
      </c>
      <c r="C677" t="str" cm="1">
        <f t="array" ref="C677">_xlfn.IFNA(INDEX($K$9:$K$14,MATCH(TRUE,ISNUMBER(SEARCH($J$9:$J$14,$B677)),0)),"Other")</f>
        <v>Computing</v>
      </c>
      <c r="D677">
        <v>1</v>
      </c>
      <c r="E677" s="1">
        <v>43718.847916666666</v>
      </c>
      <c r="F677" t="s">
        <v>674</v>
      </c>
      <c r="G677" s="4">
        <f t="shared" si="20"/>
        <v>1700</v>
      </c>
      <c r="H677" s="4">
        <f t="shared" si="21"/>
        <v>1700</v>
      </c>
    </row>
    <row r="678" spans="1:8" x14ac:dyDescent="0.3">
      <c r="A678">
        <v>248802</v>
      </c>
      <c r="B678" t="s">
        <v>24</v>
      </c>
      <c r="C678" t="str" cm="1">
        <f t="array" ref="C678">_xlfn.IFNA(INDEX($K$9:$K$14,MATCH(TRUE,ISNUMBER(SEARCH($J$9:$J$14,$B678)),0)),"Other")</f>
        <v>Batteries</v>
      </c>
      <c r="D678">
        <v>2</v>
      </c>
      <c r="E678" s="1">
        <v>43723.425000000003</v>
      </c>
      <c r="F678" t="s">
        <v>675</v>
      </c>
      <c r="G678" s="4">
        <f t="shared" si="20"/>
        <v>2.99</v>
      </c>
      <c r="H678" s="4">
        <f t="shared" si="21"/>
        <v>5.98</v>
      </c>
    </row>
    <row r="679" spans="1:8" x14ac:dyDescent="0.3">
      <c r="A679">
        <v>248803</v>
      </c>
      <c r="B679" t="s">
        <v>40</v>
      </c>
      <c r="C679" t="str" cm="1">
        <f t="array" ref="C679">_xlfn.IFNA(INDEX($K$9:$K$14,MATCH(TRUE,ISNUMBER(SEARCH($J$9:$J$14,$B679)),0)),"Other")</f>
        <v>Headphones</v>
      </c>
      <c r="D679">
        <v>1</v>
      </c>
      <c r="E679" s="1">
        <v>43717.359722222223</v>
      </c>
      <c r="F679" t="s">
        <v>676</v>
      </c>
      <c r="G679" s="4">
        <f t="shared" si="20"/>
        <v>99.99</v>
      </c>
      <c r="H679" s="4">
        <f t="shared" si="21"/>
        <v>99.99</v>
      </c>
    </row>
    <row r="680" spans="1:8" x14ac:dyDescent="0.3">
      <c r="A680">
        <v>248804</v>
      </c>
      <c r="B680" t="s">
        <v>16</v>
      </c>
      <c r="C680" t="str" cm="1">
        <f t="array" ref="C680">_xlfn.IFNA(INDEX($K$9:$K$14,MATCH(TRUE,ISNUMBER(SEARCH($J$9:$J$14,$B680)),0)),"Other")</f>
        <v>Accessories</v>
      </c>
      <c r="D680">
        <v>1</v>
      </c>
      <c r="E680" s="1">
        <v>43720.87777777778</v>
      </c>
      <c r="F680" t="s">
        <v>677</v>
      </c>
      <c r="G680" s="4">
        <f t="shared" si="20"/>
        <v>14.95</v>
      </c>
      <c r="H680" s="4">
        <f t="shared" si="21"/>
        <v>14.95</v>
      </c>
    </row>
    <row r="681" spans="1:8" x14ac:dyDescent="0.3">
      <c r="A681">
        <v>248805</v>
      </c>
      <c r="B681" t="s">
        <v>40</v>
      </c>
      <c r="C681" t="str" cm="1">
        <f t="array" ref="C681">_xlfn.IFNA(INDEX($K$9:$K$14,MATCH(TRUE,ISNUMBER(SEARCH($J$9:$J$14,$B681)),0)),"Other")</f>
        <v>Headphones</v>
      </c>
      <c r="D681">
        <v>1</v>
      </c>
      <c r="E681" s="1">
        <v>43713.809027777781</v>
      </c>
      <c r="F681" t="s">
        <v>678</v>
      </c>
      <c r="G681" s="4">
        <f t="shared" si="20"/>
        <v>99.99</v>
      </c>
      <c r="H681" s="4">
        <f t="shared" si="21"/>
        <v>99.99</v>
      </c>
    </row>
    <row r="682" spans="1:8" x14ac:dyDescent="0.3">
      <c r="A682">
        <v>248806</v>
      </c>
      <c r="B682" t="s">
        <v>29</v>
      </c>
      <c r="C682" t="str" cm="1">
        <f t="array" ref="C682">_xlfn.IFNA(INDEX($K$9:$K$14,MATCH(TRUE,ISNUMBER(SEARCH($J$9:$J$14,$B682)),0)),"Other")</f>
        <v>Headphones</v>
      </c>
      <c r="D682">
        <v>1</v>
      </c>
      <c r="E682" s="1">
        <v>43712.460416666669</v>
      </c>
      <c r="F682" t="s">
        <v>679</v>
      </c>
      <c r="G682" s="4">
        <f t="shared" si="20"/>
        <v>150</v>
      </c>
      <c r="H682" s="4">
        <f t="shared" si="21"/>
        <v>150</v>
      </c>
    </row>
    <row r="683" spans="1:8" x14ac:dyDescent="0.3">
      <c r="A683">
        <v>248807</v>
      </c>
      <c r="B683" t="s">
        <v>6</v>
      </c>
      <c r="C683" t="str" cm="1">
        <f t="array" ref="C683">_xlfn.IFNA(INDEX($K$9:$K$14,MATCH(TRUE,ISNUMBER(SEARCH($J$9:$J$14,$B683)),0)),"Other")</f>
        <v>Batteries</v>
      </c>
      <c r="D683">
        <v>3</v>
      </c>
      <c r="E683" s="1">
        <v>43715.836111111108</v>
      </c>
      <c r="F683" t="s">
        <v>680</v>
      </c>
      <c r="G683" s="4">
        <f t="shared" si="20"/>
        <v>3.84</v>
      </c>
      <c r="H683" s="4">
        <f t="shared" si="21"/>
        <v>11.52</v>
      </c>
    </row>
    <row r="684" spans="1:8" x14ac:dyDescent="0.3">
      <c r="A684">
        <v>248808</v>
      </c>
      <c r="B684" t="s">
        <v>21</v>
      </c>
      <c r="C684" t="str" cm="1">
        <f t="array" ref="C684">_xlfn.IFNA(INDEX($K$9:$K$14,MATCH(TRUE,ISNUMBER(SEARCH($J$9:$J$14,$B684)),0)),"Other")</f>
        <v>Headphones</v>
      </c>
      <c r="D684">
        <v>1</v>
      </c>
      <c r="E684" s="1">
        <v>43715.419444444444</v>
      </c>
      <c r="F684" t="s">
        <v>681</v>
      </c>
      <c r="G684" s="4">
        <f t="shared" si="20"/>
        <v>11.99</v>
      </c>
      <c r="H684" s="4">
        <f t="shared" si="21"/>
        <v>11.99</v>
      </c>
    </row>
    <row r="685" spans="1:8" x14ac:dyDescent="0.3">
      <c r="A685">
        <v>248809</v>
      </c>
      <c r="B685" t="s">
        <v>29</v>
      </c>
      <c r="C685" t="str" cm="1">
        <f t="array" ref="C685">_xlfn.IFNA(INDEX($K$9:$K$14,MATCH(TRUE,ISNUMBER(SEARCH($J$9:$J$14,$B685)),0)),"Other")</f>
        <v>Headphones</v>
      </c>
      <c r="D685">
        <v>1</v>
      </c>
      <c r="E685" s="1">
        <v>43710.561805555553</v>
      </c>
      <c r="F685" t="s">
        <v>682</v>
      </c>
      <c r="G685" s="4">
        <f t="shared" si="20"/>
        <v>150</v>
      </c>
      <c r="H685" s="4">
        <f t="shared" si="21"/>
        <v>150</v>
      </c>
    </row>
    <row r="686" spans="1:8" x14ac:dyDescent="0.3">
      <c r="A686">
        <v>248810</v>
      </c>
      <c r="B686" t="s">
        <v>21</v>
      </c>
      <c r="C686" t="str" cm="1">
        <f t="array" ref="C686">_xlfn.IFNA(INDEX($K$9:$K$14,MATCH(TRUE,ISNUMBER(SEARCH($J$9:$J$14,$B686)),0)),"Other")</f>
        <v>Headphones</v>
      </c>
      <c r="D686">
        <v>1</v>
      </c>
      <c r="E686" s="1">
        <v>43727.568749999999</v>
      </c>
      <c r="F686" t="s">
        <v>683</v>
      </c>
      <c r="G686" s="4">
        <f t="shared" si="20"/>
        <v>11.99</v>
      </c>
      <c r="H686" s="4">
        <f t="shared" si="21"/>
        <v>11.99</v>
      </c>
    </row>
    <row r="687" spans="1:8" x14ac:dyDescent="0.3">
      <c r="A687">
        <v>248811</v>
      </c>
      <c r="B687" t="s">
        <v>16</v>
      </c>
      <c r="C687" t="str" cm="1">
        <f t="array" ref="C687">_xlfn.IFNA(INDEX($K$9:$K$14,MATCH(TRUE,ISNUMBER(SEARCH($J$9:$J$14,$B687)),0)),"Other")</f>
        <v>Accessories</v>
      </c>
      <c r="D687">
        <v>1</v>
      </c>
      <c r="E687" s="1">
        <v>43728.508333333331</v>
      </c>
      <c r="F687" t="s">
        <v>684</v>
      </c>
      <c r="G687" s="4">
        <f t="shared" si="20"/>
        <v>14.95</v>
      </c>
      <c r="H687" s="4">
        <f t="shared" si="21"/>
        <v>14.95</v>
      </c>
    </row>
    <row r="688" spans="1:8" x14ac:dyDescent="0.3">
      <c r="A688">
        <v>248811</v>
      </c>
      <c r="B688" t="s">
        <v>6</v>
      </c>
      <c r="C688" t="str" cm="1">
        <f t="array" ref="C688">_xlfn.IFNA(INDEX($K$9:$K$14,MATCH(TRUE,ISNUMBER(SEARCH($J$9:$J$14,$B688)),0)),"Other")</f>
        <v>Batteries</v>
      </c>
      <c r="D688">
        <v>3</v>
      </c>
      <c r="E688" s="1">
        <v>43728.508333333331</v>
      </c>
      <c r="F688" t="s">
        <v>684</v>
      </c>
      <c r="G688" s="4">
        <f t="shared" si="20"/>
        <v>3.84</v>
      </c>
      <c r="H688" s="4">
        <f t="shared" si="21"/>
        <v>11.52</v>
      </c>
    </row>
    <row r="689" spans="1:8" x14ac:dyDescent="0.3">
      <c r="A689">
        <v>248812</v>
      </c>
      <c r="B689" t="s">
        <v>16</v>
      </c>
      <c r="C689" t="str" cm="1">
        <f t="array" ref="C689">_xlfn.IFNA(INDEX($K$9:$K$14,MATCH(TRUE,ISNUMBER(SEARCH($J$9:$J$14,$B689)),0)),"Other")</f>
        <v>Accessories</v>
      </c>
      <c r="D689">
        <v>1</v>
      </c>
      <c r="E689" s="1">
        <v>43732.51666666667</v>
      </c>
      <c r="F689" t="s">
        <v>685</v>
      </c>
      <c r="G689" s="4">
        <f t="shared" si="20"/>
        <v>14.95</v>
      </c>
      <c r="H689" s="4">
        <f t="shared" si="21"/>
        <v>14.95</v>
      </c>
    </row>
    <row r="690" spans="1:8" x14ac:dyDescent="0.3">
      <c r="A690">
        <v>248813</v>
      </c>
      <c r="B690" t="s">
        <v>21</v>
      </c>
      <c r="C690" t="str" cm="1">
        <f t="array" ref="C690">_xlfn.IFNA(INDEX($K$9:$K$14,MATCH(TRUE,ISNUMBER(SEARCH($J$9:$J$14,$B690)),0)),"Other")</f>
        <v>Headphones</v>
      </c>
      <c r="D690">
        <v>1</v>
      </c>
      <c r="E690" s="1">
        <v>43728.822916666664</v>
      </c>
      <c r="F690" t="s">
        <v>686</v>
      </c>
      <c r="G690" s="4">
        <f t="shared" si="20"/>
        <v>11.99</v>
      </c>
      <c r="H690" s="4">
        <f t="shared" si="21"/>
        <v>11.99</v>
      </c>
    </row>
    <row r="691" spans="1:8" x14ac:dyDescent="0.3">
      <c r="A691">
        <v>248814</v>
      </c>
      <c r="B691" t="s">
        <v>34</v>
      </c>
      <c r="C691" t="str" cm="1">
        <f t="array" ref="C691">_xlfn.IFNA(INDEX($K$9:$K$14,MATCH(TRUE,ISNUMBER(SEARCH($J$9:$J$14,$B691)),0)),"Other")</f>
        <v>Accessories</v>
      </c>
      <c r="D691">
        <v>1</v>
      </c>
      <c r="E691" s="1">
        <v>43731.275694444441</v>
      </c>
      <c r="F691" t="s">
        <v>687</v>
      </c>
      <c r="G691" s="4">
        <f t="shared" si="20"/>
        <v>109.99</v>
      </c>
      <c r="H691" s="4">
        <f t="shared" si="21"/>
        <v>109.99</v>
      </c>
    </row>
    <row r="692" spans="1:8" x14ac:dyDescent="0.3">
      <c r="A692">
        <v>248815</v>
      </c>
      <c r="B692" t="s">
        <v>73</v>
      </c>
      <c r="C692" t="str" cm="1">
        <f t="array" ref="C692">_xlfn.IFNA(INDEX($K$9:$K$14,MATCH(TRUE,ISNUMBER(SEARCH($J$9:$J$14,$B692)),0)),"Other")</f>
        <v>Computing</v>
      </c>
      <c r="D692">
        <v>1</v>
      </c>
      <c r="E692" s="1">
        <v>43724.463194444441</v>
      </c>
      <c r="F692" t="s">
        <v>688</v>
      </c>
      <c r="G692" s="4">
        <f t="shared" si="20"/>
        <v>1700</v>
      </c>
      <c r="H692" s="4">
        <f t="shared" si="21"/>
        <v>1700</v>
      </c>
    </row>
    <row r="693" spans="1:8" x14ac:dyDescent="0.3">
      <c r="A693">
        <v>248816</v>
      </c>
      <c r="B693" t="s">
        <v>24</v>
      </c>
      <c r="C693" t="str" cm="1">
        <f t="array" ref="C693">_xlfn.IFNA(INDEX($K$9:$K$14,MATCH(TRUE,ISNUMBER(SEARCH($J$9:$J$14,$B693)),0)),"Other")</f>
        <v>Batteries</v>
      </c>
      <c r="D693">
        <v>1</v>
      </c>
      <c r="E693" s="1">
        <v>43729.984722222223</v>
      </c>
      <c r="F693" t="s">
        <v>689</v>
      </c>
      <c r="G693" s="4">
        <f t="shared" si="20"/>
        <v>2.99</v>
      </c>
      <c r="H693" s="4">
        <f t="shared" si="21"/>
        <v>2.99</v>
      </c>
    </row>
    <row r="694" spans="1:8" x14ac:dyDescent="0.3">
      <c r="A694">
        <v>248817</v>
      </c>
      <c r="B694" t="s">
        <v>24</v>
      </c>
      <c r="C694" t="str" cm="1">
        <f t="array" ref="C694">_xlfn.IFNA(INDEX($K$9:$K$14,MATCH(TRUE,ISNUMBER(SEARCH($J$9:$J$14,$B694)),0)),"Other")</f>
        <v>Batteries</v>
      </c>
      <c r="D694">
        <v>1</v>
      </c>
      <c r="E694" s="1">
        <v>43711.923611111109</v>
      </c>
      <c r="F694" t="s">
        <v>690</v>
      </c>
      <c r="G694" s="4">
        <f t="shared" si="20"/>
        <v>2.99</v>
      </c>
      <c r="H694" s="4">
        <f t="shared" si="21"/>
        <v>2.99</v>
      </c>
    </row>
    <row r="695" spans="1:8" x14ac:dyDescent="0.3">
      <c r="A695">
        <v>248818</v>
      </c>
      <c r="B695" t="s">
        <v>16</v>
      </c>
      <c r="C695" t="str" cm="1">
        <f t="array" ref="C695">_xlfn.IFNA(INDEX($K$9:$K$14,MATCH(TRUE,ISNUMBER(SEARCH($J$9:$J$14,$B695)),0)),"Other")</f>
        <v>Accessories</v>
      </c>
      <c r="D695">
        <v>1</v>
      </c>
      <c r="E695" s="1">
        <v>43727.518750000003</v>
      </c>
      <c r="F695" t="s">
        <v>691</v>
      </c>
      <c r="G695" s="4">
        <f t="shared" si="20"/>
        <v>14.95</v>
      </c>
      <c r="H695" s="4">
        <f t="shared" si="21"/>
        <v>14.95</v>
      </c>
    </row>
    <row r="696" spans="1:8" x14ac:dyDescent="0.3">
      <c r="A696">
        <v>248819</v>
      </c>
      <c r="B696" t="s">
        <v>73</v>
      </c>
      <c r="C696" t="str" cm="1">
        <f t="array" ref="C696">_xlfn.IFNA(INDEX($K$9:$K$14,MATCH(TRUE,ISNUMBER(SEARCH($J$9:$J$14,$B696)),0)),"Other")</f>
        <v>Computing</v>
      </c>
      <c r="D696">
        <v>1</v>
      </c>
      <c r="E696" s="1">
        <v>43720.620138888888</v>
      </c>
      <c r="F696" t="s">
        <v>692</v>
      </c>
      <c r="G696" s="4">
        <f t="shared" si="20"/>
        <v>1700</v>
      </c>
      <c r="H696" s="4">
        <f t="shared" si="21"/>
        <v>1700</v>
      </c>
    </row>
    <row r="697" spans="1:8" x14ac:dyDescent="0.3">
      <c r="A697">
        <v>248820</v>
      </c>
      <c r="B697" t="s">
        <v>21</v>
      </c>
      <c r="C697" t="str" cm="1">
        <f t="array" ref="C697">_xlfn.IFNA(INDEX($K$9:$K$14,MATCH(TRUE,ISNUMBER(SEARCH($J$9:$J$14,$B697)),0)),"Other")</f>
        <v>Headphones</v>
      </c>
      <c r="D697">
        <v>1</v>
      </c>
      <c r="E697" s="1">
        <v>43710.800694444442</v>
      </c>
      <c r="F697" t="s">
        <v>693</v>
      </c>
      <c r="G697" s="4">
        <f t="shared" si="20"/>
        <v>11.99</v>
      </c>
      <c r="H697" s="4">
        <f t="shared" si="21"/>
        <v>11.99</v>
      </c>
    </row>
    <row r="698" spans="1:8" x14ac:dyDescent="0.3">
      <c r="A698">
        <v>248821</v>
      </c>
      <c r="B698" t="s">
        <v>24</v>
      </c>
      <c r="C698" t="str" cm="1">
        <f t="array" ref="C698">_xlfn.IFNA(INDEX($K$9:$K$14,MATCH(TRUE,ISNUMBER(SEARCH($J$9:$J$14,$B698)),0)),"Other")</f>
        <v>Batteries</v>
      </c>
      <c r="D698">
        <v>2</v>
      </c>
      <c r="E698" s="1">
        <v>43718.558333333334</v>
      </c>
      <c r="F698" t="s">
        <v>694</v>
      </c>
      <c r="G698" s="4">
        <f t="shared" si="20"/>
        <v>2.99</v>
      </c>
      <c r="H698" s="4">
        <f t="shared" si="21"/>
        <v>5.98</v>
      </c>
    </row>
    <row r="699" spans="1:8" x14ac:dyDescent="0.3">
      <c r="A699">
        <v>248822</v>
      </c>
      <c r="B699" t="s">
        <v>84</v>
      </c>
      <c r="C699" t="str" cm="1">
        <f t="array" ref="C699">_xlfn.IFNA(INDEX($K$9:$K$14,MATCH(TRUE,ISNUMBER(SEARCH($J$9:$J$14,$B699)),0)),"Other")</f>
        <v>Accessories</v>
      </c>
      <c r="D699">
        <v>1</v>
      </c>
      <c r="E699" s="1">
        <v>43725.851388888892</v>
      </c>
      <c r="F699" t="s">
        <v>695</v>
      </c>
      <c r="G699" s="4">
        <f t="shared" si="20"/>
        <v>389.99</v>
      </c>
      <c r="H699" s="4">
        <f t="shared" si="21"/>
        <v>389.99</v>
      </c>
    </row>
    <row r="700" spans="1:8" x14ac:dyDescent="0.3">
      <c r="A700">
        <v>248823</v>
      </c>
      <c r="B700" t="s">
        <v>16</v>
      </c>
      <c r="C700" t="str" cm="1">
        <f t="array" ref="C700">_xlfn.IFNA(INDEX($K$9:$K$14,MATCH(TRUE,ISNUMBER(SEARCH($J$9:$J$14,$B700)),0)),"Other")</f>
        <v>Accessories</v>
      </c>
      <c r="D700">
        <v>2</v>
      </c>
      <c r="E700" s="1">
        <v>43709.545138888891</v>
      </c>
      <c r="F700" t="s">
        <v>696</v>
      </c>
      <c r="G700" s="4">
        <f t="shared" si="20"/>
        <v>14.95</v>
      </c>
      <c r="H700" s="4">
        <f t="shared" si="21"/>
        <v>29.9</v>
      </c>
    </row>
    <row r="701" spans="1:8" x14ac:dyDescent="0.3">
      <c r="A701">
        <v>248824</v>
      </c>
      <c r="B701" t="s">
        <v>29</v>
      </c>
      <c r="C701" t="str" cm="1">
        <f t="array" ref="C701">_xlfn.IFNA(INDEX($K$9:$K$14,MATCH(TRUE,ISNUMBER(SEARCH($J$9:$J$14,$B701)),0)),"Other")</f>
        <v>Headphones</v>
      </c>
      <c r="D701">
        <v>1</v>
      </c>
      <c r="E701" s="1">
        <v>43718.741666666669</v>
      </c>
      <c r="F701" t="s">
        <v>697</v>
      </c>
      <c r="G701" s="4">
        <f t="shared" si="20"/>
        <v>150</v>
      </c>
      <c r="H701" s="4">
        <f t="shared" si="21"/>
        <v>150</v>
      </c>
    </row>
    <row r="702" spans="1:8" x14ac:dyDescent="0.3">
      <c r="A702">
        <v>248825</v>
      </c>
      <c r="B702" t="s">
        <v>77</v>
      </c>
      <c r="C702" t="str" cm="1">
        <f t="array" ref="C702">_xlfn.IFNA(INDEX($K$9:$K$14,MATCH(TRUE,ISNUMBER(SEARCH($J$9:$J$14,$B702)),0)),"Other")</f>
        <v>Other</v>
      </c>
      <c r="D702">
        <v>1</v>
      </c>
      <c r="E702" s="1">
        <v>43732.876388888886</v>
      </c>
      <c r="F702" t="s">
        <v>698</v>
      </c>
      <c r="G702" s="4">
        <f t="shared" si="20"/>
        <v>300</v>
      </c>
      <c r="H702" s="4">
        <f t="shared" si="21"/>
        <v>300</v>
      </c>
    </row>
    <row r="703" spans="1:8" x14ac:dyDescent="0.3">
      <c r="A703">
        <v>248826</v>
      </c>
      <c r="B703" t="s">
        <v>6</v>
      </c>
      <c r="C703" t="str" cm="1">
        <f t="array" ref="C703">_xlfn.IFNA(INDEX($K$9:$K$14,MATCH(TRUE,ISNUMBER(SEARCH($J$9:$J$14,$B703)),0)),"Other")</f>
        <v>Batteries</v>
      </c>
      <c r="D703">
        <v>1</v>
      </c>
      <c r="E703" s="1">
        <v>43726.482638888891</v>
      </c>
      <c r="F703" t="s">
        <v>699</v>
      </c>
      <c r="G703" s="4">
        <f t="shared" si="20"/>
        <v>3.84</v>
      </c>
      <c r="H703" s="4">
        <f t="shared" si="21"/>
        <v>3.84</v>
      </c>
    </row>
    <row r="704" spans="1:8" x14ac:dyDescent="0.3">
      <c r="A704">
        <v>248827</v>
      </c>
      <c r="B704" t="s">
        <v>40</v>
      </c>
      <c r="C704" t="str" cm="1">
        <f t="array" ref="C704">_xlfn.IFNA(INDEX($K$9:$K$14,MATCH(TRUE,ISNUMBER(SEARCH($J$9:$J$14,$B704)),0)),"Other")</f>
        <v>Headphones</v>
      </c>
      <c r="D704">
        <v>1</v>
      </c>
      <c r="E704" s="1">
        <v>43712.731944444444</v>
      </c>
      <c r="F704" t="s">
        <v>700</v>
      </c>
      <c r="G704" s="4">
        <f t="shared" si="20"/>
        <v>99.99</v>
      </c>
      <c r="H704" s="4">
        <f t="shared" si="21"/>
        <v>99.99</v>
      </c>
    </row>
    <row r="705" spans="1:8" x14ac:dyDescent="0.3">
      <c r="A705">
        <v>248828</v>
      </c>
      <c r="B705" t="s">
        <v>42</v>
      </c>
      <c r="C705" t="str" cm="1">
        <f t="array" ref="C705">_xlfn.IFNA(INDEX($K$9:$K$14,MATCH(TRUE,ISNUMBER(SEARCH($J$9:$J$14,$B705)),0)),"Other")</f>
        <v>Phones</v>
      </c>
      <c r="D705">
        <v>1</v>
      </c>
      <c r="E705" s="1">
        <v>43712.840277777781</v>
      </c>
      <c r="F705" t="s">
        <v>701</v>
      </c>
      <c r="G705" s="4">
        <f t="shared" si="20"/>
        <v>700</v>
      </c>
      <c r="H705" s="4">
        <f t="shared" si="21"/>
        <v>700</v>
      </c>
    </row>
    <row r="706" spans="1:8" x14ac:dyDescent="0.3">
      <c r="A706">
        <v>248829</v>
      </c>
      <c r="B706" t="s">
        <v>21</v>
      </c>
      <c r="C706" t="str" cm="1">
        <f t="array" ref="C706">_xlfn.IFNA(INDEX($K$9:$K$14,MATCH(TRUE,ISNUMBER(SEARCH($J$9:$J$14,$B706)),0)),"Other")</f>
        <v>Headphones</v>
      </c>
      <c r="D706">
        <v>1</v>
      </c>
      <c r="E706" s="1">
        <v>43725.132638888892</v>
      </c>
      <c r="F706" t="s">
        <v>702</v>
      </c>
      <c r="G706" s="4">
        <f t="shared" si="20"/>
        <v>11.99</v>
      </c>
      <c r="H706" s="4">
        <f t="shared" si="21"/>
        <v>11.99</v>
      </c>
    </row>
    <row r="707" spans="1:8" x14ac:dyDescent="0.3">
      <c r="A707">
        <v>248830</v>
      </c>
      <c r="B707" t="s">
        <v>21</v>
      </c>
      <c r="C707" t="str" cm="1">
        <f t="array" ref="C707">_xlfn.IFNA(INDEX($K$9:$K$14,MATCH(TRUE,ISNUMBER(SEARCH($J$9:$J$14,$B707)),0)),"Other")</f>
        <v>Headphones</v>
      </c>
      <c r="D707">
        <v>1</v>
      </c>
      <c r="E707" s="1">
        <v>43724.864583333336</v>
      </c>
      <c r="F707" t="s">
        <v>703</v>
      </c>
      <c r="G707" s="4">
        <f t="shared" si="20"/>
        <v>11.99</v>
      </c>
      <c r="H707" s="4">
        <f t="shared" si="21"/>
        <v>11.99</v>
      </c>
    </row>
    <row r="708" spans="1:8" x14ac:dyDescent="0.3">
      <c r="A708">
        <v>248831</v>
      </c>
      <c r="B708" t="s">
        <v>637</v>
      </c>
      <c r="C708" t="str" cm="1">
        <f t="array" ref="C708">_xlfn.IFNA(INDEX($K$9:$K$14,MATCH(TRUE,ISNUMBER(SEARCH($J$9:$J$14,$B708)),0)),"Other")</f>
        <v>Other</v>
      </c>
      <c r="D708">
        <v>1</v>
      </c>
      <c r="E708" s="1">
        <v>43738.590277777781</v>
      </c>
      <c r="F708" t="s">
        <v>704</v>
      </c>
      <c r="G708" s="4" t="e">
        <f t="shared" si="20"/>
        <v>#N/A</v>
      </c>
      <c r="H708" s="4" t="e">
        <f t="shared" si="21"/>
        <v>#N/A</v>
      </c>
    </row>
    <row r="709" spans="1:8" x14ac:dyDescent="0.3">
      <c r="A709">
        <v>248832</v>
      </c>
      <c r="B709" t="s">
        <v>8</v>
      </c>
      <c r="C709" t="str" cm="1">
        <f t="array" ref="C709">_xlfn.IFNA(INDEX($K$9:$K$14,MATCH(TRUE,ISNUMBER(SEARCH($J$9:$J$14,$B709)),0)),"Other")</f>
        <v>Accessories</v>
      </c>
      <c r="D709">
        <v>1</v>
      </c>
      <c r="E709" s="1">
        <v>43728.379861111112</v>
      </c>
      <c r="F709" t="s">
        <v>705</v>
      </c>
      <c r="G709" s="4">
        <f t="shared" si="20"/>
        <v>11.95</v>
      </c>
      <c r="H709" s="4">
        <f t="shared" si="21"/>
        <v>11.95</v>
      </c>
    </row>
    <row r="710" spans="1:8" x14ac:dyDescent="0.3">
      <c r="A710">
        <v>248833</v>
      </c>
      <c r="B710" t="s">
        <v>21</v>
      </c>
      <c r="C710" t="str" cm="1">
        <f t="array" ref="C710">_xlfn.IFNA(INDEX($K$9:$K$14,MATCH(TRUE,ISNUMBER(SEARCH($J$9:$J$14,$B710)),0)),"Other")</f>
        <v>Headphones</v>
      </c>
      <c r="D710">
        <v>1</v>
      </c>
      <c r="E710" s="1">
        <v>43731.791666666664</v>
      </c>
      <c r="F710" t="s">
        <v>706</v>
      </c>
      <c r="G710" s="4">
        <f t="shared" si="20"/>
        <v>11.99</v>
      </c>
      <c r="H710" s="4">
        <f t="shared" si="21"/>
        <v>11.99</v>
      </c>
    </row>
    <row r="711" spans="1:8" x14ac:dyDescent="0.3">
      <c r="A711">
        <v>248834</v>
      </c>
      <c r="B711" t="s">
        <v>8</v>
      </c>
      <c r="C711" t="str" cm="1">
        <f t="array" ref="C711">_xlfn.IFNA(INDEX($K$9:$K$14,MATCH(TRUE,ISNUMBER(SEARCH($J$9:$J$14,$B711)),0)),"Other")</f>
        <v>Accessories</v>
      </c>
      <c r="D711">
        <v>1</v>
      </c>
      <c r="E711" s="1">
        <v>43728.723611111112</v>
      </c>
      <c r="F711" t="s">
        <v>707</v>
      </c>
      <c r="G711" s="4">
        <f t="shared" ref="G711:G774" si="22">VLOOKUP($B711,$J$26:$K$44,2,FALSE)</f>
        <v>11.95</v>
      </c>
      <c r="H711" s="4">
        <f t="shared" ref="H711:H774" si="23">G711*D711</f>
        <v>11.95</v>
      </c>
    </row>
    <row r="712" spans="1:8" x14ac:dyDescent="0.3">
      <c r="A712">
        <v>248835</v>
      </c>
      <c r="B712" t="s">
        <v>40</v>
      </c>
      <c r="C712" t="str" cm="1">
        <f t="array" ref="C712">_xlfn.IFNA(INDEX($K$9:$K$14,MATCH(TRUE,ISNUMBER(SEARCH($J$9:$J$14,$B712)),0)),"Other")</f>
        <v>Headphones</v>
      </c>
      <c r="D712">
        <v>1</v>
      </c>
      <c r="E712" s="1">
        <v>43738.392361111109</v>
      </c>
      <c r="F712" t="s">
        <v>708</v>
      </c>
      <c r="G712" s="4">
        <f t="shared" si="22"/>
        <v>99.99</v>
      </c>
      <c r="H712" s="4">
        <f t="shared" si="23"/>
        <v>99.99</v>
      </c>
    </row>
    <row r="713" spans="1:8" x14ac:dyDescent="0.3">
      <c r="A713">
        <v>248836</v>
      </c>
      <c r="B713" t="s">
        <v>21</v>
      </c>
      <c r="C713" t="str" cm="1">
        <f t="array" ref="C713">_xlfn.IFNA(INDEX($K$9:$K$14,MATCH(TRUE,ISNUMBER(SEARCH($J$9:$J$14,$B713)),0)),"Other")</f>
        <v>Headphones</v>
      </c>
      <c r="D713">
        <v>1</v>
      </c>
      <c r="E713" s="1">
        <v>43724.538194444445</v>
      </c>
      <c r="F713" t="s">
        <v>709</v>
      </c>
      <c r="G713" s="4">
        <f t="shared" si="22"/>
        <v>11.99</v>
      </c>
      <c r="H713" s="4">
        <f t="shared" si="23"/>
        <v>11.99</v>
      </c>
    </row>
    <row r="714" spans="1:8" x14ac:dyDescent="0.3">
      <c r="A714">
        <v>248837</v>
      </c>
      <c r="B714" t="s">
        <v>16</v>
      </c>
      <c r="C714" t="str" cm="1">
        <f t="array" ref="C714">_xlfn.IFNA(INDEX($K$9:$K$14,MATCH(TRUE,ISNUMBER(SEARCH($J$9:$J$14,$B714)),0)),"Other")</f>
        <v>Accessories</v>
      </c>
      <c r="D714">
        <v>1</v>
      </c>
      <c r="E714" s="1">
        <v>43734.493750000001</v>
      </c>
      <c r="F714" t="s">
        <v>710</v>
      </c>
      <c r="G714" s="4">
        <f t="shared" si="22"/>
        <v>14.95</v>
      </c>
      <c r="H714" s="4">
        <f t="shared" si="23"/>
        <v>14.95</v>
      </c>
    </row>
    <row r="715" spans="1:8" x14ac:dyDescent="0.3">
      <c r="A715">
        <v>248837</v>
      </c>
      <c r="B715" t="s">
        <v>11</v>
      </c>
      <c r="C715" t="str" cm="1">
        <f t="array" ref="C715">_xlfn.IFNA(INDEX($K$9:$K$14,MATCH(TRUE,ISNUMBER(SEARCH($J$9:$J$14,$B715)),0)),"Other")</f>
        <v>Accessories</v>
      </c>
      <c r="D715">
        <v>1</v>
      </c>
      <c r="E715" s="1">
        <v>43734.493750000001</v>
      </c>
      <c r="F715" t="s">
        <v>710</v>
      </c>
      <c r="G715" s="4">
        <f t="shared" si="22"/>
        <v>149.99</v>
      </c>
      <c r="H715" s="4">
        <f t="shared" si="23"/>
        <v>149.99</v>
      </c>
    </row>
    <row r="716" spans="1:8" x14ac:dyDescent="0.3">
      <c r="A716">
        <v>248838</v>
      </c>
      <c r="B716" t="s">
        <v>16</v>
      </c>
      <c r="C716" t="str" cm="1">
        <f t="array" ref="C716">_xlfn.IFNA(INDEX($K$9:$K$14,MATCH(TRUE,ISNUMBER(SEARCH($J$9:$J$14,$B716)),0)),"Other")</f>
        <v>Accessories</v>
      </c>
      <c r="D716">
        <v>1</v>
      </c>
      <c r="E716" s="1">
        <v>43737.771527777775</v>
      </c>
      <c r="F716" t="s">
        <v>711</v>
      </c>
      <c r="G716" s="4">
        <f t="shared" si="22"/>
        <v>14.95</v>
      </c>
      <c r="H716" s="4">
        <f t="shared" si="23"/>
        <v>14.95</v>
      </c>
    </row>
    <row r="717" spans="1:8" x14ac:dyDescent="0.3">
      <c r="A717">
        <v>248839</v>
      </c>
      <c r="B717" t="s">
        <v>8</v>
      </c>
      <c r="C717" t="str" cm="1">
        <f t="array" ref="C717">_xlfn.IFNA(INDEX($K$9:$K$14,MATCH(TRUE,ISNUMBER(SEARCH($J$9:$J$14,$B717)),0)),"Other")</f>
        <v>Accessories</v>
      </c>
      <c r="D717">
        <v>1</v>
      </c>
      <c r="E717" s="1">
        <v>43737.876388888886</v>
      </c>
      <c r="F717" t="s">
        <v>712</v>
      </c>
      <c r="G717" s="4">
        <f t="shared" si="22"/>
        <v>11.95</v>
      </c>
      <c r="H717" s="4">
        <f t="shared" si="23"/>
        <v>11.95</v>
      </c>
    </row>
    <row r="718" spans="1:8" x14ac:dyDescent="0.3">
      <c r="A718">
        <v>248840</v>
      </c>
      <c r="B718" t="s">
        <v>21</v>
      </c>
      <c r="C718" t="str" cm="1">
        <f t="array" ref="C718">_xlfn.IFNA(INDEX($K$9:$K$14,MATCH(TRUE,ISNUMBER(SEARCH($J$9:$J$14,$B718)),0)),"Other")</f>
        <v>Headphones</v>
      </c>
      <c r="D718">
        <v>1</v>
      </c>
      <c r="E718" s="1">
        <v>43731.563194444447</v>
      </c>
      <c r="F718" t="s">
        <v>713</v>
      </c>
      <c r="G718" s="4">
        <f t="shared" si="22"/>
        <v>11.99</v>
      </c>
      <c r="H718" s="4">
        <f t="shared" si="23"/>
        <v>11.99</v>
      </c>
    </row>
    <row r="719" spans="1:8" x14ac:dyDescent="0.3">
      <c r="A719">
        <v>248841</v>
      </c>
      <c r="B719" t="s">
        <v>16</v>
      </c>
      <c r="C719" t="str" cm="1">
        <f t="array" ref="C719">_xlfn.IFNA(INDEX($K$9:$K$14,MATCH(TRUE,ISNUMBER(SEARCH($J$9:$J$14,$B719)),0)),"Other")</f>
        <v>Accessories</v>
      </c>
      <c r="D719">
        <v>2</v>
      </c>
      <c r="E719" s="1">
        <v>43729.422222222223</v>
      </c>
      <c r="F719" t="s">
        <v>714</v>
      </c>
      <c r="G719" s="4">
        <f t="shared" si="22"/>
        <v>14.95</v>
      </c>
      <c r="H719" s="4">
        <f t="shared" si="23"/>
        <v>29.9</v>
      </c>
    </row>
    <row r="720" spans="1:8" x14ac:dyDescent="0.3">
      <c r="A720">
        <v>248842</v>
      </c>
      <c r="B720" t="s">
        <v>21</v>
      </c>
      <c r="C720" t="str" cm="1">
        <f t="array" ref="C720">_xlfn.IFNA(INDEX($K$9:$K$14,MATCH(TRUE,ISNUMBER(SEARCH($J$9:$J$14,$B720)),0)),"Other")</f>
        <v>Headphones</v>
      </c>
      <c r="D720">
        <v>1</v>
      </c>
      <c r="E720" s="1">
        <v>43730.936111111114</v>
      </c>
      <c r="F720" t="s">
        <v>715</v>
      </c>
      <c r="G720" s="4">
        <f t="shared" si="22"/>
        <v>11.99</v>
      </c>
      <c r="H720" s="4">
        <f t="shared" si="23"/>
        <v>11.99</v>
      </c>
    </row>
    <row r="721" spans="1:8" x14ac:dyDescent="0.3">
      <c r="A721">
        <v>248843</v>
      </c>
      <c r="B721" t="s">
        <v>77</v>
      </c>
      <c r="C721" t="str" cm="1">
        <f t="array" ref="C721">_xlfn.IFNA(INDEX($K$9:$K$14,MATCH(TRUE,ISNUMBER(SEARCH($J$9:$J$14,$B721)),0)),"Other")</f>
        <v>Other</v>
      </c>
      <c r="D721">
        <v>1</v>
      </c>
      <c r="E721" s="1">
        <v>43714.587500000001</v>
      </c>
      <c r="F721" t="s">
        <v>716</v>
      </c>
      <c r="G721" s="4">
        <f t="shared" si="22"/>
        <v>300</v>
      </c>
      <c r="H721" s="4">
        <f t="shared" si="23"/>
        <v>300</v>
      </c>
    </row>
    <row r="722" spans="1:8" x14ac:dyDescent="0.3">
      <c r="A722">
        <v>248844</v>
      </c>
      <c r="B722" t="s">
        <v>6</v>
      </c>
      <c r="C722" t="str" cm="1">
        <f t="array" ref="C722">_xlfn.IFNA(INDEX($K$9:$K$14,MATCH(TRUE,ISNUMBER(SEARCH($J$9:$J$14,$B722)),0)),"Other")</f>
        <v>Batteries</v>
      </c>
      <c r="D722">
        <v>1</v>
      </c>
      <c r="E722" s="1">
        <v>43728.82708333333</v>
      </c>
      <c r="F722" t="s">
        <v>717</v>
      </c>
      <c r="G722" s="4">
        <f t="shared" si="22"/>
        <v>3.84</v>
      </c>
      <c r="H722" s="4">
        <f t="shared" si="23"/>
        <v>3.84</v>
      </c>
    </row>
    <row r="723" spans="1:8" x14ac:dyDescent="0.3">
      <c r="A723">
        <v>248845</v>
      </c>
      <c r="B723" t="s">
        <v>29</v>
      </c>
      <c r="C723" t="str" cm="1">
        <f t="array" ref="C723">_xlfn.IFNA(INDEX($K$9:$K$14,MATCH(TRUE,ISNUMBER(SEARCH($J$9:$J$14,$B723)),0)),"Other")</f>
        <v>Headphones</v>
      </c>
      <c r="D723">
        <v>1</v>
      </c>
      <c r="E723" s="1">
        <v>43733.697916666664</v>
      </c>
      <c r="F723" t="s">
        <v>718</v>
      </c>
      <c r="G723" s="4">
        <f t="shared" si="22"/>
        <v>150</v>
      </c>
      <c r="H723" s="4">
        <f t="shared" si="23"/>
        <v>150</v>
      </c>
    </row>
    <row r="724" spans="1:8" x14ac:dyDescent="0.3">
      <c r="A724">
        <v>248846</v>
      </c>
      <c r="B724" t="s">
        <v>16</v>
      </c>
      <c r="C724" t="str" cm="1">
        <f t="array" ref="C724">_xlfn.IFNA(INDEX($K$9:$K$14,MATCH(TRUE,ISNUMBER(SEARCH($J$9:$J$14,$B724)),0)),"Other")</f>
        <v>Accessories</v>
      </c>
      <c r="D724">
        <v>1</v>
      </c>
      <c r="E724" s="1">
        <v>43730.234722222223</v>
      </c>
      <c r="F724" t="s">
        <v>719</v>
      </c>
      <c r="G724" s="4">
        <f t="shared" si="22"/>
        <v>14.95</v>
      </c>
      <c r="H724" s="4">
        <f t="shared" si="23"/>
        <v>14.95</v>
      </c>
    </row>
    <row r="725" spans="1:8" x14ac:dyDescent="0.3">
      <c r="A725">
        <v>248847</v>
      </c>
      <c r="B725" t="s">
        <v>6</v>
      </c>
      <c r="C725" t="str" cm="1">
        <f t="array" ref="C725">_xlfn.IFNA(INDEX($K$9:$K$14,MATCH(TRUE,ISNUMBER(SEARCH($J$9:$J$14,$B725)),0)),"Other")</f>
        <v>Batteries</v>
      </c>
      <c r="D725">
        <v>2</v>
      </c>
      <c r="E725" s="1">
        <v>43724.30972222222</v>
      </c>
      <c r="F725" t="s">
        <v>720</v>
      </c>
      <c r="G725" s="4">
        <f t="shared" si="22"/>
        <v>3.84</v>
      </c>
      <c r="H725" s="4">
        <f t="shared" si="23"/>
        <v>7.68</v>
      </c>
    </row>
    <row r="726" spans="1:8" x14ac:dyDescent="0.3">
      <c r="A726">
        <v>248848</v>
      </c>
      <c r="B726" t="s">
        <v>6</v>
      </c>
      <c r="C726" t="str" cm="1">
        <f t="array" ref="C726">_xlfn.IFNA(INDEX($K$9:$K$14,MATCH(TRUE,ISNUMBER(SEARCH($J$9:$J$14,$B726)),0)),"Other")</f>
        <v>Batteries</v>
      </c>
      <c r="D726">
        <v>1</v>
      </c>
      <c r="E726" s="1">
        <v>43735.422222222223</v>
      </c>
      <c r="F726" t="s">
        <v>721</v>
      </c>
      <c r="G726" s="4">
        <f t="shared" si="22"/>
        <v>3.84</v>
      </c>
      <c r="H726" s="4">
        <f t="shared" si="23"/>
        <v>3.84</v>
      </c>
    </row>
    <row r="727" spans="1:8" x14ac:dyDescent="0.3">
      <c r="A727">
        <v>248849</v>
      </c>
      <c r="B727" t="s">
        <v>24</v>
      </c>
      <c r="C727" t="str" cm="1">
        <f t="array" ref="C727">_xlfn.IFNA(INDEX($K$9:$K$14,MATCH(TRUE,ISNUMBER(SEARCH($J$9:$J$14,$B727)),0)),"Other")</f>
        <v>Batteries</v>
      </c>
      <c r="D727">
        <v>1</v>
      </c>
      <c r="E727" s="1">
        <v>43724.913194444445</v>
      </c>
      <c r="F727" t="s">
        <v>722</v>
      </c>
      <c r="G727" s="4">
        <f t="shared" si="22"/>
        <v>2.99</v>
      </c>
      <c r="H727" s="4">
        <f t="shared" si="23"/>
        <v>2.99</v>
      </c>
    </row>
    <row r="728" spans="1:8" x14ac:dyDescent="0.3">
      <c r="A728">
        <v>248850</v>
      </c>
      <c r="B728" t="s">
        <v>29</v>
      </c>
      <c r="C728" t="str" cm="1">
        <f t="array" ref="C728">_xlfn.IFNA(INDEX($K$9:$K$14,MATCH(TRUE,ISNUMBER(SEARCH($J$9:$J$14,$B728)),0)),"Other")</f>
        <v>Headphones</v>
      </c>
      <c r="D728">
        <v>1</v>
      </c>
      <c r="E728" s="1">
        <v>43730.636805555558</v>
      </c>
      <c r="F728" t="s">
        <v>723</v>
      </c>
      <c r="G728" s="4">
        <f t="shared" si="22"/>
        <v>150</v>
      </c>
      <c r="H728" s="4">
        <f t="shared" si="23"/>
        <v>150</v>
      </c>
    </row>
    <row r="729" spans="1:8" x14ac:dyDescent="0.3">
      <c r="A729">
        <v>248851</v>
      </c>
      <c r="B729" t="s">
        <v>11</v>
      </c>
      <c r="C729" t="str" cm="1">
        <f t="array" ref="C729">_xlfn.IFNA(INDEX($K$9:$K$14,MATCH(TRUE,ISNUMBER(SEARCH($J$9:$J$14,$B729)),0)),"Other")</f>
        <v>Accessories</v>
      </c>
      <c r="D729">
        <v>1</v>
      </c>
      <c r="E729" s="1">
        <v>43712.588194444441</v>
      </c>
      <c r="F729" t="s">
        <v>724</v>
      </c>
      <c r="G729" s="4">
        <f t="shared" si="22"/>
        <v>149.99</v>
      </c>
      <c r="H729" s="4">
        <f t="shared" si="23"/>
        <v>149.99</v>
      </c>
    </row>
    <row r="730" spans="1:8" x14ac:dyDescent="0.3">
      <c r="A730">
        <v>248852</v>
      </c>
      <c r="B730" t="s">
        <v>31</v>
      </c>
      <c r="C730" t="str" cm="1">
        <f t="array" ref="C730">_xlfn.IFNA(INDEX($K$9:$K$14,MATCH(TRUE,ISNUMBER(SEARCH($J$9:$J$14,$B730)),0)),"Other")</f>
        <v>Phones</v>
      </c>
      <c r="D730">
        <v>1</v>
      </c>
      <c r="E730" s="1">
        <v>43715.625694444447</v>
      </c>
      <c r="F730" t="s">
        <v>725</v>
      </c>
      <c r="G730" s="4">
        <f t="shared" si="22"/>
        <v>600</v>
      </c>
      <c r="H730" s="4">
        <f t="shared" si="23"/>
        <v>600</v>
      </c>
    </row>
    <row r="731" spans="1:8" x14ac:dyDescent="0.3">
      <c r="A731">
        <v>248853</v>
      </c>
      <c r="B731" t="s">
        <v>8</v>
      </c>
      <c r="C731" t="str" cm="1">
        <f t="array" ref="C731">_xlfn.IFNA(INDEX($K$9:$K$14,MATCH(TRUE,ISNUMBER(SEARCH($J$9:$J$14,$B731)),0)),"Other")</f>
        <v>Accessories</v>
      </c>
      <c r="D731">
        <v>1</v>
      </c>
      <c r="E731" s="1">
        <v>43732.806944444441</v>
      </c>
      <c r="F731" t="s">
        <v>726</v>
      </c>
      <c r="G731" s="4">
        <f t="shared" si="22"/>
        <v>11.95</v>
      </c>
      <c r="H731" s="4">
        <f t="shared" si="23"/>
        <v>11.95</v>
      </c>
    </row>
    <row r="732" spans="1:8" x14ac:dyDescent="0.3">
      <c r="A732">
        <v>248854</v>
      </c>
      <c r="B732" t="s">
        <v>14</v>
      </c>
      <c r="C732" t="str" cm="1">
        <f t="array" ref="C732">_xlfn.IFNA(INDEX($K$9:$K$14,MATCH(TRUE,ISNUMBER(SEARCH($J$9:$J$14,$B732)),0)),"Other")</f>
        <v>Accessories</v>
      </c>
      <c r="D732">
        <v>1</v>
      </c>
      <c r="E732" s="1">
        <v>43728.602083333331</v>
      </c>
      <c r="F732" t="s">
        <v>727</v>
      </c>
      <c r="G732" s="4">
        <f t="shared" si="22"/>
        <v>379.99</v>
      </c>
      <c r="H732" s="4">
        <f t="shared" si="23"/>
        <v>379.99</v>
      </c>
    </row>
    <row r="733" spans="1:8" x14ac:dyDescent="0.3">
      <c r="A733">
        <v>248855</v>
      </c>
      <c r="B733" t="s">
        <v>16</v>
      </c>
      <c r="C733" t="str" cm="1">
        <f t="array" ref="C733">_xlfn.IFNA(INDEX($K$9:$K$14,MATCH(TRUE,ISNUMBER(SEARCH($J$9:$J$14,$B733)),0)),"Other")</f>
        <v>Accessories</v>
      </c>
      <c r="D733">
        <v>1</v>
      </c>
      <c r="E733" s="1">
        <v>43711.895138888889</v>
      </c>
      <c r="F733" t="s">
        <v>728</v>
      </c>
      <c r="G733" s="4">
        <f t="shared" si="22"/>
        <v>14.95</v>
      </c>
      <c r="H733" s="4">
        <f t="shared" si="23"/>
        <v>14.95</v>
      </c>
    </row>
    <row r="734" spans="1:8" x14ac:dyDescent="0.3">
      <c r="A734">
        <v>248856</v>
      </c>
      <c r="B734" t="s">
        <v>19</v>
      </c>
      <c r="C734" t="str" cm="1">
        <f t="array" ref="C734">_xlfn.IFNA(INDEX($K$9:$K$14,MATCH(TRUE,ISNUMBER(SEARCH($J$9:$J$14,$B734)),0)),"Other")</f>
        <v>Phones</v>
      </c>
      <c r="D734">
        <v>1</v>
      </c>
      <c r="E734" s="1">
        <v>43723.583333333336</v>
      </c>
      <c r="F734" t="s">
        <v>729</v>
      </c>
      <c r="G734" s="4">
        <f t="shared" si="22"/>
        <v>400</v>
      </c>
      <c r="H734" s="4">
        <f t="shared" si="23"/>
        <v>400</v>
      </c>
    </row>
    <row r="735" spans="1:8" x14ac:dyDescent="0.3">
      <c r="A735">
        <v>248856</v>
      </c>
      <c r="B735" t="s">
        <v>8</v>
      </c>
      <c r="C735" t="str" cm="1">
        <f t="array" ref="C735">_xlfn.IFNA(INDEX($K$9:$K$14,MATCH(TRUE,ISNUMBER(SEARCH($J$9:$J$14,$B735)),0)),"Other")</f>
        <v>Accessories</v>
      </c>
      <c r="D735">
        <v>1</v>
      </c>
      <c r="E735" s="1">
        <v>43723.583333333336</v>
      </c>
      <c r="F735" t="s">
        <v>729</v>
      </c>
      <c r="G735" s="4">
        <f t="shared" si="22"/>
        <v>11.95</v>
      </c>
      <c r="H735" s="4">
        <f t="shared" si="23"/>
        <v>11.95</v>
      </c>
    </row>
    <row r="736" spans="1:8" x14ac:dyDescent="0.3">
      <c r="A736">
        <v>248857</v>
      </c>
      <c r="B736" t="s">
        <v>8</v>
      </c>
      <c r="C736" t="str" cm="1">
        <f t="array" ref="C736">_xlfn.IFNA(INDEX($K$9:$K$14,MATCH(TRUE,ISNUMBER(SEARCH($J$9:$J$14,$B736)),0)),"Other")</f>
        <v>Accessories</v>
      </c>
      <c r="D736">
        <v>1</v>
      </c>
      <c r="E736" s="1">
        <v>43711.452777777777</v>
      </c>
      <c r="F736" t="s">
        <v>730</v>
      </c>
      <c r="G736" s="4">
        <f t="shared" si="22"/>
        <v>11.95</v>
      </c>
      <c r="H736" s="4">
        <f t="shared" si="23"/>
        <v>11.95</v>
      </c>
    </row>
    <row r="737" spans="1:8" x14ac:dyDescent="0.3">
      <c r="A737">
        <v>248858</v>
      </c>
      <c r="B737" t="s">
        <v>11</v>
      </c>
      <c r="C737" t="str" cm="1">
        <f t="array" ref="C737">_xlfn.IFNA(INDEX($K$9:$K$14,MATCH(TRUE,ISNUMBER(SEARCH($J$9:$J$14,$B737)),0)),"Other")</f>
        <v>Accessories</v>
      </c>
      <c r="D737">
        <v>1</v>
      </c>
      <c r="E737" s="1">
        <v>43715.472222222219</v>
      </c>
      <c r="F737" t="s">
        <v>731</v>
      </c>
      <c r="G737" s="4">
        <f t="shared" si="22"/>
        <v>149.99</v>
      </c>
      <c r="H737" s="4">
        <f t="shared" si="23"/>
        <v>149.99</v>
      </c>
    </row>
    <row r="738" spans="1:8" x14ac:dyDescent="0.3">
      <c r="A738">
        <v>248859</v>
      </c>
      <c r="B738" t="s">
        <v>16</v>
      </c>
      <c r="C738" t="str" cm="1">
        <f t="array" ref="C738">_xlfn.IFNA(INDEX($K$9:$K$14,MATCH(TRUE,ISNUMBER(SEARCH($J$9:$J$14,$B738)),0)),"Other")</f>
        <v>Accessories</v>
      </c>
      <c r="D738">
        <v>1</v>
      </c>
      <c r="E738" s="1">
        <v>43710.63958333333</v>
      </c>
      <c r="F738" t="s">
        <v>732</v>
      </c>
      <c r="G738" s="4">
        <f t="shared" si="22"/>
        <v>14.95</v>
      </c>
      <c r="H738" s="4">
        <f t="shared" si="23"/>
        <v>14.95</v>
      </c>
    </row>
    <row r="739" spans="1:8" x14ac:dyDescent="0.3">
      <c r="A739">
        <v>248860</v>
      </c>
      <c r="B739" t="s">
        <v>40</v>
      </c>
      <c r="C739" t="str" cm="1">
        <f t="array" ref="C739">_xlfn.IFNA(INDEX($K$9:$K$14,MATCH(TRUE,ISNUMBER(SEARCH($J$9:$J$14,$B739)),0)),"Other")</f>
        <v>Headphones</v>
      </c>
      <c r="D739">
        <v>1</v>
      </c>
      <c r="E739" s="1">
        <v>43728.964583333334</v>
      </c>
      <c r="F739" t="s">
        <v>733</v>
      </c>
      <c r="G739" s="4">
        <f t="shared" si="22"/>
        <v>99.99</v>
      </c>
      <c r="H739" s="4">
        <f t="shared" si="23"/>
        <v>99.99</v>
      </c>
    </row>
    <row r="740" spans="1:8" x14ac:dyDescent="0.3">
      <c r="A740">
        <v>248861</v>
      </c>
      <c r="B740" t="s">
        <v>6</v>
      </c>
      <c r="C740" t="str" cm="1">
        <f t="array" ref="C740">_xlfn.IFNA(INDEX($K$9:$K$14,MATCH(TRUE,ISNUMBER(SEARCH($J$9:$J$14,$B740)),0)),"Other")</f>
        <v>Batteries</v>
      </c>
      <c r="D740">
        <v>1</v>
      </c>
      <c r="E740" s="1">
        <v>43720.902083333334</v>
      </c>
      <c r="F740" t="s">
        <v>734</v>
      </c>
      <c r="G740" s="4">
        <f t="shared" si="22"/>
        <v>3.84</v>
      </c>
      <c r="H740" s="4">
        <f t="shared" si="23"/>
        <v>3.84</v>
      </c>
    </row>
    <row r="741" spans="1:8" x14ac:dyDescent="0.3">
      <c r="A741">
        <v>248862</v>
      </c>
      <c r="B741" t="s">
        <v>21</v>
      </c>
      <c r="C741" t="str" cm="1">
        <f t="array" ref="C741">_xlfn.IFNA(INDEX($K$9:$K$14,MATCH(TRUE,ISNUMBER(SEARCH($J$9:$J$14,$B741)),0)),"Other")</f>
        <v>Headphones</v>
      </c>
      <c r="D741">
        <v>1</v>
      </c>
      <c r="E741" s="1">
        <v>43719.774305555555</v>
      </c>
      <c r="F741" t="s">
        <v>735</v>
      </c>
      <c r="G741" s="4">
        <f t="shared" si="22"/>
        <v>11.99</v>
      </c>
      <c r="H741" s="4">
        <f t="shared" si="23"/>
        <v>11.99</v>
      </c>
    </row>
    <row r="742" spans="1:8" x14ac:dyDescent="0.3">
      <c r="A742">
        <v>248863</v>
      </c>
      <c r="B742" t="s">
        <v>6</v>
      </c>
      <c r="C742" t="str" cm="1">
        <f t="array" ref="C742">_xlfn.IFNA(INDEX($K$9:$K$14,MATCH(TRUE,ISNUMBER(SEARCH($J$9:$J$14,$B742)),0)),"Other")</f>
        <v>Batteries</v>
      </c>
      <c r="D742">
        <v>1</v>
      </c>
      <c r="E742" s="1">
        <v>43731.820138888892</v>
      </c>
      <c r="F742" t="s">
        <v>736</v>
      </c>
      <c r="G742" s="4">
        <f t="shared" si="22"/>
        <v>3.84</v>
      </c>
      <c r="H742" s="4">
        <f t="shared" si="23"/>
        <v>3.84</v>
      </c>
    </row>
    <row r="743" spans="1:8" x14ac:dyDescent="0.3">
      <c r="A743">
        <v>248864</v>
      </c>
      <c r="B743" t="s">
        <v>16</v>
      </c>
      <c r="C743" t="str" cm="1">
        <f t="array" ref="C743">_xlfn.IFNA(INDEX($K$9:$K$14,MATCH(TRUE,ISNUMBER(SEARCH($J$9:$J$14,$B743)),0)),"Other")</f>
        <v>Accessories</v>
      </c>
      <c r="D743">
        <v>1</v>
      </c>
      <c r="E743" s="1">
        <v>43734.011805555558</v>
      </c>
      <c r="F743" t="s">
        <v>737</v>
      </c>
      <c r="G743" s="4">
        <f t="shared" si="22"/>
        <v>14.95</v>
      </c>
      <c r="H743" s="4">
        <f t="shared" si="23"/>
        <v>14.95</v>
      </c>
    </row>
    <row r="744" spans="1:8" x14ac:dyDescent="0.3">
      <c r="A744">
        <v>248865</v>
      </c>
      <c r="B744" t="s">
        <v>8</v>
      </c>
      <c r="C744" t="str" cm="1">
        <f t="array" ref="C744">_xlfn.IFNA(INDEX($K$9:$K$14,MATCH(TRUE,ISNUMBER(SEARCH($J$9:$J$14,$B744)),0)),"Other")</f>
        <v>Accessories</v>
      </c>
      <c r="D744">
        <v>1</v>
      </c>
      <c r="E744" s="1">
        <v>43735.829861111109</v>
      </c>
      <c r="F744" t="s">
        <v>738</v>
      </c>
      <c r="G744" s="4">
        <f t="shared" si="22"/>
        <v>11.95</v>
      </c>
      <c r="H744" s="4">
        <f t="shared" si="23"/>
        <v>11.95</v>
      </c>
    </row>
    <row r="745" spans="1:8" x14ac:dyDescent="0.3">
      <c r="A745">
        <v>248866</v>
      </c>
      <c r="B745" t="s">
        <v>16</v>
      </c>
      <c r="C745" t="str" cm="1">
        <f t="array" ref="C745">_xlfn.IFNA(INDEX($K$9:$K$14,MATCH(TRUE,ISNUMBER(SEARCH($J$9:$J$14,$B745)),0)),"Other")</f>
        <v>Accessories</v>
      </c>
      <c r="D745">
        <v>1</v>
      </c>
      <c r="E745" s="1">
        <v>43735.406944444447</v>
      </c>
      <c r="F745" t="s">
        <v>739</v>
      </c>
      <c r="G745" s="4">
        <f t="shared" si="22"/>
        <v>14.95</v>
      </c>
      <c r="H745" s="4">
        <f t="shared" si="23"/>
        <v>14.95</v>
      </c>
    </row>
    <row r="746" spans="1:8" x14ac:dyDescent="0.3">
      <c r="A746">
        <v>248867</v>
      </c>
      <c r="B746" t="s">
        <v>11</v>
      </c>
      <c r="C746" t="str" cm="1">
        <f t="array" ref="C746">_xlfn.IFNA(INDEX($K$9:$K$14,MATCH(TRUE,ISNUMBER(SEARCH($J$9:$J$14,$B746)),0)),"Other")</f>
        <v>Accessories</v>
      </c>
      <c r="D746">
        <v>1</v>
      </c>
      <c r="E746" s="1">
        <v>43728.678472222222</v>
      </c>
      <c r="F746" t="s">
        <v>740</v>
      </c>
      <c r="G746" s="4">
        <f t="shared" si="22"/>
        <v>149.99</v>
      </c>
      <c r="H746" s="4">
        <f t="shared" si="23"/>
        <v>149.99</v>
      </c>
    </row>
    <row r="747" spans="1:8" x14ac:dyDescent="0.3">
      <c r="A747">
        <v>248868</v>
      </c>
      <c r="B747" t="s">
        <v>24</v>
      </c>
      <c r="C747" t="str" cm="1">
        <f t="array" ref="C747">_xlfn.IFNA(INDEX($K$9:$K$14,MATCH(TRUE,ISNUMBER(SEARCH($J$9:$J$14,$B747)),0)),"Other")</f>
        <v>Batteries</v>
      </c>
      <c r="D747">
        <v>3</v>
      </c>
      <c r="E747" s="1">
        <v>43729.757638888892</v>
      </c>
      <c r="F747" t="s">
        <v>741</v>
      </c>
      <c r="G747" s="4">
        <f t="shared" si="22"/>
        <v>2.99</v>
      </c>
      <c r="H747" s="4">
        <f t="shared" si="23"/>
        <v>8.9700000000000006</v>
      </c>
    </row>
    <row r="748" spans="1:8" x14ac:dyDescent="0.3">
      <c r="A748">
        <v>248869</v>
      </c>
      <c r="B748" t="s">
        <v>6</v>
      </c>
      <c r="C748" t="str" cm="1">
        <f t="array" ref="C748">_xlfn.IFNA(INDEX($K$9:$K$14,MATCH(TRUE,ISNUMBER(SEARCH($J$9:$J$14,$B748)),0)),"Other")</f>
        <v>Batteries</v>
      </c>
      <c r="D748">
        <v>1</v>
      </c>
      <c r="E748" s="1">
        <v>43726.647222222222</v>
      </c>
      <c r="F748" t="s">
        <v>742</v>
      </c>
      <c r="G748" s="4">
        <f t="shared" si="22"/>
        <v>3.84</v>
      </c>
      <c r="H748" s="4">
        <f t="shared" si="23"/>
        <v>3.84</v>
      </c>
    </row>
    <row r="749" spans="1:8" x14ac:dyDescent="0.3">
      <c r="A749">
        <v>248870</v>
      </c>
      <c r="B749" t="s">
        <v>21</v>
      </c>
      <c r="C749" t="str" cm="1">
        <f t="array" ref="C749">_xlfn.IFNA(INDEX($K$9:$K$14,MATCH(TRUE,ISNUMBER(SEARCH($J$9:$J$14,$B749)),0)),"Other")</f>
        <v>Headphones</v>
      </c>
      <c r="D749">
        <v>1</v>
      </c>
      <c r="E749" s="1">
        <v>43732.550694444442</v>
      </c>
      <c r="F749" t="s">
        <v>743</v>
      </c>
      <c r="G749" s="4">
        <f t="shared" si="22"/>
        <v>11.99</v>
      </c>
      <c r="H749" s="4">
        <f t="shared" si="23"/>
        <v>11.99</v>
      </c>
    </row>
    <row r="750" spans="1:8" x14ac:dyDescent="0.3">
      <c r="A750">
        <v>248871</v>
      </c>
      <c r="B750" t="s">
        <v>14</v>
      </c>
      <c r="C750" t="str" cm="1">
        <f t="array" ref="C750">_xlfn.IFNA(INDEX($K$9:$K$14,MATCH(TRUE,ISNUMBER(SEARCH($J$9:$J$14,$B750)),0)),"Other")</f>
        <v>Accessories</v>
      </c>
      <c r="D750">
        <v>1</v>
      </c>
      <c r="E750" s="1">
        <v>43732.11041666667</v>
      </c>
      <c r="F750" t="s">
        <v>744</v>
      </c>
      <c r="G750" s="4">
        <f t="shared" si="22"/>
        <v>379.99</v>
      </c>
      <c r="H750" s="4">
        <f t="shared" si="23"/>
        <v>379.99</v>
      </c>
    </row>
    <row r="751" spans="1:8" x14ac:dyDescent="0.3">
      <c r="A751">
        <v>248872</v>
      </c>
      <c r="B751" t="s">
        <v>6</v>
      </c>
      <c r="C751" t="str" cm="1">
        <f t="array" ref="C751">_xlfn.IFNA(INDEX($K$9:$K$14,MATCH(TRUE,ISNUMBER(SEARCH($J$9:$J$14,$B751)),0)),"Other")</f>
        <v>Batteries</v>
      </c>
      <c r="D751">
        <v>1</v>
      </c>
      <c r="E751" s="1">
        <v>43723.418055555558</v>
      </c>
      <c r="F751" t="s">
        <v>745</v>
      </c>
      <c r="G751" s="4">
        <f t="shared" si="22"/>
        <v>3.84</v>
      </c>
      <c r="H751" s="4">
        <f t="shared" si="23"/>
        <v>3.84</v>
      </c>
    </row>
    <row r="752" spans="1:8" x14ac:dyDescent="0.3">
      <c r="A752">
        <v>248873</v>
      </c>
      <c r="B752" t="s">
        <v>29</v>
      </c>
      <c r="C752" t="str" cm="1">
        <f t="array" ref="C752">_xlfn.IFNA(INDEX($K$9:$K$14,MATCH(TRUE,ISNUMBER(SEARCH($J$9:$J$14,$B752)),0)),"Other")</f>
        <v>Headphones</v>
      </c>
      <c r="D752">
        <v>1</v>
      </c>
      <c r="E752" s="1">
        <v>43724.543749999997</v>
      </c>
      <c r="F752" t="s">
        <v>746</v>
      </c>
      <c r="G752" s="4">
        <f t="shared" si="22"/>
        <v>150</v>
      </c>
      <c r="H752" s="4">
        <f t="shared" si="23"/>
        <v>150</v>
      </c>
    </row>
    <row r="753" spans="1:8" x14ac:dyDescent="0.3">
      <c r="A753">
        <v>248874</v>
      </c>
      <c r="B753" t="s">
        <v>24</v>
      </c>
      <c r="C753" t="str" cm="1">
        <f t="array" ref="C753">_xlfn.IFNA(INDEX($K$9:$K$14,MATCH(TRUE,ISNUMBER(SEARCH($J$9:$J$14,$B753)),0)),"Other")</f>
        <v>Batteries</v>
      </c>
      <c r="D753">
        <v>1</v>
      </c>
      <c r="E753" s="1">
        <v>43719.384027777778</v>
      </c>
      <c r="F753" t="s">
        <v>747</v>
      </c>
      <c r="G753" s="4">
        <f t="shared" si="22"/>
        <v>2.99</v>
      </c>
      <c r="H753" s="4">
        <f t="shared" si="23"/>
        <v>2.99</v>
      </c>
    </row>
    <row r="754" spans="1:8" x14ac:dyDescent="0.3">
      <c r="A754">
        <v>248875</v>
      </c>
      <c r="B754" t="s">
        <v>21</v>
      </c>
      <c r="C754" t="str" cm="1">
        <f t="array" ref="C754">_xlfn.IFNA(INDEX($K$9:$K$14,MATCH(TRUE,ISNUMBER(SEARCH($J$9:$J$14,$B754)),0)),"Other")</f>
        <v>Headphones</v>
      </c>
      <c r="D754">
        <v>1</v>
      </c>
      <c r="E754" s="1">
        <v>43730.513888888891</v>
      </c>
      <c r="F754" t="s">
        <v>748</v>
      </c>
      <c r="G754" s="4">
        <f t="shared" si="22"/>
        <v>11.99</v>
      </c>
      <c r="H754" s="4">
        <f t="shared" si="23"/>
        <v>11.99</v>
      </c>
    </row>
    <row r="755" spans="1:8" x14ac:dyDescent="0.3">
      <c r="A755">
        <v>248876</v>
      </c>
      <c r="B755" t="s">
        <v>16</v>
      </c>
      <c r="C755" t="str" cm="1">
        <f t="array" ref="C755">_xlfn.IFNA(INDEX($K$9:$K$14,MATCH(TRUE,ISNUMBER(SEARCH($J$9:$J$14,$B755)),0)),"Other")</f>
        <v>Accessories</v>
      </c>
      <c r="D755">
        <v>1</v>
      </c>
      <c r="E755" s="1">
        <v>43710.678472222222</v>
      </c>
      <c r="F755" t="s">
        <v>749</v>
      </c>
      <c r="G755" s="4">
        <f t="shared" si="22"/>
        <v>14.95</v>
      </c>
      <c r="H755" s="4">
        <f t="shared" si="23"/>
        <v>14.95</v>
      </c>
    </row>
    <row r="756" spans="1:8" x14ac:dyDescent="0.3">
      <c r="A756">
        <v>248877</v>
      </c>
      <c r="B756" t="s">
        <v>6</v>
      </c>
      <c r="C756" t="str" cm="1">
        <f t="array" ref="C756">_xlfn.IFNA(INDEX($K$9:$K$14,MATCH(TRUE,ISNUMBER(SEARCH($J$9:$J$14,$B756)),0)),"Other")</f>
        <v>Batteries</v>
      </c>
      <c r="D756">
        <v>1</v>
      </c>
      <c r="E756" s="1">
        <v>43724.477083333331</v>
      </c>
      <c r="F756" t="s">
        <v>750</v>
      </c>
      <c r="G756" s="4">
        <f t="shared" si="22"/>
        <v>3.84</v>
      </c>
      <c r="H756" s="4">
        <f t="shared" si="23"/>
        <v>3.84</v>
      </c>
    </row>
    <row r="757" spans="1:8" x14ac:dyDescent="0.3">
      <c r="A757">
        <v>248878</v>
      </c>
      <c r="B757" t="s">
        <v>29</v>
      </c>
      <c r="C757" t="str" cm="1">
        <f t="array" ref="C757">_xlfn.IFNA(INDEX($K$9:$K$14,MATCH(TRUE,ISNUMBER(SEARCH($J$9:$J$14,$B757)),0)),"Other")</f>
        <v>Headphones</v>
      </c>
      <c r="D757">
        <v>1</v>
      </c>
      <c r="E757" s="1">
        <v>43709.544444444444</v>
      </c>
      <c r="F757" t="s">
        <v>751</v>
      </c>
      <c r="G757" s="4">
        <f t="shared" si="22"/>
        <v>150</v>
      </c>
      <c r="H757" s="4">
        <f t="shared" si="23"/>
        <v>150</v>
      </c>
    </row>
    <row r="758" spans="1:8" x14ac:dyDescent="0.3">
      <c r="A758">
        <v>248879</v>
      </c>
      <c r="B758" t="s">
        <v>16</v>
      </c>
      <c r="C758" t="str" cm="1">
        <f t="array" ref="C758">_xlfn.IFNA(INDEX($K$9:$K$14,MATCH(TRUE,ISNUMBER(SEARCH($J$9:$J$14,$B758)),0)),"Other")</f>
        <v>Accessories</v>
      </c>
      <c r="D758">
        <v>1</v>
      </c>
      <c r="E758" s="1">
        <v>43726.414583333331</v>
      </c>
      <c r="F758" t="s">
        <v>752</v>
      </c>
      <c r="G758" s="4">
        <f t="shared" si="22"/>
        <v>14.95</v>
      </c>
      <c r="H758" s="4">
        <f t="shared" si="23"/>
        <v>14.95</v>
      </c>
    </row>
    <row r="759" spans="1:8" x14ac:dyDescent="0.3">
      <c r="A759">
        <v>248880</v>
      </c>
      <c r="B759" t="s">
        <v>73</v>
      </c>
      <c r="C759" t="str" cm="1">
        <f t="array" ref="C759">_xlfn.IFNA(INDEX($K$9:$K$14,MATCH(TRUE,ISNUMBER(SEARCH($J$9:$J$14,$B759)),0)),"Other")</f>
        <v>Computing</v>
      </c>
      <c r="D759">
        <v>1</v>
      </c>
      <c r="E759" s="1">
        <v>43735.411805555559</v>
      </c>
      <c r="F759" t="s">
        <v>753</v>
      </c>
      <c r="G759" s="4">
        <f t="shared" si="22"/>
        <v>1700</v>
      </c>
      <c r="H759" s="4">
        <f t="shared" si="23"/>
        <v>1700</v>
      </c>
    </row>
    <row r="760" spans="1:8" x14ac:dyDescent="0.3">
      <c r="A760">
        <v>248881</v>
      </c>
      <c r="B760" t="s">
        <v>40</v>
      </c>
      <c r="C760" t="str" cm="1">
        <f t="array" ref="C760">_xlfn.IFNA(INDEX($K$9:$K$14,MATCH(TRUE,ISNUMBER(SEARCH($J$9:$J$14,$B760)),0)),"Other")</f>
        <v>Headphones</v>
      </c>
      <c r="D760">
        <v>1</v>
      </c>
      <c r="E760" s="1">
        <v>43723.753472222219</v>
      </c>
      <c r="F760" t="s">
        <v>754</v>
      </c>
      <c r="G760" s="4">
        <f t="shared" si="22"/>
        <v>99.99</v>
      </c>
      <c r="H760" s="4">
        <f t="shared" si="23"/>
        <v>99.99</v>
      </c>
    </row>
    <row r="761" spans="1:8" x14ac:dyDescent="0.3">
      <c r="A761">
        <v>248882</v>
      </c>
      <c r="B761" t="s">
        <v>29</v>
      </c>
      <c r="C761" t="str" cm="1">
        <f t="array" ref="C761">_xlfn.IFNA(INDEX($K$9:$K$14,MATCH(TRUE,ISNUMBER(SEARCH($J$9:$J$14,$B761)),0)),"Other")</f>
        <v>Headphones</v>
      </c>
      <c r="D761">
        <v>1</v>
      </c>
      <c r="E761" s="1">
        <v>43720.432638888888</v>
      </c>
      <c r="F761" t="s">
        <v>755</v>
      </c>
      <c r="G761" s="4">
        <f t="shared" si="22"/>
        <v>150</v>
      </c>
      <c r="H761" s="4">
        <f t="shared" si="23"/>
        <v>150</v>
      </c>
    </row>
    <row r="762" spans="1:8" x14ac:dyDescent="0.3">
      <c r="A762">
        <v>248883</v>
      </c>
      <c r="B762" t="s">
        <v>29</v>
      </c>
      <c r="C762" t="str" cm="1">
        <f t="array" ref="C762">_xlfn.IFNA(INDEX($K$9:$K$14,MATCH(TRUE,ISNUMBER(SEARCH($J$9:$J$14,$B762)),0)),"Other")</f>
        <v>Headphones</v>
      </c>
      <c r="D762">
        <v>1</v>
      </c>
      <c r="E762" s="1">
        <v>43728.390972222223</v>
      </c>
      <c r="F762" t="s">
        <v>756</v>
      </c>
      <c r="G762" s="4">
        <f t="shared" si="22"/>
        <v>150</v>
      </c>
      <c r="H762" s="4">
        <f t="shared" si="23"/>
        <v>150</v>
      </c>
    </row>
    <row r="763" spans="1:8" x14ac:dyDescent="0.3">
      <c r="A763">
        <v>248884</v>
      </c>
      <c r="B763" t="s">
        <v>34</v>
      </c>
      <c r="C763" t="str" cm="1">
        <f t="array" ref="C763">_xlfn.IFNA(INDEX($K$9:$K$14,MATCH(TRUE,ISNUMBER(SEARCH($J$9:$J$14,$B763)),0)),"Other")</f>
        <v>Accessories</v>
      </c>
      <c r="D763">
        <v>1</v>
      </c>
      <c r="E763" s="1">
        <v>43719.625694444447</v>
      </c>
      <c r="F763" t="s">
        <v>757</v>
      </c>
      <c r="G763" s="4">
        <f t="shared" si="22"/>
        <v>109.99</v>
      </c>
      <c r="H763" s="4">
        <f t="shared" si="23"/>
        <v>109.99</v>
      </c>
    </row>
    <row r="764" spans="1:8" x14ac:dyDescent="0.3">
      <c r="A764">
        <v>248885</v>
      </c>
      <c r="B764" t="s">
        <v>31</v>
      </c>
      <c r="C764" t="str" cm="1">
        <f t="array" ref="C764">_xlfn.IFNA(INDEX($K$9:$K$14,MATCH(TRUE,ISNUMBER(SEARCH($J$9:$J$14,$B764)),0)),"Other")</f>
        <v>Phones</v>
      </c>
      <c r="D764">
        <v>1</v>
      </c>
      <c r="E764" s="1">
        <v>43723.986805555556</v>
      </c>
      <c r="F764" t="s">
        <v>758</v>
      </c>
      <c r="G764" s="4">
        <f t="shared" si="22"/>
        <v>600</v>
      </c>
      <c r="H764" s="4">
        <f t="shared" si="23"/>
        <v>600</v>
      </c>
    </row>
    <row r="765" spans="1:8" x14ac:dyDescent="0.3">
      <c r="A765">
        <v>248885</v>
      </c>
      <c r="B765" t="s">
        <v>8</v>
      </c>
      <c r="C765" t="str" cm="1">
        <f t="array" ref="C765">_xlfn.IFNA(INDEX($K$9:$K$14,MATCH(TRUE,ISNUMBER(SEARCH($J$9:$J$14,$B765)),0)),"Other")</f>
        <v>Accessories</v>
      </c>
      <c r="D765">
        <v>1</v>
      </c>
      <c r="E765" s="1">
        <v>43723.986805555556</v>
      </c>
      <c r="F765" t="s">
        <v>758</v>
      </c>
      <c r="G765" s="4">
        <f t="shared" si="22"/>
        <v>11.95</v>
      </c>
      <c r="H765" s="4">
        <f t="shared" si="23"/>
        <v>11.95</v>
      </c>
    </row>
    <row r="766" spans="1:8" x14ac:dyDescent="0.3">
      <c r="A766">
        <v>248886</v>
      </c>
      <c r="B766" t="s">
        <v>8</v>
      </c>
      <c r="C766" t="str" cm="1">
        <f t="array" ref="C766">_xlfn.IFNA(INDEX($K$9:$K$14,MATCH(TRUE,ISNUMBER(SEARCH($J$9:$J$14,$B766)),0)),"Other")</f>
        <v>Accessories</v>
      </c>
      <c r="D766">
        <v>2</v>
      </c>
      <c r="E766" s="1">
        <v>43719.958333333336</v>
      </c>
      <c r="F766" t="s">
        <v>759</v>
      </c>
      <c r="G766" s="4">
        <f t="shared" si="22"/>
        <v>11.95</v>
      </c>
      <c r="H766" s="4">
        <f t="shared" si="23"/>
        <v>23.9</v>
      </c>
    </row>
    <row r="767" spans="1:8" x14ac:dyDescent="0.3">
      <c r="A767">
        <v>248887</v>
      </c>
      <c r="B767" t="s">
        <v>24</v>
      </c>
      <c r="C767" t="str" cm="1">
        <f t="array" ref="C767">_xlfn.IFNA(INDEX($K$9:$K$14,MATCH(TRUE,ISNUMBER(SEARCH($J$9:$J$14,$B767)),0)),"Other")</f>
        <v>Batteries</v>
      </c>
      <c r="D767">
        <v>1</v>
      </c>
      <c r="E767" s="1">
        <v>43721.555555555555</v>
      </c>
      <c r="F767" t="s">
        <v>760</v>
      </c>
      <c r="G767" s="4">
        <f t="shared" si="22"/>
        <v>2.99</v>
      </c>
      <c r="H767" s="4">
        <f t="shared" si="23"/>
        <v>2.99</v>
      </c>
    </row>
    <row r="768" spans="1:8" x14ac:dyDescent="0.3">
      <c r="A768">
        <v>248888</v>
      </c>
      <c r="B768" t="s">
        <v>42</v>
      </c>
      <c r="C768" t="str" cm="1">
        <f t="array" ref="C768">_xlfn.IFNA(INDEX($K$9:$K$14,MATCH(TRUE,ISNUMBER(SEARCH($J$9:$J$14,$B768)),0)),"Other")</f>
        <v>Phones</v>
      </c>
      <c r="D768">
        <v>1</v>
      </c>
      <c r="E768" s="1">
        <v>43722.694444444445</v>
      </c>
      <c r="F768" t="s">
        <v>761</v>
      </c>
      <c r="G768" s="4">
        <f t="shared" si="22"/>
        <v>700</v>
      </c>
      <c r="H768" s="4">
        <f t="shared" si="23"/>
        <v>700</v>
      </c>
    </row>
    <row r="769" spans="1:8" x14ac:dyDescent="0.3">
      <c r="A769">
        <v>248889</v>
      </c>
      <c r="B769" t="s">
        <v>8</v>
      </c>
      <c r="C769" t="str" cm="1">
        <f t="array" ref="C769">_xlfn.IFNA(INDEX($K$9:$K$14,MATCH(TRUE,ISNUMBER(SEARCH($J$9:$J$14,$B769)),0)),"Other")</f>
        <v>Accessories</v>
      </c>
      <c r="D769">
        <v>1</v>
      </c>
      <c r="E769" s="1">
        <v>43736.818055555559</v>
      </c>
      <c r="F769" t="s">
        <v>762</v>
      </c>
      <c r="G769" s="4">
        <f t="shared" si="22"/>
        <v>11.95</v>
      </c>
      <c r="H769" s="4">
        <f t="shared" si="23"/>
        <v>11.95</v>
      </c>
    </row>
    <row r="770" spans="1:8" x14ac:dyDescent="0.3">
      <c r="A770">
        <v>248890</v>
      </c>
      <c r="B770" t="s">
        <v>77</v>
      </c>
      <c r="C770" t="str" cm="1">
        <f t="array" ref="C770">_xlfn.IFNA(INDEX($K$9:$K$14,MATCH(TRUE,ISNUMBER(SEARCH($J$9:$J$14,$B770)),0)),"Other")</f>
        <v>Other</v>
      </c>
      <c r="D770">
        <v>1</v>
      </c>
      <c r="E770" s="1">
        <v>43714.78125</v>
      </c>
      <c r="F770" t="s">
        <v>763</v>
      </c>
      <c r="G770" s="4">
        <f t="shared" si="22"/>
        <v>300</v>
      </c>
      <c r="H770" s="4">
        <f t="shared" si="23"/>
        <v>300</v>
      </c>
    </row>
    <row r="771" spans="1:8" x14ac:dyDescent="0.3">
      <c r="A771">
        <v>248891</v>
      </c>
      <c r="B771" t="s">
        <v>6</v>
      </c>
      <c r="C771" t="str" cm="1">
        <f t="array" ref="C771">_xlfn.IFNA(INDEX($K$9:$K$14,MATCH(TRUE,ISNUMBER(SEARCH($J$9:$J$14,$B771)),0)),"Other")</f>
        <v>Batteries</v>
      </c>
      <c r="D771">
        <v>2</v>
      </c>
      <c r="E771" s="1">
        <v>43718.847222222219</v>
      </c>
      <c r="F771" t="s">
        <v>764</v>
      </c>
      <c r="G771" s="4">
        <f t="shared" si="22"/>
        <v>3.84</v>
      </c>
      <c r="H771" s="4">
        <f t="shared" si="23"/>
        <v>7.68</v>
      </c>
    </row>
    <row r="772" spans="1:8" x14ac:dyDescent="0.3">
      <c r="A772">
        <v>248892</v>
      </c>
      <c r="B772" t="s">
        <v>21</v>
      </c>
      <c r="C772" t="str" cm="1">
        <f t="array" ref="C772">_xlfn.IFNA(INDEX($K$9:$K$14,MATCH(TRUE,ISNUMBER(SEARCH($J$9:$J$14,$B772)),0)),"Other")</f>
        <v>Headphones</v>
      </c>
      <c r="D772">
        <v>1</v>
      </c>
      <c r="E772" s="1">
        <v>43726.799305555556</v>
      </c>
      <c r="F772" t="s">
        <v>765</v>
      </c>
      <c r="G772" s="4">
        <f t="shared" si="22"/>
        <v>11.99</v>
      </c>
      <c r="H772" s="4">
        <f t="shared" si="23"/>
        <v>11.99</v>
      </c>
    </row>
    <row r="773" spans="1:8" x14ac:dyDescent="0.3">
      <c r="A773">
        <v>248893</v>
      </c>
      <c r="B773" t="s">
        <v>6</v>
      </c>
      <c r="C773" t="str" cm="1">
        <f t="array" ref="C773">_xlfn.IFNA(INDEX($K$9:$K$14,MATCH(TRUE,ISNUMBER(SEARCH($J$9:$J$14,$B773)),0)),"Other")</f>
        <v>Batteries</v>
      </c>
      <c r="D773">
        <v>1</v>
      </c>
      <c r="E773" s="1">
        <v>43711.438194444447</v>
      </c>
      <c r="F773" t="s">
        <v>766</v>
      </c>
      <c r="G773" s="4">
        <f t="shared" si="22"/>
        <v>3.84</v>
      </c>
      <c r="H773" s="4">
        <f t="shared" si="23"/>
        <v>3.84</v>
      </c>
    </row>
    <row r="774" spans="1:8" x14ac:dyDescent="0.3">
      <c r="A774">
        <v>248894</v>
      </c>
      <c r="B774" t="s">
        <v>29</v>
      </c>
      <c r="C774" t="str" cm="1">
        <f t="array" ref="C774">_xlfn.IFNA(INDEX($K$9:$K$14,MATCH(TRUE,ISNUMBER(SEARCH($J$9:$J$14,$B774)),0)),"Other")</f>
        <v>Headphones</v>
      </c>
      <c r="D774">
        <v>1</v>
      </c>
      <c r="E774" s="1">
        <v>43713.79791666667</v>
      </c>
      <c r="F774" t="s">
        <v>605</v>
      </c>
      <c r="G774" s="4">
        <f t="shared" si="22"/>
        <v>150</v>
      </c>
      <c r="H774" s="4">
        <f t="shared" si="23"/>
        <v>150</v>
      </c>
    </row>
    <row r="775" spans="1:8" x14ac:dyDescent="0.3">
      <c r="A775">
        <v>248895</v>
      </c>
      <c r="B775" t="s">
        <v>21</v>
      </c>
      <c r="C775" t="str" cm="1">
        <f t="array" ref="C775">_xlfn.IFNA(INDEX($K$9:$K$14,MATCH(TRUE,ISNUMBER(SEARCH($J$9:$J$14,$B775)),0)),"Other")</f>
        <v>Headphones</v>
      </c>
      <c r="D775">
        <v>1</v>
      </c>
      <c r="E775" s="1">
        <v>43714.836805555555</v>
      </c>
      <c r="F775" t="s">
        <v>767</v>
      </c>
      <c r="G775" s="4">
        <f t="shared" ref="G775:G838" si="24">VLOOKUP($B775,$J$26:$K$44,2,FALSE)</f>
        <v>11.99</v>
      </c>
      <c r="H775" s="4">
        <f t="shared" ref="H775:H838" si="25">G775*D775</f>
        <v>11.99</v>
      </c>
    </row>
    <row r="776" spans="1:8" x14ac:dyDescent="0.3">
      <c r="A776">
        <v>248896</v>
      </c>
      <c r="B776" t="s">
        <v>40</v>
      </c>
      <c r="C776" t="str" cm="1">
        <f t="array" ref="C776">_xlfn.IFNA(INDEX($K$9:$K$14,MATCH(TRUE,ISNUMBER(SEARCH($J$9:$J$14,$B776)),0)),"Other")</f>
        <v>Headphones</v>
      </c>
      <c r="D776">
        <v>1</v>
      </c>
      <c r="E776" s="1">
        <v>43723.59652777778</v>
      </c>
      <c r="F776" t="s">
        <v>768</v>
      </c>
      <c r="G776" s="4">
        <f t="shared" si="24"/>
        <v>99.99</v>
      </c>
      <c r="H776" s="4">
        <f t="shared" si="25"/>
        <v>99.99</v>
      </c>
    </row>
    <row r="777" spans="1:8" x14ac:dyDescent="0.3">
      <c r="A777">
        <v>248897</v>
      </c>
      <c r="B777" t="s">
        <v>84</v>
      </c>
      <c r="C777" t="str" cm="1">
        <f t="array" ref="C777">_xlfn.IFNA(INDEX($K$9:$K$14,MATCH(TRUE,ISNUMBER(SEARCH($J$9:$J$14,$B777)),0)),"Other")</f>
        <v>Accessories</v>
      </c>
      <c r="D777">
        <v>1</v>
      </c>
      <c r="E777" s="1">
        <v>43710.306944444441</v>
      </c>
      <c r="F777" t="s">
        <v>769</v>
      </c>
      <c r="G777" s="4">
        <f t="shared" si="24"/>
        <v>389.99</v>
      </c>
      <c r="H777" s="4">
        <f t="shared" si="25"/>
        <v>389.99</v>
      </c>
    </row>
    <row r="778" spans="1:8" x14ac:dyDescent="0.3">
      <c r="A778">
        <v>248898</v>
      </c>
      <c r="B778" t="s">
        <v>29</v>
      </c>
      <c r="C778" t="str" cm="1">
        <f t="array" ref="C778">_xlfn.IFNA(INDEX($K$9:$K$14,MATCH(TRUE,ISNUMBER(SEARCH($J$9:$J$14,$B778)),0)),"Other")</f>
        <v>Headphones</v>
      </c>
      <c r="D778">
        <v>1</v>
      </c>
      <c r="E778" s="1">
        <v>43730.436805555553</v>
      </c>
      <c r="F778" t="s">
        <v>770</v>
      </c>
      <c r="G778" s="4">
        <f t="shared" si="24"/>
        <v>150</v>
      </c>
      <c r="H778" s="4">
        <f t="shared" si="25"/>
        <v>150</v>
      </c>
    </row>
    <row r="779" spans="1:8" x14ac:dyDescent="0.3">
      <c r="A779">
        <v>248899</v>
      </c>
      <c r="B779" t="s">
        <v>11</v>
      </c>
      <c r="C779" t="str" cm="1">
        <f t="array" ref="C779">_xlfn.IFNA(INDEX($K$9:$K$14,MATCH(TRUE,ISNUMBER(SEARCH($J$9:$J$14,$B779)),0)),"Other")</f>
        <v>Accessories</v>
      </c>
      <c r="D779">
        <v>1</v>
      </c>
      <c r="E779" s="1">
        <v>43719.75</v>
      </c>
      <c r="F779" t="s">
        <v>771</v>
      </c>
      <c r="G779" s="4">
        <f t="shared" si="24"/>
        <v>149.99</v>
      </c>
      <c r="H779" s="4">
        <f t="shared" si="25"/>
        <v>149.99</v>
      </c>
    </row>
    <row r="780" spans="1:8" x14ac:dyDescent="0.3">
      <c r="A780">
        <v>248900</v>
      </c>
      <c r="B780" t="s">
        <v>14</v>
      </c>
      <c r="C780" t="str" cm="1">
        <f t="array" ref="C780">_xlfn.IFNA(INDEX($K$9:$K$14,MATCH(TRUE,ISNUMBER(SEARCH($J$9:$J$14,$B780)),0)),"Other")</f>
        <v>Accessories</v>
      </c>
      <c r="D780">
        <v>1</v>
      </c>
      <c r="E780" s="1">
        <v>43726.847222222219</v>
      </c>
      <c r="F780" t="s">
        <v>772</v>
      </c>
      <c r="G780" s="4">
        <f t="shared" si="24"/>
        <v>379.99</v>
      </c>
      <c r="H780" s="4">
        <f t="shared" si="25"/>
        <v>379.99</v>
      </c>
    </row>
    <row r="781" spans="1:8" x14ac:dyDescent="0.3">
      <c r="C781" t="str" cm="1">
        <f t="array" ref="C781">_xlfn.IFNA(INDEX($K$9:$K$14,MATCH(TRUE,ISNUMBER(SEARCH($J$9:$J$14,$B781)),0)),"Other")</f>
        <v>Other</v>
      </c>
      <c r="G781" s="4" t="e">
        <f t="shared" si="24"/>
        <v>#N/A</v>
      </c>
      <c r="H781" s="4" t="e">
        <f t="shared" si="25"/>
        <v>#N/A</v>
      </c>
    </row>
    <row r="782" spans="1:8" x14ac:dyDescent="0.3">
      <c r="A782">
        <v>248901</v>
      </c>
      <c r="B782" t="s">
        <v>31</v>
      </c>
      <c r="C782" t="str" cm="1">
        <f t="array" ref="C782">_xlfn.IFNA(INDEX($K$9:$K$14,MATCH(TRUE,ISNUMBER(SEARCH($J$9:$J$14,$B782)),0)),"Other")</f>
        <v>Phones</v>
      </c>
      <c r="D782">
        <v>1</v>
      </c>
      <c r="E782" s="1">
        <v>43732.34097222222</v>
      </c>
      <c r="F782" t="s">
        <v>773</v>
      </c>
      <c r="G782" s="4">
        <f t="shared" si="24"/>
        <v>600</v>
      </c>
      <c r="H782" s="4">
        <f t="shared" si="25"/>
        <v>600</v>
      </c>
    </row>
    <row r="783" spans="1:8" x14ac:dyDescent="0.3">
      <c r="A783">
        <v>248901</v>
      </c>
      <c r="B783" t="s">
        <v>21</v>
      </c>
      <c r="C783" t="str" cm="1">
        <f t="array" ref="C783">_xlfn.IFNA(INDEX($K$9:$K$14,MATCH(TRUE,ISNUMBER(SEARCH($J$9:$J$14,$B783)),0)),"Other")</f>
        <v>Headphones</v>
      </c>
      <c r="D783">
        <v>1</v>
      </c>
      <c r="E783" s="1">
        <v>43732.34097222222</v>
      </c>
      <c r="F783" t="s">
        <v>773</v>
      </c>
      <c r="G783" s="4">
        <f t="shared" si="24"/>
        <v>11.99</v>
      </c>
      <c r="H783" s="4">
        <f t="shared" si="25"/>
        <v>11.99</v>
      </c>
    </row>
    <row r="784" spans="1:8" x14ac:dyDescent="0.3">
      <c r="A784">
        <v>248902</v>
      </c>
      <c r="B784" t="s">
        <v>24</v>
      </c>
      <c r="C784" t="str" cm="1">
        <f t="array" ref="C784">_xlfn.IFNA(INDEX($K$9:$K$14,MATCH(TRUE,ISNUMBER(SEARCH($J$9:$J$14,$B784)),0)),"Other")</f>
        <v>Batteries</v>
      </c>
      <c r="D784">
        <v>1</v>
      </c>
      <c r="E784" s="1">
        <v>43734.443055555559</v>
      </c>
      <c r="F784" t="s">
        <v>774</v>
      </c>
      <c r="G784" s="4">
        <f t="shared" si="24"/>
        <v>2.99</v>
      </c>
      <c r="H784" s="4">
        <f t="shared" si="25"/>
        <v>2.99</v>
      </c>
    </row>
    <row r="785" spans="1:8" x14ac:dyDescent="0.3">
      <c r="A785">
        <v>248903</v>
      </c>
      <c r="B785" t="s">
        <v>40</v>
      </c>
      <c r="C785" t="str" cm="1">
        <f t="array" ref="C785">_xlfn.IFNA(INDEX($K$9:$K$14,MATCH(TRUE,ISNUMBER(SEARCH($J$9:$J$14,$B785)),0)),"Other")</f>
        <v>Headphones</v>
      </c>
      <c r="D785">
        <v>1</v>
      </c>
      <c r="E785" s="1">
        <v>43717.824999999997</v>
      </c>
      <c r="F785" t="s">
        <v>775</v>
      </c>
      <c r="G785" s="4">
        <f t="shared" si="24"/>
        <v>99.99</v>
      </c>
      <c r="H785" s="4">
        <f t="shared" si="25"/>
        <v>99.99</v>
      </c>
    </row>
    <row r="786" spans="1:8" x14ac:dyDescent="0.3">
      <c r="A786">
        <v>248904</v>
      </c>
      <c r="B786" t="s">
        <v>29</v>
      </c>
      <c r="C786" t="str" cm="1">
        <f t="array" ref="C786">_xlfn.IFNA(INDEX($K$9:$K$14,MATCH(TRUE,ISNUMBER(SEARCH($J$9:$J$14,$B786)),0)),"Other")</f>
        <v>Headphones</v>
      </c>
      <c r="D786">
        <v>1</v>
      </c>
      <c r="E786" s="1">
        <v>43724.551388888889</v>
      </c>
      <c r="F786" t="s">
        <v>776</v>
      </c>
      <c r="G786" s="4">
        <f t="shared" si="24"/>
        <v>150</v>
      </c>
      <c r="H786" s="4">
        <f t="shared" si="25"/>
        <v>150</v>
      </c>
    </row>
    <row r="787" spans="1:8" x14ac:dyDescent="0.3">
      <c r="A787">
        <v>248905</v>
      </c>
      <c r="B787" t="s">
        <v>24</v>
      </c>
      <c r="C787" t="str" cm="1">
        <f t="array" ref="C787">_xlfn.IFNA(INDEX($K$9:$K$14,MATCH(TRUE,ISNUMBER(SEARCH($J$9:$J$14,$B787)),0)),"Other")</f>
        <v>Batteries</v>
      </c>
      <c r="D787">
        <v>2</v>
      </c>
      <c r="E787" s="1">
        <v>43734.511111111111</v>
      </c>
      <c r="F787" t="s">
        <v>777</v>
      </c>
      <c r="G787" s="4">
        <f t="shared" si="24"/>
        <v>2.99</v>
      </c>
      <c r="H787" s="4">
        <f t="shared" si="25"/>
        <v>5.98</v>
      </c>
    </row>
    <row r="788" spans="1:8" x14ac:dyDescent="0.3">
      <c r="A788">
        <v>248906</v>
      </c>
      <c r="B788" t="s">
        <v>40</v>
      </c>
      <c r="C788" t="str" cm="1">
        <f t="array" ref="C788">_xlfn.IFNA(INDEX($K$9:$K$14,MATCH(TRUE,ISNUMBER(SEARCH($J$9:$J$14,$B788)),0)),"Other")</f>
        <v>Headphones</v>
      </c>
      <c r="D788">
        <v>1</v>
      </c>
      <c r="E788" s="1">
        <v>43718.615972222222</v>
      </c>
      <c r="F788" t="s">
        <v>778</v>
      </c>
      <c r="G788" s="4">
        <f t="shared" si="24"/>
        <v>99.99</v>
      </c>
      <c r="H788" s="4">
        <f t="shared" si="25"/>
        <v>99.99</v>
      </c>
    </row>
    <row r="789" spans="1:8" x14ac:dyDescent="0.3">
      <c r="A789">
        <v>248907</v>
      </c>
      <c r="B789" t="s">
        <v>16</v>
      </c>
      <c r="C789" t="str" cm="1">
        <f t="array" ref="C789">_xlfn.IFNA(INDEX($K$9:$K$14,MATCH(TRUE,ISNUMBER(SEARCH($J$9:$J$14,$B789)),0)),"Other")</f>
        <v>Accessories</v>
      </c>
      <c r="D789">
        <v>1</v>
      </c>
      <c r="E789" s="1">
        <v>43711.604861111111</v>
      </c>
      <c r="F789" t="s">
        <v>779</v>
      </c>
      <c r="G789" s="4">
        <f t="shared" si="24"/>
        <v>14.95</v>
      </c>
      <c r="H789" s="4">
        <f t="shared" si="25"/>
        <v>14.95</v>
      </c>
    </row>
    <row r="790" spans="1:8" x14ac:dyDescent="0.3">
      <c r="A790">
        <v>248908</v>
      </c>
      <c r="B790" t="s">
        <v>8</v>
      </c>
      <c r="C790" t="str" cm="1">
        <f t="array" ref="C790">_xlfn.IFNA(INDEX($K$9:$K$14,MATCH(TRUE,ISNUMBER(SEARCH($J$9:$J$14,$B790)),0)),"Other")</f>
        <v>Accessories</v>
      </c>
      <c r="D790">
        <v>1</v>
      </c>
      <c r="E790" s="1">
        <v>43709.936111111114</v>
      </c>
      <c r="F790" t="s">
        <v>780</v>
      </c>
      <c r="G790" s="4">
        <f t="shared" si="24"/>
        <v>11.95</v>
      </c>
      <c r="H790" s="4">
        <f t="shared" si="25"/>
        <v>11.95</v>
      </c>
    </row>
    <row r="791" spans="1:8" x14ac:dyDescent="0.3">
      <c r="A791">
        <v>248909</v>
      </c>
      <c r="B791" t="s">
        <v>40</v>
      </c>
      <c r="C791" t="str" cm="1">
        <f t="array" ref="C791">_xlfn.IFNA(INDEX($K$9:$K$14,MATCH(TRUE,ISNUMBER(SEARCH($J$9:$J$14,$B791)),0)),"Other")</f>
        <v>Headphones</v>
      </c>
      <c r="D791">
        <v>1</v>
      </c>
      <c r="E791" s="1">
        <v>43723.71875</v>
      </c>
      <c r="F791" t="s">
        <v>781</v>
      </c>
      <c r="G791" s="4">
        <f t="shared" si="24"/>
        <v>99.99</v>
      </c>
      <c r="H791" s="4">
        <f t="shared" si="25"/>
        <v>99.99</v>
      </c>
    </row>
    <row r="792" spans="1:8" x14ac:dyDescent="0.3">
      <c r="A792">
        <v>248910</v>
      </c>
      <c r="B792" t="s">
        <v>6</v>
      </c>
      <c r="C792" t="str" cm="1">
        <f t="array" ref="C792">_xlfn.IFNA(INDEX($K$9:$K$14,MATCH(TRUE,ISNUMBER(SEARCH($J$9:$J$14,$B792)),0)),"Other")</f>
        <v>Batteries</v>
      </c>
      <c r="D792">
        <v>1</v>
      </c>
      <c r="E792" s="1">
        <v>43725.779166666667</v>
      </c>
      <c r="F792" t="s">
        <v>782</v>
      </c>
      <c r="G792" s="4">
        <f t="shared" si="24"/>
        <v>3.84</v>
      </c>
      <c r="H792" s="4">
        <f t="shared" si="25"/>
        <v>3.84</v>
      </c>
    </row>
    <row r="793" spans="1:8" x14ac:dyDescent="0.3">
      <c r="A793">
        <v>248911</v>
      </c>
      <c r="B793" t="s">
        <v>21</v>
      </c>
      <c r="C793" t="str" cm="1">
        <f t="array" ref="C793">_xlfn.IFNA(INDEX($K$9:$K$14,MATCH(TRUE,ISNUMBER(SEARCH($J$9:$J$14,$B793)),0)),"Other")</f>
        <v>Headphones</v>
      </c>
      <c r="D793">
        <v>1</v>
      </c>
      <c r="E793" s="1">
        <v>43723.484722222223</v>
      </c>
      <c r="F793" t="s">
        <v>783</v>
      </c>
      <c r="G793" s="4">
        <f t="shared" si="24"/>
        <v>11.99</v>
      </c>
      <c r="H793" s="4">
        <f t="shared" si="25"/>
        <v>11.99</v>
      </c>
    </row>
    <row r="794" spans="1:8" x14ac:dyDescent="0.3">
      <c r="A794">
        <v>248912</v>
      </c>
      <c r="B794" t="s">
        <v>21</v>
      </c>
      <c r="C794" t="str" cm="1">
        <f t="array" ref="C794">_xlfn.IFNA(INDEX($K$9:$K$14,MATCH(TRUE,ISNUMBER(SEARCH($J$9:$J$14,$B794)),0)),"Other")</f>
        <v>Headphones</v>
      </c>
      <c r="D794">
        <v>1</v>
      </c>
      <c r="E794" s="1">
        <v>43712.961805555555</v>
      </c>
      <c r="F794" t="s">
        <v>784</v>
      </c>
      <c r="G794" s="4">
        <f t="shared" si="24"/>
        <v>11.99</v>
      </c>
      <c r="H794" s="4">
        <f t="shared" si="25"/>
        <v>11.99</v>
      </c>
    </row>
    <row r="795" spans="1:8" x14ac:dyDescent="0.3">
      <c r="A795">
        <v>248913</v>
      </c>
      <c r="B795" t="s">
        <v>40</v>
      </c>
      <c r="C795" t="str" cm="1">
        <f t="array" ref="C795">_xlfn.IFNA(INDEX($K$9:$K$14,MATCH(TRUE,ISNUMBER(SEARCH($J$9:$J$14,$B795)),0)),"Other")</f>
        <v>Headphones</v>
      </c>
      <c r="D795">
        <v>1</v>
      </c>
      <c r="E795" s="1">
        <v>43734.734722222223</v>
      </c>
      <c r="F795" t="s">
        <v>785</v>
      </c>
      <c r="G795" s="4">
        <f t="shared" si="24"/>
        <v>99.99</v>
      </c>
      <c r="H795" s="4">
        <f t="shared" si="25"/>
        <v>99.99</v>
      </c>
    </row>
    <row r="796" spans="1:8" x14ac:dyDescent="0.3">
      <c r="A796">
        <v>248914</v>
      </c>
      <c r="B796" t="s">
        <v>42</v>
      </c>
      <c r="C796" t="str" cm="1">
        <f t="array" ref="C796">_xlfn.IFNA(INDEX($K$9:$K$14,MATCH(TRUE,ISNUMBER(SEARCH($J$9:$J$14,$B796)),0)),"Other")</f>
        <v>Phones</v>
      </c>
      <c r="D796">
        <v>1</v>
      </c>
      <c r="E796" s="1">
        <v>43713.944444444445</v>
      </c>
      <c r="F796" t="s">
        <v>786</v>
      </c>
      <c r="G796" s="4">
        <f t="shared" si="24"/>
        <v>700</v>
      </c>
      <c r="H796" s="4">
        <f t="shared" si="25"/>
        <v>700</v>
      </c>
    </row>
    <row r="797" spans="1:8" x14ac:dyDescent="0.3">
      <c r="A797">
        <v>248915</v>
      </c>
      <c r="B797" t="s">
        <v>40</v>
      </c>
      <c r="C797" t="str" cm="1">
        <f t="array" ref="C797">_xlfn.IFNA(INDEX($K$9:$K$14,MATCH(TRUE,ISNUMBER(SEARCH($J$9:$J$14,$B797)),0)),"Other")</f>
        <v>Headphones</v>
      </c>
      <c r="D797">
        <v>1</v>
      </c>
      <c r="E797" s="1">
        <v>43719.618055555555</v>
      </c>
      <c r="F797" t="s">
        <v>787</v>
      </c>
      <c r="G797" s="4">
        <f t="shared" si="24"/>
        <v>99.99</v>
      </c>
      <c r="H797" s="4">
        <f t="shared" si="25"/>
        <v>99.99</v>
      </c>
    </row>
    <row r="798" spans="1:8" x14ac:dyDescent="0.3">
      <c r="A798">
        <v>248916</v>
      </c>
      <c r="B798" t="s">
        <v>6</v>
      </c>
      <c r="C798" t="str" cm="1">
        <f t="array" ref="C798">_xlfn.IFNA(INDEX($K$9:$K$14,MATCH(TRUE,ISNUMBER(SEARCH($J$9:$J$14,$B798)),0)),"Other")</f>
        <v>Batteries</v>
      </c>
      <c r="D798">
        <v>1</v>
      </c>
      <c r="E798" s="1">
        <v>43728.763888888891</v>
      </c>
      <c r="F798" t="s">
        <v>788</v>
      </c>
      <c r="G798" s="4">
        <f t="shared" si="24"/>
        <v>3.84</v>
      </c>
      <c r="H798" s="4">
        <f t="shared" si="25"/>
        <v>3.84</v>
      </c>
    </row>
    <row r="799" spans="1:8" x14ac:dyDescent="0.3">
      <c r="A799">
        <v>248917</v>
      </c>
      <c r="B799" t="s">
        <v>8</v>
      </c>
      <c r="C799" t="str" cm="1">
        <f t="array" ref="C799">_xlfn.IFNA(INDEX($K$9:$K$14,MATCH(TRUE,ISNUMBER(SEARCH($J$9:$J$14,$B799)),0)),"Other")</f>
        <v>Accessories</v>
      </c>
      <c r="D799">
        <v>1</v>
      </c>
      <c r="E799" s="1">
        <v>43735.761805555558</v>
      </c>
      <c r="F799" t="s">
        <v>789</v>
      </c>
      <c r="G799" s="4">
        <f t="shared" si="24"/>
        <v>11.95</v>
      </c>
      <c r="H799" s="4">
        <f t="shared" si="25"/>
        <v>11.95</v>
      </c>
    </row>
    <row r="800" spans="1:8" x14ac:dyDescent="0.3">
      <c r="A800">
        <v>248918</v>
      </c>
      <c r="B800" t="s">
        <v>40</v>
      </c>
      <c r="C800" t="str" cm="1">
        <f t="array" ref="C800">_xlfn.IFNA(INDEX($K$9:$K$14,MATCH(TRUE,ISNUMBER(SEARCH($J$9:$J$14,$B800)),0)),"Other")</f>
        <v>Headphones</v>
      </c>
      <c r="D800">
        <v>1</v>
      </c>
      <c r="E800" s="1">
        <v>43715.032638888886</v>
      </c>
      <c r="F800" t="s">
        <v>790</v>
      </c>
      <c r="G800" s="4">
        <f t="shared" si="24"/>
        <v>99.99</v>
      </c>
      <c r="H800" s="4">
        <f t="shared" si="25"/>
        <v>99.99</v>
      </c>
    </row>
    <row r="801" spans="1:8" x14ac:dyDescent="0.3">
      <c r="A801">
        <v>248919</v>
      </c>
      <c r="B801" t="s">
        <v>6</v>
      </c>
      <c r="C801" t="str" cm="1">
        <f t="array" ref="C801">_xlfn.IFNA(INDEX($K$9:$K$14,MATCH(TRUE,ISNUMBER(SEARCH($J$9:$J$14,$B801)),0)),"Other")</f>
        <v>Batteries</v>
      </c>
      <c r="D801">
        <v>1</v>
      </c>
      <c r="E801" s="1">
        <v>43714.056944444441</v>
      </c>
      <c r="F801" t="s">
        <v>791</v>
      </c>
      <c r="G801" s="4">
        <f t="shared" si="24"/>
        <v>3.84</v>
      </c>
      <c r="H801" s="4">
        <f t="shared" si="25"/>
        <v>3.84</v>
      </c>
    </row>
    <row r="802" spans="1:8" x14ac:dyDescent="0.3">
      <c r="A802">
        <v>248920</v>
      </c>
      <c r="B802" t="s">
        <v>11</v>
      </c>
      <c r="C802" t="str" cm="1">
        <f t="array" ref="C802">_xlfn.IFNA(INDEX($K$9:$K$14,MATCH(TRUE,ISNUMBER(SEARCH($J$9:$J$14,$B802)),0)),"Other")</f>
        <v>Accessories</v>
      </c>
      <c r="D802">
        <v>1</v>
      </c>
      <c r="E802" s="1">
        <v>43723.768055555556</v>
      </c>
      <c r="F802" t="s">
        <v>792</v>
      </c>
      <c r="G802" s="4">
        <f t="shared" si="24"/>
        <v>149.99</v>
      </c>
      <c r="H802" s="4">
        <f t="shared" si="25"/>
        <v>149.99</v>
      </c>
    </row>
    <row r="803" spans="1:8" x14ac:dyDescent="0.3">
      <c r="A803">
        <v>248921</v>
      </c>
      <c r="B803" t="s">
        <v>14</v>
      </c>
      <c r="C803" t="str" cm="1">
        <f t="array" ref="C803">_xlfn.IFNA(INDEX($K$9:$K$14,MATCH(TRUE,ISNUMBER(SEARCH($J$9:$J$14,$B803)),0)),"Other")</f>
        <v>Accessories</v>
      </c>
      <c r="D803">
        <v>1</v>
      </c>
      <c r="E803" s="1">
        <v>43736.825694444444</v>
      </c>
      <c r="F803" t="s">
        <v>793</v>
      </c>
      <c r="G803" s="4">
        <f t="shared" si="24"/>
        <v>379.99</v>
      </c>
      <c r="H803" s="4">
        <f t="shared" si="25"/>
        <v>379.99</v>
      </c>
    </row>
    <row r="804" spans="1:8" x14ac:dyDescent="0.3">
      <c r="A804">
        <v>248922</v>
      </c>
      <c r="B804" t="s">
        <v>29</v>
      </c>
      <c r="C804" t="str" cm="1">
        <f t="array" ref="C804">_xlfn.IFNA(INDEX($K$9:$K$14,MATCH(TRUE,ISNUMBER(SEARCH($J$9:$J$14,$B804)),0)),"Other")</f>
        <v>Headphones</v>
      </c>
      <c r="D804">
        <v>1</v>
      </c>
      <c r="E804" s="1">
        <v>43709.215277777781</v>
      </c>
      <c r="F804" t="s">
        <v>794</v>
      </c>
      <c r="G804" s="4">
        <f t="shared" si="24"/>
        <v>150</v>
      </c>
      <c r="H804" s="4">
        <f t="shared" si="25"/>
        <v>150</v>
      </c>
    </row>
    <row r="805" spans="1:8" x14ac:dyDescent="0.3">
      <c r="A805">
        <v>248923</v>
      </c>
      <c r="B805" t="s">
        <v>16</v>
      </c>
      <c r="C805" t="str" cm="1">
        <f t="array" ref="C805">_xlfn.IFNA(INDEX($K$9:$K$14,MATCH(TRUE,ISNUMBER(SEARCH($J$9:$J$14,$B805)),0)),"Other")</f>
        <v>Accessories</v>
      </c>
      <c r="D805">
        <v>1</v>
      </c>
      <c r="E805" s="1">
        <v>43725.930555555555</v>
      </c>
      <c r="F805" t="s">
        <v>795</v>
      </c>
      <c r="G805" s="4">
        <f t="shared" si="24"/>
        <v>14.95</v>
      </c>
      <c r="H805" s="4">
        <f t="shared" si="25"/>
        <v>14.95</v>
      </c>
    </row>
    <row r="806" spans="1:8" x14ac:dyDescent="0.3">
      <c r="A806">
        <v>248924</v>
      </c>
      <c r="B806" t="s">
        <v>16</v>
      </c>
      <c r="C806" t="str" cm="1">
        <f t="array" ref="C806">_xlfn.IFNA(INDEX($K$9:$K$14,MATCH(TRUE,ISNUMBER(SEARCH($J$9:$J$14,$B806)),0)),"Other")</f>
        <v>Accessories</v>
      </c>
      <c r="D806">
        <v>1</v>
      </c>
      <c r="E806" s="1">
        <v>43727.55</v>
      </c>
      <c r="F806" t="s">
        <v>796</v>
      </c>
      <c r="G806" s="4">
        <f t="shared" si="24"/>
        <v>14.95</v>
      </c>
      <c r="H806" s="4">
        <f t="shared" si="25"/>
        <v>14.95</v>
      </c>
    </row>
    <row r="807" spans="1:8" x14ac:dyDescent="0.3">
      <c r="A807">
        <v>248924</v>
      </c>
      <c r="B807" t="s">
        <v>8</v>
      </c>
      <c r="C807" t="str" cm="1">
        <f t="array" ref="C807">_xlfn.IFNA(INDEX($K$9:$K$14,MATCH(TRUE,ISNUMBER(SEARCH($J$9:$J$14,$B807)),0)),"Other")</f>
        <v>Accessories</v>
      </c>
      <c r="D807">
        <v>1</v>
      </c>
      <c r="E807" s="1">
        <v>43727.55</v>
      </c>
      <c r="F807" t="s">
        <v>796</v>
      </c>
      <c r="G807" s="4">
        <f t="shared" si="24"/>
        <v>11.95</v>
      </c>
      <c r="H807" s="4">
        <f t="shared" si="25"/>
        <v>11.95</v>
      </c>
    </row>
    <row r="808" spans="1:8" x14ac:dyDescent="0.3">
      <c r="A808">
        <v>248925</v>
      </c>
      <c r="B808" t="s">
        <v>24</v>
      </c>
      <c r="C808" t="str" cm="1">
        <f t="array" ref="C808">_xlfn.IFNA(INDEX($K$9:$K$14,MATCH(TRUE,ISNUMBER(SEARCH($J$9:$J$14,$B808)),0)),"Other")</f>
        <v>Batteries</v>
      </c>
      <c r="D808">
        <v>1</v>
      </c>
      <c r="E808" s="1">
        <v>43713.564583333333</v>
      </c>
      <c r="F808" t="s">
        <v>797</v>
      </c>
      <c r="G808" s="4">
        <f t="shared" si="24"/>
        <v>2.99</v>
      </c>
      <c r="H808" s="4">
        <f t="shared" si="25"/>
        <v>2.99</v>
      </c>
    </row>
    <row r="809" spans="1:8" x14ac:dyDescent="0.3">
      <c r="A809">
        <v>248926</v>
      </c>
      <c r="B809" t="s">
        <v>42</v>
      </c>
      <c r="C809" t="str" cm="1">
        <f t="array" ref="C809">_xlfn.IFNA(INDEX($K$9:$K$14,MATCH(TRUE,ISNUMBER(SEARCH($J$9:$J$14,$B809)),0)),"Other")</f>
        <v>Phones</v>
      </c>
      <c r="D809">
        <v>1</v>
      </c>
      <c r="E809" s="1">
        <v>43737.756944444445</v>
      </c>
      <c r="F809" t="s">
        <v>798</v>
      </c>
      <c r="G809" s="4">
        <f t="shared" si="24"/>
        <v>700</v>
      </c>
      <c r="H809" s="4">
        <f t="shared" si="25"/>
        <v>700</v>
      </c>
    </row>
    <row r="810" spans="1:8" x14ac:dyDescent="0.3">
      <c r="A810">
        <v>248927</v>
      </c>
      <c r="B810" t="s">
        <v>21</v>
      </c>
      <c r="C810" t="str" cm="1">
        <f t="array" ref="C810">_xlfn.IFNA(INDEX($K$9:$K$14,MATCH(TRUE,ISNUMBER(SEARCH($J$9:$J$14,$B810)),0)),"Other")</f>
        <v>Headphones</v>
      </c>
      <c r="D810">
        <v>1</v>
      </c>
      <c r="E810" s="1">
        <v>43717.911805555559</v>
      </c>
      <c r="F810" t="s">
        <v>799</v>
      </c>
      <c r="G810" s="4">
        <f t="shared" si="24"/>
        <v>11.99</v>
      </c>
      <c r="H810" s="4">
        <f t="shared" si="25"/>
        <v>11.99</v>
      </c>
    </row>
    <row r="811" spans="1:8" x14ac:dyDescent="0.3">
      <c r="A811">
        <v>248928</v>
      </c>
      <c r="B811" t="s">
        <v>24</v>
      </c>
      <c r="C811" t="str" cm="1">
        <f t="array" ref="C811">_xlfn.IFNA(INDEX($K$9:$K$14,MATCH(TRUE,ISNUMBER(SEARCH($J$9:$J$14,$B811)),0)),"Other")</f>
        <v>Batteries</v>
      </c>
      <c r="D811">
        <v>3</v>
      </c>
      <c r="E811" s="1">
        <v>43729.857638888891</v>
      </c>
      <c r="F811" t="s">
        <v>800</v>
      </c>
      <c r="G811" s="4">
        <f t="shared" si="24"/>
        <v>2.99</v>
      </c>
      <c r="H811" s="4">
        <f t="shared" si="25"/>
        <v>8.9700000000000006</v>
      </c>
    </row>
    <row r="812" spans="1:8" x14ac:dyDescent="0.3">
      <c r="A812">
        <v>248929</v>
      </c>
      <c r="B812" t="s">
        <v>14</v>
      </c>
      <c r="C812" t="str" cm="1">
        <f t="array" ref="C812">_xlfn.IFNA(INDEX($K$9:$K$14,MATCH(TRUE,ISNUMBER(SEARCH($J$9:$J$14,$B812)),0)),"Other")</f>
        <v>Accessories</v>
      </c>
      <c r="D812">
        <v>1</v>
      </c>
      <c r="E812" s="1">
        <v>43736.383333333331</v>
      </c>
      <c r="F812" t="s">
        <v>801</v>
      </c>
      <c r="G812" s="4">
        <f t="shared" si="24"/>
        <v>379.99</v>
      </c>
      <c r="H812" s="4">
        <f t="shared" si="25"/>
        <v>379.99</v>
      </c>
    </row>
    <row r="813" spans="1:8" x14ac:dyDescent="0.3">
      <c r="A813">
        <v>248930</v>
      </c>
      <c r="B813" t="s">
        <v>8</v>
      </c>
      <c r="C813" t="str" cm="1">
        <f t="array" ref="C813">_xlfn.IFNA(INDEX($K$9:$K$14,MATCH(TRUE,ISNUMBER(SEARCH($J$9:$J$14,$B813)),0)),"Other")</f>
        <v>Accessories</v>
      </c>
      <c r="D813">
        <v>1</v>
      </c>
      <c r="E813" s="1">
        <v>43729.0625</v>
      </c>
      <c r="F813" t="s">
        <v>802</v>
      </c>
      <c r="G813" s="4">
        <f t="shared" si="24"/>
        <v>11.95</v>
      </c>
      <c r="H813" s="4">
        <f t="shared" si="25"/>
        <v>11.95</v>
      </c>
    </row>
    <row r="814" spans="1:8" x14ac:dyDescent="0.3">
      <c r="A814">
        <v>248931</v>
      </c>
      <c r="B814" t="s">
        <v>14</v>
      </c>
      <c r="C814" t="str" cm="1">
        <f t="array" ref="C814">_xlfn.IFNA(INDEX($K$9:$K$14,MATCH(TRUE,ISNUMBER(SEARCH($J$9:$J$14,$B814)),0)),"Other")</f>
        <v>Accessories</v>
      </c>
      <c r="D814">
        <v>1</v>
      </c>
      <c r="E814" s="1">
        <v>43724.678472222222</v>
      </c>
      <c r="F814" t="s">
        <v>803</v>
      </c>
      <c r="G814" s="4">
        <f t="shared" si="24"/>
        <v>379.99</v>
      </c>
      <c r="H814" s="4">
        <f t="shared" si="25"/>
        <v>379.99</v>
      </c>
    </row>
    <row r="815" spans="1:8" x14ac:dyDescent="0.3">
      <c r="A815">
        <v>248932</v>
      </c>
      <c r="B815" t="s">
        <v>8</v>
      </c>
      <c r="C815" t="str" cm="1">
        <f t="array" ref="C815">_xlfn.IFNA(INDEX($K$9:$K$14,MATCH(TRUE,ISNUMBER(SEARCH($J$9:$J$14,$B815)),0)),"Other")</f>
        <v>Accessories</v>
      </c>
      <c r="D815">
        <v>1</v>
      </c>
      <c r="E815" s="1">
        <v>43723.645833333336</v>
      </c>
      <c r="F815" t="s">
        <v>804</v>
      </c>
      <c r="G815" s="4">
        <f t="shared" si="24"/>
        <v>11.95</v>
      </c>
      <c r="H815" s="4">
        <f t="shared" si="25"/>
        <v>11.95</v>
      </c>
    </row>
    <row r="816" spans="1:8" x14ac:dyDescent="0.3">
      <c r="A816">
        <v>248933</v>
      </c>
      <c r="B816" t="s">
        <v>8</v>
      </c>
      <c r="C816" t="str" cm="1">
        <f t="array" ref="C816">_xlfn.IFNA(INDEX($K$9:$K$14,MATCH(TRUE,ISNUMBER(SEARCH($J$9:$J$14,$B816)),0)),"Other")</f>
        <v>Accessories</v>
      </c>
      <c r="D816">
        <v>1</v>
      </c>
      <c r="E816" s="1">
        <v>43716.620833333334</v>
      </c>
      <c r="F816" t="s">
        <v>805</v>
      </c>
      <c r="G816" s="4">
        <f t="shared" si="24"/>
        <v>11.95</v>
      </c>
      <c r="H816" s="4">
        <f t="shared" si="25"/>
        <v>11.95</v>
      </c>
    </row>
    <row r="817" spans="1:8" x14ac:dyDescent="0.3">
      <c r="A817">
        <v>248934</v>
      </c>
      <c r="B817" t="s">
        <v>34</v>
      </c>
      <c r="C817" t="str" cm="1">
        <f t="array" ref="C817">_xlfn.IFNA(INDEX($K$9:$K$14,MATCH(TRUE,ISNUMBER(SEARCH($J$9:$J$14,$B817)),0)),"Other")</f>
        <v>Accessories</v>
      </c>
      <c r="D817">
        <v>1</v>
      </c>
      <c r="E817" s="1">
        <v>43730.480555555558</v>
      </c>
      <c r="F817" t="s">
        <v>806</v>
      </c>
      <c r="G817" s="4">
        <f t="shared" si="24"/>
        <v>109.99</v>
      </c>
      <c r="H817" s="4">
        <f t="shared" si="25"/>
        <v>109.99</v>
      </c>
    </row>
    <row r="818" spans="1:8" x14ac:dyDescent="0.3">
      <c r="A818">
        <v>248935</v>
      </c>
      <c r="B818" t="s">
        <v>6</v>
      </c>
      <c r="C818" t="str" cm="1">
        <f t="array" ref="C818">_xlfn.IFNA(INDEX($K$9:$K$14,MATCH(TRUE,ISNUMBER(SEARCH($J$9:$J$14,$B818)),0)),"Other")</f>
        <v>Batteries</v>
      </c>
      <c r="D818">
        <v>1</v>
      </c>
      <c r="E818" s="1">
        <v>43710.682638888888</v>
      </c>
      <c r="F818" t="s">
        <v>807</v>
      </c>
      <c r="G818" s="4">
        <f t="shared" si="24"/>
        <v>3.84</v>
      </c>
      <c r="H818" s="4">
        <f t="shared" si="25"/>
        <v>3.84</v>
      </c>
    </row>
    <row r="819" spans="1:8" x14ac:dyDescent="0.3">
      <c r="A819">
        <v>248936</v>
      </c>
      <c r="B819" t="s">
        <v>29</v>
      </c>
      <c r="C819" t="str" cm="1">
        <f t="array" ref="C819">_xlfn.IFNA(INDEX($K$9:$K$14,MATCH(TRUE,ISNUMBER(SEARCH($J$9:$J$14,$B819)),0)),"Other")</f>
        <v>Headphones</v>
      </c>
      <c r="D819">
        <v>1</v>
      </c>
      <c r="E819" s="1">
        <v>43716.945138888892</v>
      </c>
      <c r="F819" t="s">
        <v>808</v>
      </c>
      <c r="G819" s="4">
        <f t="shared" si="24"/>
        <v>150</v>
      </c>
      <c r="H819" s="4">
        <f t="shared" si="25"/>
        <v>150</v>
      </c>
    </row>
    <row r="820" spans="1:8" x14ac:dyDescent="0.3">
      <c r="A820">
        <v>248937</v>
      </c>
      <c r="B820" t="s">
        <v>21</v>
      </c>
      <c r="C820" t="str" cm="1">
        <f t="array" ref="C820">_xlfn.IFNA(INDEX($K$9:$K$14,MATCH(TRUE,ISNUMBER(SEARCH($J$9:$J$14,$B820)),0)),"Other")</f>
        <v>Headphones</v>
      </c>
      <c r="D820">
        <v>1</v>
      </c>
      <c r="E820" s="1">
        <v>43715.461111111108</v>
      </c>
      <c r="F820" t="s">
        <v>809</v>
      </c>
      <c r="G820" s="4">
        <f t="shared" si="24"/>
        <v>11.99</v>
      </c>
      <c r="H820" s="4">
        <f t="shared" si="25"/>
        <v>11.99</v>
      </c>
    </row>
    <row r="821" spans="1:8" x14ac:dyDescent="0.3">
      <c r="A821">
        <v>248938</v>
      </c>
      <c r="B821" t="s">
        <v>77</v>
      </c>
      <c r="C821" t="str" cm="1">
        <f t="array" ref="C821">_xlfn.IFNA(INDEX($K$9:$K$14,MATCH(TRUE,ISNUMBER(SEARCH($J$9:$J$14,$B821)),0)),"Other")</f>
        <v>Other</v>
      </c>
      <c r="D821">
        <v>2</v>
      </c>
      <c r="E821" s="1">
        <v>43727.855555555558</v>
      </c>
      <c r="F821" t="s">
        <v>810</v>
      </c>
      <c r="G821" s="4">
        <f t="shared" si="24"/>
        <v>300</v>
      </c>
      <c r="H821" s="4">
        <f t="shared" si="25"/>
        <v>600</v>
      </c>
    </row>
    <row r="822" spans="1:8" x14ac:dyDescent="0.3">
      <c r="A822">
        <v>248939</v>
      </c>
      <c r="B822" t="s">
        <v>11</v>
      </c>
      <c r="C822" t="str" cm="1">
        <f t="array" ref="C822">_xlfn.IFNA(INDEX($K$9:$K$14,MATCH(TRUE,ISNUMBER(SEARCH($J$9:$J$14,$B822)),0)),"Other")</f>
        <v>Accessories</v>
      </c>
      <c r="D822">
        <v>1</v>
      </c>
      <c r="E822" s="1">
        <v>43716.020138888889</v>
      </c>
      <c r="F822" t="s">
        <v>811</v>
      </c>
      <c r="G822" s="4">
        <f t="shared" si="24"/>
        <v>149.99</v>
      </c>
      <c r="H822" s="4">
        <f t="shared" si="25"/>
        <v>149.99</v>
      </c>
    </row>
    <row r="823" spans="1:8" x14ac:dyDescent="0.3">
      <c r="A823">
        <v>248940</v>
      </c>
      <c r="B823" t="s">
        <v>40</v>
      </c>
      <c r="C823" t="str" cm="1">
        <f t="array" ref="C823">_xlfn.IFNA(INDEX($K$9:$K$14,MATCH(TRUE,ISNUMBER(SEARCH($J$9:$J$14,$B823)),0)),"Other")</f>
        <v>Headphones</v>
      </c>
      <c r="D823">
        <v>1</v>
      </c>
      <c r="E823" s="1">
        <v>43732.736805555556</v>
      </c>
      <c r="F823" t="s">
        <v>812</v>
      </c>
      <c r="G823" s="4">
        <f t="shared" si="24"/>
        <v>99.99</v>
      </c>
      <c r="H823" s="4">
        <f t="shared" si="25"/>
        <v>99.99</v>
      </c>
    </row>
    <row r="824" spans="1:8" x14ac:dyDescent="0.3">
      <c r="A824">
        <v>248941</v>
      </c>
      <c r="B824" t="s">
        <v>16</v>
      </c>
      <c r="C824" t="str" cm="1">
        <f t="array" ref="C824">_xlfn.IFNA(INDEX($K$9:$K$14,MATCH(TRUE,ISNUMBER(SEARCH($J$9:$J$14,$B824)),0)),"Other")</f>
        <v>Accessories</v>
      </c>
      <c r="D824">
        <v>1</v>
      </c>
      <c r="E824" s="1">
        <v>43729.802777777775</v>
      </c>
      <c r="F824" t="s">
        <v>813</v>
      </c>
      <c r="G824" s="4">
        <f t="shared" si="24"/>
        <v>14.95</v>
      </c>
      <c r="H824" s="4">
        <f t="shared" si="25"/>
        <v>14.95</v>
      </c>
    </row>
    <row r="825" spans="1:8" x14ac:dyDescent="0.3">
      <c r="A825">
        <v>248942</v>
      </c>
      <c r="B825" t="s">
        <v>24</v>
      </c>
      <c r="C825" t="str" cm="1">
        <f t="array" ref="C825">_xlfn.IFNA(INDEX($K$9:$K$14,MATCH(TRUE,ISNUMBER(SEARCH($J$9:$J$14,$B825)),0)),"Other")</f>
        <v>Batteries</v>
      </c>
      <c r="D825">
        <v>1</v>
      </c>
      <c r="E825" s="1">
        <v>43731.115972222222</v>
      </c>
      <c r="F825" t="s">
        <v>814</v>
      </c>
      <c r="G825" s="4">
        <f t="shared" si="24"/>
        <v>2.99</v>
      </c>
      <c r="H825" s="4">
        <f t="shared" si="25"/>
        <v>2.99</v>
      </c>
    </row>
    <row r="826" spans="1:8" x14ac:dyDescent="0.3">
      <c r="A826">
        <v>248943</v>
      </c>
      <c r="B826" t="s">
        <v>31</v>
      </c>
      <c r="C826" t="str" cm="1">
        <f t="array" ref="C826">_xlfn.IFNA(INDEX($K$9:$K$14,MATCH(TRUE,ISNUMBER(SEARCH($J$9:$J$14,$B826)),0)),"Other")</f>
        <v>Phones</v>
      </c>
      <c r="D826">
        <v>1</v>
      </c>
      <c r="E826" s="1">
        <v>43719.741666666669</v>
      </c>
      <c r="F826" t="s">
        <v>815</v>
      </c>
      <c r="G826" s="4">
        <f t="shared" si="24"/>
        <v>600</v>
      </c>
      <c r="H826" s="4">
        <f t="shared" si="25"/>
        <v>600</v>
      </c>
    </row>
    <row r="827" spans="1:8" x14ac:dyDescent="0.3">
      <c r="A827">
        <v>248943</v>
      </c>
      <c r="B827" t="s">
        <v>8</v>
      </c>
      <c r="C827" t="str" cm="1">
        <f t="array" ref="C827">_xlfn.IFNA(INDEX($K$9:$K$14,MATCH(TRUE,ISNUMBER(SEARCH($J$9:$J$14,$B827)),0)),"Other")</f>
        <v>Accessories</v>
      </c>
      <c r="D827">
        <v>1</v>
      </c>
      <c r="E827" s="1">
        <v>43719.741666666669</v>
      </c>
      <c r="F827" t="s">
        <v>815</v>
      </c>
      <c r="G827" s="4">
        <f t="shared" si="24"/>
        <v>11.95</v>
      </c>
      <c r="H827" s="4">
        <f t="shared" si="25"/>
        <v>11.95</v>
      </c>
    </row>
    <row r="828" spans="1:8" x14ac:dyDescent="0.3">
      <c r="A828">
        <v>248944</v>
      </c>
      <c r="B828" t="s">
        <v>63</v>
      </c>
      <c r="C828" t="str" cm="1">
        <f t="array" ref="C828">_xlfn.IFNA(INDEX($K$9:$K$14,MATCH(TRUE,ISNUMBER(SEARCH($J$9:$J$14,$B828)),0)),"Other")</f>
        <v>Computing</v>
      </c>
      <c r="D828">
        <v>1</v>
      </c>
      <c r="E828" s="1">
        <v>43732.322916666664</v>
      </c>
      <c r="F828" t="s">
        <v>816</v>
      </c>
      <c r="G828" s="4">
        <f t="shared" si="24"/>
        <v>999.99</v>
      </c>
      <c r="H828" s="4">
        <f t="shared" si="25"/>
        <v>999.99</v>
      </c>
    </row>
    <row r="829" spans="1:8" x14ac:dyDescent="0.3">
      <c r="A829">
        <v>248945</v>
      </c>
      <c r="B829" t="s">
        <v>16</v>
      </c>
      <c r="C829" t="str" cm="1">
        <f t="array" ref="C829">_xlfn.IFNA(INDEX($K$9:$K$14,MATCH(TRUE,ISNUMBER(SEARCH($J$9:$J$14,$B829)),0)),"Other")</f>
        <v>Accessories</v>
      </c>
      <c r="D829">
        <v>1</v>
      </c>
      <c r="E829" s="1">
        <v>43711.852083333331</v>
      </c>
      <c r="F829" t="s">
        <v>817</v>
      </c>
      <c r="G829" s="4">
        <f t="shared" si="24"/>
        <v>14.95</v>
      </c>
      <c r="H829" s="4">
        <f t="shared" si="25"/>
        <v>14.95</v>
      </c>
    </row>
    <row r="830" spans="1:8" x14ac:dyDescent="0.3">
      <c r="A830">
        <v>248946</v>
      </c>
      <c r="B830" t="s">
        <v>6</v>
      </c>
      <c r="C830" t="str" cm="1">
        <f t="array" ref="C830">_xlfn.IFNA(INDEX($K$9:$K$14,MATCH(TRUE,ISNUMBER(SEARCH($J$9:$J$14,$B830)),0)),"Other")</f>
        <v>Batteries</v>
      </c>
      <c r="D830">
        <v>1</v>
      </c>
      <c r="E830" s="1">
        <v>43726.902083333334</v>
      </c>
      <c r="F830" t="s">
        <v>818</v>
      </c>
      <c r="G830" s="4">
        <f t="shared" si="24"/>
        <v>3.84</v>
      </c>
      <c r="H830" s="4">
        <f t="shared" si="25"/>
        <v>3.84</v>
      </c>
    </row>
    <row r="831" spans="1:8" x14ac:dyDescent="0.3">
      <c r="A831">
        <v>248947</v>
      </c>
      <c r="B831" t="s">
        <v>16</v>
      </c>
      <c r="C831" t="str" cm="1">
        <f t="array" ref="C831">_xlfn.IFNA(INDEX($K$9:$K$14,MATCH(TRUE,ISNUMBER(SEARCH($J$9:$J$14,$B831)),0)),"Other")</f>
        <v>Accessories</v>
      </c>
      <c r="D831">
        <v>1</v>
      </c>
      <c r="E831" s="1">
        <v>43721.832638888889</v>
      </c>
      <c r="F831" t="s">
        <v>819</v>
      </c>
      <c r="G831" s="4">
        <f t="shared" si="24"/>
        <v>14.95</v>
      </c>
      <c r="H831" s="4">
        <f t="shared" si="25"/>
        <v>14.95</v>
      </c>
    </row>
    <row r="832" spans="1:8" x14ac:dyDescent="0.3">
      <c r="A832">
        <v>248948</v>
      </c>
      <c r="B832" t="s">
        <v>8</v>
      </c>
      <c r="C832" t="str" cm="1">
        <f t="array" ref="C832">_xlfn.IFNA(INDEX($K$9:$K$14,MATCH(TRUE,ISNUMBER(SEARCH($J$9:$J$14,$B832)),0)),"Other")</f>
        <v>Accessories</v>
      </c>
      <c r="D832">
        <v>1</v>
      </c>
      <c r="E832" s="1">
        <v>43714.760416666664</v>
      </c>
      <c r="F832" t="s">
        <v>820</v>
      </c>
      <c r="G832" s="4">
        <f t="shared" si="24"/>
        <v>11.95</v>
      </c>
      <c r="H832" s="4">
        <f t="shared" si="25"/>
        <v>11.95</v>
      </c>
    </row>
    <row r="833" spans="1:8" x14ac:dyDescent="0.3">
      <c r="A833">
        <v>248949</v>
      </c>
      <c r="B833" t="s">
        <v>40</v>
      </c>
      <c r="C833" t="str" cm="1">
        <f t="array" ref="C833">_xlfn.IFNA(INDEX($K$9:$K$14,MATCH(TRUE,ISNUMBER(SEARCH($J$9:$J$14,$B833)),0)),"Other")</f>
        <v>Headphones</v>
      </c>
      <c r="D833">
        <v>1</v>
      </c>
      <c r="E833" s="1">
        <v>43732.913194444445</v>
      </c>
      <c r="F833" t="s">
        <v>821</v>
      </c>
      <c r="G833" s="4">
        <f t="shared" si="24"/>
        <v>99.99</v>
      </c>
      <c r="H833" s="4">
        <f t="shared" si="25"/>
        <v>99.99</v>
      </c>
    </row>
    <row r="834" spans="1:8" x14ac:dyDescent="0.3">
      <c r="A834">
        <v>248950</v>
      </c>
      <c r="B834" t="s">
        <v>40</v>
      </c>
      <c r="C834" t="str" cm="1">
        <f t="array" ref="C834">_xlfn.IFNA(INDEX($K$9:$K$14,MATCH(TRUE,ISNUMBER(SEARCH($J$9:$J$14,$B834)),0)),"Other")</f>
        <v>Headphones</v>
      </c>
      <c r="D834">
        <v>1</v>
      </c>
      <c r="E834" s="1">
        <v>43726.95</v>
      </c>
      <c r="F834" t="s">
        <v>822</v>
      </c>
      <c r="G834" s="4">
        <f t="shared" si="24"/>
        <v>99.99</v>
      </c>
      <c r="H834" s="4">
        <f t="shared" si="25"/>
        <v>99.99</v>
      </c>
    </row>
    <row r="835" spans="1:8" x14ac:dyDescent="0.3">
      <c r="A835">
        <v>248951</v>
      </c>
      <c r="B835" t="s">
        <v>11</v>
      </c>
      <c r="C835" t="str" cm="1">
        <f t="array" ref="C835">_xlfn.IFNA(INDEX($K$9:$K$14,MATCH(TRUE,ISNUMBER(SEARCH($J$9:$J$14,$B835)),0)),"Other")</f>
        <v>Accessories</v>
      </c>
      <c r="D835">
        <v>1</v>
      </c>
      <c r="E835" s="1">
        <v>43710.956250000003</v>
      </c>
      <c r="F835" t="s">
        <v>823</v>
      </c>
      <c r="G835" s="4">
        <f t="shared" si="24"/>
        <v>149.99</v>
      </c>
      <c r="H835" s="4">
        <f t="shared" si="25"/>
        <v>149.99</v>
      </c>
    </row>
    <row r="836" spans="1:8" x14ac:dyDescent="0.3">
      <c r="A836">
        <v>248952</v>
      </c>
      <c r="B836" t="s">
        <v>77</v>
      </c>
      <c r="C836" t="str" cm="1">
        <f t="array" ref="C836">_xlfn.IFNA(INDEX($K$9:$K$14,MATCH(TRUE,ISNUMBER(SEARCH($J$9:$J$14,$B836)),0)),"Other")</f>
        <v>Other</v>
      </c>
      <c r="D836">
        <v>1</v>
      </c>
      <c r="E836" s="1">
        <v>43713.916666666664</v>
      </c>
      <c r="F836" t="s">
        <v>824</v>
      </c>
      <c r="G836" s="4">
        <f t="shared" si="24"/>
        <v>300</v>
      </c>
      <c r="H836" s="4">
        <f t="shared" si="25"/>
        <v>300</v>
      </c>
    </row>
    <row r="837" spans="1:8" x14ac:dyDescent="0.3">
      <c r="A837">
        <v>248953</v>
      </c>
      <c r="B837" t="s">
        <v>31</v>
      </c>
      <c r="C837" t="str" cm="1">
        <f t="array" ref="C837">_xlfn.IFNA(INDEX($K$9:$K$14,MATCH(TRUE,ISNUMBER(SEARCH($J$9:$J$14,$B837)),0)),"Other")</f>
        <v>Phones</v>
      </c>
      <c r="D837">
        <v>1</v>
      </c>
      <c r="E837" s="1">
        <v>43726.467361111114</v>
      </c>
      <c r="F837" t="s">
        <v>825</v>
      </c>
      <c r="G837" s="4">
        <f t="shared" si="24"/>
        <v>600</v>
      </c>
      <c r="H837" s="4">
        <f t="shared" si="25"/>
        <v>600</v>
      </c>
    </row>
    <row r="838" spans="1:8" x14ac:dyDescent="0.3">
      <c r="A838">
        <v>248953</v>
      </c>
      <c r="B838" t="s">
        <v>21</v>
      </c>
      <c r="C838" t="str" cm="1">
        <f t="array" ref="C838">_xlfn.IFNA(INDEX($K$9:$K$14,MATCH(TRUE,ISNUMBER(SEARCH($J$9:$J$14,$B838)),0)),"Other")</f>
        <v>Headphones</v>
      </c>
      <c r="D838">
        <v>1</v>
      </c>
      <c r="E838" s="1">
        <v>43726.467361111114</v>
      </c>
      <c r="F838" t="s">
        <v>825</v>
      </c>
      <c r="G838" s="4">
        <f t="shared" si="24"/>
        <v>11.99</v>
      </c>
      <c r="H838" s="4">
        <f t="shared" si="25"/>
        <v>11.99</v>
      </c>
    </row>
    <row r="839" spans="1:8" x14ac:dyDescent="0.3">
      <c r="A839">
        <v>248954</v>
      </c>
      <c r="B839" t="s">
        <v>6</v>
      </c>
      <c r="C839" t="str" cm="1">
        <f t="array" ref="C839">_xlfn.IFNA(INDEX($K$9:$K$14,MATCH(TRUE,ISNUMBER(SEARCH($J$9:$J$14,$B839)),0)),"Other")</f>
        <v>Batteries</v>
      </c>
      <c r="D839">
        <v>3</v>
      </c>
      <c r="E839" s="1">
        <v>43710.760416666664</v>
      </c>
      <c r="F839" t="s">
        <v>826</v>
      </c>
      <c r="G839" s="4">
        <f t="shared" ref="G839:G902" si="26">VLOOKUP($B839,$J$26:$K$44,2,FALSE)</f>
        <v>3.84</v>
      </c>
      <c r="H839" s="4">
        <f t="shared" ref="H839:H902" si="27">G839*D839</f>
        <v>11.52</v>
      </c>
    </row>
    <row r="840" spans="1:8" x14ac:dyDescent="0.3">
      <c r="A840">
        <v>248955</v>
      </c>
      <c r="B840" t="s">
        <v>29</v>
      </c>
      <c r="C840" t="str" cm="1">
        <f t="array" ref="C840">_xlfn.IFNA(INDEX($K$9:$K$14,MATCH(TRUE,ISNUMBER(SEARCH($J$9:$J$14,$B840)),0)),"Other")</f>
        <v>Headphones</v>
      </c>
      <c r="D840">
        <v>1</v>
      </c>
      <c r="E840" s="1">
        <v>43709.668749999997</v>
      </c>
      <c r="F840" t="s">
        <v>827</v>
      </c>
      <c r="G840" s="4">
        <f t="shared" si="26"/>
        <v>150</v>
      </c>
      <c r="H840" s="4">
        <f t="shared" si="27"/>
        <v>150</v>
      </c>
    </row>
    <row r="841" spans="1:8" x14ac:dyDescent="0.3">
      <c r="A841">
        <v>248956</v>
      </c>
      <c r="B841" t="s">
        <v>63</v>
      </c>
      <c r="C841" t="str" cm="1">
        <f t="array" ref="C841">_xlfn.IFNA(INDEX($K$9:$K$14,MATCH(TRUE,ISNUMBER(SEARCH($J$9:$J$14,$B841)),0)),"Other")</f>
        <v>Computing</v>
      </c>
      <c r="D841">
        <v>1</v>
      </c>
      <c r="E841" s="1">
        <v>43719.465277777781</v>
      </c>
      <c r="F841" t="s">
        <v>828</v>
      </c>
      <c r="G841" s="4">
        <f t="shared" si="26"/>
        <v>999.99</v>
      </c>
      <c r="H841" s="4">
        <f t="shared" si="27"/>
        <v>999.99</v>
      </c>
    </row>
    <row r="842" spans="1:8" x14ac:dyDescent="0.3">
      <c r="A842">
        <v>248957</v>
      </c>
      <c r="B842" t="s">
        <v>6</v>
      </c>
      <c r="C842" t="str" cm="1">
        <f t="array" ref="C842">_xlfn.IFNA(INDEX($K$9:$K$14,MATCH(TRUE,ISNUMBER(SEARCH($J$9:$J$14,$B842)),0)),"Other")</f>
        <v>Batteries</v>
      </c>
      <c r="D842">
        <v>2</v>
      </c>
      <c r="E842" s="1">
        <v>43729.688194444447</v>
      </c>
      <c r="F842" t="s">
        <v>829</v>
      </c>
      <c r="G842" s="4">
        <f t="shared" si="26"/>
        <v>3.84</v>
      </c>
      <c r="H842" s="4">
        <f t="shared" si="27"/>
        <v>7.68</v>
      </c>
    </row>
    <row r="843" spans="1:8" x14ac:dyDescent="0.3">
      <c r="A843">
        <v>248958</v>
      </c>
      <c r="B843" t="s">
        <v>16</v>
      </c>
      <c r="C843" t="str" cm="1">
        <f t="array" ref="C843">_xlfn.IFNA(INDEX($K$9:$K$14,MATCH(TRUE,ISNUMBER(SEARCH($J$9:$J$14,$B843)),0)),"Other")</f>
        <v>Accessories</v>
      </c>
      <c r="D843">
        <v>1</v>
      </c>
      <c r="E843" s="1">
        <v>43717.512499999997</v>
      </c>
      <c r="F843" t="s">
        <v>830</v>
      </c>
      <c r="G843" s="4">
        <f t="shared" si="26"/>
        <v>14.95</v>
      </c>
      <c r="H843" s="4">
        <f t="shared" si="27"/>
        <v>14.95</v>
      </c>
    </row>
    <row r="844" spans="1:8" x14ac:dyDescent="0.3">
      <c r="A844">
        <v>248959</v>
      </c>
      <c r="B844" t="s">
        <v>29</v>
      </c>
      <c r="C844" t="str" cm="1">
        <f t="array" ref="C844">_xlfn.IFNA(INDEX($K$9:$K$14,MATCH(TRUE,ISNUMBER(SEARCH($J$9:$J$14,$B844)),0)),"Other")</f>
        <v>Headphones</v>
      </c>
      <c r="D844">
        <v>1</v>
      </c>
      <c r="E844" s="1">
        <v>43713.292361111111</v>
      </c>
      <c r="F844" t="s">
        <v>831</v>
      </c>
      <c r="G844" s="4">
        <f t="shared" si="26"/>
        <v>150</v>
      </c>
      <c r="H844" s="4">
        <f t="shared" si="27"/>
        <v>150</v>
      </c>
    </row>
    <row r="845" spans="1:8" x14ac:dyDescent="0.3">
      <c r="A845">
        <v>248960</v>
      </c>
      <c r="B845" t="s">
        <v>21</v>
      </c>
      <c r="C845" t="str" cm="1">
        <f t="array" ref="C845">_xlfn.IFNA(INDEX($K$9:$K$14,MATCH(TRUE,ISNUMBER(SEARCH($J$9:$J$14,$B845)),0)),"Other")</f>
        <v>Headphones</v>
      </c>
      <c r="D845">
        <v>1</v>
      </c>
      <c r="E845" s="1">
        <v>43731.475694444445</v>
      </c>
      <c r="F845" t="s">
        <v>832</v>
      </c>
      <c r="G845" s="4">
        <f t="shared" si="26"/>
        <v>11.99</v>
      </c>
      <c r="H845" s="4">
        <f t="shared" si="27"/>
        <v>11.99</v>
      </c>
    </row>
    <row r="846" spans="1:8" x14ac:dyDescent="0.3">
      <c r="A846">
        <v>248961</v>
      </c>
      <c r="B846" t="s">
        <v>8</v>
      </c>
      <c r="C846" t="str" cm="1">
        <f t="array" ref="C846">_xlfn.IFNA(INDEX($K$9:$K$14,MATCH(TRUE,ISNUMBER(SEARCH($J$9:$J$14,$B846)),0)),"Other")</f>
        <v>Accessories</v>
      </c>
      <c r="D846">
        <v>1</v>
      </c>
      <c r="E846" s="1">
        <v>43738.720138888886</v>
      </c>
      <c r="F846" t="s">
        <v>833</v>
      </c>
      <c r="G846" s="4">
        <f t="shared" si="26"/>
        <v>11.95</v>
      </c>
      <c r="H846" s="4">
        <f t="shared" si="27"/>
        <v>11.95</v>
      </c>
    </row>
    <row r="847" spans="1:8" x14ac:dyDescent="0.3">
      <c r="A847">
        <v>248962</v>
      </c>
      <c r="B847" t="s">
        <v>42</v>
      </c>
      <c r="C847" t="str" cm="1">
        <f t="array" ref="C847">_xlfn.IFNA(INDEX($K$9:$K$14,MATCH(TRUE,ISNUMBER(SEARCH($J$9:$J$14,$B847)),0)),"Other")</f>
        <v>Phones</v>
      </c>
      <c r="D847">
        <v>1</v>
      </c>
      <c r="E847" s="1">
        <v>43726.708333333336</v>
      </c>
      <c r="F847" t="s">
        <v>834</v>
      </c>
      <c r="G847" s="4">
        <f t="shared" si="26"/>
        <v>700</v>
      </c>
      <c r="H847" s="4">
        <f t="shared" si="27"/>
        <v>700</v>
      </c>
    </row>
    <row r="848" spans="1:8" x14ac:dyDescent="0.3">
      <c r="A848">
        <v>248963</v>
      </c>
      <c r="B848" t="s">
        <v>84</v>
      </c>
      <c r="C848" t="str" cm="1">
        <f t="array" ref="C848">_xlfn.IFNA(INDEX($K$9:$K$14,MATCH(TRUE,ISNUMBER(SEARCH($J$9:$J$14,$B848)),0)),"Other")</f>
        <v>Accessories</v>
      </c>
      <c r="D848">
        <v>1</v>
      </c>
      <c r="E848" s="1">
        <v>43729.557638888888</v>
      </c>
      <c r="F848" t="s">
        <v>835</v>
      </c>
      <c r="G848" s="4">
        <f t="shared" si="26"/>
        <v>389.99</v>
      </c>
      <c r="H848" s="4">
        <f t="shared" si="27"/>
        <v>389.99</v>
      </c>
    </row>
    <row r="849" spans="1:8" x14ac:dyDescent="0.3">
      <c r="A849">
        <v>248964</v>
      </c>
      <c r="B849" t="s">
        <v>11</v>
      </c>
      <c r="C849" t="str" cm="1">
        <f t="array" ref="C849">_xlfn.IFNA(INDEX($K$9:$K$14,MATCH(TRUE,ISNUMBER(SEARCH($J$9:$J$14,$B849)),0)),"Other")</f>
        <v>Accessories</v>
      </c>
      <c r="D849">
        <v>1</v>
      </c>
      <c r="E849" s="1">
        <v>43736.402083333334</v>
      </c>
      <c r="F849" t="s">
        <v>836</v>
      </c>
      <c r="G849" s="4">
        <f t="shared" si="26"/>
        <v>149.99</v>
      </c>
      <c r="H849" s="4">
        <f t="shared" si="27"/>
        <v>149.99</v>
      </c>
    </row>
    <row r="850" spans="1:8" x14ac:dyDescent="0.3">
      <c r="A850">
        <v>248965</v>
      </c>
      <c r="B850" t="s">
        <v>6</v>
      </c>
      <c r="C850" t="str" cm="1">
        <f t="array" ref="C850">_xlfn.IFNA(INDEX($K$9:$K$14,MATCH(TRUE,ISNUMBER(SEARCH($J$9:$J$14,$B850)),0)),"Other")</f>
        <v>Batteries</v>
      </c>
      <c r="D850">
        <v>3</v>
      </c>
      <c r="E850" s="1">
        <v>43716.533333333333</v>
      </c>
      <c r="F850" t="s">
        <v>837</v>
      </c>
      <c r="G850" s="4">
        <f t="shared" si="26"/>
        <v>3.84</v>
      </c>
      <c r="H850" s="4">
        <f t="shared" si="27"/>
        <v>11.52</v>
      </c>
    </row>
    <row r="851" spans="1:8" x14ac:dyDescent="0.3">
      <c r="A851">
        <v>248966</v>
      </c>
      <c r="B851" t="s">
        <v>42</v>
      </c>
      <c r="C851" t="str" cm="1">
        <f t="array" ref="C851">_xlfn.IFNA(INDEX($K$9:$K$14,MATCH(TRUE,ISNUMBER(SEARCH($J$9:$J$14,$B851)),0)),"Other")</f>
        <v>Phones</v>
      </c>
      <c r="D851">
        <v>1</v>
      </c>
      <c r="E851" s="1">
        <v>43735.544444444444</v>
      </c>
      <c r="F851" t="s">
        <v>838</v>
      </c>
      <c r="G851" s="4">
        <f t="shared" si="26"/>
        <v>700</v>
      </c>
      <c r="H851" s="4">
        <f t="shared" si="27"/>
        <v>700</v>
      </c>
    </row>
    <row r="852" spans="1:8" x14ac:dyDescent="0.3">
      <c r="A852">
        <v>248967</v>
      </c>
      <c r="B852" t="s">
        <v>29</v>
      </c>
      <c r="C852" t="str" cm="1">
        <f t="array" ref="C852">_xlfn.IFNA(INDEX($K$9:$K$14,MATCH(TRUE,ISNUMBER(SEARCH($J$9:$J$14,$B852)),0)),"Other")</f>
        <v>Headphones</v>
      </c>
      <c r="D852">
        <v>1</v>
      </c>
      <c r="E852" s="1">
        <v>43733.847222222219</v>
      </c>
      <c r="F852" t="s">
        <v>839</v>
      </c>
      <c r="G852" s="4">
        <f t="shared" si="26"/>
        <v>150</v>
      </c>
      <c r="H852" s="4">
        <f t="shared" si="27"/>
        <v>150</v>
      </c>
    </row>
    <row r="853" spans="1:8" x14ac:dyDescent="0.3">
      <c r="A853">
        <v>248968</v>
      </c>
      <c r="B853" t="s">
        <v>29</v>
      </c>
      <c r="C853" t="str" cm="1">
        <f t="array" ref="C853">_xlfn.IFNA(INDEX($K$9:$K$14,MATCH(TRUE,ISNUMBER(SEARCH($J$9:$J$14,$B853)),0)),"Other")</f>
        <v>Headphones</v>
      </c>
      <c r="D853">
        <v>1</v>
      </c>
      <c r="E853" s="1">
        <v>43716.638888888891</v>
      </c>
      <c r="F853" t="s">
        <v>840</v>
      </c>
      <c r="G853" s="4">
        <f t="shared" si="26"/>
        <v>150</v>
      </c>
      <c r="H853" s="4">
        <f t="shared" si="27"/>
        <v>150</v>
      </c>
    </row>
    <row r="854" spans="1:8" x14ac:dyDescent="0.3">
      <c r="A854">
        <v>248969</v>
      </c>
      <c r="B854" t="s">
        <v>31</v>
      </c>
      <c r="C854" t="str" cm="1">
        <f t="array" ref="C854">_xlfn.IFNA(INDEX($K$9:$K$14,MATCH(TRUE,ISNUMBER(SEARCH($J$9:$J$14,$B854)),0)),"Other")</f>
        <v>Phones</v>
      </c>
      <c r="D854">
        <v>1</v>
      </c>
      <c r="E854" s="1">
        <v>43730.005555555559</v>
      </c>
      <c r="F854" t="s">
        <v>841</v>
      </c>
      <c r="G854" s="4">
        <f t="shared" si="26"/>
        <v>600</v>
      </c>
      <c r="H854" s="4">
        <f t="shared" si="27"/>
        <v>600</v>
      </c>
    </row>
    <row r="855" spans="1:8" x14ac:dyDescent="0.3">
      <c r="A855">
        <v>248970</v>
      </c>
      <c r="B855" t="s">
        <v>24</v>
      </c>
      <c r="C855" t="str" cm="1">
        <f t="array" ref="C855">_xlfn.IFNA(INDEX($K$9:$K$14,MATCH(TRUE,ISNUMBER(SEARCH($J$9:$J$14,$B855)),0)),"Other")</f>
        <v>Batteries</v>
      </c>
      <c r="D855">
        <v>2</v>
      </c>
      <c r="E855" s="1">
        <v>43725.070138888892</v>
      </c>
      <c r="F855" t="s">
        <v>842</v>
      </c>
      <c r="G855" s="4">
        <f t="shared" si="26"/>
        <v>2.99</v>
      </c>
      <c r="H855" s="4">
        <f t="shared" si="27"/>
        <v>5.98</v>
      </c>
    </row>
    <row r="856" spans="1:8" x14ac:dyDescent="0.3">
      <c r="A856">
        <v>248971</v>
      </c>
      <c r="B856" t="s">
        <v>14</v>
      </c>
      <c r="C856" t="str" cm="1">
        <f t="array" ref="C856">_xlfn.IFNA(INDEX($K$9:$K$14,MATCH(TRUE,ISNUMBER(SEARCH($J$9:$J$14,$B856)),0)),"Other")</f>
        <v>Accessories</v>
      </c>
      <c r="D856">
        <v>1</v>
      </c>
      <c r="E856" s="1">
        <v>43717.65</v>
      </c>
      <c r="F856" t="s">
        <v>843</v>
      </c>
      <c r="G856" s="4">
        <f t="shared" si="26"/>
        <v>379.99</v>
      </c>
      <c r="H856" s="4">
        <f t="shared" si="27"/>
        <v>379.99</v>
      </c>
    </row>
    <row r="857" spans="1:8" x14ac:dyDescent="0.3">
      <c r="A857">
        <v>248972</v>
      </c>
      <c r="B857" t="s">
        <v>84</v>
      </c>
      <c r="C857" t="str" cm="1">
        <f t="array" ref="C857">_xlfn.IFNA(INDEX($K$9:$K$14,MATCH(TRUE,ISNUMBER(SEARCH($J$9:$J$14,$B857)),0)),"Other")</f>
        <v>Accessories</v>
      </c>
      <c r="D857">
        <v>1</v>
      </c>
      <c r="E857" s="1">
        <v>43727.1875</v>
      </c>
      <c r="F857" t="s">
        <v>844</v>
      </c>
      <c r="G857" s="4">
        <f t="shared" si="26"/>
        <v>389.99</v>
      </c>
      <c r="H857" s="4">
        <f t="shared" si="27"/>
        <v>389.99</v>
      </c>
    </row>
    <row r="858" spans="1:8" x14ac:dyDescent="0.3">
      <c r="A858">
        <v>248973</v>
      </c>
      <c r="B858" t="s">
        <v>34</v>
      </c>
      <c r="C858" t="str" cm="1">
        <f t="array" ref="C858">_xlfn.IFNA(INDEX($K$9:$K$14,MATCH(TRUE,ISNUMBER(SEARCH($J$9:$J$14,$B858)),0)),"Other")</f>
        <v>Accessories</v>
      </c>
      <c r="D858">
        <v>1</v>
      </c>
      <c r="E858" s="1">
        <v>43716.603472222225</v>
      </c>
      <c r="F858" t="s">
        <v>845</v>
      </c>
      <c r="G858" s="4">
        <f t="shared" si="26"/>
        <v>109.99</v>
      </c>
      <c r="H858" s="4">
        <f t="shared" si="27"/>
        <v>109.99</v>
      </c>
    </row>
    <row r="859" spans="1:8" x14ac:dyDescent="0.3">
      <c r="A859">
        <v>248974</v>
      </c>
      <c r="B859" t="s">
        <v>29</v>
      </c>
      <c r="C859" t="str" cm="1">
        <f t="array" ref="C859">_xlfn.IFNA(INDEX($K$9:$K$14,MATCH(TRUE,ISNUMBER(SEARCH($J$9:$J$14,$B859)),0)),"Other")</f>
        <v>Headphones</v>
      </c>
      <c r="D859">
        <v>1</v>
      </c>
      <c r="E859" s="1">
        <v>43720.96597222222</v>
      </c>
      <c r="F859" t="s">
        <v>846</v>
      </c>
      <c r="G859" s="4">
        <f t="shared" si="26"/>
        <v>150</v>
      </c>
      <c r="H859" s="4">
        <f t="shared" si="27"/>
        <v>150</v>
      </c>
    </row>
    <row r="860" spans="1:8" x14ac:dyDescent="0.3">
      <c r="A860">
        <v>248975</v>
      </c>
      <c r="B860" t="s">
        <v>77</v>
      </c>
      <c r="C860" t="str" cm="1">
        <f t="array" ref="C860">_xlfn.IFNA(INDEX($K$9:$K$14,MATCH(TRUE,ISNUMBER(SEARCH($J$9:$J$14,$B860)),0)),"Other")</f>
        <v>Other</v>
      </c>
      <c r="D860">
        <v>1</v>
      </c>
      <c r="E860" s="1">
        <v>43719.521527777775</v>
      </c>
      <c r="F860" t="s">
        <v>847</v>
      </c>
      <c r="G860" s="4">
        <f t="shared" si="26"/>
        <v>300</v>
      </c>
      <c r="H860" s="4">
        <f t="shared" si="27"/>
        <v>300</v>
      </c>
    </row>
    <row r="861" spans="1:8" x14ac:dyDescent="0.3">
      <c r="A861">
        <v>248976</v>
      </c>
      <c r="B861" t="s">
        <v>14</v>
      </c>
      <c r="C861" t="str" cm="1">
        <f t="array" ref="C861">_xlfn.IFNA(INDEX($K$9:$K$14,MATCH(TRUE,ISNUMBER(SEARCH($J$9:$J$14,$B861)),0)),"Other")</f>
        <v>Accessories</v>
      </c>
      <c r="D861">
        <v>1</v>
      </c>
      <c r="E861" s="1">
        <v>43719.466666666667</v>
      </c>
      <c r="F861" t="s">
        <v>848</v>
      </c>
      <c r="G861" s="4">
        <f t="shared" si="26"/>
        <v>379.99</v>
      </c>
      <c r="H861" s="4">
        <f t="shared" si="27"/>
        <v>379.99</v>
      </c>
    </row>
    <row r="862" spans="1:8" x14ac:dyDescent="0.3">
      <c r="A862">
        <v>248977</v>
      </c>
      <c r="B862" t="s">
        <v>40</v>
      </c>
      <c r="C862" t="str" cm="1">
        <f t="array" ref="C862">_xlfn.IFNA(INDEX($K$9:$K$14,MATCH(TRUE,ISNUMBER(SEARCH($J$9:$J$14,$B862)),0)),"Other")</f>
        <v>Headphones</v>
      </c>
      <c r="D862">
        <v>1</v>
      </c>
      <c r="E862" s="1">
        <v>43731.548611111109</v>
      </c>
      <c r="F862" t="s">
        <v>849</v>
      </c>
      <c r="G862" s="4">
        <f t="shared" si="26"/>
        <v>99.99</v>
      </c>
      <c r="H862" s="4">
        <f t="shared" si="27"/>
        <v>99.99</v>
      </c>
    </row>
    <row r="863" spans="1:8" x14ac:dyDescent="0.3">
      <c r="A863">
        <v>248978</v>
      </c>
      <c r="B863" t="s">
        <v>14</v>
      </c>
      <c r="C863" t="str" cm="1">
        <f t="array" ref="C863">_xlfn.IFNA(INDEX($K$9:$K$14,MATCH(TRUE,ISNUMBER(SEARCH($J$9:$J$14,$B863)),0)),"Other")</f>
        <v>Accessories</v>
      </c>
      <c r="D863">
        <v>1</v>
      </c>
      <c r="E863" s="1">
        <v>43732.90902777778</v>
      </c>
      <c r="F863" t="s">
        <v>850</v>
      </c>
      <c r="G863" s="4">
        <f t="shared" si="26"/>
        <v>379.99</v>
      </c>
      <c r="H863" s="4">
        <f t="shared" si="27"/>
        <v>379.99</v>
      </c>
    </row>
    <row r="864" spans="1:8" x14ac:dyDescent="0.3">
      <c r="A864">
        <v>248979</v>
      </c>
      <c r="B864" t="s">
        <v>21</v>
      </c>
      <c r="C864" t="str" cm="1">
        <f t="array" ref="C864">_xlfn.IFNA(INDEX($K$9:$K$14,MATCH(TRUE,ISNUMBER(SEARCH($J$9:$J$14,$B864)),0)),"Other")</f>
        <v>Headphones</v>
      </c>
      <c r="D864">
        <v>1</v>
      </c>
      <c r="E864" s="1">
        <v>43736.23541666667</v>
      </c>
      <c r="F864" t="s">
        <v>851</v>
      </c>
      <c r="G864" s="4">
        <f t="shared" si="26"/>
        <v>11.99</v>
      </c>
      <c r="H864" s="4">
        <f t="shared" si="27"/>
        <v>11.99</v>
      </c>
    </row>
    <row r="865" spans="1:8" x14ac:dyDescent="0.3">
      <c r="A865">
        <v>248980</v>
      </c>
      <c r="B865" t="s">
        <v>6</v>
      </c>
      <c r="C865" t="str" cm="1">
        <f t="array" ref="C865">_xlfn.IFNA(INDEX($K$9:$K$14,MATCH(TRUE,ISNUMBER(SEARCH($J$9:$J$14,$B865)),0)),"Other")</f>
        <v>Batteries</v>
      </c>
      <c r="D865">
        <v>2</v>
      </c>
      <c r="E865" s="1">
        <v>43733.396527777775</v>
      </c>
      <c r="F865" t="s">
        <v>852</v>
      </c>
      <c r="G865" s="4">
        <f t="shared" si="26"/>
        <v>3.84</v>
      </c>
      <c r="H865" s="4">
        <f t="shared" si="27"/>
        <v>7.68</v>
      </c>
    </row>
    <row r="866" spans="1:8" x14ac:dyDescent="0.3">
      <c r="A866">
        <v>248981</v>
      </c>
      <c r="B866" t="s">
        <v>24</v>
      </c>
      <c r="C866" t="str" cm="1">
        <f t="array" ref="C866">_xlfn.IFNA(INDEX($K$9:$K$14,MATCH(TRUE,ISNUMBER(SEARCH($J$9:$J$14,$B866)),0)),"Other")</f>
        <v>Batteries</v>
      </c>
      <c r="D866">
        <v>1</v>
      </c>
      <c r="E866" s="1">
        <v>43715.398611111108</v>
      </c>
      <c r="F866" t="s">
        <v>853</v>
      </c>
      <c r="G866" s="4">
        <f t="shared" si="26"/>
        <v>2.99</v>
      </c>
      <c r="H866" s="4">
        <f t="shared" si="27"/>
        <v>2.99</v>
      </c>
    </row>
    <row r="867" spans="1:8" x14ac:dyDescent="0.3">
      <c r="A867">
        <v>248982</v>
      </c>
      <c r="B867" t="s">
        <v>31</v>
      </c>
      <c r="C867" t="str" cm="1">
        <f t="array" ref="C867">_xlfn.IFNA(INDEX($K$9:$K$14,MATCH(TRUE,ISNUMBER(SEARCH($J$9:$J$14,$B867)),0)),"Other")</f>
        <v>Phones</v>
      </c>
      <c r="D867">
        <v>1</v>
      </c>
      <c r="E867" s="1">
        <v>43735.800694444442</v>
      </c>
      <c r="F867" t="s">
        <v>854</v>
      </c>
      <c r="G867" s="4">
        <f t="shared" si="26"/>
        <v>600</v>
      </c>
      <c r="H867" s="4">
        <f t="shared" si="27"/>
        <v>600</v>
      </c>
    </row>
    <row r="868" spans="1:8" x14ac:dyDescent="0.3">
      <c r="A868">
        <v>248983</v>
      </c>
      <c r="B868" t="s">
        <v>40</v>
      </c>
      <c r="C868" t="str" cm="1">
        <f t="array" ref="C868">_xlfn.IFNA(INDEX($K$9:$K$14,MATCH(TRUE,ISNUMBER(SEARCH($J$9:$J$14,$B868)),0)),"Other")</f>
        <v>Headphones</v>
      </c>
      <c r="D868">
        <v>1</v>
      </c>
      <c r="E868" s="1">
        <v>43732.581250000003</v>
      </c>
      <c r="F868" t="s">
        <v>855</v>
      </c>
      <c r="G868" s="4">
        <f t="shared" si="26"/>
        <v>99.99</v>
      </c>
      <c r="H868" s="4">
        <f t="shared" si="27"/>
        <v>99.99</v>
      </c>
    </row>
    <row r="869" spans="1:8" x14ac:dyDescent="0.3">
      <c r="A869">
        <v>248984</v>
      </c>
      <c r="B869" t="s">
        <v>77</v>
      </c>
      <c r="C869" t="str" cm="1">
        <f t="array" ref="C869">_xlfn.IFNA(INDEX($K$9:$K$14,MATCH(TRUE,ISNUMBER(SEARCH($J$9:$J$14,$B869)),0)),"Other")</f>
        <v>Other</v>
      </c>
      <c r="D869">
        <v>1</v>
      </c>
      <c r="E869" s="1">
        <v>43709.917361111111</v>
      </c>
      <c r="F869" t="s">
        <v>856</v>
      </c>
      <c r="G869" s="4">
        <f t="shared" si="26"/>
        <v>300</v>
      </c>
      <c r="H869" s="4">
        <f t="shared" si="27"/>
        <v>300</v>
      </c>
    </row>
    <row r="870" spans="1:8" x14ac:dyDescent="0.3">
      <c r="A870">
        <v>248985</v>
      </c>
      <c r="B870" t="s">
        <v>42</v>
      </c>
      <c r="C870" t="str" cm="1">
        <f t="array" ref="C870">_xlfn.IFNA(INDEX($K$9:$K$14,MATCH(TRUE,ISNUMBER(SEARCH($J$9:$J$14,$B870)),0)),"Other")</f>
        <v>Phones</v>
      </c>
      <c r="D870">
        <v>1</v>
      </c>
      <c r="E870" s="1">
        <v>43732.970138888886</v>
      </c>
      <c r="F870" t="s">
        <v>857</v>
      </c>
      <c r="G870" s="4">
        <f t="shared" si="26"/>
        <v>700</v>
      </c>
      <c r="H870" s="4">
        <f t="shared" si="27"/>
        <v>700</v>
      </c>
    </row>
    <row r="871" spans="1:8" x14ac:dyDescent="0.3">
      <c r="A871">
        <v>248985</v>
      </c>
      <c r="B871" t="s">
        <v>16</v>
      </c>
      <c r="C871" t="str" cm="1">
        <f t="array" ref="C871">_xlfn.IFNA(INDEX($K$9:$K$14,MATCH(TRUE,ISNUMBER(SEARCH($J$9:$J$14,$B871)),0)),"Other")</f>
        <v>Accessories</v>
      </c>
      <c r="D871">
        <v>1</v>
      </c>
      <c r="E871" s="1">
        <v>43732.970138888886</v>
      </c>
      <c r="F871" t="s">
        <v>857</v>
      </c>
      <c r="G871" s="4">
        <f t="shared" si="26"/>
        <v>14.95</v>
      </c>
      <c r="H871" s="4">
        <f t="shared" si="27"/>
        <v>14.95</v>
      </c>
    </row>
    <row r="872" spans="1:8" x14ac:dyDescent="0.3">
      <c r="A872">
        <v>248986</v>
      </c>
      <c r="B872" t="s">
        <v>84</v>
      </c>
      <c r="C872" t="str" cm="1">
        <f t="array" ref="C872">_xlfn.IFNA(INDEX($K$9:$K$14,MATCH(TRUE,ISNUMBER(SEARCH($J$9:$J$14,$B872)),0)),"Other")</f>
        <v>Accessories</v>
      </c>
      <c r="D872">
        <v>1</v>
      </c>
      <c r="E872" s="1">
        <v>43738.852777777778</v>
      </c>
      <c r="F872" t="s">
        <v>858</v>
      </c>
      <c r="G872" s="4">
        <f t="shared" si="26"/>
        <v>389.99</v>
      </c>
      <c r="H872" s="4">
        <f t="shared" si="27"/>
        <v>389.99</v>
      </c>
    </row>
    <row r="873" spans="1:8" x14ac:dyDescent="0.3">
      <c r="A873">
        <v>248987</v>
      </c>
      <c r="B873" t="s">
        <v>24</v>
      </c>
      <c r="C873" t="str" cm="1">
        <f t="array" ref="C873">_xlfn.IFNA(INDEX($K$9:$K$14,MATCH(TRUE,ISNUMBER(SEARCH($J$9:$J$14,$B873)),0)),"Other")</f>
        <v>Batteries</v>
      </c>
      <c r="D873">
        <v>1</v>
      </c>
      <c r="E873" s="1">
        <v>43716.95</v>
      </c>
      <c r="F873" t="s">
        <v>859</v>
      </c>
      <c r="G873" s="4">
        <f t="shared" si="26"/>
        <v>2.99</v>
      </c>
      <c r="H873" s="4">
        <f t="shared" si="27"/>
        <v>2.99</v>
      </c>
    </row>
    <row r="874" spans="1:8" x14ac:dyDescent="0.3">
      <c r="A874">
        <v>248988</v>
      </c>
      <c r="B874" t="s">
        <v>24</v>
      </c>
      <c r="C874" t="str" cm="1">
        <f t="array" ref="C874">_xlfn.IFNA(INDEX($K$9:$K$14,MATCH(TRUE,ISNUMBER(SEARCH($J$9:$J$14,$B874)),0)),"Other")</f>
        <v>Batteries</v>
      </c>
      <c r="D874">
        <v>2</v>
      </c>
      <c r="E874" s="1">
        <v>43712.299305555556</v>
      </c>
      <c r="F874" t="s">
        <v>860</v>
      </c>
      <c r="G874" s="4">
        <f t="shared" si="26"/>
        <v>2.99</v>
      </c>
      <c r="H874" s="4">
        <f t="shared" si="27"/>
        <v>5.98</v>
      </c>
    </row>
    <row r="875" spans="1:8" x14ac:dyDescent="0.3">
      <c r="A875">
        <v>248989</v>
      </c>
      <c r="B875" t="s">
        <v>6</v>
      </c>
      <c r="C875" t="str" cm="1">
        <f t="array" ref="C875">_xlfn.IFNA(INDEX($K$9:$K$14,MATCH(TRUE,ISNUMBER(SEARCH($J$9:$J$14,$B875)),0)),"Other")</f>
        <v>Batteries</v>
      </c>
      <c r="D875">
        <v>1</v>
      </c>
      <c r="E875" s="1">
        <v>43716.457638888889</v>
      </c>
      <c r="F875" t="s">
        <v>861</v>
      </c>
      <c r="G875" s="4">
        <f t="shared" si="26"/>
        <v>3.84</v>
      </c>
      <c r="H875" s="4">
        <f t="shared" si="27"/>
        <v>3.84</v>
      </c>
    </row>
    <row r="876" spans="1:8" x14ac:dyDescent="0.3">
      <c r="A876">
        <v>248989</v>
      </c>
      <c r="B876" t="s">
        <v>16</v>
      </c>
      <c r="C876" t="str" cm="1">
        <f t="array" ref="C876">_xlfn.IFNA(INDEX($K$9:$K$14,MATCH(TRUE,ISNUMBER(SEARCH($J$9:$J$14,$B876)),0)),"Other")</f>
        <v>Accessories</v>
      </c>
      <c r="D876">
        <v>1</v>
      </c>
      <c r="E876" s="1">
        <v>43716.457638888889</v>
      </c>
      <c r="F876" t="s">
        <v>861</v>
      </c>
      <c r="G876" s="4">
        <f t="shared" si="26"/>
        <v>14.95</v>
      </c>
      <c r="H876" s="4">
        <f t="shared" si="27"/>
        <v>14.95</v>
      </c>
    </row>
    <row r="877" spans="1:8" x14ac:dyDescent="0.3">
      <c r="A877">
        <v>248990</v>
      </c>
      <c r="B877" t="s">
        <v>24</v>
      </c>
      <c r="C877" t="str" cm="1">
        <f t="array" ref="C877">_xlfn.IFNA(INDEX($K$9:$K$14,MATCH(TRUE,ISNUMBER(SEARCH($J$9:$J$14,$B877)),0)),"Other")</f>
        <v>Batteries</v>
      </c>
      <c r="D877">
        <v>2</v>
      </c>
      <c r="E877" s="1">
        <v>43718.826388888891</v>
      </c>
      <c r="F877" t="s">
        <v>862</v>
      </c>
      <c r="G877" s="4">
        <f t="shared" si="26"/>
        <v>2.99</v>
      </c>
      <c r="H877" s="4">
        <f t="shared" si="27"/>
        <v>5.98</v>
      </c>
    </row>
    <row r="878" spans="1:8" x14ac:dyDescent="0.3">
      <c r="A878">
        <v>248991</v>
      </c>
      <c r="B878" t="s">
        <v>77</v>
      </c>
      <c r="C878" t="str" cm="1">
        <f t="array" ref="C878">_xlfn.IFNA(INDEX($K$9:$K$14,MATCH(TRUE,ISNUMBER(SEARCH($J$9:$J$14,$B878)),0)),"Other")</f>
        <v>Other</v>
      </c>
      <c r="D878">
        <v>1</v>
      </c>
      <c r="E878" s="1">
        <v>43724.408333333333</v>
      </c>
      <c r="F878" t="s">
        <v>863</v>
      </c>
      <c r="G878" s="4">
        <f t="shared" si="26"/>
        <v>300</v>
      </c>
      <c r="H878" s="4">
        <f t="shared" si="27"/>
        <v>300</v>
      </c>
    </row>
    <row r="879" spans="1:8" x14ac:dyDescent="0.3">
      <c r="A879">
        <v>248992</v>
      </c>
      <c r="B879" t="s">
        <v>16</v>
      </c>
      <c r="C879" t="str" cm="1">
        <f t="array" ref="C879">_xlfn.IFNA(INDEX($K$9:$K$14,MATCH(TRUE,ISNUMBER(SEARCH($J$9:$J$14,$B879)),0)),"Other")</f>
        <v>Accessories</v>
      </c>
      <c r="D879">
        <v>1</v>
      </c>
      <c r="E879" s="1">
        <v>43709.537499999999</v>
      </c>
      <c r="F879" t="s">
        <v>864</v>
      </c>
      <c r="G879" s="4">
        <f t="shared" si="26"/>
        <v>14.95</v>
      </c>
      <c r="H879" s="4">
        <f t="shared" si="27"/>
        <v>14.95</v>
      </c>
    </row>
    <row r="880" spans="1:8" x14ac:dyDescent="0.3">
      <c r="A880">
        <v>248993</v>
      </c>
      <c r="B880" t="s">
        <v>6</v>
      </c>
      <c r="C880" t="str" cm="1">
        <f t="array" ref="C880">_xlfn.IFNA(INDEX($K$9:$K$14,MATCH(TRUE,ISNUMBER(SEARCH($J$9:$J$14,$B880)),0)),"Other")</f>
        <v>Batteries</v>
      </c>
      <c r="D880">
        <v>2</v>
      </c>
      <c r="E880" s="1">
        <v>43728.893750000003</v>
      </c>
      <c r="F880" t="s">
        <v>865</v>
      </c>
      <c r="G880" s="4">
        <f t="shared" si="26"/>
        <v>3.84</v>
      </c>
      <c r="H880" s="4">
        <f t="shared" si="27"/>
        <v>7.68</v>
      </c>
    </row>
    <row r="881" spans="1:8" x14ac:dyDescent="0.3">
      <c r="A881">
        <v>248994</v>
      </c>
      <c r="B881" t="s">
        <v>24</v>
      </c>
      <c r="C881" t="str" cm="1">
        <f t="array" ref="C881">_xlfn.IFNA(INDEX($K$9:$K$14,MATCH(TRUE,ISNUMBER(SEARCH($J$9:$J$14,$B881)),0)),"Other")</f>
        <v>Batteries</v>
      </c>
      <c r="D881">
        <v>1</v>
      </c>
      <c r="E881" s="1">
        <v>43733.591666666667</v>
      </c>
      <c r="F881" t="s">
        <v>866</v>
      </c>
      <c r="G881" s="4">
        <f t="shared" si="26"/>
        <v>2.99</v>
      </c>
      <c r="H881" s="4">
        <f t="shared" si="27"/>
        <v>2.99</v>
      </c>
    </row>
    <row r="882" spans="1:8" x14ac:dyDescent="0.3">
      <c r="A882">
        <v>248995</v>
      </c>
      <c r="B882" t="s">
        <v>16</v>
      </c>
      <c r="C882" t="str" cm="1">
        <f t="array" ref="C882">_xlfn.IFNA(INDEX($K$9:$K$14,MATCH(TRUE,ISNUMBER(SEARCH($J$9:$J$14,$B882)),0)),"Other")</f>
        <v>Accessories</v>
      </c>
      <c r="D882">
        <v>1</v>
      </c>
      <c r="E882" s="1">
        <v>43720.595138888886</v>
      </c>
      <c r="F882" t="s">
        <v>867</v>
      </c>
      <c r="G882" s="4">
        <f t="shared" si="26"/>
        <v>14.95</v>
      </c>
      <c r="H882" s="4">
        <f t="shared" si="27"/>
        <v>14.95</v>
      </c>
    </row>
    <row r="883" spans="1:8" x14ac:dyDescent="0.3">
      <c r="A883">
        <v>248996</v>
      </c>
      <c r="B883" t="s">
        <v>29</v>
      </c>
      <c r="C883" t="str" cm="1">
        <f t="array" ref="C883">_xlfn.IFNA(INDEX($K$9:$K$14,MATCH(TRUE,ISNUMBER(SEARCH($J$9:$J$14,$B883)),0)),"Other")</f>
        <v>Headphones</v>
      </c>
      <c r="D883">
        <v>1</v>
      </c>
      <c r="E883" s="1">
        <v>43734.682638888888</v>
      </c>
      <c r="F883" t="s">
        <v>868</v>
      </c>
      <c r="G883" s="4">
        <f t="shared" si="26"/>
        <v>150</v>
      </c>
      <c r="H883" s="4">
        <f t="shared" si="27"/>
        <v>150</v>
      </c>
    </row>
    <row r="884" spans="1:8" x14ac:dyDescent="0.3">
      <c r="A884">
        <v>248997</v>
      </c>
      <c r="B884" t="s">
        <v>6</v>
      </c>
      <c r="C884" t="str" cm="1">
        <f t="array" ref="C884">_xlfn.IFNA(INDEX($K$9:$K$14,MATCH(TRUE,ISNUMBER(SEARCH($J$9:$J$14,$B884)),0)),"Other")</f>
        <v>Batteries</v>
      </c>
      <c r="D884">
        <v>1</v>
      </c>
      <c r="E884" s="1">
        <v>43732.297222222223</v>
      </c>
      <c r="F884" t="s">
        <v>869</v>
      </c>
      <c r="G884" s="4">
        <f t="shared" si="26"/>
        <v>3.84</v>
      </c>
      <c r="H884" s="4">
        <f t="shared" si="27"/>
        <v>3.84</v>
      </c>
    </row>
    <row r="885" spans="1:8" x14ac:dyDescent="0.3">
      <c r="A885">
        <v>248998</v>
      </c>
      <c r="B885" t="s">
        <v>6</v>
      </c>
      <c r="C885" t="str" cm="1">
        <f t="array" ref="C885">_xlfn.IFNA(INDEX($K$9:$K$14,MATCH(TRUE,ISNUMBER(SEARCH($J$9:$J$14,$B885)),0)),"Other")</f>
        <v>Batteries</v>
      </c>
      <c r="D885">
        <v>1</v>
      </c>
      <c r="E885" s="1">
        <v>43719.614583333336</v>
      </c>
      <c r="F885" t="s">
        <v>870</v>
      </c>
      <c r="G885" s="4">
        <f t="shared" si="26"/>
        <v>3.84</v>
      </c>
      <c r="H885" s="4">
        <f t="shared" si="27"/>
        <v>3.84</v>
      </c>
    </row>
    <row r="886" spans="1:8" x14ac:dyDescent="0.3">
      <c r="A886">
        <v>248999</v>
      </c>
      <c r="B886" t="s">
        <v>84</v>
      </c>
      <c r="C886" t="str" cm="1">
        <f t="array" ref="C886">_xlfn.IFNA(INDEX($K$9:$K$14,MATCH(TRUE,ISNUMBER(SEARCH($J$9:$J$14,$B886)),0)),"Other")</f>
        <v>Accessories</v>
      </c>
      <c r="D886">
        <v>1</v>
      </c>
      <c r="E886" s="1">
        <v>43737.890277777777</v>
      </c>
      <c r="F886" t="s">
        <v>871</v>
      </c>
      <c r="G886" s="4">
        <f t="shared" si="26"/>
        <v>389.99</v>
      </c>
      <c r="H886" s="4">
        <f t="shared" si="27"/>
        <v>389.99</v>
      </c>
    </row>
    <row r="887" spans="1:8" x14ac:dyDescent="0.3">
      <c r="A887">
        <v>249000</v>
      </c>
      <c r="B887" t="s">
        <v>42</v>
      </c>
      <c r="C887" t="str" cm="1">
        <f t="array" ref="C887">_xlfn.IFNA(INDEX($K$9:$K$14,MATCH(TRUE,ISNUMBER(SEARCH($J$9:$J$14,$B887)),0)),"Other")</f>
        <v>Phones</v>
      </c>
      <c r="D887">
        <v>1</v>
      </c>
      <c r="E887" s="1">
        <v>43720.970833333333</v>
      </c>
      <c r="F887" t="s">
        <v>872</v>
      </c>
      <c r="G887" s="4">
        <f t="shared" si="26"/>
        <v>700</v>
      </c>
      <c r="H887" s="4">
        <f t="shared" si="27"/>
        <v>700</v>
      </c>
    </row>
    <row r="888" spans="1:8" x14ac:dyDescent="0.3">
      <c r="A888">
        <v>249001</v>
      </c>
      <c r="B888" t="s">
        <v>63</v>
      </c>
      <c r="C888" t="str" cm="1">
        <f t="array" ref="C888">_xlfn.IFNA(INDEX($K$9:$K$14,MATCH(TRUE,ISNUMBER(SEARCH($J$9:$J$14,$B888)),0)),"Other")</f>
        <v>Computing</v>
      </c>
      <c r="D888">
        <v>1</v>
      </c>
      <c r="E888" s="1">
        <v>43718.023611111108</v>
      </c>
      <c r="F888" t="s">
        <v>873</v>
      </c>
      <c r="G888" s="4">
        <f t="shared" si="26"/>
        <v>999.99</v>
      </c>
      <c r="H888" s="4">
        <f t="shared" si="27"/>
        <v>999.99</v>
      </c>
    </row>
    <row r="889" spans="1:8" x14ac:dyDescent="0.3">
      <c r="A889">
        <v>249001</v>
      </c>
      <c r="B889" t="s">
        <v>24</v>
      </c>
      <c r="C889" t="str" cm="1">
        <f t="array" ref="C889">_xlfn.IFNA(INDEX($K$9:$K$14,MATCH(TRUE,ISNUMBER(SEARCH($J$9:$J$14,$B889)),0)),"Other")</f>
        <v>Batteries</v>
      </c>
      <c r="D889">
        <v>1</v>
      </c>
      <c r="E889" s="1">
        <v>43718.023611111108</v>
      </c>
      <c r="F889" t="s">
        <v>873</v>
      </c>
      <c r="G889" s="4">
        <f t="shared" si="26"/>
        <v>2.99</v>
      </c>
      <c r="H889" s="4">
        <f t="shared" si="27"/>
        <v>2.99</v>
      </c>
    </row>
    <row r="890" spans="1:8" x14ac:dyDescent="0.3">
      <c r="A890">
        <v>249002</v>
      </c>
      <c r="B890" t="s">
        <v>24</v>
      </c>
      <c r="C890" t="str" cm="1">
        <f t="array" ref="C890">_xlfn.IFNA(INDEX($K$9:$K$14,MATCH(TRUE,ISNUMBER(SEARCH($J$9:$J$14,$B890)),0)),"Other")</f>
        <v>Batteries</v>
      </c>
      <c r="D890">
        <v>1</v>
      </c>
      <c r="E890" s="1">
        <v>43724.565972222219</v>
      </c>
      <c r="F890" t="s">
        <v>874</v>
      </c>
      <c r="G890" s="4">
        <f t="shared" si="26"/>
        <v>2.99</v>
      </c>
      <c r="H890" s="4">
        <f t="shared" si="27"/>
        <v>2.99</v>
      </c>
    </row>
    <row r="891" spans="1:8" x14ac:dyDescent="0.3">
      <c r="A891">
        <v>249003</v>
      </c>
      <c r="B891" t="s">
        <v>29</v>
      </c>
      <c r="C891" t="str" cm="1">
        <f t="array" ref="C891">_xlfn.IFNA(INDEX($K$9:$K$14,MATCH(TRUE,ISNUMBER(SEARCH($J$9:$J$14,$B891)),0)),"Other")</f>
        <v>Headphones</v>
      </c>
      <c r="D891">
        <v>1</v>
      </c>
      <c r="E891" s="1">
        <v>43734.806944444441</v>
      </c>
      <c r="F891" t="s">
        <v>875</v>
      </c>
      <c r="G891" s="4">
        <f t="shared" si="26"/>
        <v>150</v>
      </c>
      <c r="H891" s="4">
        <f t="shared" si="27"/>
        <v>150</v>
      </c>
    </row>
    <row r="892" spans="1:8" x14ac:dyDescent="0.3">
      <c r="A892">
        <v>249004</v>
      </c>
      <c r="B892" t="s">
        <v>14</v>
      </c>
      <c r="C892" t="str" cm="1">
        <f t="array" ref="C892">_xlfn.IFNA(INDEX($K$9:$K$14,MATCH(TRUE,ISNUMBER(SEARCH($J$9:$J$14,$B892)),0)),"Other")</f>
        <v>Accessories</v>
      </c>
      <c r="D892">
        <v>1</v>
      </c>
      <c r="E892" s="1">
        <v>43737.511805555558</v>
      </c>
      <c r="F892" t="s">
        <v>876</v>
      </c>
      <c r="G892" s="4">
        <f t="shared" si="26"/>
        <v>379.99</v>
      </c>
      <c r="H892" s="4">
        <f t="shared" si="27"/>
        <v>379.99</v>
      </c>
    </row>
    <row r="893" spans="1:8" x14ac:dyDescent="0.3">
      <c r="A893">
        <v>249005</v>
      </c>
      <c r="B893" t="s">
        <v>29</v>
      </c>
      <c r="C893" t="str" cm="1">
        <f t="array" ref="C893">_xlfn.IFNA(INDEX($K$9:$K$14,MATCH(TRUE,ISNUMBER(SEARCH($J$9:$J$14,$B893)),0)),"Other")</f>
        <v>Headphones</v>
      </c>
      <c r="D893">
        <v>1</v>
      </c>
      <c r="E893" s="1">
        <v>43732.23333333333</v>
      </c>
      <c r="F893" t="s">
        <v>877</v>
      </c>
      <c r="G893" s="4">
        <f t="shared" si="26"/>
        <v>150</v>
      </c>
      <c r="H893" s="4">
        <f t="shared" si="27"/>
        <v>150</v>
      </c>
    </row>
    <row r="894" spans="1:8" x14ac:dyDescent="0.3">
      <c r="A894">
        <v>249006</v>
      </c>
      <c r="B894" t="s">
        <v>42</v>
      </c>
      <c r="C894" t="str" cm="1">
        <f t="array" ref="C894">_xlfn.IFNA(INDEX($K$9:$K$14,MATCH(TRUE,ISNUMBER(SEARCH($J$9:$J$14,$B894)),0)),"Other")</f>
        <v>Phones</v>
      </c>
      <c r="D894">
        <v>1</v>
      </c>
      <c r="E894" s="1">
        <v>43721.802083333336</v>
      </c>
      <c r="F894" t="s">
        <v>878</v>
      </c>
      <c r="G894" s="4">
        <f t="shared" si="26"/>
        <v>700</v>
      </c>
      <c r="H894" s="4">
        <f t="shared" si="27"/>
        <v>700</v>
      </c>
    </row>
    <row r="895" spans="1:8" x14ac:dyDescent="0.3">
      <c r="A895">
        <v>249007</v>
      </c>
      <c r="B895" t="s">
        <v>6</v>
      </c>
      <c r="C895" t="str" cm="1">
        <f t="array" ref="C895">_xlfn.IFNA(INDEX($K$9:$K$14,MATCH(TRUE,ISNUMBER(SEARCH($J$9:$J$14,$B895)),0)),"Other")</f>
        <v>Batteries</v>
      </c>
      <c r="D895">
        <v>2</v>
      </c>
      <c r="E895" s="1">
        <v>43712.751388888886</v>
      </c>
      <c r="F895" t="s">
        <v>879</v>
      </c>
      <c r="G895" s="4">
        <f t="shared" si="26"/>
        <v>3.84</v>
      </c>
      <c r="H895" s="4">
        <f t="shared" si="27"/>
        <v>7.68</v>
      </c>
    </row>
    <row r="896" spans="1:8" x14ac:dyDescent="0.3">
      <c r="A896">
        <v>249008</v>
      </c>
      <c r="B896" t="s">
        <v>16</v>
      </c>
      <c r="C896" t="str" cm="1">
        <f t="array" ref="C896">_xlfn.IFNA(INDEX($K$9:$K$14,MATCH(TRUE,ISNUMBER(SEARCH($J$9:$J$14,$B896)),0)),"Other")</f>
        <v>Accessories</v>
      </c>
      <c r="D896">
        <v>1</v>
      </c>
      <c r="E896" s="1">
        <v>43710.779166666667</v>
      </c>
      <c r="F896" t="s">
        <v>880</v>
      </c>
      <c r="G896" s="4">
        <f t="shared" si="26"/>
        <v>14.95</v>
      </c>
      <c r="H896" s="4">
        <f t="shared" si="27"/>
        <v>14.95</v>
      </c>
    </row>
    <row r="897" spans="1:8" x14ac:dyDescent="0.3">
      <c r="A897">
        <v>249009</v>
      </c>
      <c r="B897" t="s">
        <v>40</v>
      </c>
      <c r="C897" t="str" cm="1">
        <f t="array" ref="C897">_xlfn.IFNA(INDEX($K$9:$K$14,MATCH(TRUE,ISNUMBER(SEARCH($J$9:$J$14,$B897)),0)),"Other")</f>
        <v>Headphones</v>
      </c>
      <c r="D897">
        <v>1</v>
      </c>
      <c r="E897" s="1">
        <v>43735.421527777777</v>
      </c>
      <c r="F897" t="s">
        <v>881</v>
      </c>
      <c r="G897" s="4">
        <f t="shared" si="26"/>
        <v>99.99</v>
      </c>
      <c r="H897" s="4">
        <f t="shared" si="27"/>
        <v>99.99</v>
      </c>
    </row>
    <row r="898" spans="1:8" x14ac:dyDescent="0.3">
      <c r="A898">
        <v>249010</v>
      </c>
      <c r="B898" t="s">
        <v>6</v>
      </c>
      <c r="C898" t="str" cm="1">
        <f t="array" ref="C898">_xlfn.IFNA(INDEX($K$9:$K$14,MATCH(TRUE,ISNUMBER(SEARCH($J$9:$J$14,$B898)),0)),"Other")</f>
        <v>Batteries</v>
      </c>
      <c r="D898">
        <v>1</v>
      </c>
      <c r="E898" s="1">
        <v>43718.421527777777</v>
      </c>
      <c r="F898" t="s">
        <v>882</v>
      </c>
      <c r="G898" s="4">
        <f t="shared" si="26"/>
        <v>3.84</v>
      </c>
      <c r="H898" s="4">
        <f t="shared" si="27"/>
        <v>3.84</v>
      </c>
    </row>
    <row r="899" spans="1:8" x14ac:dyDescent="0.3">
      <c r="A899">
        <v>249011</v>
      </c>
      <c r="B899" t="s">
        <v>24</v>
      </c>
      <c r="C899" t="str" cm="1">
        <f t="array" ref="C899">_xlfn.IFNA(INDEX($K$9:$K$14,MATCH(TRUE,ISNUMBER(SEARCH($J$9:$J$14,$B899)),0)),"Other")</f>
        <v>Batteries</v>
      </c>
      <c r="D899">
        <v>2</v>
      </c>
      <c r="E899" s="1">
        <v>43727.461111111108</v>
      </c>
      <c r="F899" t="s">
        <v>883</v>
      </c>
      <c r="G899" s="4">
        <f t="shared" si="26"/>
        <v>2.99</v>
      </c>
      <c r="H899" s="4">
        <f t="shared" si="27"/>
        <v>5.98</v>
      </c>
    </row>
    <row r="900" spans="1:8" x14ac:dyDescent="0.3">
      <c r="A900">
        <v>249012</v>
      </c>
      <c r="B900" t="s">
        <v>29</v>
      </c>
      <c r="C900" t="str" cm="1">
        <f t="array" ref="C900">_xlfn.IFNA(INDEX($K$9:$K$14,MATCH(TRUE,ISNUMBER(SEARCH($J$9:$J$14,$B900)),0)),"Other")</f>
        <v>Headphones</v>
      </c>
      <c r="D900">
        <v>1</v>
      </c>
      <c r="E900" s="1">
        <v>43734.366666666669</v>
      </c>
      <c r="F900" t="s">
        <v>884</v>
      </c>
      <c r="G900" s="4">
        <f t="shared" si="26"/>
        <v>150</v>
      </c>
      <c r="H900" s="4">
        <f t="shared" si="27"/>
        <v>150</v>
      </c>
    </row>
    <row r="901" spans="1:8" x14ac:dyDescent="0.3">
      <c r="A901">
        <v>249013</v>
      </c>
      <c r="B901" t="s">
        <v>16</v>
      </c>
      <c r="C901" t="str" cm="1">
        <f t="array" ref="C901">_xlfn.IFNA(INDEX($K$9:$K$14,MATCH(TRUE,ISNUMBER(SEARCH($J$9:$J$14,$B901)),0)),"Other")</f>
        <v>Accessories</v>
      </c>
      <c r="D901">
        <v>1</v>
      </c>
      <c r="E901" s="1">
        <v>43732.751388888886</v>
      </c>
      <c r="F901" t="s">
        <v>885</v>
      </c>
      <c r="G901" s="4">
        <f t="shared" si="26"/>
        <v>14.95</v>
      </c>
      <c r="H901" s="4">
        <f t="shared" si="27"/>
        <v>14.95</v>
      </c>
    </row>
    <row r="902" spans="1:8" x14ac:dyDescent="0.3">
      <c r="A902">
        <v>249014</v>
      </c>
      <c r="B902" t="s">
        <v>24</v>
      </c>
      <c r="C902" t="str" cm="1">
        <f t="array" ref="C902">_xlfn.IFNA(INDEX($K$9:$K$14,MATCH(TRUE,ISNUMBER(SEARCH($J$9:$J$14,$B902)),0)),"Other")</f>
        <v>Batteries</v>
      </c>
      <c r="D902">
        <v>1</v>
      </c>
      <c r="E902" s="1">
        <v>43710.911111111112</v>
      </c>
      <c r="F902" t="s">
        <v>886</v>
      </c>
      <c r="G902" s="4">
        <f t="shared" si="26"/>
        <v>2.99</v>
      </c>
      <c r="H902" s="4">
        <f t="shared" si="27"/>
        <v>2.99</v>
      </c>
    </row>
    <row r="903" spans="1:8" x14ac:dyDescent="0.3">
      <c r="A903">
        <v>249015</v>
      </c>
      <c r="B903" t="s">
        <v>21</v>
      </c>
      <c r="C903" t="str" cm="1">
        <f t="array" ref="C903">_xlfn.IFNA(INDEX($K$9:$K$14,MATCH(TRUE,ISNUMBER(SEARCH($J$9:$J$14,$B903)),0)),"Other")</f>
        <v>Headphones</v>
      </c>
      <c r="D903">
        <v>1</v>
      </c>
      <c r="E903" s="1">
        <v>43731.814583333333</v>
      </c>
      <c r="F903" t="s">
        <v>887</v>
      </c>
      <c r="G903" s="4">
        <f t="shared" ref="G903:G966" si="28">VLOOKUP($B903,$J$26:$K$44,2,FALSE)</f>
        <v>11.99</v>
      </c>
      <c r="H903" s="4">
        <f t="shared" ref="H903:H966" si="29">G903*D903</f>
        <v>11.99</v>
      </c>
    </row>
    <row r="904" spans="1:8" x14ac:dyDescent="0.3">
      <c r="A904">
        <v>249016</v>
      </c>
      <c r="B904" t="s">
        <v>29</v>
      </c>
      <c r="C904" t="str" cm="1">
        <f t="array" ref="C904">_xlfn.IFNA(INDEX($K$9:$K$14,MATCH(TRUE,ISNUMBER(SEARCH($J$9:$J$14,$B904)),0)),"Other")</f>
        <v>Headphones</v>
      </c>
      <c r="D904">
        <v>1</v>
      </c>
      <c r="E904" s="1">
        <v>43724.62222222222</v>
      </c>
      <c r="F904" t="s">
        <v>888</v>
      </c>
      <c r="G904" s="4">
        <f t="shared" si="28"/>
        <v>150</v>
      </c>
      <c r="H904" s="4">
        <f t="shared" si="29"/>
        <v>150</v>
      </c>
    </row>
    <row r="905" spans="1:8" x14ac:dyDescent="0.3">
      <c r="A905">
        <v>249017</v>
      </c>
      <c r="B905" t="s">
        <v>42</v>
      </c>
      <c r="C905" t="str" cm="1">
        <f t="array" ref="C905">_xlfn.IFNA(INDEX($K$9:$K$14,MATCH(TRUE,ISNUMBER(SEARCH($J$9:$J$14,$B905)),0)),"Other")</f>
        <v>Phones</v>
      </c>
      <c r="D905">
        <v>1</v>
      </c>
      <c r="E905" s="1">
        <v>43718.694444444445</v>
      </c>
      <c r="F905" t="s">
        <v>889</v>
      </c>
      <c r="G905" s="4">
        <f t="shared" si="28"/>
        <v>700</v>
      </c>
      <c r="H905" s="4">
        <f t="shared" si="29"/>
        <v>700</v>
      </c>
    </row>
    <row r="906" spans="1:8" x14ac:dyDescent="0.3">
      <c r="A906">
        <v>249018</v>
      </c>
      <c r="B906" t="s">
        <v>21</v>
      </c>
      <c r="C906" t="str" cm="1">
        <f t="array" ref="C906">_xlfn.IFNA(INDEX($K$9:$K$14,MATCH(TRUE,ISNUMBER(SEARCH($J$9:$J$14,$B906)),0)),"Other")</f>
        <v>Headphones</v>
      </c>
      <c r="D906">
        <v>1</v>
      </c>
      <c r="E906" s="1">
        <v>43715.972916666666</v>
      </c>
      <c r="F906" t="s">
        <v>890</v>
      </c>
      <c r="G906" s="4">
        <f t="shared" si="28"/>
        <v>11.99</v>
      </c>
      <c r="H906" s="4">
        <f t="shared" si="29"/>
        <v>11.99</v>
      </c>
    </row>
    <row r="907" spans="1:8" x14ac:dyDescent="0.3">
      <c r="A907">
        <v>249019</v>
      </c>
      <c r="B907" t="s">
        <v>40</v>
      </c>
      <c r="C907" t="str" cm="1">
        <f t="array" ref="C907">_xlfn.IFNA(INDEX($K$9:$K$14,MATCH(TRUE,ISNUMBER(SEARCH($J$9:$J$14,$B907)),0)),"Other")</f>
        <v>Headphones</v>
      </c>
      <c r="D907">
        <v>1</v>
      </c>
      <c r="E907" s="1">
        <v>43722.830555555556</v>
      </c>
      <c r="F907" t="s">
        <v>891</v>
      </c>
      <c r="G907" s="4">
        <f t="shared" si="28"/>
        <v>99.99</v>
      </c>
      <c r="H907" s="4">
        <f t="shared" si="29"/>
        <v>99.99</v>
      </c>
    </row>
    <row r="908" spans="1:8" x14ac:dyDescent="0.3">
      <c r="A908">
        <v>249020</v>
      </c>
      <c r="B908" t="s">
        <v>6</v>
      </c>
      <c r="C908" t="str" cm="1">
        <f t="array" ref="C908">_xlfn.IFNA(INDEX($K$9:$K$14,MATCH(TRUE,ISNUMBER(SEARCH($J$9:$J$14,$B908)),0)),"Other")</f>
        <v>Batteries</v>
      </c>
      <c r="D908">
        <v>1</v>
      </c>
      <c r="E908" s="1">
        <v>43735.98541666667</v>
      </c>
      <c r="F908" t="s">
        <v>892</v>
      </c>
      <c r="G908" s="4">
        <f t="shared" si="28"/>
        <v>3.84</v>
      </c>
      <c r="H908" s="4">
        <f t="shared" si="29"/>
        <v>3.84</v>
      </c>
    </row>
    <row r="909" spans="1:8" x14ac:dyDescent="0.3">
      <c r="A909">
        <v>249021</v>
      </c>
      <c r="B909" t="s">
        <v>40</v>
      </c>
      <c r="C909" t="str" cm="1">
        <f t="array" ref="C909">_xlfn.IFNA(INDEX($K$9:$K$14,MATCH(TRUE,ISNUMBER(SEARCH($J$9:$J$14,$B909)),0)),"Other")</f>
        <v>Headphones</v>
      </c>
      <c r="D909">
        <v>1</v>
      </c>
      <c r="E909" s="1">
        <v>43723.67291666667</v>
      </c>
      <c r="F909" t="s">
        <v>893</v>
      </c>
      <c r="G909" s="4">
        <f t="shared" si="28"/>
        <v>99.99</v>
      </c>
      <c r="H909" s="4">
        <f t="shared" si="29"/>
        <v>99.99</v>
      </c>
    </row>
    <row r="910" spans="1:8" x14ac:dyDescent="0.3">
      <c r="A910">
        <v>249022</v>
      </c>
      <c r="B910" t="s">
        <v>84</v>
      </c>
      <c r="C910" t="str" cm="1">
        <f t="array" ref="C910">_xlfn.IFNA(INDEX($K$9:$K$14,MATCH(TRUE,ISNUMBER(SEARCH($J$9:$J$14,$B910)),0)),"Other")</f>
        <v>Accessories</v>
      </c>
      <c r="D910">
        <v>1</v>
      </c>
      <c r="E910" s="1">
        <v>43732.919444444444</v>
      </c>
      <c r="F910" t="s">
        <v>894</v>
      </c>
      <c r="G910" s="4">
        <f t="shared" si="28"/>
        <v>389.99</v>
      </c>
      <c r="H910" s="4">
        <f t="shared" si="29"/>
        <v>389.99</v>
      </c>
    </row>
    <row r="911" spans="1:8" x14ac:dyDescent="0.3">
      <c r="A911">
        <v>249023</v>
      </c>
      <c r="B911" t="s">
        <v>16</v>
      </c>
      <c r="C911" t="str" cm="1">
        <f t="array" ref="C911">_xlfn.IFNA(INDEX($K$9:$K$14,MATCH(TRUE,ISNUMBER(SEARCH($J$9:$J$14,$B911)),0)),"Other")</f>
        <v>Accessories</v>
      </c>
      <c r="D911">
        <v>1</v>
      </c>
      <c r="E911" s="1">
        <v>43735.62222222222</v>
      </c>
      <c r="F911" t="s">
        <v>895</v>
      </c>
      <c r="G911" s="4">
        <f t="shared" si="28"/>
        <v>14.95</v>
      </c>
      <c r="H911" s="4">
        <f t="shared" si="29"/>
        <v>14.95</v>
      </c>
    </row>
    <row r="912" spans="1:8" x14ac:dyDescent="0.3">
      <c r="A912">
        <v>249024</v>
      </c>
      <c r="B912" t="s">
        <v>14</v>
      </c>
      <c r="C912" t="str" cm="1">
        <f t="array" ref="C912">_xlfn.IFNA(INDEX($K$9:$K$14,MATCH(TRUE,ISNUMBER(SEARCH($J$9:$J$14,$B912)),0)),"Other")</f>
        <v>Accessories</v>
      </c>
      <c r="D912">
        <v>1</v>
      </c>
      <c r="E912" s="1">
        <v>43726.411805555559</v>
      </c>
      <c r="F912" t="s">
        <v>896</v>
      </c>
      <c r="G912" s="4">
        <f t="shared" si="28"/>
        <v>379.99</v>
      </c>
      <c r="H912" s="4">
        <f t="shared" si="29"/>
        <v>379.99</v>
      </c>
    </row>
    <row r="913" spans="1:8" x14ac:dyDescent="0.3">
      <c r="A913">
        <v>249025</v>
      </c>
      <c r="B913" t="s">
        <v>14</v>
      </c>
      <c r="C913" t="str" cm="1">
        <f t="array" ref="C913">_xlfn.IFNA(INDEX($K$9:$K$14,MATCH(TRUE,ISNUMBER(SEARCH($J$9:$J$14,$B913)),0)),"Other")</f>
        <v>Accessories</v>
      </c>
      <c r="D913">
        <v>1</v>
      </c>
      <c r="E913" s="1">
        <v>43718.065972222219</v>
      </c>
      <c r="F913" t="s">
        <v>897</v>
      </c>
      <c r="G913" s="4">
        <f t="shared" si="28"/>
        <v>379.99</v>
      </c>
      <c r="H913" s="4">
        <f t="shared" si="29"/>
        <v>379.99</v>
      </c>
    </row>
    <row r="914" spans="1:8" x14ac:dyDescent="0.3">
      <c r="A914">
        <v>249026</v>
      </c>
      <c r="B914" t="s">
        <v>34</v>
      </c>
      <c r="C914" t="str" cm="1">
        <f t="array" ref="C914">_xlfn.IFNA(INDEX($K$9:$K$14,MATCH(TRUE,ISNUMBER(SEARCH($J$9:$J$14,$B914)),0)),"Other")</f>
        <v>Accessories</v>
      </c>
      <c r="D914">
        <v>1</v>
      </c>
      <c r="E914" s="1">
        <v>43711.840277777781</v>
      </c>
      <c r="F914" t="s">
        <v>898</v>
      </c>
      <c r="G914" s="4">
        <f t="shared" si="28"/>
        <v>109.99</v>
      </c>
      <c r="H914" s="4">
        <f t="shared" si="29"/>
        <v>109.99</v>
      </c>
    </row>
    <row r="915" spans="1:8" x14ac:dyDescent="0.3">
      <c r="A915">
        <v>249027</v>
      </c>
      <c r="B915" t="s">
        <v>29</v>
      </c>
      <c r="C915" t="str" cm="1">
        <f t="array" ref="C915">_xlfn.IFNA(INDEX($K$9:$K$14,MATCH(TRUE,ISNUMBER(SEARCH($J$9:$J$14,$B915)),0)),"Other")</f>
        <v>Headphones</v>
      </c>
      <c r="D915">
        <v>1</v>
      </c>
      <c r="E915" s="1">
        <v>43715.393055555556</v>
      </c>
      <c r="F915" t="s">
        <v>899</v>
      </c>
      <c r="G915" s="4">
        <f t="shared" si="28"/>
        <v>150</v>
      </c>
      <c r="H915" s="4">
        <f t="shared" si="29"/>
        <v>150</v>
      </c>
    </row>
    <row r="916" spans="1:8" x14ac:dyDescent="0.3">
      <c r="A916">
        <v>249028</v>
      </c>
      <c r="B916" t="s">
        <v>34</v>
      </c>
      <c r="C916" t="str" cm="1">
        <f t="array" ref="C916">_xlfn.IFNA(INDEX($K$9:$K$14,MATCH(TRUE,ISNUMBER(SEARCH($J$9:$J$14,$B916)),0)),"Other")</f>
        <v>Accessories</v>
      </c>
      <c r="D916">
        <v>1</v>
      </c>
      <c r="E916" s="1">
        <v>43735.467361111114</v>
      </c>
      <c r="F916" t="s">
        <v>900</v>
      </c>
      <c r="G916" s="4">
        <f t="shared" si="28"/>
        <v>109.99</v>
      </c>
      <c r="H916" s="4">
        <f t="shared" si="29"/>
        <v>109.99</v>
      </c>
    </row>
    <row r="917" spans="1:8" x14ac:dyDescent="0.3">
      <c r="A917">
        <v>249029</v>
      </c>
      <c r="B917" t="s">
        <v>21</v>
      </c>
      <c r="C917" t="str" cm="1">
        <f t="array" ref="C917">_xlfn.IFNA(INDEX($K$9:$K$14,MATCH(TRUE,ISNUMBER(SEARCH($J$9:$J$14,$B917)),0)),"Other")</f>
        <v>Headphones</v>
      </c>
      <c r="D917">
        <v>1</v>
      </c>
      <c r="E917" s="1">
        <v>43735.455555555556</v>
      </c>
      <c r="F917" t="s">
        <v>901</v>
      </c>
      <c r="G917" s="4">
        <f t="shared" si="28"/>
        <v>11.99</v>
      </c>
      <c r="H917" s="4">
        <f t="shared" si="29"/>
        <v>11.99</v>
      </c>
    </row>
    <row r="918" spans="1:8" x14ac:dyDescent="0.3">
      <c r="A918">
        <v>249030</v>
      </c>
      <c r="B918" t="s">
        <v>42</v>
      </c>
      <c r="C918" t="str" cm="1">
        <f t="array" ref="C918">_xlfn.IFNA(INDEX($K$9:$K$14,MATCH(TRUE,ISNUMBER(SEARCH($J$9:$J$14,$B918)),0)),"Other")</f>
        <v>Phones</v>
      </c>
      <c r="D918">
        <v>1</v>
      </c>
      <c r="E918" s="1">
        <v>43733.068055555559</v>
      </c>
      <c r="F918" t="s">
        <v>902</v>
      </c>
      <c r="G918" s="4">
        <f t="shared" si="28"/>
        <v>700</v>
      </c>
      <c r="H918" s="4">
        <f t="shared" si="29"/>
        <v>700</v>
      </c>
    </row>
    <row r="919" spans="1:8" x14ac:dyDescent="0.3">
      <c r="A919">
        <v>249031</v>
      </c>
      <c r="B919" t="s">
        <v>24</v>
      </c>
      <c r="C919" t="str" cm="1">
        <f t="array" ref="C919">_xlfn.IFNA(INDEX($K$9:$K$14,MATCH(TRUE,ISNUMBER(SEARCH($J$9:$J$14,$B919)),0)),"Other")</f>
        <v>Batteries</v>
      </c>
      <c r="D919">
        <v>2</v>
      </c>
      <c r="E919" s="1">
        <v>43722.913888888892</v>
      </c>
      <c r="F919" t="s">
        <v>903</v>
      </c>
      <c r="G919" s="4">
        <f t="shared" si="28"/>
        <v>2.99</v>
      </c>
      <c r="H919" s="4">
        <f t="shared" si="29"/>
        <v>5.98</v>
      </c>
    </row>
    <row r="920" spans="1:8" x14ac:dyDescent="0.3">
      <c r="A920">
        <v>249032</v>
      </c>
      <c r="B920" t="s">
        <v>16</v>
      </c>
      <c r="C920" t="str" cm="1">
        <f t="array" ref="C920">_xlfn.IFNA(INDEX($K$9:$K$14,MATCH(TRUE,ISNUMBER(SEARCH($J$9:$J$14,$B920)),0)),"Other")</f>
        <v>Accessories</v>
      </c>
      <c r="D920">
        <v>1</v>
      </c>
      <c r="E920" s="1">
        <v>43714.772222222222</v>
      </c>
      <c r="F920" t="s">
        <v>904</v>
      </c>
      <c r="G920" s="4">
        <f t="shared" si="28"/>
        <v>14.95</v>
      </c>
      <c r="H920" s="4">
        <f t="shared" si="29"/>
        <v>14.95</v>
      </c>
    </row>
    <row r="921" spans="1:8" x14ac:dyDescent="0.3">
      <c r="A921">
        <v>249033</v>
      </c>
      <c r="B921" t="s">
        <v>6</v>
      </c>
      <c r="C921" t="str" cm="1">
        <f t="array" ref="C921">_xlfn.IFNA(INDEX($K$9:$K$14,MATCH(TRUE,ISNUMBER(SEARCH($J$9:$J$14,$B921)),0)),"Other")</f>
        <v>Batteries</v>
      </c>
      <c r="D921">
        <v>2</v>
      </c>
      <c r="E921" s="1">
        <v>43731.869444444441</v>
      </c>
      <c r="F921" t="s">
        <v>905</v>
      </c>
      <c r="G921" s="4">
        <f t="shared" si="28"/>
        <v>3.84</v>
      </c>
      <c r="H921" s="4">
        <f t="shared" si="29"/>
        <v>7.68</v>
      </c>
    </row>
    <row r="922" spans="1:8" x14ac:dyDescent="0.3">
      <c r="A922">
        <v>249034</v>
      </c>
      <c r="B922" t="s">
        <v>24</v>
      </c>
      <c r="C922" t="str" cm="1">
        <f t="array" ref="C922">_xlfn.IFNA(INDEX($K$9:$K$14,MATCH(TRUE,ISNUMBER(SEARCH($J$9:$J$14,$B922)),0)),"Other")</f>
        <v>Batteries</v>
      </c>
      <c r="D922">
        <v>1</v>
      </c>
      <c r="E922" s="1">
        <v>43738.677083333336</v>
      </c>
      <c r="F922" t="s">
        <v>906</v>
      </c>
      <c r="G922" s="4">
        <f t="shared" si="28"/>
        <v>2.99</v>
      </c>
      <c r="H922" s="4">
        <f t="shared" si="29"/>
        <v>2.99</v>
      </c>
    </row>
    <row r="923" spans="1:8" x14ac:dyDescent="0.3">
      <c r="A923">
        <v>249035</v>
      </c>
      <c r="B923" t="s">
        <v>6</v>
      </c>
      <c r="C923" t="str" cm="1">
        <f t="array" ref="C923">_xlfn.IFNA(INDEX($K$9:$K$14,MATCH(TRUE,ISNUMBER(SEARCH($J$9:$J$14,$B923)),0)),"Other")</f>
        <v>Batteries</v>
      </c>
      <c r="D923">
        <v>1</v>
      </c>
      <c r="E923" s="1">
        <v>43717.781944444447</v>
      </c>
      <c r="F923" t="s">
        <v>907</v>
      </c>
      <c r="G923" s="4">
        <f t="shared" si="28"/>
        <v>3.84</v>
      </c>
      <c r="H923" s="4">
        <f t="shared" si="29"/>
        <v>3.84</v>
      </c>
    </row>
    <row r="924" spans="1:8" x14ac:dyDescent="0.3">
      <c r="A924">
        <v>249036</v>
      </c>
      <c r="B924" t="s">
        <v>6</v>
      </c>
      <c r="C924" t="str" cm="1">
        <f t="array" ref="C924">_xlfn.IFNA(INDEX($K$9:$K$14,MATCH(TRUE,ISNUMBER(SEARCH($J$9:$J$14,$B924)),0)),"Other")</f>
        <v>Batteries</v>
      </c>
      <c r="D924">
        <v>5</v>
      </c>
      <c r="E924" s="1">
        <v>43727.49722222222</v>
      </c>
      <c r="F924" t="s">
        <v>908</v>
      </c>
      <c r="G924" s="4">
        <f t="shared" si="28"/>
        <v>3.84</v>
      </c>
      <c r="H924" s="4">
        <f t="shared" si="29"/>
        <v>19.2</v>
      </c>
    </row>
    <row r="925" spans="1:8" x14ac:dyDescent="0.3">
      <c r="A925">
        <v>249037</v>
      </c>
      <c r="B925" t="s">
        <v>16</v>
      </c>
      <c r="C925" t="str" cm="1">
        <f t="array" ref="C925">_xlfn.IFNA(INDEX($K$9:$K$14,MATCH(TRUE,ISNUMBER(SEARCH($J$9:$J$14,$B925)),0)),"Other")</f>
        <v>Accessories</v>
      </c>
      <c r="D925">
        <v>1</v>
      </c>
      <c r="E925" s="1">
        <v>43717.955555555556</v>
      </c>
      <c r="F925" t="s">
        <v>909</v>
      </c>
      <c r="G925" s="4">
        <f t="shared" si="28"/>
        <v>14.95</v>
      </c>
      <c r="H925" s="4">
        <f t="shared" si="29"/>
        <v>14.95</v>
      </c>
    </row>
    <row r="926" spans="1:8" x14ac:dyDescent="0.3">
      <c r="A926">
        <v>249038</v>
      </c>
      <c r="B926" t="s">
        <v>6</v>
      </c>
      <c r="C926" t="str" cm="1">
        <f t="array" ref="C926">_xlfn.IFNA(INDEX($K$9:$K$14,MATCH(TRUE,ISNUMBER(SEARCH($J$9:$J$14,$B926)),0)),"Other")</f>
        <v>Batteries</v>
      </c>
      <c r="D926">
        <v>1</v>
      </c>
      <c r="E926" s="1">
        <v>43717.53125</v>
      </c>
      <c r="F926" t="s">
        <v>910</v>
      </c>
      <c r="G926" s="4">
        <f t="shared" si="28"/>
        <v>3.84</v>
      </c>
      <c r="H926" s="4">
        <f t="shared" si="29"/>
        <v>3.84</v>
      </c>
    </row>
    <row r="927" spans="1:8" x14ac:dyDescent="0.3">
      <c r="A927">
        <v>249039</v>
      </c>
      <c r="B927" t="s">
        <v>24</v>
      </c>
      <c r="C927" t="str" cm="1">
        <f t="array" ref="C927">_xlfn.IFNA(INDEX($K$9:$K$14,MATCH(TRUE,ISNUMBER(SEARCH($J$9:$J$14,$B927)),0)),"Other")</f>
        <v>Batteries</v>
      </c>
      <c r="D927">
        <v>1</v>
      </c>
      <c r="E927" s="1">
        <v>43717.376388888886</v>
      </c>
      <c r="F927" t="s">
        <v>911</v>
      </c>
      <c r="G927" s="4">
        <f t="shared" si="28"/>
        <v>2.99</v>
      </c>
      <c r="H927" s="4">
        <f t="shared" si="29"/>
        <v>2.99</v>
      </c>
    </row>
    <row r="928" spans="1:8" x14ac:dyDescent="0.3">
      <c r="A928">
        <v>249040</v>
      </c>
      <c r="B928" t="s">
        <v>40</v>
      </c>
      <c r="C928" t="str" cm="1">
        <f t="array" ref="C928">_xlfn.IFNA(INDEX($K$9:$K$14,MATCH(TRUE,ISNUMBER(SEARCH($J$9:$J$14,$B928)),0)),"Other")</f>
        <v>Headphones</v>
      </c>
      <c r="D928">
        <v>1</v>
      </c>
      <c r="E928" s="1">
        <v>43732.605555555558</v>
      </c>
      <c r="F928" t="s">
        <v>912</v>
      </c>
      <c r="G928" s="4">
        <f t="shared" si="28"/>
        <v>99.99</v>
      </c>
      <c r="H928" s="4">
        <f t="shared" si="29"/>
        <v>99.99</v>
      </c>
    </row>
    <row r="929" spans="1:8" x14ac:dyDescent="0.3">
      <c r="A929">
        <v>249041</v>
      </c>
      <c r="B929" t="s">
        <v>31</v>
      </c>
      <c r="C929" t="str" cm="1">
        <f t="array" ref="C929">_xlfn.IFNA(INDEX($K$9:$K$14,MATCH(TRUE,ISNUMBER(SEARCH($J$9:$J$14,$B929)),0)),"Other")</f>
        <v>Phones</v>
      </c>
      <c r="D929">
        <v>1</v>
      </c>
      <c r="E929" s="1">
        <v>43718.844444444447</v>
      </c>
      <c r="F929" t="s">
        <v>913</v>
      </c>
      <c r="G929" s="4">
        <f t="shared" si="28"/>
        <v>600</v>
      </c>
      <c r="H929" s="4">
        <f t="shared" si="29"/>
        <v>600</v>
      </c>
    </row>
    <row r="930" spans="1:8" x14ac:dyDescent="0.3">
      <c r="A930">
        <v>249042</v>
      </c>
      <c r="B930" t="s">
        <v>21</v>
      </c>
      <c r="C930" t="str" cm="1">
        <f t="array" ref="C930">_xlfn.IFNA(INDEX($K$9:$K$14,MATCH(TRUE,ISNUMBER(SEARCH($J$9:$J$14,$B930)),0)),"Other")</f>
        <v>Headphones</v>
      </c>
      <c r="D930">
        <v>1</v>
      </c>
      <c r="E930" s="1">
        <v>43711.867361111108</v>
      </c>
      <c r="F930" t="s">
        <v>914</v>
      </c>
      <c r="G930" s="4">
        <f t="shared" si="28"/>
        <v>11.99</v>
      </c>
      <c r="H930" s="4">
        <f t="shared" si="29"/>
        <v>11.99</v>
      </c>
    </row>
    <row r="931" spans="1:8" x14ac:dyDescent="0.3">
      <c r="A931">
        <v>249043</v>
      </c>
      <c r="B931" t="s">
        <v>16</v>
      </c>
      <c r="C931" t="str" cm="1">
        <f t="array" ref="C931">_xlfn.IFNA(INDEX($K$9:$K$14,MATCH(TRUE,ISNUMBER(SEARCH($J$9:$J$14,$B931)),0)),"Other")</f>
        <v>Accessories</v>
      </c>
      <c r="D931">
        <v>1</v>
      </c>
      <c r="E931" s="1">
        <v>43732.681250000001</v>
      </c>
      <c r="F931" t="s">
        <v>915</v>
      </c>
      <c r="G931" s="4">
        <f t="shared" si="28"/>
        <v>14.95</v>
      </c>
      <c r="H931" s="4">
        <f t="shared" si="29"/>
        <v>14.95</v>
      </c>
    </row>
    <row r="932" spans="1:8" x14ac:dyDescent="0.3">
      <c r="A932">
        <v>249044</v>
      </c>
      <c r="B932" t="s">
        <v>40</v>
      </c>
      <c r="C932" t="str" cm="1">
        <f t="array" ref="C932">_xlfn.IFNA(INDEX($K$9:$K$14,MATCH(TRUE,ISNUMBER(SEARCH($J$9:$J$14,$B932)),0)),"Other")</f>
        <v>Headphones</v>
      </c>
      <c r="D932">
        <v>1</v>
      </c>
      <c r="E932" s="1">
        <v>43732.942361111112</v>
      </c>
      <c r="F932" t="s">
        <v>916</v>
      </c>
      <c r="G932" s="4">
        <f t="shared" si="28"/>
        <v>99.99</v>
      </c>
      <c r="H932" s="4">
        <f t="shared" si="29"/>
        <v>99.99</v>
      </c>
    </row>
    <row r="933" spans="1:8" x14ac:dyDescent="0.3">
      <c r="A933">
        <v>249045</v>
      </c>
      <c r="B933" t="s">
        <v>8</v>
      </c>
      <c r="C933" t="str" cm="1">
        <f t="array" ref="C933">_xlfn.IFNA(INDEX($K$9:$K$14,MATCH(TRUE,ISNUMBER(SEARCH($J$9:$J$14,$B933)),0)),"Other")</f>
        <v>Accessories</v>
      </c>
      <c r="D933">
        <v>1</v>
      </c>
      <c r="E933" s="1">
        <v>43715.513888888891</v>
      </c>
      <c r="F933" t="s">
        <v>917</v>
      </c>
      <c r="G933" s="4">
        <f t="shared" si="28"/>
        <v>11.95</v>
      </c>
      <c r="H933" s="4">
        <f t="shared" si="29"/>
        <v>11.95</v>
      </c>
    </row>
    <row r="934" spans="1:8" x14ac:dyDescent="0.3">
      <c r="A934">
        <v>249046</v>
      </c>
      <c r="B934" t="s">
        <v>29</v>
      </c>
      <c r="C934" t="str" cm="1">
        <f t="array" ref="C934">_xlfn.IFNA(INDEX($K$9:$K$14,MATCH(TRUE,ISNUMBER(SEARCH($J$9:$J$14,$B934)),0)),"Other")</f>
        <v>Headphones</v>
      </c>
      <c r="D934">
        <v>1</v>
      </c>
      <c r="E934" s="1">
        <v>43716.775694444441</v>
      </c>
      <c r="F934" t="s">
        <v>918</v>
      </c>
      <c r="G934" s="4">
        <f t="shared" si="28"/>
        <v>150</v>
      </c>
      <c r="H934" s="4">
        <f t="shared" si="29"/>
        <v>150</v>
      </c>
    </row>
    <row r="935" spans="1:8" x14ac:dyDescent="0.3">
      <c r="A935">
        <v>249047</v>
      </c>
      <c r="B935" t="s">
        <v>14</v>
      </c>
      <c r="C935" t="str" cm="1">
        <f t="array" ref="C935">_xlfn.IFNA(INDEX($K$9:$K$14,MATCH(TRUE,ISNUMBER(SEARCH($J$9:$J$14,$B935)),0)),"Other")</f>
        <v>Accessories</v>
      </c>
      <c r="D935">
        <v>1</v>
      </c>
      <c r="E935" s="1">
        <v>43736.953472222223</v>
      </c>
      <c r="F935" t="s">
        <v>919</v>
      </c>
      <c r="G935" s="4">
        <f t="shared" si="28"/>
        <v>379.99</v>
      </c>
      <c r="H935" s="4">
        <f t="shared" si="29"/>
        <v>379.99</v>
      </c>
    </row>
    <row r="936" spans="1:8" x14ac:dyDescent="0.3">
      <c r="A936">
        <v>249048</v>
      </c>
      <c r="B936" t="s">
        <v>21</v>
      </c>
      <c r="C936" t="str" cm="1">
        <f t="array" ref="C936">_xlfn.IFNA(INDEX($K$9:$K$14,MATCH(TRUE,ISNUMBER(SEARCH($J$9:$J$14,$B936)),0)),"Other")</f>
        <v>Headphones</v>
      </c>
      <c r="D936">
        <v>1</v>
      </c>
      <c r="E936" s="1">
        <v>43727.863194444442</v>
      </c>
      <c r="F936" t="s">
        <v>920</v>
      </c>
      <c r="G936" s="4">
        <f t="shared" si="28"/>
        <v>11.99</v>
      </c>
      <c r="H936" s="4">
        <f t="shared" si="29"/>
        <v>11.99</v>
      </c>
    </row>
    <row r="937" spans="1:8" x14ac:dyDescent="0.3">
      <c r="A937">
        <v>249049</v>
      </c>
      <c r="B937" t="s">
        <v>16</v>
      </c>
      <c r="C937" t="str" cm="1">
        <f t="array" ref="C937">_xlfn.IFNA(INDEX($K$9:$K$14,MATCH(TRUE,ISNUMBER(SEARCH($J$9:$J$14,$B937)),0)),"Other")</f>
        <v>Accessories</v>
      </c>
      <c r="D937">
        <v>2</v>
      </c>
      <c r="E937" s="1">
        <v>43728.677777777775</v>
      </c>
      <c r="F937" t="s">
        <v>921</v>
      </c>
      <c r="G937" s="4">
        <f t="shared" si="28"/>
        <v>14.95</v>
      </c>
      <c r="H937" s="4">
        <f t="shared" si="29"/>
        <v>29.9</v>
      </c>
    </row>
    <row r="938" spans="1:8" x14ac:dyDescent="0.3">
      <c r="A938">
        <v>249050</v>
      </c>
      <c r="B938" t="s">
        <v>11</v>
      </c>
      <c r="C938" t="str" cm="1">
        <f t="array" ref="C938">_xlfn.IFNA(INDEX($K$9:$K$14,MATCH(TRUE,ISNUMBER(SEARCH($J$9:$J$14,$B938)),0)),"Other")</f>
        <v>Accessories</v>
      </c>
      <c r="D938">
        <v>1</v>
      </c>
      <c r="E938" s="1">
        <v>43727.423611111109</v>
      </c>
      <c r="F938" t="s">
        <v>922</v>
      </c>
      <c r="G938" s="4">
        <f t="shared" si="28"/>
        <v>149.99</v>
      </c>
      <c r="H938" s="4">
        <f t="shared" si="29"/>
        <v>149.99</v>
      </c>
    </row>
    <row r="939" spans="1:8" x14ac:dyDescent="0.3">
      <c r="A939">
        <v>249051</v>
      </c>
      <c r="B939" t="s">
        <v>8</v>
      </c>
      <c r="C939" t="str" cm="1">
        <f t="array" ref="C939">_xlfn.IFNA(INDEX($K$9:$K$14,MATCH(TRUE,ISNUMBER(SEARCH($J$9:$J$14,$B939)),0)),"Other")</f>
        <v>Accessories</v>
      </c>
      <c r="D939">
        <v>1</v>
      </c>
      <c r="E939" s="1">
        <v>43721.117361111108</v>
      </c>
      <c r="F939" t="s">
        <v>923</v>
      </c>
      <c r="G939" s="4">
        <f t="shared" si="28"/>
        <v>11.95</v>
      </c>
      <c r="H939" s="4">
        <f t="shared" si="29"/>
        <v>11.95</v>
      </c>
    </row>
    <row r="940" spans="1:8" x14ac:dyDescent="0.3">
      <c r="A940">
        <v>249052</v>
      </c>
      <c r="B940" t="s">
        <v>84</v>
      </c>
      <c r="C940" t="str" cm="1">
        <f t="array" ref="C940">_xlfn.IFNA(INDEX($K$9:$K$14,MATCH(TRUE,ISNUMBER(SEARCH($J$9:$J$14,$B940)),0)),"Other")</f>
        <v>Accessories</v>
      </c>
      <c r="D940">
        <v>1</v>
      </c>
      <c r="E940" s="1">
        <v>43728.917361111111</v>
      </c>
      <c r="F940" t="s">
        <v>924</v>
      </c>
      <c r="G940" s="4">
        <f t="shared" si="28"/>
        <v>389.99</v>
      </c>
      <c r="H940" s="4">
        <f t="shared" si="29"/>
        <v>389.99</v>
      </c>
    </row>
    <row r="941" spans="1:8" x14ac:dyDescent="0.3">
      <c r="A941">
        <v>249053</v>
      </c>
      <c r="B941" t="s">
        <v>8</v>
      </c>
      <c r="C941" t="str" cm="1">
        <f t="array" ref="C941">_xlfn.IFNA(INDEX($K$9:$K$14,MATCH(TRUE,ISNUMBER(SEARCH($J$9:$J$14,$B941)),0)),"Other")</f>
        <v>Accessories</v>
      </c>
      <c r="D941">
        <v>3</v>
      </c>
      <c r="E941" s="1">
        <v>43718.427777777775</v>
      </c>
      <c r="F941" t="s">
        <v>925</v>
      </c>
      <c r="G941" s="4">
        <f t="shared" si="28"/>
        <v>11.95</v>
      </c>
      <c r="H941" s="4">
        <f t="shared" si="29"/>
        <v>35.849999999999994</v>
      </c>
    </row>
    <row r="942" spans="1:8" x14ac:dyDescent="0.3">
      <c r="A942">
        <v>249054</v>
      </c>
      <c r="B942" t="s">
        <v>24</v>
      </c>
      <c r="C942" t="str" cm="1">
        <f t="array" ref="C942">_xlfn.IFNA(INDEX($K$9:$K$14,MATCH(TRUE,ISNUMBER(SEARCH($J$9:$J$14,$B942)),0)),"Other")</f>
        <v>Batteries</v>
      </c>
      <c r="D942">
        <v>1</v>
      </c>
      <c r="E942" s="1">
        <v>43725.320138888892</v>
      </c>
      <c r="F942" t="s">
        <v>926</v>
      </c>
      <c r="G942" s="4">
        <f t="shared" si="28"/>
        <v>2.99</v>
      </c>
      <c r="H942" s="4">
        <f t="shared" si="29"/>
        <v>2.99</v>
      </c>
    </row>
    <row r="943" spans="1:8" x14ac:dyDescent="0.3">
      <c r="A943">
        <v>249055</v>
      </c>
      <c r="B943" t="s">
        <v>8</v>
      </c>
      <c r="C943" t="str" cm="1">
        <f t="array" ref="C943">_xlfn.IFNA(INDEX($K$9:$K$14,MATCH(TRUE,ISNUMBER(SEARCH($J$9:$J$14,$B943)),0)),"Other")</f>
        <v>Accessories</v>
      </c>
      <c r="D943">
        <v>1</v>
      </c>
      <c r="E943" s="1">
        <v>43721.932638888888</v>
      </c>
      <c r="F943" t="s">
        <v>927</v>
      </c>
      <c r="G943" s="4">
        <f t="shared" si="28"/>
        <v>11.95</v>
      </c>
      <c r="H943" s="4">
        <f t="shared" si="29"/>
        <v>11.95</v>
      </c>
    </row>
    <row r="944" spans="1:8" x14ac:dyDescent="0.3">
      <c r="A944">
        <v>249056</v>
      </c>
      <c r="B944" t="s">
        <v>8</v>
      </c>
      <c r="C944" t="str" cm="1">
        <f t="array" ref="C944">_xlfn.IFNA(INDEX($K$9:$K$14,MATCH(TRUE,ISNUMBER(SEARCH($J$9:$J$14,$B944)),0)),"Other")</f>
        <v>Accessories</v>
      </c>
      <c r="D944">
        <v>1</v>
      </c>
      <c r="E944" s="1">
        <v>43727.495138888888</v>
      </c>
      <c r="F944" t="s">
        <v>928</v>
      </c>
      <c r="G944" s="4">
        <f t="shared" si="28"/>
        <v>11.95</v>
      </c>
      <c r="H944" s="4">
        <f t="shared" si="29"/>
        <v>11.95</v>
      </c>
    </row>
    <row r="945" spans="1:8" x14ac:dyDescent="0.3">
      <c r="A945">
        <v>249057</v>
      </c>
      <c r="B945" t="s">
        <v>29</v>
      </c>
      <c r="C945" t="str" cm="1">
        <f t="array" ref="C945">_xlfn.IFNA(INDEX($K$9:$K$14,MATCH(TRUE,ISNUMBER(SEARCH($J$9:$J$14,$B945)),0)),"Other")</f>
        <v>Headphones</v>
      </c>
      <c r="D945">
        <v>1</v>
      </c>
      <c r="E945" s="1">
        <v>43724.521527777775</v>
      </c>
      <c r="F945" t="s">
        <v>929</v>
      </c>
      <c r="G945" s="4">
        <f t="shared" si="28"/>
        <v>150</v>
      </c>
      <c r="H945" s="4">
        <f t="shared" si="29"/>
        <v>150</v>
      </c>
    </row>
    <row r="946" spans="1:8" x14ac:dyDescent="0.3">
      <c r="A946">
        <v>249058</v>
      </c>
      <c r="B946" t="s">
        <v>6</v>
      </c>
      <c r="C946" t="str" cm="1">
        <f t="array" ref="C946">_xlfn.IFNA(INDEX($K$9:$K$14,MATCH(TRUE,ISNUMBER(SEARCH($J$9:$J$14,$B946)),0)),"Other")</f>
        <v>Batteries</v>
      </c>
      <c r="D946">
        <v>1</v>
      </c>
      <c r="E946" s="1">
        <v>43722.734027777777</v>
      </c>
      <c r="F946" t="s">
        <v>930</v>
      </c>
      <c r="G946" s="4">
        <f t="shared" si="28"/>
        <v>3.84</v>
      </c>
      <c r="H946" s="4">
        <f t="shared" si="29"/>
        <v>3.84</v>
      </c>
    </row>
    <row r="947" spans="1:8" x14ac:dyDescent="0.3">
      <c r="A947">
        <v>249059</v>
      </c>
      <c r="B947" t="s">
        <v>16</v>
      </c>
      <c r="C947" t="str" cm="1">
        <f t="array" ref="C947">_xlfn.IFNA(INDEX($K$9:$K$14,MATCH(TRUE,ISNUMBER(SEARCH($J$9:$J$14,$B947)),0)),"Other")</f>
        <v>Accessories</v>
      </c>
      <c r="D947">
        <v>1</v>
      </c>
      <c r="E947" s="1">
        <v>43717.36041666667</v>
      </c>
      <c r="F947" t="s">
        <v>931</v>
      </c>
      <c r="G947" s="4">
        <f t="shared" si="28"/>
        <v>14.95</v>
      </c>
      <c r="H947" s="4">
        <f t="shared" si="29"/>
        <v>14.95</v>
      </c>
    </row>
    <row r="948" spans="1:8" x14ac:dyDescent="0.3">
      <c r="A948">
        <v>249060</v>
      </c>
      <c r="B948" t="s">
        <v>11</v>
      </c>
      <c r="C948" t="str" cm="1">
        <f t="array" ref="C948">_xlfn.IFNA(INDEX($K$9:$K$14,MATCH(TRUE,ISNUMBER(SEARCH($J$9:$J$14,$B948)),0)),"Other")</f>
        <v>Accessories</v>
      </c>
      <c r="D948">
        <v>1</v>
      </c>
      <c r="E948" s="1">
        <v>43711.806250000001</v>
      </c>
      <c r="F948" t="s">
        <v>932</v>
      </c>
      <c r="G948" s="4">
        <f t="shared" si="28"/>
        <v>149.99</v>
      </c>
      <c r="H948" s="4">
        <f t="shared" si="29"/>
        <v>149.99</v>
      </c>
    </row>
    <row r="949" spans="1:8" x14ac:dyDescent="0.3">
      <c r="A949">
        <v>249061</v>
      </c>
      <c r="B949" t="s">
        <v>42</v>
      </c>
      <c r="C949" t="str" cm="1">
        <f t="array" ref="C949">_xlfn.IFNA(INDEX($K$9:$K$14,MATCH(TRUE,ISNUMBER(SEARCH($J$9:$J$14,$B949)),0)),"Other")</f>
        <v>Phones</v>
      </c>
      <c r="D949">
        <v>1</v>
      </c>
      <c r="E949" s="1">
        <v>43710.822222222225</v>
      </c>
      <c r="F949" t="s">
        <v>933</v>
      </c>
      <c r="G949" s="4">
        <f t="shared" si="28"/>
        <v>700</v>
      </c>
      <c r="H949" s="4">
        <f t="shared" si="29"/>
        <v>700</v>
      </c>
    </row>
    <row r="950" spans="1:8" x14ac:dyDescent="0.3">
      <c r="A950">
        <v>249062</v>
      </c>
      <c r="B950" t="s">
        <v>8</v>
      </c>
      <c r="C950" t="str" cm="1">
        <f t="array" ref="C950">_xlfn.IFNA(INDEX($K$9:$K$14,MATCH(TRUE,ISNUMBER(SEARCH($J$9:$J$14,$B950)),0)),"Other")</f>
        <v>Accessories</v>
      </c>
      <c r="D950">
        <v>1</v>
      </c>
      <c r="E950" s="1">
        <v>43724.330555555556</v>
      </c>
      <c r="F950" t="s">
        <v>934</v>
      </c>
      <c r="G950" s="4">
        <f t="shared" si="28"/>
        <v>11.95</v>
      </c>
      <c r="H950" s="4">
        <f t="shared" si="29"/>
        <v>11.95</v>
      </c>
    </row>
    <row r="951" spans="1:8" x14ac:dyDescent="0.3">
      <c r="A951">
        <v>249063</v>
      </c>
      <c r="B951" t="s">
        <v>14</v>
      </c>
      <c r="C951" t="str" cm="1">
        <f t="array" ref="C951">_xlfn.IFNA(INDEX($K$9:$K$14,MATCH(TRUE,ISNUMBER(SEARCH($J$9:$J$14,$B951)),0)),"Other")</f>
        <v>Accessories</v>
      </c>
      <c r="D951">
        <v>1</v>
      </c>
      <c r="E951" s="1">
        <v>43723.813194444447</v>
      </c>
      <c r="F951" t="s">
        <v>935</v>
      </c>
      <c r="G951" s="4">
        <f t="shared" si="28"/>
        <v>379.99</v>
      </c>
      <c r="H951" s="4">
        <f t="shared" si="29"/>
        <v>379.99</v>
      </c>
    </row>
    <row r="952" spans="1:8" x14ac:dyDescent="0.3">
      <c r="A952">
        <v>249064</v>
      </c>
      <c r="B952" t="s">
        <v>11</v>
      </c>
      <c r="C952" t="str" cm="1">
        <f t="array" ref="C952">_xlfn.IFNA(INDEX($K$9:$K$14,MATCH(TRUE,ISNUMBER(SEARCH($J$9:$J$14,$B952)),0)),"Other")</f>
        <v>Accessories</v>
      </c>
      <c r="D952">
        <v>1</v>
      </c>
      <c r="E952" s="1">
        <v>43731.911805555559</v>
      </c>
      <c r="F952" t="s">
        <v>936</v>
      </c>
      <c r="G952" s="4">
        <f t="shared" si="28"/>
        <v>149.99</v>
      </c>
      <c r="H952" s="4">
        <f t="shared" si="29"/>
        <v>149.99</v>
      </c>
    </row>
    <row r="953" spans="1:8" x14ac:dyDescent="0.3">
      <c r="A953">
        <v>249065</v>
      </c>
      <c r="B953" t="s">
        <v>24</v>
      </c>
      <c r="C953" t="str" cm="1">
        <f t="array" ref="C953">_xlfn.IFNA(INDEX($K$9:$K$14,MATCH(TRUE,ISNUMBER(SEARCH($J$9:$J$14,$B953)),0)),"Other")</f>
        <v>Batteries</v>
      </c>
      <c r="D953">
        <v>4</v>
      </c>
      <c r="E953" s="1">
        <v>43720.522222222222</v>
      </c>
      <c r="F953" t="s">
        <v>937</v>
      </c>
      <c r="G953" s="4">
        <f t="shared" si="28"/>
        <v>2.99</v>
      </c>
      <c r="H953" s="4">
        <f t="shared" si="29"/>
        <v>11.96</v>
      </c>
    </row>
    <row r="954" spans="1:8" x14ac:dyDescent="0.3">
      <c r="A954">
        <v>249066</v>
      </c>
      <c r="B954" t="s">
        <v>16</v>
      </c>
      <c r="C954" t="str" cm="1">
        <f t="array" ref="C954">_xlfn.IFNA(INDEX($K$9:$K$14,MATCH(TRUE,ISNUMBER(SEARCH($J$9:$J$14,$B954)),0)),"Other")</f>
        <v>Accessories</v>
      </c>
      <c r="D954">
        <v>1</v>
      </c>
      <c r="E954" s="1">
        <v>43726.556944444441</v>
      </c>
      <c r="F954" t="s">
        <v>938</v>
      </c>
      <c r="G954" s="4">
        <f t="shared" si="28"/>
        <v>14.95</v>
      </c>
      <c r="H954" s="4">
        <f t="shared" si="29"/>
        <v>14.95</v>
      </c>
    </row>
    <row r="955" spans="1:8" x14ac:dyDescent="0.3">
      <c r="A955">
        <v>249067</v>
      </c>
      <c r="B955" t="s">
        <v>77</v>
      </c>
      <c r="C955" t="str" cm="1">
        <f t="array" ref="C955">_xlfn.IFNA(INDEX($K$9:$K$14,MATCH(TRUE,ISNUMBER(SEARCH($J$9:$J$14,$B955)),0)),"Other")</f>
        <v>Other</v>
      </c>
      <c r="D955">
        <v>1</v>
      </c>
      <c r="E955" s="1">
        <v>43722.6875</v>
      </c>
      <c r="F955" t="s">
        <v>939</v>
      </c>
      <c r="G955" s="4">
        <f t="shared" si="28"/>
        <v>300</v>
      </c>
      <c r="H955" s="4">
        <f t="shared" si="29"/>
        <v>300</v>
      </c>
    </row>
    <row r="956" spans="1:8" x14ac:dyDescent="0.3">
      <c r="A956">
        <v>249068</v>
      </c>
      <c r="B956" t="s">
        <v>24</v>
      </c>
      <c r="C956" t="str" cm="1">
        <f t="array" ref="C956">_xlfn.IFNA(INDEX($K$9:$K$14,MATCH(TRUE,ISNUMBER(SEARCH($J$9:$J$14,$B956)),0)),"Other")</f>
        <v>Batteries</v>
      </c>
      <c r="D956">
        <v>1</v>
      </c>
      <c r="E956" s="1">
        <v>43725.038194444445</v>
      </c>
      <c r="F956" t="s">
        <v>940</v>
      </c>
      <c r="G956" s="4">
        <f t="shared" si="28"/>
        <v>2.99</v>
      </c>
      <c r="H956" s="4">
        <f t="shared" si="29"/>
        <v>2.99</v>
      </c>
    </row>
    <row r="957" spans="1:8" x14ac:dyDescent="0.3">
      <c r="A957">
        <v>249069</v>
      </c>
      <c r="B957" t="s">
        <v>40</v>
      </c>
      <c r="C957" t="str" cm="1">
        <f t="array" ref="C957">_xlfn.IFNA(INDEX($K$9:$K$14,MATCH(TRUE,ISNUMBER(SEARCH($J$9:$J$14,$B957)),0)),"Other")</f>
        <v>Headphones</v>
      </c>
      <c r="D957">
        <v>1</v>
      </c>
      <c r="E957" s="1">
        <v>43736.573611111111</v>
      </c>
      <c r="F957" t="s">
        <v>941</v>
      </c>
      <c r="G957" s="4">
        <f t="shared" si="28"/>
        <v>99.99</v>
      </c>
      <c r="H957" s="4">
        <f t="shared" si="29"/>
        <v>99.99</v>
      </c>
    </row>
    <row r="958" spans="1:8" x14ac:dyDescent="0.3">
      <c r="A958">
        <v>249070</v>
      </c>
      <c r="B958" t="s">
        <v>31</v>
      </c>
      <c r="C958" t="str" cm="1">
        <f t="array" ref="C958">_xlfn.IFNA(INDEX($K$9:$K$14,MATCH(TRUE,ISNUMBER(SEARCH($J$9:$J$14,$B958)),0)),"Other")</f>
        <v>Phones</v>
      </c>
      <c r="D958">
        <v>1</v>
      </c>
      <c r="E958" s="1">
        <v>43728.572222222225</v>
      </c>
      <c r="F958" t="s">
        <v>942</v>
      </c>
      <c r="G958" s="4">
        <f t="shared" si="28"/>
        <v>600</v>
      </c>
      <c r="H958" s="4">
        <f t="shared" si="29"/>
        <v>600</v>
      </c>
    </row>
    <row r="959" spans="1:8" x14ac:dyDescent="0.3">
      <c r="A959">
        <v>249071</v>
      </c>
      <c r="B959" t="s">
        <v>6</v>
      </c>
      <c r="C959" t="str" cm="1">
        <f t="array" ref="C959">_xlfn.IFNA(INDEX($K$9:$K$14,MATCH(TRUE,ISNUMBER(SEARCH($J$9:$J$14,$B959)),0)),"Other")</f>
        <v>Batteries</v>
      </c>
      <c r="D959">
        <v>1</v>
      </c>
      <c r="E959" s="1">
        <v>43716.570138888892</v>
      </c>
      <c r="F959" t="s">
        <v>943</v>
      </c>
      <c r="G959" s="4">
        <f t="shared" si="28"/>
        <v>3.84</v>
      </c>
      <c r="H959" s="4">
        <f t="shared" si="29"/>
        <v>3.84</v>
      </c>
    </row>
    <row r="960" spans="1:8" x14ac:dyDescent="0.3">
      <c r="A960">
        <v>249072</v>
      </c>
      <c r="B960" t="s">
        <v>21</v>
      </c>
      <c r="C960" t="str" cm="1">
        <f t="array" ref="C960">_xlfn.IFNA(INDEX($K$9:$K$14,MATCH(TRUE,ISNUMBER(SEARCH($J$9:$J$14,$B960)),0)),"Other")</f>
        <v>Headphones</v>
      </c>
      <c r="D960">
        <v>1</v>
      </c>
      <c r="E960" s="1">
        <v>43718.069444444445</v>
      </c>
      <c r="F960" t="s">
        <v>944</v>
      </c>
      <c r="G960" s="4">
        <f t="shared" si="28"/>
        <v>11.99</v>
      </c>
      <c r="H960" s="4">
        <f t="shared" si="29"/>
        <v>11.99</v>
      </c>
    </row>
    <row r="961" spans="1:8" x14ac:dyDescent="0.3">
      <c r="A961">
        <v>249073</v>
      </c>
      <c r="B961" t="s">
        <v>84</v>
      </c>
      <c r="C961" t="str" cm="1">
        <f t="array" ref="C961">_xlfn.IFNA(INDEX($K$9:$K$14,MATCH(TRUE,ISNUMBER(SEARCH($J$9:$J$14,$B961)),0)),"Other")</f>
        <v>Accessories</v>
      </c>
      <c r="D961">
        <v>1</v>
      </c>
      <c r="E961" s="1">
        <v>43737.866666666669</v>
      </c>
      <c r="F961" t="s">
        <v>945</v>
      </c>
      <c r="G961" s="4">
        <f t="shared" si="28"/>
        <v>389.99</v>
      </c>
      <c r="H961" s="4">
        <f t="shared" si="29"/>
        <v>389.99</v>
      </c>
    </row>
    <row r="962" spans="1:8" x14ac:dyDescent="0.3">
      <c r="A962">
        <v>249074</v>
      </c>
      <c r="B962" t="s">
        <v>6</v>
      </c>
      <c r="C962" t="str" cm="1">
        <f t="array" ref="C962">_xlfn.IFNA(INDEX($K$9:$K$14,MATCH(TRUE,ISNUMBER(SEARCH($J$9:$J$14,$B962)),0)),"Other")</f>
        <v>Batteries</v>
      </c>
      <c r="D962">
        <v>1</v>
      </c>
      <c r="E962" s="1">
        <v>43737.495138888888</v>
      </c>
      <c r="F962" t="s">
        <v>946</v>
      </c>
      <c r="G962" s="4">
        <f t="shared" si="28"/>
        <v>3.84</v>
      </c>
      <c r="H962" s="4">
        <f t="shared" si="29"/>
        <v>3.84</v>
      </c>
    </row>
    <row r="963" spans="1:8" x14ac:dyDescent="0.3">
      <c r="A963">
        <v>249075</v>
      </c>
      <c r="B963" t="s">
        <v>40</v>
      </c>
      <c r="C963" t="str" cm="1">
        <f t="array" ref="C963">_xlfn.IFNA(INDEX($K$9:$K$14,MATCH(TRUE,ISNUMBER(SEARCH($J$9:$J$14,$B963)),0)),"Other")</f>
        <v>Headphones</v>
      </c>
      <c r="D963">
        <v>1</v>
      </c>
      <c r="E963" s="1">
        <v>43726.771527777775</v>
      </c>
      <c r="F963" t="s">
        <v>947</v>
      </c>
      <c r="G963" s="4">
        <f t="shared" si="28"/>
        <v>99.99</v>
      </c>
      <c r="H963" s="4">
        <f t="shared" si="29"/>
        <v>99.99</v>
      </c>
    </row>
    <row r="964" spans="1:8" x14ac:dyDescent="0.3">
      <c r="A964">
        <v>249076</v>
      </c>
      <c r="B964" t="s">
        <v>11</v>
      </c>
      <c r="C964" t="str" cm="1">
        <f t="array" ref="C964">_xlfn.IFNA(INDEX($K$9:$K$14,MATCH(TRUE,ISNUMBER(SEARCH($J$9:$J$14,$B964)),0)),"Other")</f>
        <v>Accessories</v>
      </c>
      <c r="D964">
        <v>1</v>
      </c>
      <c r="E964" s="1">
        <v>43717.730555555558</v>
      </c>
      <c r="F964" t="s">
        <v>948</v>
      </c>
      <c r="G964" s="4">
        <f t="shared" si="28"/>
        <v>149.99</v>
      </c>
      <c r="H964" s="4">
        <f t="shared" si="29"/>
        <v>149.99</v>
      </c>
    </row>
    <row r="965" spans="1:8" x14ac:dyDescent="0.3">
      <c r="A965">
        <v>249077</v>
      </c>
      <c r="B965" t="s">
        <v>8</v>
      </c>
      <c r="C965" t="str" cm="1">
        <f t="array" ref="C965">_xlfn.IFNA(INDEX($K$9:$K$14,MATCH(TRUE,ISNUMBER(SEARCH($J$9:$J$14,$B965)),0)),"Other")</f>
        <v>Accessories</v>
      </c>
      <c r="D965">
        <v>1</v>
      </c>
      <c r="E965" s="1">
        <v>43720.538888888892</v>
      </c>
      <c r="F965" t="s">
        <v>949</v>
      </c>
      <c r="G965" s="4">
        <f t="shared" si="28"/>
        <v>11.95</v>
      </c>
      <c r="H965" s="4">
        <f t="shared" si="29"/>
        <v>11.95</v>
      </c>
    </row>
    <row r="966" spans="1:8" x14ac:dyDescent="0.3">
      <c r="A966">
        <v>249078</v>
      </c>
      <c r="B966" t="s">
        <v>24</v>
      </c>
      <c r="C966" t="str" cm="1">
        <f t="array" ref="C966">_xlfn.IFNA(INDEX($K$9:$K$14,MATCH(TRUE,ISNUMBER(SEARCH($J$9:$J$14,$B966)),0)),"Other")</f>
        <v>Batteries</v>
      </c>
      <c r="D966">
        <v>1</v>
      </c>
      <c r="E966" s="1">
        <v>43727.96875</v>
      </c>
      <c r="F966" t="s">
        <v>950</v>
      </c>
      <c r="G966" s="4">
        <f t="shared" si="28"/>
        <v>2.99</v>
      </c>
      <c r="H966" s="4">
        <f t="shared" si="29"/>
        <v>2.99</v>
      </c>
    </row>
    <row r="967" spans="1:8" x14ac:dyDescent="0.3">
      <c r="A967">
        <v>249079</v>
      </c>
      <c r="B967" t="s">
        <v>29</v>
      </c>
      <c r="C967" t="str" cm="1">
        <f t="array" ref="C967">_xlfn.IFNA(INDEX($K$9:$K$14,MATCH(TRUE,ISNUMBER(SEARCH($J$9:$J$14,$B967)),0)),"Other")</f>
        <v>Headphones</v>
      </c>
      <c r="D967">
        <v>1</v>
      </c>
      <c r="E967" s="1">
        <v>43713.615972222222</v>
      </c>
      <c r="F967" t="s">
        <v>951</v>
      </c>
      <c r="G967" s="4">
        <f t="shared" ref="G967:G1030" si="30">VLOOKUP($B967,$J$26:$K$44,2,FALSE)</f>
        <v>150</v>
      </c>
      <c r="H967" s="4">
        <f t="shared" ref="H967:H1030" si="31">G967*D967</f>
        <v>150</v>
      </c>
    </row>
    <row r="968" spans="1:8" x14ac:dyDescent="0.3">
      <c r="A968">
        <v>249080</v>
      </c>
      <c r="B968" t="s">
        <v>84</v>
      </c>
      <c r="C968" t="str" cm="1">
        <f t="array" ref="C968">_xlfn.IFNA(INDEX($K$9:$K$14,MATCH(TRUE,ISNUMBER(SEARCH($J$9:$J$14,$B968)),0)),"Other")</f>
        <v>Accessories</v>
      </c>
      <c r="D968">
        <v>1</v>
      </c>
      <c r="E968" s="1">
        <v>43721.928472222222</v>
      </c>
      <c r="F968" t="s">
        <v>952</v>
      </c>
      <c r="G968" s="4">
        <f t="shared" si="30"/>
        <v>389.99</v>
      </c>
      <c r="H968" s="4">
        <f t="shared" si="31"/>
        <v>389.99</v>
      </c>
    </row>
    <row r="969" spans="1:8" x14ac:dyDescent="0.3">
      <c r="A969">
        <v>249081</v>
      </c>
      <c r="B969" t="s">
        <v>42</v>
      </c>
      <c r="C969" t="str" cm="1">
        <f t="array" ref="C969">_xlfn.IFNA(INDEX($K$9:$K$14,MATCH(TRUE,ISNUMBER(SEARCH($J$9:$J$14,$B969)),0)),"Other")</f>
        <v>Phones</v>
      </c>
      <c r="D969">
        <v>1</v>
      </c>
      <c r="E969" s="1">
        <v>43727.932638888888</v>
      </c>
      <c r="F969" t="s">
        <v>953</v>
      </c>
      <c r="G969" s="4">
        <f t="shared" si="30"/>
        <v>700</v>
      </c>
      <c r="H969" s="4">
        <f t="shared" si="31"/>
        <v>700</v>
      </c>
    </row>
    <row r="970" spans="1:8" x14ac:dyDescent="0.3">
      <c r="A970">
        <v>249081</v>
      </c>
      <c r="B970" t="s">
        <v>16</v>
      </c>
      <c r="C970" t="str" cm="1">
        <f t="array" ref="C970">_xlfn.IFNA(INDEX($K$9:$K$14,MATCH(TRUE,ISNUMBER(SEARCH($J$9:$J$14,$B970)),0)),"Other")</f>
        <v>Accessories</v>
      </c>
      <c r="D970">
        <v>1</v>
      </c>
      <c r="E970" s="1">
        <v>43727.932638888888</v>
      </c>
      <c r="F970" t="s">
        <v>953</v>
      </c>
      <c r="G970" s="4">
        <f t="shared" si="30"/>
        <v>14.95</v>
      </c>
      <c r="H970" s="4">
        <f t="shared" si="31"/>
        <v>14.95</v>
      </c>
    </row>
    <row r="971" spans="1:8" x14ac:dyDescent="0.3">
      <c r="A971">
        <v>249081</v>
      </c>
      <c r="B971" t="s">
        <v>21</v>
      </c>
      <c r="C971" t="str" cm="1">
        <f t="array" ref="C971">_xlfn.IFNA(INDEX($K$9:$K$14,MATCH(TRUE,ISNUMBER(SEARCH($J$9:$J$14,$B971)),0)),"Other")</f>
        <v>Headphones</v>
      </c>
      <c r="D971">
        <v>1</v>
      </c>
      <c r="E971" s="1">
        <v>43727.932638888888</v>
      </c>
      <c r="F971" t="s">
        <v>953</v>
      </c>
      <c r="G971" s="4">
        <f t="shared" si="30"/>
        <v>11.99</v>
      </c>
      <c r="H971" s="4">
        <f t="shared" si="31"/>
        <v>11.99</v>
      </c>
    </row>
    <row r="972" spans="1:8" x14ac:dyDescent="0.3">
      <c r="A972">
        <v>249082</v>
      </c>
      <c r="B972" t="s">
        <v>8</v>
      </c>
      <c r="C972" t="str" cm="1">
        <f t="array" ref="C972">_xlfn.IFNA(INDEX($K$9:$K$14,MATCH(TRUE,ISNUMBER(SEARCH($J$9:$J$14,$B972)),0)),"Other")</f>
        <v>Accessories</v>
      </c>
      <c r="D972">
        <v>1</v>
      </c>
      <c r="E972" s="1">
        <v>43721.293749999997</v>
      </c>
      <c r="F972" t="s">
        <v>954</v>
      </c>
      <c r="G972" s="4">
        <f t="shared" si="30"/>
        <v>11.95</v>
      </c>
      <c r="H972" s="4">
        <f t="shared" si="31"/>
        <v>11.95</v>
      </c>
    </row>
    <row r="973" spans="1:8" x14ac:dyDescent="0.3">
      <c r="A973">
        <v>249083</v>
      </c>
      <c r="B973" t="s">
        <v>29</v>
      </c>
      <c r="C973" t="str" cm="1">
        <f t="array" ref="C973">_xlfn.IFNA(INDEX($K$9:$K$14,MATCH(TRUE,ISNUMBER(SEARCH($J$9:$J$14,$B973)),0)),"Other")</f>
        <v>Headphones</v>
      </c>
      <c r="D973">
        <v>1</v>
      </c>
      <c r="E973" s="1">
        <v>43711.783333333333</v>
      </c>
      <c r="F973" t="s">
        <v>955</v>
      </c>
      <c r="G973" s="4">
        <f t="shared" si="30"/>
        <v>150</v>
      </c>
      <c r="H973" s="4">
        <f t="shared" si="31"/>
        <v>150</v>
      </c>
    </row>
    <row r="974" spans="1:8" x14ac:dyDescent="0.3">
      <c r="A974">
        <v>249084</v>
      </c>
      <c r="B974" t="s">
        <v>31</v>
      </c>
      <c r="C974" t="str" cm="1">
        <f t="array" ref="C974">_xlfn.IFNA(INDEX($K$9:$K$14,MATCH(TRUE,ISNUMBER(SEARCH($J$9:$J$14,$B974)),0)),"Other")</f>
        <v>Phones</v>
      </c>
      <c r="D974">
        <v>1</v>
      </c>
      <c r="E974" s="1">
        <v>43723.515277777777</v>
      </c>
      <c r="F974" t="s">
        <v>956</v>
      </c>
      <c r="G974" s="4">
        <f t="shared" si="30"/>
        <v>600</v>
      </c>
      <c r="H974" s="4">
        <f t="shared" si="31"/>
        <v>600</v>
      </c>
    </row>
    <row r="975" spans="1:8" x14ac:dyDescent="0.3">
      <c r="A975">
        <v>249084</v>
      </c>
      <c r="B975" t="s">
        <v>8</v>
      </c>
      <c r="C975" t="str" cm="1">
        <f t="array" ref="C975">_xlfn.IFNA(INDEX($K$9:$K$14,MATCH(TRUE,ISNUMBER(SEARCH($J$9:$J$14,$B975)),0)),"Other")</f>
        <v>Accessories</v>
      </c>
      <c r="D975">
        <v>1</v>
      </c>
      <c r="E975" s="1">
        <v>43723.515277777777</v>
      </c>
      <c r="F975" t="s">
        <v>956</v>
      </c>
      <c r="G975" s="4">
        <f t="shared" si="30"/>
        <v>11.95</v>
      </c>
      <c r="H975" s="4">
        <f t="shared" si="31"/>
        <v>11.95</v>
      </c>
    </row>
    <row r="976" spans="1:8" x14ac:dyDescent="0.3">
      <c r="A976">
        <v>249085</v>
      </c>
      <c r="B976" t="s">
        <v>21</v>
      </c>
      <c r="C976" t="str" cm="1">
        <f t="array" ref="C976">_xlfn.IFNA(INDEX($K$9:$K$14,MATCH(TRUE,ISNUMBER(SEARCH($J$9:$J$14,$B976)),0)),"Other")</f>
        <v>Headphones</v>
      </c>
      <c r="D976">
        <v>1</v>
      </c>
      <c r="E976" s="1">
        <v>43714.932638888888</v>
      </c>
      <c r="F976" t="s">
        <v>957</v>
      </c>
      <c r="G976" s="4">
        <f t="shared" si="30"/>
        <v>11.99</v>
      </c>
      <c r="H976" s="4">
        <f t="shared" si="31"/>
        <v>11.99</v>
      </c>
    </row>
    <row r="977" spans="1:8" x14ac:dyDescent="0.3">
      <c r="A977">
        <v>249086</v>
      </c>
      <c r="B977" t="s">
        <v>16</v>
      </c>
      <c r="C977" t="str" cm="1">
        <f t="array" ref="C977">_xlfn.IFNA(INDEX($K$9:$K$14,MATCH(TRUE,ISNUMBER(SEARCH($J$9:$J$14,$B977)),0)),"Other")</f>
        <v>Accessories</v>
      </c>
      <c r="D977">
        <v>1</v>
      </c>
      <c r="E977" s="1">
        <v>43716.172222222223</v>
      </c>
      <c r="F977" t="s">
        <v>958</v>
      </c>
      <c r="G977" s="4">
        <f t="shared" si="30"/>
        <v>14.95</v>
      </c>
      <c r="H977" s="4">
        <f t="shared" si="31"/>
        <v>14.95</v>
      </c>
    </row>
    <row r="978" spans="1:8" x14ac:dyDescent="0.3">
      <c r="A978">
        <v>249087</v>
      </c>
      <c r="B978" t="s">
        <v>6</v>
      </c>
      <c r="C978" t="str" cm="1">
        <f t="array" ref="C978">_xlfn.IFNA(INDEX($K$9:$K$14,MATCH(TRUE,ISNUMBER(SEARCH($J$9:$J$14,$B978)),0)),"Other")</f>
        <v>Batteries</v>
      </c>
      <c r="D978">
        <v>1</v>
      </c>
      <c r="E978" s="1">
        <v>43713.775000000001</v>
      </c>
      <c r="F978" t="s">
        <v>959</v>
      </c>
      <c r="G978" s="4">
        <f t="shared" si="30"/>
        <v>3.84</v>
      </c>
      <c r="H978" s="4">
        <f t="shared" si="31"/>
        <v>3.84</v>
      </c>
    </row>
    <row r="979" spans="1:8" x14ac:dyDescent="0.3">
      <c r="A979">
        <v>249088</v>
      </c>
      <c r="B979" t="s">
        <v>29</v>
      </c>
      <c r="C979" t="str" cm="1">
        <f t="array" ref="C979">_xlfn.IFNA(INDEX($K$9:$K$14,MATCH(TRUE,ISNUMBER(SEARCH($J$9:$J$14,$B979)),0)),"Other")</f>
        <v>Headphones</v>
      </c>
      <c r="D979">
        <v>1</v>
      </c>
      <c r="E979" s="1">
        <v>43718.720138888886</v>
      </c>
      <c r="F979" t="s">
        <v>960</v>
      </c>
      <c r="G979" s="4">
        <f t="shared" si="30"/>
        <v>150</v>
      </c>
      <c r="H979" s="4">
        <f t="shared" si="31"/>
        <v>150</v>
      </c>
    </row>
    <row r="980" spans="1:8" x14ac:dyDescent="0.3">
      <c r="A980">
        <v>249089</v>
      </c>
      <c r="B980" t="s">
        <v>42</v>
      </c>
      <c r="C980" t="str" cm="1">
        <f t="array" ref="C980">_xlfn.IFNA(INDEX($K$9:$K$14,MATCH(TRUE,ISNUMBER(SEARCH($J$9:$J$14,$B980)),0)),"Other")</f>
        <v>Phones</v>
      </c>
      <c r="D980">
        <v>1</v>
      </c>
      <c r="E980" s="1">
        <v>43725.585416666669</v>
      </c>
      <c r="F980" t="s">
        <v>961</v>
      </c>
      <c r="G980" s="4">
        <f t="shared" si="30"/>
        <v>700</v>
      </c>
      <c r="H980" s="4">
        <f t="shared" si="31"/>
        <v>700</v>
      </c>
    </row>
    <row r="981" spans="1:8" x14ac:dyDescent="0.3">
      <c r="A981">
        <v>249090</v>
      </c>
      <c r="B981" t="s">
        <v>8</v>
      </c>
      <c r="C981" t="str" cm="1">
        <f t="array" ref="C981">_xlfn.IFNA(INDEX($K$9:$K$14,MATCH(TRUE,ISNUMBER(SEARCH($J$9:$J$14,$B981)),0)),"Other")</f>
        <v>Accessories</v>
      </c>
      <c r="D981">
        <v>1</v>
      </c>
      <c r="E981" s="1">
        <v>43727.709027777775</v>
      </c>
      <c r="F981" t="s">
        <v>962</v>
      </c>
      <c r="G981" s="4">
        <f t="shared" si="30"/>
        <v>11.95</v>
      </c>
      <c r="H981" s="4">
        <f t="shared" si="31"/>
        <v>11.95</v>
      </c>
    </row>
    <row r="982" spans="1:8" x14ac:dyDescent="0.3">
      <c r="A982">
        <v>249091</v>
      </c>
      <c r="B982" t="s">
        <v>42</v>
      </c>
      <c r="C982" t="str" cm="1">
        <f t="array" ref="C982">_xlfn.IFNA(INDEX($K$9:$K$14,MATCH(TRUE,ISNUMBER(SEARCH($J$9:$J$14,$B982)),0)),"Other")</f>
        <v>Phones</v>
      </c>
      <c r="D982">
        <v>1</v>
      </c>
      <c r="E982" s="1">
        <v>43723.770833333336</v>
      </c>
      <c r="F982" t="s">
        <v>963</v>
      </c>
      <c r="G982" s="4">
        <f t="shared" si="30"/>
        <v>700</v>
      </c>
      <c r="H982" s="4">
        <f t="shared" si="31"/>
        <v>700</v>
      </c>
    </row>
    <row r="983" spans="1:8" x14ac:dyDescent="0.3">
      <c r="A983">
        <v>249092</v>
      </c>
      <c r="B983" t="s">
        <v>6</v>
      </c>
      <c r="C983" t="str" cm="1">
        <f t="array" ref="C983">_xlfn.IFNA(INDEX($K$9:$K$14,MATCH(TRUE,ISNUMBER(SEARCH($J$9:$J$14,$B983)),0)),"Other")</f>
        <v>Batteries</v>
      </c>
      <c r="D983">
        <v>1</v>
      </c>
      <c r="E983" s="1">
        <v>43738.435416666667</v>
      </c>
      <c r="F983" t="s">
        <v>964</v>
      </c>
      <c r="G983" s="4">
        <f t="shared" si="30"/>
        <v>3.84</v>
      </c>
      <c r="H983" s="4">
        <f t="shared" si="31"/>
        <v>3.84</v>
      </c>
    </row>
    <row r="984" spans="1:8" x14ac:dyDescent="0.3">
      <c r="A984">
        <v>249093</v>
      </c>
      <c r="B984" t="s">
        <v>8</v>
      </c>
      <c r="C984" t="str" cm="1">
        <f t="array" ref="C984">_xlfn.IFNA(INDEX($K$9:$K$14,MATCH(TRUE,ISNUMBER(SEARCH($J$9:$J$14,$B984)),0)),"Other")</f>
        <v>Accessories</v>
      </c>
      <c r="D984">
        <v>1</v>
      </c>
      <c r="E984" s="1">
        <v>43717.571527777778</v>
      </c>
      <c r="F984" t="s">
        <v>965</v>
      </c>
      <c r="G984" s="4">
        <f t="shared" si="30"/>
        <v>11.95</v>
      </c>
      <c r="H984" s="4">
        <f t="shared" si="31"/>
        <v>11.95</v>
      </c>
    </row>
    <row r="985" spans="1:8" x14ac:dyDescent="0.3">
      <c r="A985">
        <v>249094</v>
      </c>
      <c r="B985" t="s">
        <v>24</v>
      </c>
      <c r="C985" t="str" cm="1">
        <f t="array" ref="C985">_xlfn.IFNA(INDEX($K$9:$K$14,MATCH(TRUE,ISNUMBER(SEARCH($J$9:$J$14,$B985)),0)),"Other")</f>
        <v>Batteries</v>
      </c>
      <c r="D985">
        <v>1</v>
      </c>
      <c r="E985" s="1">
        <v>43729.788888888892</v>
      </c>
      <c r="F985" t="s">
        <v>966</v>
      </c>
      <c r="G985" s="4">
        <f t="shared" si="30"/>
        <v>2.99</v>
      </c>
      <c r="H985" s="4">
        <f t="shared" si="31"/>
        <v>2.99</v>
      </c>
    </row>
    <row r="986" spans="1:8" x14ac:dyDescent="0.3">
      <c r="A986">
        <v>249095</v>
      </c>
      <c r="B986" t="s">
        <v>11</v>
      </c>
      <c r="C986" t="str" cm="1">
        <f t="array" ref="C986">_xlfn.IFNA(INDEX($K$9:$K$14,MATCH(TRUE,ISNUMBER(SEARCH($J$9:$J$14,$B986)),0)),"Other")</f>
        <v>Accessories</v>
      </c>
      <c r="D986">
        <v>1</v>
      </c>
      <c r="E986" s="1">
        <v>43724.772222222222</v>
      </c>
      <c r="F986" t="s">
        <v>967</v>
      </c>
      <c r="G986" s="4">
        <f t="shared" si="30"/>
        <v>149.99</v>
      </c>
      <c r="H986" s="4">
        <f t="shared" si="31"/>
        <v>149.99</v>
      </c>
    </row>
    <row r="987" spans="1:8" x14ac:dyDescent="0.3">
      <c r="A987">
        <v>249096</v>
      </c>
      <c r="B987" t="s">
        <v>31</v>
      </c>
      <c r="C987" t="str" cm="1">
        <f t="array" ref="C987">_xlfn.IFNA(INDEX($K$9:$K$14,MATCH(TRUE,ISNUMBER(SEARCH($J$9:$J$14,$B987)),0)),"Other")</f>
        <v>Phones</v>
      </c>
      <c r="D987">
        <v>1</v>
      </c>
      <c r="E987" s="1">
        <v>43709.383333333331</v>
      </c>
      <c r="F987" t="s">
        <v>968</v>
      </c>
      <c r="G987" s="4">
        <f t="shared" si="30"/>
        <v>600</v>
      </c>
      <c r="H987" s="4">
        <f t="shared" si="31"/>
        <v>600</v>
      </c>
    </row>
    <row r="988" spans="1:8" x14ac:dyDescent="0.3">
      <c r="A988">
        <v>249097</v>
      </c>
      <c r="B988" t="s">
        <v>73</v>
      </c>
      <c r="C988" t="str" cm="1">
        <f t="array" ref="C988">_xlfn.IFNA(INDEX($K$9:$K$14,MATCH(TRUE,ISNUMBER(SEARCH($J$9:$J$14,$B988)),0)),"Other")</f>
        <v>Computing</v>
      </c>
      <c r="D988">
        <v>1</v>
      </c>
      <c r="E988" s="1">
        <v>43729.462500000001</v>
      </c>
      <c r="F988" t="s">
        <v>969</v>
      </c>
      <c r="G988" s="4">
        <f t="shared" si="30"/>
        <v>1700</v>
      </c>
      <c r="H988" s="4">
        <f t="shared" si="31"/>
        <v>1700</v>
      </c>
    </row>
    <row r="989" spans="1:8" x14ac:dyDescent="0.3">
      <c r="A989">
        <v>249098</v>
      </c>
      <c r="B989" t="s">
        <v>21</v>
      </c>
      <c r="C989" t="str" cm="1">
        <f t="array" ref="C989">_xlfn.IFNA(INDEX($K$9:$K$14,MATCH(TRUE,ISNUMBER(SEARCH($J$9:$J$14,$B989)),0)),"Other")</f>
        <v>Headphones</v>
      </c>
      <c r="D989">
        <v>1</v>
      </c>
      <c r="E989" s="1">
        <v>43730.896527777775</v>
      </c>
      <c r="F989" t="s">
        <v>970</v>
      </c>
      <c r="G989" s="4">
        <f t="shared" si="30"/>
        <v>11.99</v>
      </c>
      <c r="H989" s="4">
        <f t="shared" si="31"/>
        <v>11.99</v>
      </c>
    </row>
    <row r="990" spans="1:8" x14ac:dyDescent="0.3">
      <c r="A990">
        <v>249099</v>
      </c>
      <c r="B990" t="s">
        <v>24</v>
      </c>
      <c r="C990" t="str" cm="1">
        <f t="array" ref="C990">_xlfn.IFNA(INDEX($K$9:$K$14,MATCH(TRUE,ISNUMBER(SEARCH($J$9:$J$14,$B990)),0)),"Other")</f>
        <v>Batteries</v>
      </c>
      <c r="D990">
        <v>1</v>
      </c>
      <c r="E990" s="1">
        <v>43709.654166666667</v>
      </c>
      <c r="F990" t="s">
        <v>971</v>
      </c>
      <c r="G990" s="4">
        <f t="shared" si="30"/>
        <v>2.99</v>
      </c>
      <c r="H990" s="4">
        <f t="shared" si="31"/>
        <v>2.99</v>
      </c>
    </row>
    <row r="991" spans="1:8" x14ac:dyDescent="0.3">
      <c r="A991">
        <v>249100</v>
      </c>
      <c r="B991" t="s">
        <v>40</v>
      </c>
      <c r="C991" t="str" cm="1">
        <f t="array" ref="C991">_xlfn.IFNA(INDEX($K$9:$K$14,MATCH(TRUE,ISNUMBER(SEARCH($J$9:$J$14,$B991)),0)),"Other")</f>
        <v>Headphones</v>
      </c>
      <c r="D991">
        <v>1</v>
      </c>
      <c r="E991" s="1">
        <v>43721.695833333331</v>
      </c>
      <c r="F991" t="s">
        <v>972</v>
      </c>
      <c r="G991" s="4">
        <f t="shared" si="30"/>
        <v>99.99</v>
      </c>
      <c r="H991" s="4">
        <f t="shared" si="31"/>
        <v>99.99</v>
      </c>
    </row>
    <row r="992" spans="1:8" x14ac:dyDescent="0.3">
      <c r="A992">
        <v>249101</v>
      </c>
      <c r="B992" t="s">
        <v>84</v>
      </c>
      <c r="C992" t="str" cm="1">
        <f t="array" ref="C992">_xlfn.IFNA(INDEX($K$9:$K$14,MATCH(TRUE,ISNUMBER(SEARCH($J$9:$J$14,$B992)),0)),"Other")</f>
        <v>Accessories</v>
      </c>
      <c r="D992">
        <v>1</v>
      </c>
      <c r="E992" s="1">
        <v>43714.419444444444</v>
      </c>
      <c r="F992" t="s">
        <v>973</v>
      </c>
      <c r="G992" s="4">
        <f t="shared" si="30"/>
        <v>389.99</v>
      </c>
      <c r="H992" s="4">
        <f t="shared" si="31"/>
        <v>389.99</v>
      </c>
    </row>
    <row r="993" spans="1:8" x14ac:dyDescent="0.3">
      <c r="A993">
        <v>249102</v>
      </c>
      <c r="B993" t="s">
        <v>16</v>
      </c>
      <c r="C993" t="str" cm="1">
        <f t="array" ref="C993">_xlfn.IFNA(INDEX($K$9:$K$14,MATCH(TRUE,ISNUMBER(SEARCH($J$9:$J$14,$B993)),0)),"Other")</f>
        <v>Accessories</v>
      </c>
      <c r="D993">
        <v>1</v>
      </c>
      <c r="E993" s="1">
        <v>43735.526388888888</v>
      </c>
      <c r="F993" t="s">
        <v>974</v>
      </c>
      <c r="G993" s="4">
        <f t="shared" si="30"/>
        <v>14.95</v>
      </c>
      <c r="H993" s="4">
        <f t="shared" si="31"/>
        <v>14.95</v>
      </c>
    </row>
    <row r="994" spans="1:8" x14ac:dyDescent="0.3">
      <c r="A994">
        <v>249103</v>
      </c>
      <c r="B994" t="s">
        <v>40</v>
      </c>
      <c r="C994" t="str" cm="1">
        <f t="array" ref="C994">_xlfn.IFNA(INDEX($K$9:$K$14,MATCH(TRUE,ISNUMBER(SEARCH($J$9:$J$14,$B994)),0)),"Other")</f>
        <v>Headphones</v>
      </c>
      <c r="D994">
        <v>1</v>
      </c>
      <c r="E994" s="1">
        <v>43717.79583333333</v>
      </c>
      <c r="F994" t="s">
        <v>975</v>
      </c>
      <c r="G994" s="4">
        <f t="shared" si="30"/>
        <v>99.99</v>
      </c>
      <c r="H994" s="4">
        <f t="shared" si="31"/>
        <v>99.99</v>
      </c>
    </row>
    <row r="995" spans="1:8" x14ac:dyDescent="0.3">
      <c r="A995">
        <v>249104</v>
      </c>
      <c r="B995" t="s">
        <v>42</v>
      </c>
      <c r="C995" t="str" cm="1">
        <f t="array" ref="C995">_xlfn.IFNA(INDEX($K$9:$K$14,MATCH(TRUE,ISNUMBER(SEARCH($J$9:$J$14,$B995)),0)),"Other")</f>
        <v>Phones</v>
      </c>
      <c r="D995">
        <v>1</v>
      </c>
      <c r="E995" s="1">
        <v>43721.534722222219</v>
      </c>
      <c r="F995" t="s">
        <v>976</v>
      </c>
      <c r="G995" s="4">
        <f t="shared" si="30"/>
        <v>700</v>
      </c>
      <c r="H995" s="4">
        <f t="shared" si="31"/>
        <v>700</v>
      </c>
    </row>
    <row r="996" spans="1:8" x14ac:dyDescent="0.3">
      <c r="A996">
        <v>249104</v>
      </c>
      <c r="B996" t="s">
        <v>16</v>
      </c>
      <c r="C996" t="str" cm="1">
        <f t="array" ref="C996">_xlfn.IFNA(INDEX($K$9:$K$14,MATCH(TRUE,ISNUMBER(SEARCH($J$9:$J$14,$B996)),0)),"Other")</f>
        <v>Accessories</v>
      </c>
      <c r="D996">
        <v>1</v>
      </c>
      <c r="E996" s="1">
        <v>43721.534722222219</v>
      </c>
      <c r="F996" t="s">
        <v>976</v>
      </c>
      <c r="G996" s="4">
        <f t="shared" si="30"/>
        <v>14.95</v>
      </c>
      <c r="H996" s="4">
        <f t="shared" si="31"/>
        <v>14.95</v>
      </c>
    </row>
    <row r="997" spans="1:8" x14ac:dyDescent="0.3">
      <c r="A997">
        <v>249105</v>
      </c>
      <c r="B997" t="s">
        <v>21</v>
      </c>
      <c r="C997" t="str" cm="1">
        <f t="array" ref="C997">_xlfn.IFNA(INDEX($K$9:$K$14,MATCH(TRUE,ISNUMBER(SEARCH($J$9:$J$14,$B997)),0)),"Other")</f>
        <v>Headphones</v>
      </c>
      <c r="D997">
        <v>1</v>
      </c>
      <c r="E997" s="1">
        <v>43737.382638888892</v>
      </c>
      <c r="F997" t="s">
        <v>977</v>
      </c>
      <c r="G997" s="4">
        <f t="shared" si="30"/>
        <v>11.99</v>
      </c>
      <c r="H997" s="4">
        <f t="shared" si="31"/>
        <v>11.99</v>
      </c>
    </row>
    <row r="998" spans="1:8" x14ac:dyDescent="0.3">
      <c r="A998">
        <v>249106</v>
      </c>
      <c r="B998" t="s">
        <v>29</v>
      </c>
      <c r="C998" t="str" cm="1">
        <f t="array" ref="C998">_xlfn.IFNA(INDEX($K$9:$K$14,MATCH(TRUE,ISNUMBER(SEARCH($J$9:$J$14,$B998)),0)),"Other")</f>
        <v>Headphones</v>
      </c>
      <c r="D998">
        <v>1</v>
      </c>
      <c r="E998" s="1">
        <v>43731.931250000001</v>
      </c>
      <c r="F998" t="s">
        <v>978</v>
      </c>
      <c r="G998" s="4">
        <f t="shared" si="30"/>
        <v>150</v>
      </c>
      <c r="H998" s="4">
        <f t="shared" si="31"/>
        <v>150</v>
      </c>
    </row>
    <row r="999" spans="1:8" x14ac:dyDescent="0.3">
      <c r="A999">
        <v>249107</v>
      </c>
      <c r="B999" t="s">
        <v>21</v>
      </c>
      <c r="C999" t="str" cm="1">
        <f t="array" ref="C999">_xlfn.IFNA(INDEX($K$9:$K$14,MATCH(TRUE,ISNUMBER(SEARCH($J$9:$J$14,$B999)),0)),"Other")</f>
        <v>Headphones</v>
      </c>
      <c r="D999">
        <v>1</v>
      </c>
      <c r="E999" s="1">
        <v>43722.756249999999</v>
      </c>
      <c r="F999" t="s">
        <v>979</v>
      </c>
      <c r="G999" s="4">
        <f t="shared" si="30"/>
        <v>11.99</v>
      </c>
      <c r="H999" s="4">
        <f t="shared" si="31"/>
        <v>11.99</v>
      </c>
    </row>
    <row r="1000" spans="1:8" x14ac:dyDescent="0.3">
      <c r="A1000">
        <v>249108</v>
      </c>
      <c r="B1000" t="s">
        <v>77</v>
      </c>
      <c r="C1000" t="str" cm="1">
        <f t="array" ref="C1000">_xlfn.IFNA(INDEX($K$9:$K$14,MATCH(TRUE,ISNUMBER(SEARCH($J$9:$J$14,$B1000)),0)),"Other")</f>
        <v>Other</v>
      </c>
      <c r="D1000">
        <v>1</v>
      </c>
      <c r="E1000" s="1">
        <v>43723.668055555558</v>
      </c>
      <c r="F1000" t="s">
        <v>980</v>
      </c>
      <c r="G1000" s="4">
        <f t="shared" si="30"/>
        <v>300</v>
      </c>
      <c r="H1000" s="4">
        <f t="shared" si="31"/>
        <v>300</v>
      </c>
    </row>
    <row r="1001" spans="1:8" x14ac:dyDescent="0.3">
      <c r="A1001">
        <v>249109</v>
      </c>
      <c r="B1001" t="s">
        <v>63</v>
      </c>
      <c r="C1001" t="str" cm="1">
        <f t="array" ref="C1001">_xlfn.IFNA(INDEX($K$9:$K$14,MATCH(TRUE,ISNUMBER(SEARCH($J$9:$J$14,$B1001)),0)),"Other")</f>
        <v>Computing</v>
      </c>
      <c r="D1001">
        <v>1</v>
      </c>
      <c r="E1001" s="1">
        <v>43722.731249999997</v>
      </c>
      <c r="F1001" t="s">
        <v>981</v>
      </c>
      <c r="G1001" s="4">
        <f t="shared" si="30"/>
        <v>999.99</v>
      </c>
      <c r="H1001" s="4">
        <f t="shared" si="31"/>
        <v>999.99</v>
      </c>
    </row>
    <row r="1002" spans="1:8" x14ac:dyDescent="0.3">
      <c r="A1002">
        <v>249110</v>
      </c>
      <c r="B1002" t="s">
        <v>31</v>
      </c>
      <c r="C1002" t="str" cm="1">
        <f t="array" ref="C1002">_xlfn.IFNA(INDEX($K$9:$K$14,MATCH(TRUE,ISNUMBER(SEARCH($J$9:$J$14,$B1002)),0)),"Other")</f>
        <v>Phones</v>
      </c>
      <c r="D1002">
        <v>1</v>
      </c>
      <c r="E1002" s="1">
        <v>43730.623611111114</v>
      </c>
      <c r="F1002" t="s">
        <v>982</v>
      </c>
      <c r="G1002" s="4">
        <f t="shared" si="30"/>
        <v>600</v>
      </c>
      <c r="H1002" s="4">
        <f t="shared" si="31"/>
        <v>600</v>
      </c>
    </row>
    <row r="1003" spans="1:8" x14ac:dyDescent="0.3">
      <c r="A1003">
        <v>249111</v>
      </c>
      <c r="B1003" t="s">
        <v>42</v>
      </c>
      <c r="C1003" t="str" cm="1">
        <f t="array" ref="C1003">_xlfn.IFNA(INDEX($K$9:$K$14,MATCH(TRUE,ISNUMBER(SEARCH($J$9:$J$14,$B1003)),0)),"Other")</f>
        <v>Phones</v>
      </c>
      <c r="D1003">
        <v>1</v>
      </c>
      <c r="E1003" s="1">
        <v>43722.513888888891</v>
      </c>
      <c r="F1003" t="s">
        <v>983</v>
      </c>
      <c r="G1003" s="4">
        <f t="shared" si="30"/>
        <v>700</v>
      </c>
      <c r="H1003" s="4">
        <f t="shared" si="31"/>
        <v>700</v>
      </c>
    </row>
    <row r="1004" spans="1:8" x14ac:dyDescent="0.3">
      <c r="A1004">
        <v>249112</v>
      </c>
      <c r="B1004" t="s">
        <v>16</v>
      </c>
      <c r="C1004" t="str" cm="1">
        <f t="array" ref="C1004">_xlfn.IFNA(INDEX($K$9:$K$14,MATCH(TRUE,ISNUMBER(SEARCH($J$9:$J$14,$B1004)),0)),"Other")</f>
        <v>Accessories</v>
      </c>
      <c r="D1004">
        <v>1</v>
      </c>
      <c r="E1004" s="1">
        <v>43730.453472222223</v>
      </c>
      <c r="F1004" t="s">
        <v>984</v>
      </c>
      <c r="G1004" s="4">
        <f t="shared" si="30"/>
        <v>14.95</v>
      </c>
      <c r="H1004" s="4">
        <f t="shared" si="31"/>
        <v>14.95</v>
      </c>
    </row>
    <row r="1005" spans="1:8" x14ac:dyDescent="0.3">
      <c r="A1005">
        <v>249113</v>
      </c>
      <c r="B1005" t="s">
        <v>8</v>
      </c>
      <c r="C1005" t="str" cm="1">
        <f t="array" ref="C1005">_xlfn.IFNA(INDEX($K$9:$K$14,MATCH(TRUE,ISNUMBER(SEARCH($J$9:$J$14,$B1005)),0)),"Other")</f>
        <v>Accessories</v>
      </c>
      <c r="D1005">
        <v>1</v>
      </c>
      <c r="E1005" s="1">
        <v>43737.50277777778</v>
      </c>
      <c r="F1005" t="s">
        <v>985</v>
      </c>
      <c r="G1005" s="4">
        <f t="shared" si="30"/>
        <v>11.95</v>
      </c>
      <c r="H1005" s="4">
        <f t="shared" si="31"/>
        <v>11.95</v>
      </c>
    </row>
    <row r="1006" spans="1:8" x14ac:dyDescent="0.3">
      <c r="A1006">
        <v>249114</v>
      </c>
      <c r="B1006" t="s">
        <v>8</v>
      </c>
      <c r="C1006" t="str" cm="1">
        <f t="array" ref="C1006">_xlfn.IFNA(INDEX($K$9:$K$14,MATCH(TRUE,ISNUMBER(SEARCH($J$9:$J$14,$B1006)),0)),"Other")</f>
        <v>Accessories</v>
      </c>
      <c r="D1006">
        <v>1</v>
      </c>
      <c r="E1006" s="1">
        <v>43730.848611111112</v>
      </c>
      <c r="F1006" t="s">
        <v>986</v>
      </c>
      <c r="G1006" s="4">
        <f t="shared" si="30"/>
        <v>11.95</v>
      </c>
      <c r="H1006" s="4">
        <f t="shared" si="31"/>
        <v>11.95</v>
      </c>
    </row>
    <row r="1007" spans="1:8" x14ac:dyDescent="0.3">
      <c r="A1007">
        <v>249115</v>
      </c>
      <c r="B1007" t="s">
        <v>637</v>
      </c>
      <c r="C1007" t="str" cm="1">
        <f t="array" ref="C1007">_xlfn.IFNA(INDEX($K$9:$K$14,MATCH(TRUE,ISNUMBER(SEARCH($J$9:$J$14,$B1007)),0)),"Other")</f>
        <v>Other</v>
      </c>
      <c r="D1007">
        <v>1</v>
      </c>
      <c r="E1007" s="1">
        <v>43723.54583333333</v>
      </c>
      <c r="F1007" t="s">
        <v>987</v>
      </c>
      <c r="G1007" s="4" t="e">
        <f t="shared" si="30"/>
        <v>#N/A</v>
      </c>
      <c r="H1007" s="4" t="e">
        <f t="shared" si="31"/>
        <v>#N/A</v>
      </c>
    </row>
    <row r="1008" spans="1:8" x14ac:dyDescent="0.3">
      <c r="A1008">
        <v>249116</v>
      </c>
      <c r="B1008" t="s">
        <v>31</v>
      </c>
      <c r="C1008" t="str" cm="1">
        <f t="array" ref="C1008">_xlfn.IFNA(INDEX($K$9:$K$14,MATCH(TRUE,ISNUMBER(SEARCH($J$9:$J$14,$B1008)),0)),"Other")</f>
        <v>Phones</v>
      </c>
      <c r="D1008">
        <v>1</v>
      </c>
      <c r="E1008" s="1">
        <v>43718.549305555556</v>
      </c>
      <c r="F1008" t="s">
        <v>988</v>
      </c>
      <c r="G1008" s="4">
        <f t="shared" si="30"/>
        <v>600</v>
      </c>
      <c r="H1008" s="4">
        <f t="shared" si="31"/>
        <v>600</v>
      </c>
    </row>
    <row r="1009" spans="1:8" x14ac:dyDescent="0.3">
      <c r="A1009">
        <v>249116</v>
      </c>
      <c r="B1009" t="s">
        <v>8</v>
      </c>
      <c r="C1009" t="str" cm="1">
        <f t="array" ref="C1009">_xlfn.IFNA(INDEX($K$9:$K$14,MATCH(TRUE,ISNUMBER(SEARCH($J$9:$J$14,$B1009)),0)),"Other")</f>
        <v>Accessories</v>
      </c>
      <c r="D1009">
        <v>1</v>
      </c>
      <c r="E1009" s="1">
        <v>43718.549305555556</v>
      </c>
      <c r="F1009" t="s">
        <v>988</v>
      </c>
      <c r="G1009" s="4">
        <f t="shared" si="30"/>
        <v>11.95</v>
      </c>
      <c r="H1009" s="4">
        <f t="shared" si="31"/>
        <v>11.95</v>
      </c>
    </row>
    <row r="1010" spans="1:8" x14ac:dyDescent="0.3">
      <c r="A1010">
        <v>249117</v>
      </c>
      <c r="B1010" t="s">
        <v>77</v>
      </c>
      <c r="C1010" t="str" cm="1">
        <f t="array" ref="C1010">_xlfn.IFNA(INDEX($K$9:$K$14,MATCH(TRUE,ISNUMBER(SEARCH($J$9:$J$14,$B1010)),0)),"Other")</f>
        <v>Other</v>
      </c>
      <c r="D1010">
        <v>1</v>
      </c>
      <c r="E1010" s="1">
        <v>43719.530555555553</v>
      </c>
      <c r="F1010" t="s">
        <v>989</v>
      </c>
      <c r="G1010" s="4">
        <f t="shared" si="30"/>
        <v>300</v>
      </c>
      <c r="H1010" s="4">
        <f t="shared" si="31"/>
        <v>300</v>
      </c>
    </row>
    <row r="1011" spans="1:8" x14ac:dyDescent="0.3">
      <c r="A1011">
        <v>249118</v>
      </c>
      <c r="B1011" t="s">
        <v>21</v>
      </c>
      <c r="C1011" t="str" cm="1">
        <f t="array" ref="C1011">_xlfn.IFNA(INDEX($K$9:$K$14,MATCH(TRUE,ISNUMBER(SEARCH($J$9:$J$14,$B1011)),0)),"Other")</f>
        <v>Headphones</v>
      </c>
      <c r="D1011">
        <v>1</v>
      </c>
      <c r="E1011" s="1">
        <v>43712.408333333333</v>
      </c>
      <c r="F1011" t="s">
        <v>990</v>
      </c>
      <c r="G1011" s="4">
        <f t="shared" si="30"/>
        <v>11.99</v>
      </c>
      <c r="H1011" s="4">
        <f t="shared" si="31"/>
        <v>11.99</v>
      </c>
    </row>
    <row r="1012" spans="1:8" x14ac:dyDescent="0.3">
      <c r="A1012">
        <v>249119</v>
      </c>
      <c r="B1012" t="s">
        <v>34</v>
      </c>
      <c r="C1012" t="str" cm="1">
        <f t="array" ref="C1012">_xlfn.IFNA(INDEX($K$9:$K$14,MATCH(TRUE,ISNUMBER(SEARCH($J$9:$J$14,$B1012)),0)),"Other")</f>
        <v>Accessories</v>
      </c>
      <c r="D1012">
        <v>1</v>
      </c>
      <c r="E1012" s="1">
        <v>43731.981944444444</v>
      </c>
      <c r="F1012" t="s">
        <v>991</v>
      </c>
      <c r="G1012" s="4">
        <f t="shared" si="30"/>
        <v>109.99</v>
      </c>
      <c r="H1012" s="4">
        <f t="shared" si="31"/>
        <v>109.99</v>
      </c>
    </row>
    <row r="1013" spans="1:8" x14ac:dyDescent="0.3">
      <c r="A1013">
        <v>249120</v>
      </c>
      <c r="B1013" t="s">
        <v>63</v>
      </c>
      <c r="C1013" t="str" cm="1">
        <f t="array" ref="C1013">_xlfn.IFNA(INDEX($K$9:$K$14,MATCH(TRUE,ISNUMBER(SEARCH($J$9:$J$14,$B1013)),0)),"Other")</f>
        <v>Computing</v>
      </c>
      <c r="D1013">
        <v>1</v>
      </c>
      <c r="E1013" s="1">
        <v>43720.279861111114</v>
      </c>
      <c r="F1013" t="s">
        <v>992</v>
      </c>
      <c r="G1013" s="4">
        <f t="shared" si="30"/>
        <v>999.99</v>
      </c>
      <c r="H1013" s="4">
        <f t="shared" si="31"/>
        <v>999.99</v>
      </c>
    </row>
    <row r="1014" spans="1:8" x14ac:dyDescent="0.3">
      <c r="A1014">
        <v>249121</v>
      </c>
      <c r="B1014" t="s">
        <v>40</v>
      </c>
      <c r="C1014" t="str" cm="1">
        <f t="array" ref="C1014">_xlfn.IFNA(INDEX($K$9:$K$14,MATCH(TRUE,ISNUMBER(SEARCH($J$9:$J$14,$B1014)),0)),"Other")</f>
        <v>Headphones</v>
      </c>
      <c r="D1014">
        <v>1</v>
      </c>
      <c r="E1014" s="1">
        <v>43720.904166666667</v>
      </c>
      <c r="F1014" t="s">
        <v>993</v>
      </c>
      <c r="G1014" s="4">
        <f t="shared" si="30"/>
        <v>99.99</v>
      </c>
      <c r="H1014" s="4">
        <f t="shared" si="31"/>
        <v>99.99</v>
      </c>
    </row>
    <row r="1015" spans="1:8" x14ac:dyDescent="0.3">
      <c r="A1015">
        <v>249122</v>
      </c>
      <c r="B1015" t="s">
        <v>11</v>
      </c>
      <c r="C1015" t="str" cm="1">
        <f t="array" ref="C1015">_xlfn.IFNA(INDEX($K$9:$K$14,MATCH(TRUE,ISNUMBER(SEARCH($J$9:$J$14,$B1015)),0)),"Other")</f>
        <v>Accessories</v>
      </c>
      <c r="D1015">
        <v>1</v>
      </c>
      <c r="E1015" s="1">
        <v>43736.589583333334</v>
      </c>
      <c r="F1015" t="s">
        <v>994</v>
      </c>
      <c r="G1015" s="4">
        <f t="shared" si="30"/>
        <v>149.99</v>
      </c>
      <c r="H1015" s="4">
        <f t="shared" si="31"/>
        <v>149.99</v>
      </c>
    </row>
    <row r="1016" spans="1:8" x14ac:dyDescent="0.3">
      <c r="A1016">
        <v>249123</v>
      </c>
      <c r="B1016" t="s">
        <v>73</v>
      </c>
      <c r="C1016" t="str" cm="1">
        <f t="array" ref="C1016">_xlfn.IFNA(INDEX($K$9:$K$14,MATCH(TRUE,ISNUMBER(SEARCH($J$9:$J$14,$B1016)),0)),"Other")</f>
        <v>Computing</v>
      </c>
      <c r="D1016">
        <v>1</v>
      </c>
      <c r="E1016" s="1">
        <v>43714.567361111112</v>
      </c>
      <c r="F1016" t="s">
        <v>995</v>
      </c>
      <c r="G1016" s="4">
        <f t="shared" si="30"/>
        <v>1700</v>
      </c>
      <c r="H1016" s="4">
        <f t="shared" si="31"/>
        <v>1700</v>
      </c>
    </row>
    <row r="1017" spans="1:8" x14ac:dyDescent="0.3">
      <c r="A1017">
        <v>249124</v>
      </c>
      <c r="B1017" t="s">
        <v>21</v>
      </c>
      <c r="C1017" t="str" cm="1">
        <f t="array" ref="C1017">_xlfn.IFNA(INDEX($K$9:$K$14,MATCH(TRUE,ISNUMBER(SEARCH($J$9:$J$14,$B1017)),0)),"Other")</f>
        <v>Headphones</v>
      </c>
      <c r="D1017">
        <v>1</v>
      </c>
      <c r="E1017" s="1">
        <v>43712.875694444447</v>
      </c>
      <c r="F1017" t="s">
        <v>996</v>
      </c>
      <c r="G1017" s="4">
        <f t="shared" si="30"/>
        <v>11.99</v>
      </c>
      <c r="H1017" s="4">
        <f t="shared" si="31"/>
        <v>11.99</v>
      </c>
    </row>
    <row r="1018" spans="1:8" x14ac:dyDescent="0.3">
      <c r="A1018">
        <v>249125</v>
      </c>
      <c r="B1018" t="s">
        <v>77</v>
      </c>
      <c r="C1018" t="str" cm="1">
        <f t="array" ref="C1018">_xlfn.IFNA(INDEX($K$9:$K$14,MATCH(TRUE,ISNUMBER(SEARCH($J$9:$J$14,$B1018)),0)),"Other")</f>
        <v>Other</v>
      </c>
      <c r="D1018">
        <v>1</v>
      </c>
      <c r="E1018" s="1">
        <v>43726.90902777778</v>
      </c>
      <c r="F1018" t="s">
        <v>997</v>
      </c>
      <c r="G1018" s="4">
        <f t="shared" si="30"/>
        <v>300</v>
      </c>
      <c r="H1018" s="4">
        <f t="shared" si="31"/>
        <v>300</v>
      </c>
    </row>
    <row r="1019" spans="1:8" x14ac:dyDescent="0.3">
      <c r="A1019">
        <v>249126</v>
      </c>
      <c r="B1019" t="s">
        <v>29</v>
      </c>
      <c r="C1019" t="str" cm="1">
        <f t="array" ref="C1019">_xlfn.IFNA(INDEX($K$9:$K$14,MATCH(TRUE,ISNUMBER(SEARCH($J$9:$J$14,$B1019)),0)),"Other")</f>
        <v>Headphones</v>
      </c>
      <c r="D1019">
        <v>1</v>
      </c>
      <c r="E1019" s="1">
        <v>43725.260416666664</v>
      </c>
      <c r="F1019" t="s">
        <v>998</v>
      </c>
      <c r="G1019" s="4">
        <f t="shared" si="30"/>
        <v>150</v>
      </c>
      <c r="H1019" s="4">
        <f t="shared" si="31"/>
        <v>150</v>
      </c>
    </row>
    <row r="1020" spans="1:8" x14ac:dyDescent="0.3">
      <c r="A1020">
        <v>249127</v>
      </c>
      <c r="B1020" t="s">
        <v>42</v>
      </c>
      <c r="C1020" t="str" cm="1">
        <f t="array" ref="C1020">_xlfn.IFNA(INDEX($K$9:$K$14,MATCH(TRUE,ISNUMBER(SEARCH($J$9:$J$14,$B1020)),0)),"Other")</f>
        <v>Phones</v>
      </c>
      <c r="D1020">
        <v>1</v>
      </c>
      <c r="E1020" s="1">
        <v>43722.746527777781</v>
      </c>
      <c r="F1020" t="s">
        <v>999</v>
      </c>
      <c r="G1020" s="4">
        <f t="shared" si="30"/>
        <v>700</v>
      </c>
      <c r="H1020" s="4">
        <f t="shared" si="31"/>
        <v>700</v>
      </c>
    </row>
    <row r="1021" spans="1:8" x14ac:dyDescent="0.3">
      <c r="A1021">
        <v>249127</v>
      </c>
      <c r="B1021" t="s">
        <v>16</v>
      </c>
      <c r="C1021" t="str" cm="1">
        <f t="array" ref="C1021">_xlfn.IFNA(INDEX($K$9:$K$14,MATCH(TRUE,ISNUMBER(SEARCH($J$9:$J$14,$B1021)),0)),"Other")</f>
        <v>Accessories</v>
      </c>
      <c r="D1021">
        <v>1</v>
      </c>
      <c r="E1021" s="1">
        <v>43722.746527777781</v>
      </c>
      <c r="F1021" t="s">
        <v>999</v>
      </c>
      <c r="G1021" s="4">
        <f t="shared" si="30"/>
        <v>14.95</v>
      </c>
      <c r="H1021" s="4">
        <f t="shared" si="31"/>
        <v>14.95</v>
      </c>
    </row>
    <row r="1022" spans="1:8" x14ac:dyDescent="0.3">
      <c r="A1022">
        <v>249128</v>
      </c>
      <c r="B1022" t="s">
        <v>29</v>
      </c>
      <c r="C1022" t="str" cm="1">
        <f t="array" ref="C1022">_xlfn.IFNA(INDEX($K$9:$K$14,MATCH(TRUE,ISNUMBER(SEARCH($J$9:$J$14,$B1022)),0)),"Other")</f>
        <v>Headphones</v>
      </c>
      <c r="D1022">
        <v>1</v>
      </c>
      <c r="E1022" s="1">
        <v>43734.594444444447</v>
      </c>
      <c r="F1022" t="s">
        <v>1000</v>
      </c>
      <c r="G1022" s="4">
        <f t="shared" si="30"/>
        <v>150</v>
      </c>
      <c r="H1022" s="4">
        <f t="shared" si="31"/>
        <v>150</v>
      </c>
    </row>
    <row r="1023" spans="1:8" x14ac:dyDescent="0.3">
      <c r="A1023">
        <v>249128</v>
      </c>
      <c r="B1023" t="s">
        <v>40</v>
      </c>
      <c r="C1023" t="str" cm="1">
        <f t="array" ref="C1023">_xlfn.IFNA(INDEX($K$9:$K$14,MATCH(TRUE,ISNUMBER(SEARCH($J$9:$J$14,$B1023)),0)),"Other")</f>
        <v>Headphones</v>
      </c>
      <c r="D1023">
        <v>1</v>
      </c>
      <c r="E1023" s="1">
        <v>43734.594444444447</v>
      </c>
      <c r="F1023" t="s">
        <v>1000</v>
      </c>
      <c r="G1023" s="4">
        <f t="shared" si="30"/>
        <v>99.99</v>
      </c>
      <c r="H1023" s="4">
        <f t="shared" si="31"/>
        <v>99.99</v>
      </c>
    </row>
    <row r="1024" spans="1:8" x14ac:dyDescent="0.3">
      <c r="A1024">
        <v>249129</v>
      </c>
      <c r="B1024" t="s">
        <v>84</v>
      </c>
      <c r="C1024" t="str" cm="1">
        <f t="array" ref="C1024">_xlfn.IFNA(INDEX($K$9:$K$14,MATCH(TRUE,ISNUMBER(SEARCH($J$9:$J$14,$B1024)),0)),"Other")</f>
        <v>Accessories</v>
      </c>
      <c r="D1024">
        <v>1</v>
      </c>
      <c r="E1024" s="1">
        <v>43712.364583333336</v>
      </c>
      <c r="F1024" t="s">
        <v>1001</v>
      </c>
      <c r="G1024" s="4">
        <f t="shared" si="30"/>
        <v>389.99</v>
      </c>
      <c r="H1024" s="4">
        <f t="shared" si="31"/>
        <v>389.99</v>
      </c>
    </row>
    <row r="1025" spans="1:8" x14ac:dyDescent="0.3">
      <c r="A1025">
        <v>249130</v>
      </c>
      <c r="B1025" t="s">
        <v>16</v>
      </c>
      <c r="C1025" t="str" cm="1">
        <f t="array" ref="C1025">_xlfn.IFNA(INDEX($K$9:$K$14,MATCH(TRUE,ISNUMBER(SEARCH($J$9:$J$14,$B1025)),0)),"Other")</f>
        <v>Accessories</v>
      </c>
      <c r="D1025">
        <v>1</v>
      </c>
      <c r="E1025" s="1">
        <v>43722.018055555556</v>
      </c>
      <c r="F1025" t="s">
        <v>1002</v>
      </c>
      <c r="G1025" s="4">
        <f t="shared" si="30"/>
        <v>14.95</v>
      </c>
      <c r="H1025" s="4">
        <f t="shared" si="31"/>
        <v>14.95</v>
      </c>
    </row>
    <row r="1026" spans="1:8" x14ac:dyDescent="0.3">
      <c r="A1026">
        <v>249131</v>
      </c>
      <c r="B1026" t="s">
        <v>6</v>
      </c>
      <c r="C1026" t="str" cm="1">
        <f t="array" ref="C1026">_xlfn.IFNA(INDEX($K$9:$K$14,MATCH(TRUE,ISNUMBER(SEARCH($J$9:$J$14,$B1026)),0)),"Other")</f>
        <v>Batteries</v>
      </c>
      <c r="D1026">
        <v>1</v>
      </c>
      <c r="E1026" s="1">
        <v>43712.384027777778</v>
      </c>
      <c r="F1026" t="s">
        <v>1003</v>
      </c>
      <c r="G1026" s="4">
        <f t="shared" si="30"/>
        <v>3.84</v>
      </c>
      <c r="H1026" s="4">
        <f t="shared" si="31"/>
        <v>3.84</v>
      </c>
    </row>
    <row r="1027" spans="1:8" x14ac:dyDescent="0.3">
      <c r="A1027">
        <v>249132</v>
      </c>
      <c r="B1027" t="s">
        <v>84</v>
      </c>
      <c r="C1027" t="str" cm="1">
        <f t="array" ref="C1027">_xlfn.IFNA(INDEX($K$9:$K$14,MATCH(TRUE,ISNUMBER(SEARCH($J$9:$J$14,$B1027)),0)),"Other")</f>
        <v>Accessories</v>
      </c>
      <c r="D1027">
        <v>1</v>
      </c>
      <c r="E1027" s="1">
        <v>43738.405555555553</v>
      </c>
      <c r="F1027" t="s">
        <v>1004</v>
      </c>
      <c r="G1027" s="4">
        <f t="shared" si="30"/>
        <v>389.99</v>
      </c>
      <c r="H1027" s="4">
        <f t="shared" si="31"/>
        <v>389.99</v>
      </c>
    </row>
    <row r="1028" spans="1:8" x14ac:dyDescent="0.3">
      <c r="A1028">
        <v>249133</v>
      </c>
      <c r="B1028" t="s">
        <v>77</v>
      </c>
      <c r="C1028" t="str" cm="1">
        <f t="array" ref="C1028">_xlfn.IFNA(INDEX($K$9:$K$14,MATCH(TRUE,ISNUMBER(SEARCH($J$9:$J$14,$B1028)),0)),"Other")</f>
        <v>Other</v>
      </c>
      <c r="D1028">
        <v>1</v>
      </c>
      <c r="E1028" s="1">
        <v>43719.449305555558</v>
      </c>
      <c r="F1028" t="s">
        <v>1005</v>
      </c>
      <c r="G1028" s="4">
        <f t="shared" si="30"/>
        <v>300</v>
      </c>
      <c r="H1028" s="4">
        <f t="shared" si="31"/>
        <v>300</v>
      </c>
    </row>
    <row r="1029" spans="1:8" x14ac:dyDescent="0.3">
      <c r="A1029">
        <v>249134</v>
      </c>
      <c r="B1029" t="s">
        <v>77</v>
      </c>
      <c r="C1029" t="str" cm="1">
        <f t="array" ref="C1029">_xlfn.IFNA(INDEX($K$9:$K$14,MATCH(TRUE,ISNUMBER(SEARCH($J$9:$J$14,$B1029)),0)),"Other")</f>
        <v>Other</v>
      </c>
      <c r="D1029">
        <v>1</v>
      </c>
      <c r="E1029" s="1">
        <v>43713.68472222222</v>
      </c>
      <c r="F1029" t="s">
        <v>1006</v>
      </c>
      <c r="G1029" s="4">
        <f t="shared" si="30"/>
        <v>300</v>
      </c>
      <c r="H1029" s="4">
        <f t="shared" si="31"/>
        <v>300</v>
      </c>
    </row>
    <row r="1030" spans="1:8" x14ac:dyDescent="0.3">
      <c r="A1030">
        <v>249135</v>
      </c>
      <c r="B1030" t="s">
        <v>34</v>
      </c>
      <c r="C1030" t="str" cm="1">
        <f t="array" ref="C1030">_xlfn.IFNA(INDEX($K$9:$K$14,MATCH(TRUE,ISNUMBER(SEARCH($J$9:$J$14,$B1030)),0)),"Other")</f>
        <v>Accessories</v>
      </c>
      <c r="D1030">
        <v>1</v>
      </c>
      <c r="E1030" s="1">
        <v>43723.739583333336</v>
      </c>
      <c r="F1030" t="s">
        <v>1007</v>
      </c>
      <c r="G1030" s="4">
        <f t="shared" si="30"/>
        <v>109.99</v>
      </c>
      <c r="H1030" s="4">
        <f t="shared" si="31"/>
        <v>109.99</v>
      </c>
    </row>
    <row r="1031" spans="1:8" x14ac:dyDescent="0.3">
      <c r="A1031">
        <v>249136</v>
      </c>
      <c r="B1031" t="s">
        <v>21</v>
      </c>
      <c r="C1031" t="str" cm="1">
        <f t="array" ref="C1031">_xlfn.IFNA(INDEX($K$9:$K$14,MATCH(TRUE,ISNUMBER(SEARCH($J$9:$J$14,$B1031)),0)),"Other")</f>
        <v>Headphones</v>
      </c>
      <c r="D1031">
        <v>1</v>
      </c>
      <c r="E1031" s="1">
        <v>43718.631944444445</v>
      </c>
      <c r="F1031" t="s">
        <v>1008</v>
      </c>
      <c r="G1031" s="4">
        <f t="shared" ref="G1031:G1094" si="32">VLOOKUP($B1031,$J$26:$K$44,2,FALSE)</f>
        <v>11.99</v>
      </c>
      <c r="H1031" s="4">
        <f t="shared" ref="H1031:H1094" si="33">G1031*D1031</f>
        <v>11.99</v>
      </c>
    </row>
    <row r="1032" spans="1:8" x14ac:dyDescent="0.3">
      <c r="A1032">
        <v>249137</v>
      </c>
      <c r="B1032" t="s">
        <v>29</v>
      </c>
      <c r="C1032" t="str" cm="1">
        <f t="array" ref="C1032">_xlfn.IFNA(INDEX($K$9:$K$14,MATCH(TRUE,ISNUMBER(SEARCH($J$9:$J$14,$B1032)),0)),"Other")</f>
        <v>Headphones</v>
      </c>
      <c r="D1032">
        <v>1</v>
      </c>
      <c r="E1032" s="1">
        <v>43734.731249999997</v>
      </c>
      <c r="F1032" t="s">
        <v>1009</v>
      </c>
      <c r="G1032" s="4">
        <f t="shared" si="32"/>
        <v>150</v>
      </c>
      <c r="H1032" s="4">
        <f t="shared" si="33"/>
        <v>150</v>
      </c>
    </row>
    <row r="1033" spans="1:8" x14ac:dyDescent="0.3">
      <c r="A1033">
        <v>249138</v>
      </c>
      <c r="B1033" t="s">
        <v>16</v>
      </c>
      <c r="C1033" t="str" cm="1">
        <f t="array" ref="C1033">_xlfn.IFNA(INDEX($K$9:$K$14,MATCH(TRUE,ISNUMBER(SEARCH($J$9:$J$14,$B1033)),0)),"Other")</f>
        <v>Accessories</v>
      </c>
      <c r="D1033">
        <v>1</v>
      </c>
      <c r="E1033" s="1">
        <v>43715.064583333333</v>
      </c>
      <c r="F1033" t="s">
        <v>1010</v>
      </c>
      <c r="G1033" s="4">
        <f t="shared" si="32"/>
        <v>14.95</v>
      </c>
      <c r="H1033" s="4">
        <f t="shared" si="33"/>
        <v>14.95</v>
      </c>
    </row>
    <row r="1034" spans="1:8" x14ac:dyDescent="0.3">
      <c r="A1034">
        <v>249139</v>
      </c>
      <c r="B1034" t="s">
        <v>21</v>
      </c>
      <c r="C1034" t="str" cm="1">
        <f t="array" ref="C1034">_xlfn.IFNA(INDEX($K$9:$K$14,MATCH(TRUE,ISNUMBER(SEARCH($J$9:$J$14,$B1034)),0)),"Other")</f>
        <v>Headphones</v>
      </c>
      <c r="D1034">
        <v>1</v>
      </c>
      <c r="E1034" s="1">
        <v>43725.498611111114</v>
      </c>
      <c r="F1034" t="s">
        <v>1011</v>
      </c>
      <c r="G1034" s="4">
        <f t="shared" si="32"/>
        <v>11.99</v>
      </c>
      <c r="H1034" s="4">
        <f t="shared" si="33"/>
        <v>11.99</v>
      </c>
    </row>
    <row r="1035" spans="1:8" x14ac:dyDescent="0.3">
      <c r="A1035">
        <v>249140</v>
      </c>
      <c r="B1035" t="s">
        <v>34</v>
      </c>
      <c r="C1035" t="str" cm="1">
        <f t="array" ref="C1035">_xlfn.IFNA(INDEX($K$9:$K$14,MATCH(TRUE,ISNUMBER(SEARCH($J$9:$J$14,$B1035)),0)),"Other")</f>
        <v>Accessories</v>
      </c>
      <c r="D1035">
        <v>1</v>
      </c>
      <c r="E1035" s="1">
        <v>43731.004861111112</v>
      </c>
      <c r="F1035" t="s">
        <v>1012</v>
      </c>
      <c r="G1035" s="4">
        <f t="shared" si="32"/>
        <v>109.99</v>
      </c>
      <c r="H1035" s="4">
        <f t="shared" si="33"/>
        <v>109.99</v>
      </c>
    </row>
    <row r="1036" spans="1:8" x14ac:dyDescent="0.3">
      <c r="A1036">
        <v>249141</v>
      </c>
      <c r="B1036" t="s">
        <v>6</v>
      </c>
      <c r="C1036" t="str" cm="1">
        <f t="array" ref="C1036">_xlfn.IFNA(INDEX($K$9:$K$14,MATCH(TRUE,ISNUMBER(SEARCH($J$9:$J$14,$B1036)),0)),"Other")</f>
        <v>Batteries</v>
      </c>
      <c r="D1036">
        <v>1</v>
      </c>
      <c r="E1036" s="1">
        <v>43727.604166666664</v>
      </c>
      <c r="F1036" t="s">
        <v>1013</v>
      </c>
      <c r="G1036" s="4">
        <f t="shared" si="32"/>
        <v>3.84</v>
      </c>
      <c r="H1036" s="4">
        <f t="shared" si="33"/>
        <v>3.84</v>
      </c>
    </row>
    <row r="1037" spans="1:8" x14ac:dyDescent="0.3">
      <c r="A1037">
        <v>249142</v>
      </c>
      <c r="B1037" t="s">
        <v>8</v>
      </c>
      <c r="C1037" t="str" cm="1">
        <f t="array" ref="C1037">_xlfn.IFNA(INDEX($K$9:$K$14,MATCH(TRUE,ISNUMBER(SEARCH($J$9:$J$14,$B1037)),0)),"Other")</f>
        <v>Accessories</v>
      </c>
      <c r="D1037">
        <v>1</v>
      </c>
      <c r="E1037" s="1">
        <v>43720.654166666667</v>
      </c>
      <c r="F1037" t="s">
        <v>1014</v>
      </c>
      <c r="G1037" s="4">
        <f t="shared" si="32"/>
        <v>11.95</v>
      </c>
      <c r="H1037" s="4">
        <f t="shared" si="33"/>
        <v>11.95</v>
      </c>
    </row>
    <row r="1038" spans="1:8" x14ac:dyDescent="0.3">
      <c r="A1038">
        <v>249143</v>
      </c>
      <c r="B1038" t="s">
        <v>63</v>
      </c>
      <c r="C1038" t="str" cm="1">
        <f t="array" ref="C1038">_xlfn.IFNA(INDEX($K$9:$K$14,MATCH(TRUE,ISNUMBER(SEARCH($J$9:$J$14,$B1038)),0)),"Other")</f>
        <v>Computing</v>
      </c>
      <c r="D1038">
        <v>1</v>
      </c>
      <c r="E1038" s="1">
        <v>43709.845833333333</v>
      </c>
      <c r="F1038" t="s">
        <v>1015</v>
      </c>
      <c r="G1038" s="4">
        <f t="shared" si="32"/>
        <v>999.99</v>
      </c>
      <c r="H1038" s="4">
        <f t="shared" si="33"/>
        <v>999.99</v>
      </c>
    </row>
    <row r="1039" spans="1:8" x14ac:dyDescent="0.3">
      <c r="A1039">
        <v>249144</v>
      </c>
      <c r="B1039" t="s">
        <v>21</v>
      </c>
      <c r="C1039" t="str" cm="1">
        <f t="array" ref="C1039">_xlfn.IFNA(INDEX($K$9:$K$14,MATCH(TRUE,ISNUMBER(SEARCH($J$9:$J$14,$B1039)),0)),"Other")</f>
        <v>Headphones</v>
      </c>
      <c r="D1039">
        <v>1</v>
      </c>
      <c r="E1039" s="1">
        <v>43717.64166666667</v>
      </c>
      <c r="F1039" t="s">
        <v>1016</v>
      </c>
      <c r="G1039" s="4">
        <f t="shared" si="32"/>
        <v>11.99</v>
      </c>
      <c r="H1039" s="4">
        <f t="shared" si="33"/>
        <v>11.99</v>
      </c>
    </row>
    <row r="1040" spans="1:8" x14ac:dyDescent="0.3">
      <c r="A1040">
        <v>249145</v>
      </c>
      <c r="B1040" t="s">
        <v>63</v>
      </c>
      <c r="C1040" t="str" cm="1">
        <f t="array" ref="C1040">_xlfn.IFNA(INDEX($K$9:$K$14,MATCH(TRUE,ISNUMBER(SEARCH($J$9:$J$14,$B1040)),0)),"Other")</f>
        <v>Computing</v>
      </c>
      <c r="D1040">
        <v>1</v>
      </c>
      <c r="E1040" s="1">
        <v>43734.661111111112</v>
      </c>
      <c r="F1040" t="s">
        <v>1017</v>
      </c>
      <c r="G1040" s="4">
        <f t="shared" si="32"/>
        <v>999.99</v>
      </c>
      <c r="H1040" s="4">
        <f t="shared" si="33"/>
        <v>999.99</v>
      </c>
    </row>
    <row r="1041" spans="1:8" x14ac:dyDescent="0.3">
      <c r="A1041">
        <v>249146</v>
      </c>
      <c r="B1041" t="s">
        <v>24</v>
      </c>
      <c r="C1041" t="str" cm="1">
        <f t="array" ref="C1041">_xlfn.IFNA(INDEX($K$9:$K$14,MATCH(TRUE,ISNUMBER(SEARCH($J$9:$J$14,$B1041)),0)),"Other")</f>
        <v>Batteries</v>
      </c>
      <c r="D1041">
        <v>1</v>
      </c>
      <c r="E1041" s="1">
        <v>43727.410416666666</v>
      </c>
      <c r="F1041" t="s">
        <v>1018</v>
      </c>
      <c r="G1041" s="4">
        <f t="shared" si="32"/>
        <v>2.99</v>
      </c>
      <c r="H1041" s="4">
        <f t="shared" si="33"/>
        <v>2.99</v>
      </c>
    </row>
    <row r="1042" spans="1:8" x14ac:dyDescent="0.3">
      <c r="A1042">
        <v>249147</v>
      </c>
      <c r="B1042" t="s">
        <v>42</v>
      </c>
      <c r="C1042" t="str" cm="1">
        <f t="array" ref="C1042">_xlfn.IFNA(INDEX($K$9:$K$14,MATCH(TRUE,ISNUMBER(SEARCH($J$9:$J$14,$B1042)),0)),"Other")</f>
        <v>Phones</v>
      </c>
      <c r="D1042">
        <v>1</v>
      </c>
      <c r="E1042" s="1">
        <v>43724.781944444447</v>
      </c>
      <c r="F1042" t="s">
        <v>1019</v>
      </c>
      <c r="G1042" s="4">
        <f t="shared" si="32"/>
        <v>700</v>
      </c>
      <c r="H1042" s="4">
        <f t="shared" si="33"/>
        <v>700</v>
      </c>
    </row>
    <row r="1043" spans="1:8" x14ac:dyDescent="0.3">
      <c r="A1043">
        <v>249148</v>
      </c>
      <c r="B1043" t="s">
        <v>29</v>
      </c>
      <c r="C1043" t="str" cm="1">
        <f t="array" ref="C1043">_xlfn.IFNA(INDEX($K$9:$K$14,MATCH(TRUE,ISNUMBER(SEARCH($J$9:$J$14,$B1043)),0)),"Other")</f>
        <v>Headphones</v>
      </c>
      <c r="D1043">
        <v>1</v>
      </c>
      <c r="E1043" s="1">
        <v>43721.646527777775</v>
      </c>
      <c r="F1043" t="s">
        <v>1020</v>
      </c>
      <c r="G1043" s="4">
        <f t="shared" si="32"/>
        <v>150</v>
      </c>
      <c r="H1043" s="4">
        <f t="shared" si="33"/>
        <v>150</v>
      </c>
    </row>
    <row r="1044" spans="1:8" x14ac:dyDescent="0.3">
      <c r="A1044">
        <v>249149</v>
      </c>
      <c r="B1044" t="s">
        <v>73</v>
      </c>
      <c r="C1044" t="str" cm="1">
        <f t="array" ref="C1044">_xlfn.IFNA(INDEX($K$9:$K$14,MATCH(TRUE,ISNUMBER(SEARCH($J$9:$J$14,$B1044)),0)),"Other")</f>
        <v>Computing</v>
      </c>
      <c r="D1044">
        <v>1</v>
      </c>
      <c r="E1044" s="1">
        <v>43712.448611111111</v>
      </c>
      <c r="F1044" t="s">
        <v>1021</v>
      </c>
      <c r="G1044" s="4">
        <f t="shared" si="32"/>
        <v>1700</v>
      </c>
      <c r="H1044" s="4">
        <f t="shared" si="33"/>
        <v>1700</v>
      </c>
    </row>
    <row r="1045" spans="1:8" x14ac:dyDescent="0.3">
      <c r="A1045">
        <v>249150</v>
      </c>
      <c r="B1045" t="s">
        <v>6</v>
      </c>
      <c r="C1045" t="str" cm="1">
        <f t="array" ref="C1045">_xlfn.IFNA(INDEX($K$9:$K$14,MATCH(TRUE,ISNUMBER(SEARCH($J$9:$J$14,$B1045)),0)),"Other")</f>
        <v>Batteries</v>
      </c>
      <c r="D1045">
        <v>1</v>
      </c>
      <c r="E1045" s="1">
        <v>43737.670138888891</v>
      </c>
      <c r="F1045" t="s">
        <v>1022</v>
      </c>
      <c r="G1045" s="4">
        <f t="shared" si="32"/>
        <v>3.84</v>
      </c>
      <c r="H1045" s="4">
        <f t="shared" si="33"/>
        <v>3.84</v>
      </c>
    </row>
    <row r="1046" spans="1:8" x14ac:dyDescent="0.3">
      <c r="A1046">
        <v>249151</v>
      </c>
      <c r="B1046" t="s">
        <v>21</v>
      </c>
      <c r="C1046" t="str" cm="1">
        <f t="array" ref="C1046">_xlfn.IFNA(INDEX($K$9:$K$14,MATCH(TRUE,ISNUMBER(SEARCH($J$9:$J$14,$B1046)),0)),"Other")</f>
        <v>Headphones</v>
      </c>
      <c r="D1046">
        <v>1</v>
      </c>
      <c r="E1046" s="1">
        <v>43732.581944444442</v>
      </c>
      <c r="F1046" t="s">
        <v>1023</v>
      </c>
      <c r="G1046" s="4">
        <f t="shared" si="32"/>
        <v>11.99</v>
      </c>
      <c r="H1046" s="4">
        <f t="shared" si="33"/>
        <v>11.99</v>
      </c>
    </row>
    <row r="1047" spans="1:8" x14ac:dyDescent="0.3">
      <c r="A1047">
        <v>249152</v>
      </c>
      <c r="B1047" t="s">
        <v>29</v>
      </c>
      <c r="C1047" t="str" cm="1">
        <f t="array" ref="C1047">_xlfn.IFNA(INDEX($K$9:$K$14,MATCH(TRUE,ISNUMBER(SEARCH($J$9:$J$14,$B1047)),0)),"Other")</f>
        <v>Headphones</v>
      </c>
      <c r="D1047">
        <v>1</v>
      </c>
      <c r="E1047" s="1">
        <v>43719.884722222225</v>
      </c>
      <c r="F1047" t="s">
        <v>1024</v>
      </c>
      <c r="G1047" s="4">
        <f t="shared" si="32"/>
        <v>150</v>
      </c>
      <c r="H1047" s="4">
        <f t="shared" si="33"/>
        <v>150</v>
      </c>
    </row>
    <row r="1048" spans="1:8" x14ac:dyDescent="0.3">
      <c r="A1048">
        <v>249153</v>
      </c>
      <c r="B1048" t="s">
        <v>16</v>
      </c>
      <c r="C1048" t="str" cm="1">
        <f t="array" ref="C1048">_xlfn.IFNA(INDEX($K$9:$K$14,MATCH(TRUE,ISNUMBER(SEARCH($J$9:$J$14,$B1048)),0)),"Other")</f>
        <v>Accessories</v>
      </c>
      <c r="D1048">
        <v>1</v>
      </c>
      <c r="E1048" s="1">
        <v>43728.751388888886</v>
      </c>
      <c r="F1048" t="s">
        <v>1025</v>
      </c>
      <c r="G1048" s="4">
        <f t="shared" si="32"/>
        <v>14.95</v>
      </c>
      <c r="H1048" s="4">
        <f t="shared" si="33"/>
        <v>14.95</v>
      </c>
    </row>
    <row r="1049" spans="1:8" x14ac:dyDescent="0.3">
      <c r="A1049">
        <v>249154</v>
      </c>
      <c r="B1049" t="s">
        <v>6</v>
      </c>
      <c r="C1049" t="str" cm="1">
        <f t="array" ref="C1049">_xlfn.IFNA(INDEX($K$9:$K$14,MATCH(TRUE,ISNUMBER(SEARCH($J$9:$J$14,$B1049)),0)),"Other")</f>
        <v>Batteries</v>
      </c>
      <c r="D1049">
        <v>1</v>
      </c>
      <c r="E1049" s="1">
        <v>43730.836111111108</v>
      </c>
      <c r="F1049" t="s">
        <v>1026</v>
      </c>
      <c r="G1049" s="4">
        <f t="shared" si="32"/>
        <v>3.84</v>
      </c>
      <c r="H1049" s="4">
        <f t="shared" si="33"/>
        <v>3.84</v>
      </c>
    </row>
    <row r="1050" spans="1:8" x14ac:dyDescent="0.3">
      <c r="A1050">
        <v>249155</v>
      </c>
      <c r="B1050" t="s">
        <v>8</v>
      </c>
      <c r="C1050" t="str" cm="1">
        <f t="array" ref="C1050">_xlfn.IFNA(INDEX($K$9:$K$14,MATCH(TRUE,ISNUMBER(SEARCH($J$9:$J$14,$B1050)),0)),"Other")</f>
        <v>Accessories</v>
      </c>
      <c r="D1050">
        <v>1</v>
      </c>
      <c r="E1050" s="1">
        <v>43714.806944444441</v>
      </c>
      <c r="F1050" t="s">
        <v>1027</v>
      </c>
      <c r="G1050" s="4">
        <f t="shared" si="32"/>
        <v>11.95</v>
      </c>
      <c r="H1050" s="4">
        <f t="shared" si="33"/>
        <v>11.95</v>
      </c>
    </row>
    <row r="1051" spans="1:8" x14ac:dyDescent="0.3">
      <c r="A1051">
        <v>249156</v>
      </c>
      <c r="B1051" t="s">
        <v>6</v>
      </c>
      <c r="C1051" t="str" cm="1">
        <f t="array" ref="C1051">_xlfn.IFNA(INDEX($K$9:$K$14,MATCH(TRUE,ISNUMBER(SEARCH($J$9:$J$14,$B1051)),0)),"Other")</f>
        <v>Batteries</v>
      </c>
      <c r="D1051">
        <v>1</v>
      </c>
      <c r="E1051" s="1">
        <v>43725.803472222222</v>
      </c>
      <c r="F1051" t="s">
        <v>1028</v>
      </c>
      <c r="G1051" s="4">
        <f t="shared" si="32"/>
        <v>3.84</v>
      </c>
      <c r="H1051" s="4">
        <f t="shared" si="33"/>
        <v>3.84</v>
      </c>
    </row>
    <row r="1052" spans="1:8" x14ac:dyDescent="0.3">
      <c r="A1052">
        <v>249157</v>
      </c>
      <c r="B1052" t="s">
        <v>24</v>
      </c>
      <c r="C1052" t="str" cm="1">
        <f t="array" ref="C1052">_xlfn.IFNA(INDEX($K$9:$K$14,MATCH(TRUE,ISNUMBER(SEARCH($J$9:$J$14,$B1052)),0)),"Other")</f>
        <v>Batteries</v>
      </c>
      <c r="D1052">
        <v>2</v>
      </c>
      <c r="E1052" s="1">
        <v>43718.041666666664</v>
      </c>
      <c r="F1052" t="s">
        <v>1029</v>
      </c>
      <c r="G1052" s="4">
        <f t="shared" si="32"/>
        <v>2.99</v>
      </c>
      <c r="H1052" s="4">
        <f t="shared" si="33"/>
        <v>5.98</v>
      </c>
    </row>
    <row r="1053" spans="1:8" x14ac:dyDescent="0.3">
      <c r="A1053">
        <v>249158</v>
      </c>
      <c r="B1053" t="s">
        <v>16</v>
      </c>
      <c r="C1053" t="str" cm="1">
        <f t="array" ref="C1053">_xlfn.IFNA(INDEX($K$9:$K$14,MATCH(TRUE,ISNUMBER(SEARCH($J$9:$J$14,$B1053)),0)),"Other")</f>
        <v>Accessories</v>
      </c>
      <c r="D1053">
        <v>1</v>
      </c>
      <c r="E1053" s="1">
        <v>43730.767361111109</v>
      </c>
      <c r="F1053" t="s">
        <v>1030</v>
      </c>
      <c r="G1053" s="4">
        <f t="shared" si="32"/>
        <v>14.95</v>
      </c>
      <c r="H1053" s="4">
        <f t="shared" si="33"/>
        <v>14.95</v>
      </c>
    </row>
    <row r="1054" spans="1:8" x14ac:dyDescent="0.3">
      <c r="A1054">
        <v>249159</v>
      </c>
      <c r="B1054" t="s">
        <v>6</v>
      </c>
      <c r="C1054" t="str" cm="1">
        <f t="array" ref="C1054">_xlfn.IFNA(INDEX($K$9:$K$14,MATCH(TRUE,ISNUMBER(SEARCH($J$9:$J$14,$B1054)),0)),"Other")</f>
        <v>Batteries</v>
      </c>
      <c r="D1054">
        <v>1</v>
      </c>
      <c r="E1054" s="1">
        <v>43728.78125</v>
      </c>
      <c r="F1054" t="s">
        <v>1031</v>
      </c>
      <c r="G1054" s="4">
        <f t="shared" si="32"/>
        <v>3.84</v>
      </c>
      <c r="H1054" s="4">
        <f t="shared" si="33"/>
        <v>3.84</v>
      </c>
    </row>
    <row r="1055" spans="1:8" x14ac:dyDescent="0.3">
      <c r="A1055">
        <v>249160</v>
      </c>
      <c r="B1055" t="s">
        <v>8</v>
      </c>
      <c r="C1055" t="str" cm="1">
        <f t="array" ref="C1055">_xlfn.IFNA(INDEX($K$9:$K$14,MATCH(TRUE,ISNUMBER(SEARCH($J$9:$J$14,$B1055)),0)),"Other")</f>
        <v>Accessories</v>
      </c>
      <c r="D1055">
        <v>1</v>
      </c>
      <c r="E1055" s="1">
        <v>43726.595833333333</v>
      </c>
      <c r="F1055" t="s">
        <v>1032</v>
      </c>
      <c r="G1055" s="4">
        <f t="shared" si="32"/>
        <v>11.95</v>
      </c>
      <c r="H1055" s="4">
        <f t="shared" si="33"/>
        <v>11.95</v>
      </c>
    </row>
    <row r="1056" spans="1:8" x14ac:dyDescent="0.3">
      <c r="A1056">
        <v>249161</v>
      </c>
      <c r="B1056" t="s">
        <v>42</v>
      </c>
      <c r="C1056" t="str" cm="1">
        <f t="array" ref="C1056">_xlfn.IFNA(INDEX($K$9:$K$14,MATCH(TRUE,ISNUMBER(SEARCH($J$9:$J$14,$B1056)),0)),"Other")</f>
        <v>Phones</v>
      </c>
      <c r="D1056">
        <v>1</v>
      </c>
      <c r="E1056" s="1">
        <v>43730.48333333333</v>
      </c>
      <c r="F1056" t="s">
        <v>1033</v>
      </c>
      <c r="G1056" s="4">
        <f t="shared" si="32"/>
        <v>700</v>
      </c>
      <c r="H1056" s="4">
        <f t="shared" si="33"/>
        <v>700</v>
      </c>
    </row>
    <row r="1057" spans="1:8" x14ac:dyDescent="0.3">
      <c r="A1057">
        <v>249162</v>
      </c>
      <c r="B1057" t="s">
        <v>63</v>
      </c>
      <c r="C1057" t="str" cm="1">
        <f t="array" ref="C1057">_xlfn.IFNA(INDEX($K$9:$K$14,MATCH(TRUE,ISNUMBER(SEARCH($J$9:$J$14,$B1057)),0)),"Other")</f>
        <v>Computing</v>
      </c>
      <c r="D1057">
        <v>1</v>
      </c>
      <c r="E1057" s="1">
        <v>43735.433333333334</v>
      </c>
      <c r="F1057" t="s">
        <v>1034</v>
      </c>
      <c r="G1057" s="4">
        <f t="shared" si="32"/>
        <v>999.99</v>
      </c>
      <c r="H1057" s="4">
        <f t="shared" si="33"/>
        <v>999.99</v>
      </c>
    </row>
    <row r="1058" spans="1:8" x14ac:dyDescent="0.3">
      <c r="A1058">
        <v>249163</v>
      </c>
      <c r="B1058" t="s">
        <v>6</v>
      </c>
      <c r="C1058" t="str" cm="1">
        <f t="array" ref="C1058">_xlfn.IFNA(INDEX($K$9:$K$14,MATCH(TRUE,ISNUMBER(SEARCH($J$9:$J$14,$B1058)),0)),"Other")</f>
        <v>Batteries</v>
      </c>
      <c r="D1058">
        <v>1</v>
      </c>
      <c r="E1058" s="1">
        <v>43716.839583333334</v>
      </c>
      <c r="F1058" t="s">
        <v>1035</v>
      </c>
      <c r="G1058" s="4">
        <f t="shared" si="32"/>
        <v>3.84</v>
      </c>
      <c r="H1058" s="4">
        <f t="shared" si="33"/>
        <v>3.84</v>
      </c>
    </row>
    <row r="1059" spans="1:8" x14ac:dyDescent="0.3">
      <c r="A1059">
        <v>249164</v>
      </c>
      <c r="B1059" t="s">
        <v>11</v>
      </c>
      <c r="C1059" t="str" cm="1">
        <f t="array" ref="C1059">_xlfn.IFNA(INDEX($K$9:$K$14,MATCH(TRUE,ISNUMBER(SEARCH($J$9:$J$14,$B1059)),0)),"Other")</f>
        <v>Accessories</v>
      </c>
      <c r="D1059">
        <v>1</v>
      </c>
      <c r="E1059" s="1">
        <v>43712.731249999997</v>
      </c>
      <c r="F1059" t="s">
        <v>1036</v>
      </c>
      <c r="G1059" s="4">
        <f t="shared" si="32"/>
        <v>149.99</v>
      </c>
      <c r="H1059" s="4">
        <f t="shared" si="33"/>
        <v>149.99</v>
      </c>
    </row>
    <row r="1060" spans="1:8" x14ac:dyDescent="0.3">
      <c r="A1060">
        <v>249165</v>
      </c>
      <c r="B1060" t="s">
        <v>24</v>
      </c>
      <c r="C1060" t="str" cm="1">
        <f t="array" ref="C1060">_xlfn.IFNA(INDEX($K$9:$K$14,MATCH(TRUE,ISNUMBER(SEARCH($J$9:$J$14,$B1060)),0)),"Other")</f>
        <v>Batteries</v>
      </c>
      <c r="D1060">
        <v>1</v>
      </c>
      <c r="E1060" s="1">
        <v>43715.880555555559</v>
      </c>
      <c r="F1060" t="s">
        <v>1037</v>
      </c>
      <c r="G1060" s="4">
        <f t="shared" si="32"/>
        <v>2.99</v>
      </c>
      <c r="H1060" s="4">
        <f t="shared" si="33"/>
        <v>2.99</v>
      </c>
    </row>
    <row r="1061" spans="1:8" x14ac:dyDescent="0.3">
      <c r="A1061">
        <v>249166</v>
      </c>
      <c r="B1061" t="s">
        <v>73</v>
      </c>
      <c r="C1061" t="str" cm="1">
        <f t="array" ref="C1061">_xlfn.IFNA(INDEX($K$9:$K$14,MATCH(TRUE,ISNUMBER(SEARCH($J$9:$J$14,$B1061)),0)),"Other")</f>
        <v>Computing</v>
      </c>
      <c r="D1061">
        <v>1</v>
      </c>
      <c r="E1061" s="1">
        <v>43725.675000000003</v>
      </c>
      <c r="F1061" t="s">
        <v>1038</v>
      </c>
      <c r="G1061" s="4">
        <f t="shared" si="32"/>
        <v>1700</v>
      </c>
      <c r="H1061" s="4">
        <f t="shared" si="33"/>
        <v>1700</v>
      </c>
    </row>
    <row r="1062" spans="1:8" x14ac:dyDescent="0.3">
      <c r="A1062">
        <v>249167</v>
      </c>
      <c r="B1062" t="s">
        <v>34</v>
      </c>
      <c r="C1062" t="str" cm="1">
        <f t="array" ref="C1062">_xlfn.IFNA(INDEX($K$9:$K$14,MATCH(TRUE,ISNUMBER(SEARCH($J$9:$J$14,$B1062)),0)),"Other")</f>
        <v>Accessories</v>
      </c>
      <c r="D1062">
        <v>1</v>
      </c>
      <c r="E1062" s="1">
        <v>43738.908333333333</v>
      </c>
      <c r="F1062" t="s">
        <v>1039</v>
      </c>
      <c r="G1062" s="4">
        <f t="shared" si="32"/>
        <v>109.99</v>
      </c>
      <c r="H1062" s="4">
        <f t="shared" si="33"/>
        <v>109.99</v>
      </c>
    </row>
    <row r="1063" spans="1:8" x14ac:dyDescent="0.3">
      <c r="A1063">
        <v>249168</v>
      </c>
      <c r="B1063" t="s">
        <v>8</v>
      </c>
      <c r="C1063" t="str" cm="1">
        <f t="array" ref="C1063">_xlfn.IFNA(INDEX($K$9:$K$14,MATCH(TRUE,ISNUMBER(SEARCH($J$9:$J$14,$B1063)),0)),"Other")</f>
        <v>Accessories</v>
      </c>
      <c r="D1063">
        <v>1</v>
      </c>
      <c r="E1063" s="1">
        <v>43722.796527777777</v>
      </c>
      <c r="F1063" t="s">
        <v>1040</v>
      </c>
      <c r="G1063" s="4">
        <f t="shared" si="32"/>
        <v>11.95</v>
      </c>
      <c r="H1063" s="4">
        <f t="shared" si="33"/>
        <v>11.95</v>
      </c>
    </row>
    <row r="1064" spans="1:8" x14ac:dyDescent="0.3">
      <c r="A1064">
        <v>249169</v>
      </c>
      <c r="B1064" t="s">
        <v>24</v>
      </c>
      <c r="C1064" t="str" cm="1">
        <f t="array" ref="C1064">_xlfn.IFNA(INDEX($K$9:$K$14,MATCH(TRUE,ISNUMBER(SEARCH($J$9:$J$14,$B1064)),0)),"Other")</f>
        <v>Batteries</v>
      </c>
      <c r="D1064">
        <v>4</v>
      </c>
      <c r="E1064" s="1">
        <v>43722.837500000001</v>
      </c>
      <c r="F1064" t="s">
        <v>1041</v>
      </c>
      <c r="G1064" s="4">
        <f t="shared" si="32"/>
        <v>2.99</v>
      </c>
      <c r="H1064" s="4">
        <f t="shared" si="33"/>
        <v>11.96</v>
      </c>
    </row>
    <row r="1065" spans="1:8" x14ac:dyDescent="0.3">
      <c r="A1065">
        <v>249170</v>
      </c>
      <c r="B1065" t="s">
        <v>31</v>
      </c>
      <c r="C1065" t="str" cm="1">
        <f t="array" ref="C1065">_xlfn.IFNA(INDEX($K$9:$K$14,MATCH(TRUE,ISNUMBER(SEARCH($J$9:$J$14,$B1065)),0)),"Other")</f>
        <v>Phones</v>
      </c>
      <c r="D1065">
        <v>1</v>
      </c>
      <c r="E1065" s="1">
        <v>43712.856249999997</v>
      </c>
      <c r="F1065" t="s">
        <v>1042</v>
      </c>
      <c r="G1065" s="4">
        <f t="shared" si="32"/>
        <v>600</v>
      </c>
      <c r="H1065" s="4">
        <f t="shared" si="33"/>
        <v>600</v>
      </c>
    </row>
    <row r="1066" spans="1:8" x14ac:dyDescent="0.3">
      <c r="A1066">
        <v>249170</v>
      </c>
      <c r="B1066" t="s">
        <v>11</v>
      </c>
      <c r="C1066" t="str" cm="1">
        <f t="array" ref="C1066">_xlfn.IFNA(INDEX($K$9:$K$14,MATCH(TRUE,ISNUMBER(SEARCH($J$9:$J$14,$B1066)),0)),"Other")</f>
        <v>Accessories</v>
      </c>
      <c r="D1066">
        <v>1</v>
      </c>
      <c r="E1066" s="1">
        <v>43712.856249999997</v>
      </c>
      <c r="F1066" t="s">
        <v>1042</v>
      </c>
      <c r="G1066" s="4">
        <f t="shared" si="32"/>
        <v>149.99</v>
      </c>
      <c r="H1066" s="4">
        <f t="shared" si="33"/>
        <v>149.99</v>
      </c>
    </row>
    <row r="1067" spans="1:8" x14ac:dyDescent="0.3">
      <c r="A1067">
        <v>249171</v>
      </c>
      <c r="B1067" t="s">
        <v>31</v>
      </c>
      <c r="C1067" t="str" cm="1">
        <f t="array" ref="C1067">_xlfn.IFNA(INDEX($K$9:$K$14,MATCH(TRUE,ISNUMBER(SEARCH($J$9:$J$14,$B1067)),0)),"Other")</f>
        <v>Phones</v>
      </c>
      <c r="D1067">
        <v>1</v>
      </c>
      <c r="E1067" s="1">
        <v>43734.277083333334</v>
      </c>
      <c r="F1067" t="s">
        <v>1043</v>
      </c>
      <c r="G1067" s="4">
        <f t="shared" si="32"/>
        <v>600</v>
      </c>
      <c r="H1067" s="4">
        <f t="shared" si="33"/>
        <v>600</v>
      </c>
    </row>
    <row r="1068" spans="1:8" x14ac:dyDescent="0.3">
      <c r="A1068">
        <v>249172</v>
      </c>
      <c r="B1068" t="s">
        <v>6</v>
      </c>
      <c r="C1068" t="str" cm="1">
        <f t="array" ref="C1068">_xlfn.IFNA(INDEX($K$9:$K$14,MATCH(TRUE,ISNUMBER(SEARCH($J$9:$J$14,$B1068)),0)),"Other")</f>
        <v>Batteries</v>
      </c>
      <c r="D1068">
        <v>5</v>
      </c>
      <c r="E1068" s="1">
        <v>43730.476388888892</v>
      </c>
      <c r="F1068" t="s">
        <v>1044</v>
      </c>
      <c r="G1068" s="4">
        <f t="shared" si="32"/>
        <v>3.84</v>
      </c>
      <c r="H1068" s="4">
        <f t="shared" si="33"/>
        <v>19.2</v>
      </c>
    </row>
    <row r="1069" spans="1:8" x14ac:dyDescent="0.3">
      <c r="A1069">
        <v>249173</v>
      </c>
      <c r="B1069" t="s">
        <v>16</v>
      </c>
      <c r="C1069" t="str" cm="1">
        <f t="array" ref="C1069">_xlfn.IFNA(INDEX($K$9:$K$14,MATCH(TRUE,ISNUMBER(SEARCH($J$9:$J$14,$B1069)),0)),"Other")</f>
        <v>Accessories</v>
      </c>
      <c r="D1069">
        <v>1</v>
      </c>
      <c r="E1069" s="1">
        <v>43732.880555555559</v>
      </c>
      <c r="F1069" t="s">
        <v>1045</v>
      </c>
      <c r="G1069" s="4">
        <f t="shared" si="32"/>
        <v>14.95</v>
      </c>
      <c r="H1069" s="4">
        <f t="shared" si="33"/>
        <v>14.95</v>
      </c>
    </row>
    <row r="1070" spans="1:8" x14ac:dyDescent="0.3">
      <c r="A1070">
        <v>249174</v>
      </c>
      <c r="B1070" t="s">
        <v>40</v>
      </c>
      <c r="C1070" t="str" cm="1">
        <f t="array" ref="C1070">_xlfn.IFNA(INDEX($K$9:$K$14,MATCH(TRUE,ISNUMBER(SEARCH($J$9:$J$14,$B1070)),0)),"Other")</f>
        <v>Headphones</v>
      </c>
      <c r="D1070">
        <v>1</v>
      </c>
      <c r="E1070" s="1">
        <v>43717.411111111112</v>
      </c>
      <c r="F1070" t="s">
        <v>1046</v>
      </c>
      <c r="G1070" s="4">
        <f t="shared" si="32"/>
        <v>99.99</v>
      </c>
      <c r="H1070" s="4">
        <f t="shared" si="33"/>
        <v>99.99</v>
      </c>
    </row>
    <row r="1071" spans="1:8" x14ac:dyDescent="0.3">
      <c r="A1071">
        <v>249175</v>
      </c>
      <c r="B1071" t="s">
        <v>6</v>
      </c>
      <c r="C1071" t="str" cm="1">
        <f t="array" ref="C1071">_xlfn.IFNA(INDEX($K$9:$K$14,MATCH(TRUE,ISNUMBER(SEARCH($J$9:$J$14,$B1071)),0)),"Other")</f>
        <v>Batteries</v>
      </c>
      <c r="D1071">
        <v>1</v>
      </c>
      <c r="E1071" s="1">
        <v>43733.90625</v>
      </c>
      <c r="F1071" t="s">
        <v>1047</v>
      </c>
      <c r="G1071" s="4">
        <f t="shared" si="32"/>
        <v>3.84</v>
      </c>
      <c r="H1071" s="4">
        <f t="shared" si="33"/>
        <v>3.84</v>
      </c>
    </row>
    <row r="1072" spans="1:8" x14ac:dyDescent="0.3">
      <c r="A1072">
        <v>249176</v>
      </c>
      <c r="B1072" t="s">
        <v>24</v>
      </c>
      <c r="C1072" t="str" cm="1">
        <f t="array" ref="C1072">_xlfn.IFNA(INDEX($K$9:$K$14,MATCH(TRUE,ISNUMBER(SEARCH($J$9:$J$14,$B1072)),0)),"Other")</f>
        <v>Batteries</v>
      </c>
      <c r="D1072">
        <v>2</v>
      </c>
      <c r="E1072" s="1">
        <v>43723.341666666667</v>
      </c>
      <c r="F1072" t="s">
        <v>1048</v>
      </c>
      <c r="G1072" s="4">
        <f t="shared" si="32"/>
        <v>2.99</v>
      </c>
      <c r="H1072" s="4">
        <f t="shared" si="33"/>
        <v>5.98</v>
      </c>
    </row>
    <row r="1073" spans="1:8" x14ac:dyDescent="0.3">
      <c r="A1073">
        <v>249177</v>
      </c>
      <c r="B1073" t="s">
        <v>73</v>
      </c>
      <c r="C1073" t="str" cm="1">
        <f t="array" ref="C1073">_xlfn.IFNA(INDEX($K$9:$K$14,MATCH(TRUE,ISNUMBER(SEARCH($J$9:$J$14,$B1073)),0)),"Other")</f>
        <v>Computing</v>
      </c>
      <c r="D1073">
        <v>1</v>
      </c>
      <c r="E1073" s="1">
        <v>43714.450694444444</v>
      </c>
      <c r="F1073" t="s">
        <v>1049</v>
      </c>
      <c r="G1073" s="4">
        <f t="shared" si="32"/>
        <v>1700</v>
      </c>
      <c r="H1073" s="4">
        <f t="shared" si="33"/>
        <v>1700</v>
      </c>
    </row>
    <row r="1074" spans="1:8" x14ac:dyDescent="0.3">
      <c r="A1074">
        <v>249178</v>
      </c>
      <c r="B1074" t="s">
        <v>40</v>
      </c>
      <c r="C1074" t="str" cm="1">
        <f t="array" ref="C1074">_xlfn.IFNA(INDEX($K$9:$K$14,MATCH(TRUE,ISNUMBER(SEARCH($J$9:$J$14,$B1074)),0)),"Other")</f>
        <v>Headphones</v>
      </c>
      <c r="D1074">
        <v>1</v>
      </c>
      <c r="E1074" s="1">
        <v>43723.916666666664</v>
      </c>
      <c r="F1074" t="s">
        <v>1050</v>
      </c>
      <c r="G1074" s="4">
        <f t="shared" si="32"/>
        <v>99.99</v>
      </c>
      <c r="H1074" s="4">
        <f t="shared" si="33"/>
        <v>99.99</v>
      </c>
    </row>
    <row r="1075" spans="1:8" x14ac:dyDescent="0.3">
      <c r="A1075">
        <v>249179</v>
      </c>
      <c r="B1075" t="s">
        <v>19</v>
      </c>
      <c r="C1075" t="str" cm="1">
        <f t="array" ref="C1075">_xlfn.IFNA(INDEX($K$9:$K$14,MATCH(TRUE,ISNUMBER(SEARCH($J$9:$J$14,$B1075)),0)),"Other")</f>
        <v>Phones</v>
      </c>
      <c r="D1075">
        <v>1</v>
      </c>
      <c r="E1075" s="1">
        <v>43722.938194444447</v>
      </c>
      <c r="F1075" t="s">
        <v>1051</v>
      </c>
      <c r="G1075" s="4">
        <f t="shared" si="32"/>
        <v>400</v>
      </c>
      <c r="H1075" s="4">
        <f t="shared" si="33"/>
        <v>400</v>
      </c>
    </row>
    <row r="1076" spans="1:8" x14ac:dyDescent="0.3">
      <c r="A1076">
        <v>249180</v>
      </c>
      <c r="B1076" t="s">
        <v>16</v>
      </c>
      <c r="C1076" t="str" cm="1">
        <f t="array" ref="C1076">_xlfn.IFNA(INDEX($K$9:$K$14,MATCH(TRUE,ISNUMBER(SEARCH($J$9:$J$14,$B1076)),0)),"Other")</f>
        <v>Accessories</v>
      </c>
      <c r="D1076">
        <v>2</v>
      </c>
      <c r="E1076" s="1">
        <v>43712.503472222219</v>
      </c>
      <c r="F1076" t="s">
        <v>1052</v>
      </c>
      <c r="G1076" s="4">
        <f t="shared" si="32"/>
        <v>14.95</v>
      </c>
      <c r="H1076" s="4">
        <f t="shared" si="33"/>
        <v>29.9</v>
      </c>
    </row>
    <row r="1077" spans="1:8" x14ac:dyDescent="0.3">
      <c r="A1077">
        <v>249181</v>
      </c>
      <c r="B1077" t="s">
        <v>40</v>
      </c>
      <c r="C1077" t="str" cm="1">
        <f t="array" ref="C1077">_xlfn.IFNA(INDEX($K$9:$K$14,MATCH(TRUE,ISNUMBER(SEARCH($J$9:$J$14,$B1077)),0)),"Other")</f>
        <v>Headphones</v>
      </c>
      <c r="D1077">
        <v>1</v>
      </c>
      <c r="E1077" s="1">
        <v>43709.584027777775</v>
      </c>
      <c r="F1077" t="s">
        <v>1053</v>
      </c>
      <c r="G1077" s="4">
        <f t="shared" si="32"/>
        <v>99.99</v>
      </c>
      <c r="H1077" s="4">
        <f t="shared" si="33"/>
        <v>99.99</v>
      </c>
    </row>
    <row r="1078" spans="1:8" x14ac:dyDescent="0.3">
      <c r="A1078">
        <v>249182</v>
      </c>
      <c r="B1078" t="s">
        <v>31</v>
      </c>
      <c r="C1078" t="str" cm="1">
        <f t="array" ref="C1078">_xlfn.IFNA(INDEX($K$9:$K$14,MATCH(TRUE,ISNUMBER(SEARCH($J$9:$J$14,$B1078)),0)),"Other")</f>
        <v>Phones</v>
      </c>
      <c r="D1078">
        <v>1</v>
      </c>
      <c r="E1078" s="1">
        <v>43734.888194444444</v>
      </c>
      <c r="F1078" t="s">
        <v>1054</v>
      </c>
      <c r="G1078" s="4">
        <f t="shared" si="32"/>
        <v>600</v>
      </c>
      <c r="H1078" s="4">
        <f t="shared" si="33"/>
        <v>600</v>
      </c>
    </row>
    <row r="1079" spans="1:8" x14ac:dyDescent="0.3">
      <c r="A1079">
        <v>249183</v>
      </c>
      <c r="B1079" t="s">
        <v>6</v>
      </c>
      <c r="C1079" t="str" cm="1">
        <f t="array" ref="C1079">_xlfn.IFNA(INDEX($K$9:$K$14,MATCH(TRUE,ISNUMBER(SEARCH($J$9:$J$14,$B1079)),0)),"Other")</f>
        <v>Batteries</v>
      </c>
      <c r="D1079">
        <v>1</v>
      </c>
      <c r="E1079" s="1">
        <v>43728.85833333333</v>
      </c>
      <c r="F1079" t="s">
        <v>1055</v>
      </c>
      <c r="G1079" s="4">
        <f t="shared" si="32"/>
        <v>3.84</v>
      </c>
      <c r="H1079" s="4">
        <f t="shared" si="33"/>
        <v>3.84</v>
      </c>
    </row>
    <row r="1080" spans="1:8" x14ac:dyDescent="0.3">
      <c r="A1080">
        <v>249184</v>
      </c>
      <c r="B1080" t="s">
        <v>6</v>
      </c>
      <c r="C1080" t="str" cm="1">
        <f t="array" ref="C1080">_xlfn.IFNA(INDEX($K$9:$K$14,MATCH(TRUE,ISNUMBER(SEARCH($J$9:$J$14,$B1080)),0)),"Other")</f>
        <v>Batteries</v>
      </c>
      <c r="D1080">
        <v>2</v>
      </c>
      <c r="E1080" s="1">
        <v>43714.956250000003</v>
      </c>
      <c r="F1080" t="s">
        <v>1056</v>
      </c>
      <c r="G1080" s="4">
        <f t="shared" si="32"/>
        <v>3.84</v>
      </c>
      <c r="H1080" s="4">
        <f t="shared" si="33"/>
        <v>7.68</v>
      </c>
    </row>
    <row r="1081" spans="1:8" x14ac:dyDescent="0.3">
      <c r="A1081">
        <v>249185</v>
      </c>
      <c r="B1081" t="s">
        <v>73</v>
      </c>
      <c r="C1081" t="str" cm="1">
        <f t="array" ref="C1081">_xlfn.IFNA(INDEX($K$9:$K$14,MATCH(TRUE,ISNUMBER(SEARCH($J$9:$J$14,$B1081)),0)),"Other")</f>
        <v>Computing</v>
      </c>
      <c r="D1081">
        <v>1</v>
      </c>
      <c r="E1081" s="1">
        <v>43715.724999999999</v>
      </c>
      <c r="F1081" t="s">
        <v>1057</v>
      </c>
      <c r="G1081" s="4">
        <f t="shared" si="32"/>
        <v>1700</v>
      </c>
      <c r="H1081" s="4">
        <f t="shared" si="33"/>
        <v>1700</v>
      </c>
    </row>
    <row r="1082" spans="1:8" x14ac:dyDescent="0.3">
      <c r="A1082">
        <v>249186</v>
      </c>
      <c r="B1082" t="s">
        <v>21</v>
      </c>
      <c r="C1082" t="str" cm="1">
        <f t="array" ref="C1082">_xlfn.IFNA(INDEX($K$9:$K$14,MATCH(TRUE,ISNUMBER(SEARCH($J$9:$J$14,$B1082)),0)),"Other")</f>
        <v>Headphones</v>
      </c>
      <c r="D1082">
        <v>1</v>
      </c>
      <c r="E1082" s="1">
        <v>43736.635416666664</v>
      </c>
      <c r="F1082" t="s">
        <v>1058</v>
      </c>
      <c r="G1082" s="4">
        <f t="shared" si="32"/>
        <v>11.99</v>
      </c>
      <c r="H1082" s="4">
        <f t="shared" si="33"/>
        <v>11.99</v>
      </c>
    </row>
    <row r="1083" spans="1:8" x14ac:dyDescent="0.3">
      <c r="A1083">
        <v>249187</v>
      </c>
      <c r="B1083" t="s">
        <v>261</v>
      </c>
      <c r="C1083" t="str" cm="1">
        <f t="array" ref="C1083">_xlfn.IFNA(INDEX($K$9:$K$14,MATCH(TRUE,ISNUMBER(SEARCH($J$9:$J$14,$B1083)),0)),"Other")</f>
        <v>Other</v>
      </c>
      <c r="D1083">
        <v>1</v>
      </c>
      <c r="E1083" s="1">
        <v>43725.435416666667</v>
      </c>
      <c r="F1083" t="s">
        <v>1059</v>
      </c>
      <c r="G1083" s="4">
        <f t="shared" si="32"/>
        <v>600</v>
      </c>
      <c r="H1083" s="4">
        <f t="shared" si="33"/>
        <v>600</v>
      </c>
    </row>
    <row r="1084" spans="1:8" x14ac:dyDescent="0.3">
      <c r="A1084">
        <v>249188</v>
      </c>
      <c r="B1084" t="s">
        <v>6</v>
      </c>
      <c r="C1084" t="str" cm="1">
        <f t="array" ref="C1084">_xlfn.IFNA(INDEX($K$9:$K$14,MATCH(TRUE,ISNUMBER(SEARCH($J$9:$J$14,$B1084)),0)),"Other")</f>
        <v>Batteries</v>
      </c>
      <c r="D1084">
        <v>1</v>
      </c>
      <c r="E1084" s="1">
        <v>43727.874305555553</v>
      </c>
      <c r="F1084" t="s">
        <v>1060</v>
      </c>
      <c r="G1084" s="4">
        <f t="shared" si="32"/>
        <v>3.84</v>
      </c>
      <c r="H1084" s="4">
        <f t="shared" si="33"/>
        <v>3.84</v>
      </c>
    </row>
    <row r="1085" spans="1:8" x14ac:dyDescent="0.3">
      <c r="A1085">
        <v>249189</v>
      </c>
      <c r="B1085" t="s">
        <v>8</v>
      </c>
      <c r="C1085" t="str" cm="1">
        <f t="array" ref="C1085">_xlfn.IFNA(INDEX($K$9:$K$14,MATCH(TRUE,ISNUMBER(SEARCH($J$9:$J$14,$B1085)),0)),"Other")</f>
        <v>Accessories</v>
      </c>
      <c r="D1085">
        <v>1</v>
      </c>
      <c r="E1085" s="1">
        <v>43724.745138888888</v>
      </c>
      <c r="F1085" t="s">
        <v>1061</v>
      </c>
      <c r="G1085" s="4">
        <f t="shared" si="32"/>
        <v>11.95</v>
      </c>
      <c r="H1085" s="4">
        <f t="shared" si="33"/>
        <v>11.95</v>
      </c>
    </row>
    <row r="1086" spans="1:8" x14ac:dyDescent="0.3">
      <c r="A1086">
        <v>249190</v>
      </c>
      <c r="B1086" t="s">
        <v>16</v>
      </c>
      <c r="C1086" t="str" cm="1">
        <f t="array" ref="C1086">_xlfn.IFNA(INDEX($K$9:$K$14,MATCH(TRUE,ISNUMBER(SEARCH($J$9:$J$14,$B1086)),0)),"Other")</f>
        <v>Accessories</v>
      </c>
      <c r="D1086">
        <v>1</v>
      </c>
      <c r="E1086" s="1">
        <v>43714.513194444444</v>
      </c>
      <c r="F1086" t="s">
        <v>1062</v>
      </c>
      <c r="G1086" s="4">
        <f t="shared" si="32"/>
        <v>14.95</v>
      </c>
      <c r="H1086" s="4">
        <f t="shared" si="33"/>
        <v>14.95</v>
      </c>
    </row>
    <row r="1087" spans="1:8" x14ac:dyDescent="0.3">
      <c r="A1087">
        <v>249191</v>
      </c>
      <c r="B1087" t="s">
        <v>11</v>
      </c>
      <c r="C1087" t="str" cm="1">
        <f t="array" ref="C1087">_xlfn.IFNA(INDEX($K$9:$K$14,MATCH(TRUE,ISNUMBER(SEARCH($J$9:$J$14,$B1087)),0)),"Other")</f>
        <v>Accessories</v>
      </c>
      <c r="D1087">
        <v>1</v>
      </c>
      <c r="E1087" s="1">
        <v>43730.693749999999</v>
      </c>
      <c r="F1087" t="s">
        <v>1063</v>
      </c>
      <c r="G1087" s="4">
        <f t="shared" si="32"/>
        <v>149.99</v>
      </c>
      <c r="H1087" s="4">
        <f t="shared" si="33"/>
        <v>149.99</v>
      </c>
    </row>
    <row r="1088" spans="1:8" x14ac:dyDescent="0.3">
      <c r="A1088">
        <v>249192</v>
      </c>
      <c r="B1088" t="s">
        <v>29</v>
      </c>
      <c r="C1088" t="str" cm="1">
        <f t="array" ref="C1088">_xlfn.IFNA(INDEX($K$9:$K$14,MATCH(TRUE,ISNUMBER(SEARCH($J$9:$J$14,$B1088)),0)),"Other")</f>
        <v>Headphones</v>
      </c>
      <c r="D1088">
        <v>1</v>
      </c>
      <c r="E1088" s="1">
        <v>43717.950694444444</v>
      </c>
      <c r="F1088" t="s">
        <v>1064</v>
      </c>
      <c r="G1088" s="4">
        <f t="shared" si="32"/>
        <v>150</v>
      </c>
      <c r="H1088" s="4">
        <f t="shared" si="33"/>
        <v>150</v>
      </c>
    </row>
    <row r="1089" spans="1:8" x14ac:dyDescent="0.3">
      <c r="A1089">
        <v>249193</v>
      </c>
      <c r="B1089" t="s">
        <v>24</v>
      </c>
      <c r="C1089" t="str" cm="1">
        <f t="array" ref="C1089">_xlfn.IFNA(INDEX($K$9:$K$14,MATCH(TRUE,ISNUMBER(SEARCH($J$9:$J$14,$B1089)),0)),"Other")</f>
        <v>Batteries</v>
      </c>
      <c r="D1089">
        <v>1</v>
      </c>
      <c r="E1089" s="1">
        <v>43717.692361111112</v>
      </c>
      <c r="F1089" t="s">
        <v>1065</v>
      </c>
      <c r="G1089" s="4">
        <f t="shared" si="32"/>
        <v>2.99</v>
      </c>
      <c r="H1089" s="4">
        <f t="shared" si="33"/>
        <v>2.99</v>
      </c>
    </row>
    <row r="1090" spans="1:8" x14ac:dyDescent="0.3">
      <c r="A1090">
        <v>249194</v>
      </c>
      <c r="B1090" t="s">
        <v>16</v>
      </c>
      <c r="C1090" t="str" cm="1">
        <f t="array" ref="C1090">_xlfn.IFNA(INDEX($K$9:$K$14,MATCH(TRUE,ISNUMBER(SEARCH($J$9:$J$14,$B1090)),0)),"Other")</f>
        <v>Accessories</v>
      </c>
      <c r="D1090">
        <v>1</v>
      </c>
      <c r="E1090" s="1">
        <v>43725.348611111112</v>
      </c>
      <c r="F1090" t="s">
        <v>1066</v>
      </c>
      <c r="G1090" s="4">
        <f t="shared" si="32"/>
        <v>14.95</v>
      </c>
      <c r="H1090" s="4">
        <f t="shared" si="33"/>
        <v>14.95</v>
      </c>
    </row>
    <row r="1091" spans="1:8" x14ac:dyDescent="0.3">
      <c r="A1091">
        <v>249195</v>
      </c>
      <c r="B1091" t="s">
        <v>42</v>
      </c>
      <c r="C1091" t="str" cm="1">
        <f t="array" ref="C1091">_xlfn.IFNA(INDEX($K$9:$K$14,MATCH(TRUE,ISNUMBER(SEARCH($J$9:$J$14,$B1091)),0)),"Other")</f>
        <v>Phones</v>
      </c>
      <c r="D1091">
        <v>1</v>
      </c>
      <c r="E1091" s="1">
        <v>43730.990972222222</v>
      </c>
      <c r="F1091" t="s">
        <v>1067</v>
      </c>
      <c r="G1091" s="4">
        <f t="shared" si="32"/>
        <v>700</v>
      </c>
      <c r="H1091" s="4">
        <f t="shared" si="33"/>
        <v>700</v>
      </c>
    </row>
    <row r="1092" spans="1:8" x14ac:dyDescent="0.3">
      <c r="A1092">
        <v>249196</v>
      </c>
      <c r="B1092" t="s">
        <v>8</v>
      </c>
      <c r="C1092" t="str" cm="1">
        <f t="array" ref="C1092">_xlfn.IFNA(INDEX($K$9:$K$14,MATCH(TRUE,ISNUMBER(SEARCH($J$9:$J$14,$B1092)),0)),"Other")</f>
        <v>Accessories</v>
      </c>
      <c r="D1092">
        <v>1</v>
      </c>
      <c r="E1092" s="1">
        <v>43734.341666666667</v>
      </c>
      <c r="F1092" t="s">
        <v>1068</v>
      </c>
      <c r="G1092" s="4">
        <f t="shared" si="32"/>
        <v>11.95</v>
      </c>
      <c r="H1092" s="4">
        <f t="shared" si="33"/>
        <v>11.95</v>
      </c>
    </row>
    <row r="1093" spans="1:8" x14ac:dyDescent="0.3">
      <c r="A1093">
        <v>249197</v>
      </c>
      <c r="B1093" t="s">
        <v>29</v>
      </c>
      <c r="C1093" t="str" cm="1">
        <f t="array" ref="C1093">_xlfn.IFNA(INDEX($K$9:$K$14,MATCH(TRUE,ISNUMBER(SEARCH($J$9:$J$14,$B1093)),0)),"Other")</f>
        <v>Headphones</v>
      </c>
      <c r="D1093">
        <v>1</v>
      </c>
      <c r="E1093" s="1">
        <v>43712.745833333334</v>
      </c>
      <c r="F1093" t="s">
        <v>1069</v>
      </c>
      <c r="G1093" s="4">
        <f t="shared" si="32"/>
        <v>150</v>
      </c>
      <c r="H1093" s="4">
        <f t="shared" si="33"/>
        <v>150</v>
      </c>
    </row>
    <row r="1094" spans="1:8" x14ac:dyDescent="0.3">
      <c r="A1094">
        <v>249198</v>
      </c>
      <c r="B1094" t="s">
        <v>40</v>
      </c>
      <c r="C1094" t="str" cm="1">
        <f t="array" ref="C1094">_xlfn.IFNA(INDEX($K$9:$K$14,MATCH(TRUE,ISNUMBER(SEARCH($J$9:$J$14,$B1094)),0)),"Other")</f>
        <v>Headphones</v>
      </c>
      <c r="D1094">
        <v>1</v>
      </c>
      <c r="E1094" s="1">
        <v>43711.774305555555</v>
      </c>
      <c r="F1094" t="s">
        <v>1070</v>
      </c>
      <c r="G1094" s="4">
        <f t="shared" si="32"/>
        <v>99.99</v>
      </c>
      <c r="H1094" s="4">
        <f t="shared" si="33"/>
        <v>99.99</v>
      </c>
    </row>
    <row r="1095" spans="1:8" x14ac:dyDescent="0.3">
      <c r="A1095">
        <v>249199</v>
      </c>
      <c r="B1095" t="s">
        <v>8</v>
      </c>
      <c r="C1095" t="str" cm="1">
        <f t="array" ref="C1095">_xlfn.IFNA(INDEX($K$9:$K$14,MATCH(TRUE,ISNUMBER(SEARCH($J$9:$J$14,$B1095)),0)),"Other")</f>
        <v>Accessories</v>
      </c>
      <c r="D1095">
        <v>1</v>
      </c>
      <c r="E1095" s="1">
        <v>43710.780555555553</v>
      </c>
      <c r="F1095" t="s">
        <v>1071</v>
      </c>
      <c r="G1095" s="4">
        <f t="shared" ref="G1095:G1158" si="34">VLOOKUP($B1095,$J$26:$K$44,2,FALSE)</f>
        <v>11.95</v>
      </c>
      <c r="H1095" s="4">
        <f t="shared" ref="H1095:H1158" si="35">G1095*D1095</f>
        <v>11.95</v>
      </c>
    </row>
    <row r="1096" spans="1:8" x14ac:dyDescent="0.3">
      <c r="A1096">
        <v>249200</v>
      </c>
      <c r="B1096" t="s">
        <v>16</v>
      </c>
      <c r="C1096" t="str" cm="1">
        <f t="array" ref="C1096">_xlfn.IFNA(INDEX($K$9:$K$14,MATCH(TRUE,ISNUMBER(SEARCH($J$9:$J$14,$B1096)),0)),"Other")</f>
        <v>Accessories</v>
      </c>
      <c r="D1096">
        <v>1</v>
      </c>
      <c r="E1096" s="1">
        <v>43734.452777777777</v>
      </c>
      <c r="F1096" t="s">
        <v>1072</v>
      </c>
      <c r="G1096" s="4">
        <f t="shared" si="34"/>
        <v>14.95</v>
      </c>
      <c r="H1096" s="4">
        <f t="shared" si="35"/>
        <v>14.95</v>
      </c>
    </row>
    <row r="1097" spans="1:8" x14ac:dyDescent="0.3">
      <c r="A1097">
        <v>249201</v>
      </c>
      <c r="B1097" t="s">
        <v>6</v>
      </c>
      <c r="C1097" t="str" cm="1">
        <f t="array" ref="C1097">_xlfn.IFNA(INDEX($K$9:$K$14,MATCH(TRUE,ISNUMBER(SEARCH($J$9:$J$14,$B1097)),0)),"Other")</f>
        <v>Batteries</v>
      </c>
      <c r="D1097">
        <v>2</v>
      </c>
      <c r="E1097" s="1">
        <v>43729.947222222225</v>
      </c>
      <c r="F1097" t="s">
        <v>1073</v>
      </c>
      <c r="G1097" s="4">
        <f t="shared" si="34"/>
        <v>3.84</v>
      </c>
      <c r="H1097" s="4">
        <f t="shared" si="35"/>
        <v>7.68</v>
      </c>
    </row>
    <row r="1098" spans="1:8" x14ac:dyDescent="0.3">
      <c r="A1098">
        <v>249202</v>
      </c>
      <c r="B1098" t="s">
        <v>40</v>
      </c>
      <c r="C1098" t="str" cm="1">
        <f t="array" ref="C1098">_xlfn.IFNA(INDEX($K$9:$K$14,MATCH(TRUE,ISNUMBER(SEARCH($J$9:$J$14,$B1098)),0)),"Other")</f>
        <v>Headphones</v>
      </c>
      <c r="D1098">
        <v>1</v>
      </c>
      <c r="E1098" s="1">
        <v>43735.980555555558</v>
      </c>
      <c r="F1098" t="s">
        <v>1074</v>
      </c>
      <c r="G1098" s="4">
        <f t="shared" si="34"/>
        <v>99.99</v>
      </c>
      <c r="H1098" s="4">
        <f t="shared" si="35"/>
        <v>99.99</v>
      </c>
    </row>
    <row r="1099" spans="1:8" x14ac:dyDescent="0.3">
      <c r="A1099">
        <v>249203</v>
      </c>
      <c r="B1099" t="s">
        <v>8</v>
      </c>
      <c r="C1099" t="str" cm="1">
        <f t="array" ref="C1099">_xlfn.IFNA(INDEX($K$9:$K$14,MATCH(TRUE,ISNUMBER(SEARCH($J$9:$J$14,$B1099)),0)),"Other")</f>
        <v>Accessories</v>
      </c>
      <c r="D1099">
        <v>1</v>
      </c>
      <c r="E1099" s="1">
        <v>43728.308333333334</v>
      </c>
      <c r="F1099" t="s">
        <v>1075</v>
      </c>
      <c r="G1099" s="4">
        <f t="shared" si="34"/>
        <v>11.95</v>
      </c>
      <c r="H1099" s="4">
        <f t="shared" si="35"/>
        <v>11.95</v>
      </c>
    </row>
    <row r="1100" spans="1:8" x14ac:dyDescent="0.3">
      <c r="A1100">
        <v>249204</v>
      </c>
      <c r="B1100" t="s">
        <v>24</v>
      </c>
      <c r="C1100" t="str" cm="1">
        <f t="array" ref="C1100">_xlfn.IFNA(INDEX($K$9:$K$14,MATCH(TRUE,ISNUMBER(SEARCH($J$9:$J$14,$B1100)),0)),"Other")</f>
        <v>Batteries</v>
      </c>
      <c r="D1100">
        <v>1</v>
      </c>
      <c r="E1100" s="1">
        <v>43738.23541666667</v>
      </c>
      <c r="F1100" t="s">
        <v>1076</v>
      </c>
      <c r="G1100" s="4">
        <f t="shared" si="34"/>
        <v>2.99</v>
      </c>
      <c r="H1100" s="4">
        <f t="shared" si="35"/>
        <v>2.99</v>
      </c>
    </row>
    <row r="1101" spans="1:8" x14ac:dyDescent="0.3">
      <c r="A1101">
        <v>249205</v>
      </c>
      <c r="B1101" t="s">
        <v>16</v>
      </c>
      <c r="C1101" t="str" cm="1">
        <f t="array" ref="C1101">_xlfn.IFNA(INDEX($K$9:$K$14,MATCH(TRUE,ISNUMBER(SEARCH($J$9:$J$14,$B1101)),0)),"Other")</f>
        <v>Accessories</v>
      </c>
      <c r="D1101">
        <v>2</v>
      </c>
      <c r="E1101" s="1">
        <v>43732.956250000003</v>
      </c>
      <c r="F1101" t="s">
        <v>1077</v>
      </c>
      <c r="G1101" s="4">
        <f t="shared" si="34"/>
        <v>14.95</v>
      </c>
      <c r="H1101" s="4">
        <f t="shared" si="35"/>
        <v>29.9</v>
      </c>
    </row>
    <row r="1102" spans="1:8" x14ac:dyDescent="0.3">
      <c r="A1102">
        <v>249206</v>
      </c>
      <c r="B1102" t="s">
        <v>637</v>
      </c>
      <c r="C1102" t="str" cm="1">
        <f t="array" ref="C1102">_xlfn.IFNA(INDEX($K$9:$K$14,MATCH(TRUE,ISNUMBER(SEARCH($J$9:$J$14,$B1102)),0)),"Other")</f>
        <v>Other</v>
      </c>
      <c r="D1102">
        <v>1</v>
      </c>
      <c r="E1102" s="1">
        <v>43722.490277777775</v>
      </c>
      <c r="F1102" t="s">
        <v>1078</v>
      </c>
      <c r="G1102" s="4" t="e">
        <f t="shared" si="34"/>
        <v>#N/A</v>
      </c>
      <c r="H1102" s="4" t="e">
        <f t="shared" si="35"/>
        <v>#N/A</v>
      </c>
    </row>
    <row r="1103" spans="1:8" x14ac:dyDescent="0.3">
      <c r="A1103">
        <v>249207</v>
      </c>
      <c r="B1103" t="s">
        <v>77</v>
      </c>
      <c r="C1103" t="str" cm="1">
        <f t="array" ref="C1103">_xlfn.IFNA(INDEX($K$9:$K$14,MATCH(TRUE,ISNUMBER(SEARCH($J$9:$J$14,$B1103)),0)),"Other")</f>
        <v>Other</v>
      </c>
      <c r="D1103">
        <v>1</v>
      </c>
      <c r="E1103" s="1">
        <v>43733.831250000003</v>
      </c>
      <c r="F1103" t="s">
        <v>1079</v>
      </c>
      <c r="G1103" s="4">
        <f t="shared" si="34"/>
        <v>300</v>
      </c>
      <c r="H1103" s="4">
        <f t="shared" si="35"/>
        <v>300</v>
      </c>
    </row>
    <row r="1104" spans="1:8" x14ac:dyDescent="0.3">
      <c r="A1104">
        <v>249208</v>
      </c>
      <c r="B1104" t="s">
        <v>84</v>
      </c>
      <c r="C1104" t="str" cm="1">
        <f t="array" ref="C1104">_xlfn.IFNA(INDEX($K$9:$K$14,MATCH(TRUE,ISNUMBER(SEARCH($J$9:$J$14,$B1104)),0)),"Other")</f>
        <v>Accessories</v>
      </c>
      <c r="D1104">
        <v>1</v>
      </c>
      <c r="E1104" s="1">
        <v>43714.997916666667</v>
      </c>
      <c r="F1104" t="s">
        <v>1080</v>
      </c>
      <c r="G1104" s="4">
        <f t="shared" si="34"/>
        <v>389.99</v>
      </c>
      <c r="H1104" s="4">
        <f t="shared" si="35"/>
        <v>389.99</v>
      </c>
    </row>
    <row r="1105" spans="1:8" x14ac:dyDescent="0.3">
      <c r="A1105">
        <v>249209</v>
      </c>
      <c r="B1105" t="s">
        <v>16</v>
      </c>
      <c r="C1105" t="str" cm="1">
        <f t="array" ref="C1105">_xlfn.IFNA(INDEX($K$9:$K$14,MATCH(TRUE,ISNUMBER(SEARCH($J$9:$J$14,$B1105)),0)),"Other")</f>
        <v>Accessories</v>
      </c>
      <c r="D1105">
        <v>1</v>
      </c>
      <c r="E1105" s="1">
        <v>43712.818055555559</v>
      </c>
      <c r="F1105" t="s">
        <v>1081</v>
      </c>
      <c r="G1105" s="4">
        <f t="shared" si="34"/>
        <v>14.95</v>
      </c>
      <c r="H1105" s="4">
        <f t="shared" si="35"/>
        <v>14.95</v>
      </c>
    </row>
    <row r="1106" spans="1:8" x14ac:dyDescent="0.3">
      <c r="A1106">
        <v>249210</v>
      </c>
      <c r="B1106" t="s">
        <v>42</v>
      </c>
      <c r="C1106" t="str" cm="1">
        <f t="array" ref="C1106">_xlfn.IFNA(INDEX($K$9:$K$14,MATCH(TRUE,ISNUMBER(SEARCH($J$9:$J$14,$B1106)),0)),"Other")</f>
        <v>Phones</v>
      </c>
      <c r="D1106">
        <v>1</v>
      </c>
      <c r="E1106" s="1">
        <v>43732.595833333333</v>
      </c>
      <c r="F1106" t="s">
        <v>1082</v>
      </c>
      <c r="G1106" s="4">
        <f t="shared" si="34"/>
        <v>700</v>
      </c>
      <c r="H1106" s="4">
        <f t="shared" si="35"/>
        <v>700</v>
      </c>
    </row>
    <row r="1107" spans="1:8" x14ac:dyDescent="0.3">
      <c r="A1107">
        <v>249211</v>
      </c>
      <c r="B1107" t="s">
        <v>29</v>
      </c>
      <c r="C1107" t="str" cm="1">
        <f t="array" ref="C1107">_xlfn.IFNA(INDEX($K$9:$K$14,MATCH(TRUE,ISNUMBER(SEARCH($J$9:$J$14,$B1107)),0)),"Other")</f>
        <v>Headphones</v>
      </c>
      <c r="D1107">
        <v>1</v>
      </c>
      <c r="E1107" s="1">
        <v>43710.961805555555</v>
      </c>
      <c r="F1107" t="s">
        <v>1083</v>
      </c>
      <c r="G1107" s="4">
        <f t="shared" si="34"/>
        <v>150</v>
      </c>
      <c r="H1107" s="4">
        <f t="shared" si="35"/>
        <v>150</v>
      </c>
    </row>
    <row r="1108" spans="1:8" x14ac:dyDescent="0.3">
      <c r="A1108">
        <v>249212</v>
      </c>
      <c r="B1108" t="s">
        <v>77</v>
      </c>
      <c r="C1108" t="str" cm="1">
        <f t="array" ref="C1108">_xlfn.IFNA(INDEX($K$9:$K$14,MATCH(TRUE,ISNUMBER(SEARCH($J$9:$J$14,$B1108)),0)),"Other")</f>
        <v>Other</v>
      </c>
      <c r="D1108">
        <v>1</v>
      </c>
      <c r="E1108" s="1">
        <v>43714.10833333333</v>
      </c>
      <c r="F1108" t="s">
        <v>1084</v>
      </c>
      <c r="G1108" s="4">
        <f t="shared" si="34"/>
        <v>300</v>
      </c>
      <c r="H1108" s="4">
        <f t="shared" si="35"/>
        <v>300</v>
      </c>
    </row>
    <row r="1109" spans="1:8" x14ac:dyDescent="0.3">
      <c r="A1109">
        <v>249213</v>
      </c>
      <c r="B1109" t="s">
        <v>16</v>
      </c>
      <c r="C1109" t="str" cm="1">
        <f t="array" ref="C1109">_xlfn.IFNA(INDEX($K$9:$K$14,MATCH(TRUE,ISNUMBER(SEARCH($J$9:$J$14,$B1109)),0)),"Other")</f>
        <v>Accessories</v>
      </c>
      <c r="D1109">
        <v>1</v>
      </c>
      <c r="E1109" s="1">
        <v>43725.387499999997</v>
      </c>
      <c r="F1109" t="s">
        <v>1085</v>
      </c>
      <c r="G1109" s="4">
        <f t="shared" si="34"/>
        <v>14.95</v>
      </c>
      <c r="H1109" s="4">
        <f t="shared" si="35"/>
        <v>14.95</v>
      </c>
    </row>
    <row r="1110" spans="1:8" x14ac:dyDescent="0.3">
      <c r="A1110">
        <v>249214</v>
      </c>
      <c r="B1110" t="s">
        <v>637</v>
      </c>
      <c r="C1110" t="str" cm="1">
        <f t="array" ref="C1110">_xlfn.IFNA(INDEX($K$9:$K$14,MATCH(TRUE,ISNUMBER(SEARCH($J$9:$J$14,$B1110)),0)),"Other")</f>
        <v>Other</v>
      </c>
      <c r="D1110">
        <v>1</v>
      </c>
      <c r="E1110" s="1">
        <v>43720.968055555553</v>
      </c>
      <c r="F1110" t="s">
        <v>1086</v>
      </c>
      <c r="G1110" s="4" t="e">
        <f t="shared" si="34"/>
        <v>#N/A</v>
      </c>
      <c r="H1110" s="4" t="e">
        <f t="shared" si="35"/>
        <v>#N/A</v>
      </c>
    </row>
    <row r="1111" spans="1:8" x14ac:dyDescent="0.3">
      <c r="A1111">
        <v>249215</v>
      </c>
      <c r="B1111" t="s">
        <v>24</v>
      </c>
      <c r="C1111" t="str" cm="1">
        <f t="array" ref="C1111">_xlfn.IFNA(INDEX($K$9:$K$14,MATCH(TRUE,ISNUMBER(SEARCH($J$9:$J$14,$B1111)),0)),"Other")</f>
        <v>Batteries</v>
      </c>
      <c r="D1111">
        <v>1</v>
      </c>
      <c r="E1111" s="1">
        <v>43718.017361111109</v>
      </c>
      <c r="F1111" t="s">
        <v>1087</v>
      </c>
      <c r="G1111" s="4">
        <f t="shared" si="34"/>
        <v>2.99</v>
      </c>
      <c r="H1111" s="4">
        <f t="shared" si="35"/>
        <v>2.99</v>
      </c>
    </row>
    <row r="1112" spans="1:8" x14ac:dyDescent="0.3">
      <c r="A1112">
        <v>249216</v>
      </c>
      <c r="B1112" t="s">
        <v>34</v>
      </c>
      <c r="C1112" t="str" cm="1">
        <f t="array" ref="C1112">_xlfn.IFNA(INDEX($K$9:$K$14,MATCH(TRUE,ISNUMBER(SEARCH($J$9:$J$14,$B1112)),0)),"Other")</f>
        <v>Accessories</v>
      </c>
      <c r="D1112">
        <v>1</v>
      </c>
      <c r="E1112" s="1">
        <v>43735.831944444442</v>
      </c>
      <c r="F1112" t="s">
        <v>1088</v>
      </c>
      <c r="G1112" s="4">
        <f t="shared" si="34"/>
        <v>109.99</v>
      </c>
      <c r="H1112" s="4">
        <f t="shared" si="35"/>
        <v>109.99</v>
      </c>
    </row>
    <row r="1113" spans="1:8" x14ac:dyDescent="0.3">
      <c r="A1113">
        <v>249217</v>
      </c>
      <c r="B1113" t="s">
        <v>29</v>
      </c>
      <c r="C1113" t="str" cm="1">
        <f t="array" ref="C1113">_xlfn.IFNA(INDEX($K$9:$K$14,MATCH(TRUE,ISNUMBER(SEARCH($J$9:$J$14,$B1113)),0)),"Other")</f>
        <v>Headphones</v>
      </c>
      <c r="D1113">
        <v>1</v>
      </c>
      <c r="E1113" s="1">
        <v>43732.890277777777</v>
      </c>
      <c r="F1113" t="s">
        <v>1089</v>
      </c>
      <c r="G1113" s="4">
        <f t="shared" si="34"/>
        <v>150</v>
      </c>
      <c r="H1113" s="4">
        <f t="shared" si="35"/>
        <v>150</v>
      </c>
    </row>
    <row r="1114" spans="1:8" x14ac:dyDescent="0.3">
      <c r="A1114">
        <v>249218</v>
      </c>
      <c r="B1114" t="s">
        <v>21</v>
      </c>
      <c r="C1114" t="str" cm="1">
        <f t="array" ref="C1114">_xlfn.IFNA(INDEX($K$9:$K$14,MATCH(TRUE,ISNUMBER(SEARCH($J$9:$J$14,$B1114)),0)),"Other")</f>
        <v>Headphones</v>
      </c>
      <c r="D1114">
        <v>1</v>
      </c>
      <c r="E1114" s="1">
        <v>43720.55</v>
      </c>
      <c r="F1114" t="s">
        <v>1090</v>
      </c>
      <c r="G1114" s="4">
        <f t="shared" si="34"/>
        <v>11.99</v>
      </c>
      <c r="H1114" s="4">
        <f t="shared" si="35"/>
        <v>11.99</v>
      </c>
    </row>
    <row r="1115" spans="1:8" x14ac:dyDescent="0.3">
      <c r="A1115">
        <v>249219</v>
      </c>
      <c r="B1115" t="s">
        <v>84</v>
      </c>
      <c r="C1115" t="str" cm="1">
        <f t="array" ref="C1115">_xlfn.IFNA(INDEX($K$9:$K$14,MATCH(TRUE,ISNUMBER(SEARCH($J$9:$J$14,$B1115)),0)),"Other")</f>
        <v>Accessories</v>
      </c>
      <c r="D1115">
        <v>1</v>
      </c>
      <c r="E1115" s="1">
        <v>43737.534722222219</v>
      </c>
      <c r="F1115" t="s">
        <v>1091</v>
      </c>
      <c r="G1115" s="4">
        <f t="shared" si="34"/>
        <v>389.99</v>
      </c>
      <c r="H1115" s="4">
        <f t="shared" si="35"/>
        <v>389.99</v>
      </c>
    </row>
    <row r="1116" spans="1:8" x14ac:dyDescent="0.3">
      <c r="A1116">
        <v>249220</v>
      </c>
      <c r="B1116" t="s">
        <v>21</v>
      </c>
      <c r="C1116" t="str" cm="1">
        <f t="array" ref="C1116">_xlfn.IFNA(INDEX($K$9:$K$14,MATCH(TRUE,ISNUMBER(SEARCH($J$9:$J$14,$B1116)),0)),"Other")</f>
        <v>Headphones</v>
      </c>
      <c r="D1116">
        <v>1</v>
      </c>
      <c r="E1116" s="1">
        <v>43713.866666666669</v>
      </c>
      <c r="F1116" t="s">
        <v>1092</v>
      </c>
      <c r="G1116" s="4">
        <f t="shared" si="34"/>
        <v>11.99</v>
      </c>
      <c r="H1116" s="4">
        <f t="shared" si="35"/>
        <v>11.99</v>
      </c>
    </row>
    <row r="1117" spans="1:8" x14ac:dyDescent="0.3">
      <c r="A1117">
        <v>249221</v>
      </c>
      <c r="B1117" t="s">
        <v>8</v>
      </c>
      <c r="C1117" t="str" cm="1">
        <f t="array" ref="C1117">_xlfn.IFNA(INDEX($K$9:$K$14,MATCH(TRUE,ISNUMBER(SEARCH($J$9:$J$14,$B1117)),0)),"Other")</f>
        <v>Accessories</v>
      </c>
      <c r="D1117">
        <v>3</v>
      </c>
      <c r="E1117" s="1">
        <v>43733.486111111109</v>
      </c>
      <c r="F1117" t="s">
        <v>1093</v>
      </c>
      <c r="G1117" s="4">
        <f t="shared" si="34"/>
        <v>11.95</v>
      </c>
      <c r="H1117" s="4">
        <f t="shared" si="35"/>
        <v>35.849999999999994</v>
      </c>
    </row>
    <row r="1118" spans="1:8" x14ac:dyDescent="0.3">
      <c r="A1118">
        <v>249222</v>
      </c>
      <c r="B1118" t="s">
        <v>6</v>
      </c>
      <c r="C1118" t="str" cm="1">
        <f t="array" ref="C1118">_xlfn.IFNA(INDEX($K$9:$K$14,MATCH(TRUE,ISNUMBER(SEARCH($J$9:$J$14,$B1118)),0)),"Other")</f>
        <v>Batteries</v>
      </c>
      <c r="D1118">
        <v>1</v>
      </c>
      <c r="E1118" s="1">
        <v>43713.431944444441</v>
      </c>
      <c r="F1118" t="s">
        <v>1094</v>
      </c>
      <c r="G1118" s="4">
        <f t="shared" si="34"/>
        <v>3.84</v>
      </c>
      <c r="H1118" s="4">
        <f t="shared" si="35"/>
        <v>3.84</v>
      </c>
    </row>
    <row r="1119" spans="1:8" x14ac:dyDescent="0.3">
      <c r="A1119">
        <v>249223</v>
      </c>
      <c r="B1119" t="s">
        <v>24</v>
      </c>
      <c r="C1119" t="str" cm="1">
        <f t="array" ref="C1119">_xlfn.IFNA(INDEX($K$9:$K$14,MATCH(TRUE,ISNUMBER(SEARCH($J$9:$J$14,$B1119)),0)),"Other")</f>
        <v>Batteries</v>
      </c>
      <c r="D1119">
        <v>1</v>
      </c>
      <c r="E1119" s="1">
        <v>43735.384027777778</v>
      </c>
      <c r="F1119" t="s">
        <v>1095</v>
      </c>
      <c r="G1119" s="4">
        <f t="shared" si="34"/>
        <v>2.99</v>
      </c>
      <c r="H1119" s="4">
        <f t="shared" si="35"/>
        <v>2.99</v>
      </c>
    </row>
    <row r="1120" spans="1:8" x14ac:dyDescent="0.3">
      <c r="A1120">
        <v>249224</v>
      </c>
      <c r="B1120" t="s">
        <v>31</v>
      </c>
      <c r="C1120" t="str" cm="1">
        <f t="array" ref="C1120">_xlfn.IFNA(INDEX($K$9:$K$14,MATCH(TRUE,ISNUMBER(SEARCH($J$9:$J$14,$B1120)),0)),"Other")</f>
        <v>Phones</v>
      </c>
      <c r="D1120">
        <v>1</v>
      </c>
      <c r="E1120" s="1">
        <v>43715.779861111114</v>
      </c>
      <c r="F1120" t="s">
        <v>1096</v>
      </c>
      <c r="G1120" s="4">
        <f t="shared" si="34"/>
        <v>600</v>
      </c>
      <c r="H1120" s="4">
        <f t="shared" si="35"/>
        <v>600</v>
      </c>
    </row>
    <row r="1121" spans="1:8" x14ac:dyDescent="0.3">
      <c r="A1121">
        <v>249225</v>
      </c>
      <c r="B1121" t="s">
        <v>29</v>
      </c>
      <c r="C1121" t="str" cm="1">
        <f t="array" ref="C1121">_xlfn.IFNA(INDEX($K$9:$K$14,MATCH(TRUE,ISNUMBER(SEARCH($J$9:$J$14,$B1121)),0)),"Other")</f>
        <v>Headphones</v>
      </c>
      <c r="D1121">
        <v>1</v>
      </c>
      <c r="E1121" s="1">
        <v>43733.732638888891</v>
      </c>
      <c r="F1121" t="s">
        <v>1097</v>
      </c>
      <c r="G1121" s="4">
        <f t="shared" si="34"/>
        <v>150</v>
      </c>
      <c r="H1121" s="4">
        <f t="shared" si="35"/>
        <v>150</v>
      </c>
    </row>
    <row r="1122" spans="1:8" x14ac:dyDescent="0.3">
      <c r="A1122">
        <v>249226</v>
      </c>
      <c r="B1122" t="s">
        <v>63</v>
      </c>
      <c r="C1122" t="str" cm="1">
        <f t="array" ref="C1122">_xlfn.IFNA(INDEX($K$9:$K$14,MATCH(TRUE,ISNUMBER(SEARCH($J$9:$J$14,$B1122)),0)),"Other")</f>
        <v>Computing</v>
      </c>
      <c r="D1122">
        <v>1</v>
      </c>
      <c r="E1122" s="1">
        <v>43734.439583333333</v>
      </c>
      <c r="F1122" t="s">
        <v>1098</v>
      </c>
      <c r="G1122" s="4">
        <f t="shared" si="34"/>
        <v>999.99</v>
      </c>
      <c r="H1122" s="4">
        <f t="shared" si="35"/>
        <v>999.99</v>
      </c>
    </row>
    <row r="1123" spans="1:8" x14ac:dyDescent="0.3">
      <c r="A1123">
        <v>249227</v>
      </c>
      <c r="B1123" t="s">
        <v>16</v>
      </c>
      <c r="C1123" t="str" cm="1">
        <f t="array" ref="C1123">_xlfn.IFNA(INDEX($K$9:$K$14,MATCH(TRUE,ISNUMBER(SEARCH($J$9:$J$14,$B1123)),0)),"Other")</f>
        <v>Accessories</v>
      </c>
      <c r="D1123">
        <v>1</v>
      </c>
      <c r="E1123" s="1">
        <v>43737.479166666664</v>
      </c>
      <c r="F1123" t="s">
        <v>1099</v>
      </c>
      <c r="G1123" s="4">
        <f t="shared" si="34"/>
        <v>14.95</v>
      </c>
      <c r="H1123" s="4">
        <f t="shared" si="35"/>
        <v>14.95</v>
      </c>
    </row>
    <row r="1124" spans="1:8" x14ac:dyDescent="0.3">
      <c r="A1124">
        <v>249228</v>
      </c>
      <c r="B1124" t="s">
        <v>6</v>
      </c>
      <c r="C1124" t="str" cm="1">
        <f t="array" ref="C1124">_xlfn.IFNA(INDEX($K$9:$K$14,MATCH(TRUE,ISNUMBER(SEARCH($J$9:$J$14,$B1124)),0)),"Other")</f>
        <v>Batteries</v>
      </c>
      <c r="D1124">
        <v>1</v>
      </c>
      <c r="E1124" s="1">
        <v>43710.627083333333</v>
      </c>
      <c r="F1124" t="s">
        <v>1100</v>
      </c>
      <c r="G1124" s="4">
        <f t="shared" si="34"/>
        <v>3.84</v>
      </c>
      <c r="H1124" s="4">
        <f t="shared" si="35"/>
        <v>3.84</v>
      </c>
    </row>
    <row r="1125" spans="1:8" x14ac:dyDescent="0.3">
      <c r="A1125">
        <v>249229</v>
      </c>
      <c r="B1125" t="s">
        <v>14</v>
      </c>
      <c r="C1125" t="str" cm="1">
        <f t="array" ref="C1125">_xlfn.IFNA(INDEX($K$9:$K$14,MATCH(TRUE,ISNUMBER(SEARCH($J$9:$J$14,$B1125)),0)),"Other")</f>
        <v>Accessories</v>
      </c>
      <c r="D1125">
        <v>1</v>
      </c>
      <c r="E1125" s="1">
        <v>43735.538888888892</v>
      </c>
      <c r="F1125" t="s">
        <v>1101</v>
      </c>
      <c r="G1125" s="4">
        <f t="shared" si="34"/>
        <v>379.99</v>
      </c>
      <c r="H1125" s="4">
        <f t="shared" si="35"/>
        <v>379.99</v>
      </c>
    </row>
    <row r="1126" spans="1:8" x14ac:dyDescent="0.3">
      <c r="A1126">
        <v>249230</v>
      </c>
      <c r="B1126" t="s">
        <v>16</v>
      </c>
      <c r="C1126" t="str" cm="1">
        <f t="array" ref="C1126">_xlfn.IFNA(INDEX($K$9:$K$14,MATCH(TRUE,ISNUMBER(SEARCH($J$9:$J$14,$B1126)),0)),"Other")</f>
        <v>Accessories</v>
      </c>
      <c r="D1126">
        <v>1</v>
      </c>
      <c r="E1126" s="1">
        <v>43713.43472222222</v>
      </c>
      <c r="F1126" t="s">
        <v>1102</v>
      </c>
      <c r="G1126" s="4">
        <f t="shared" si="34"/>
        <v>14.95</v>
      </c>
      <c r="H1126" s="4">
        <f t="shared" si="35"/>
        <v>14.95</v>
      </c>
    </row>
    <row r="1127" spans="1:8" x14ac:dyDescent="0.3">
      <c r="A1127">
        <v>249231</v>
      </c>
      <c r="B1127" t="s">
        <v>24</v>
      </c>
      <c r="C1127" t="str" cm="1">
        <f t="array" ref="C1127">_xlfn.IFNA(INDEX($K$9:$K$14,MATCH(TRUE,ISNUMBER(SEARCH($J$9:$J$14,$B1127)),0)),"Other")</f>
        <v>Batteries</v>
      </c>
      <c r="D1127">
        <v>1</v>
      </c>
      <c r="E1127" s="1">
        <v>43723.495138888888</v>
      </c>
      <c r="F1127" t="s">
        <v>1103</v>
      </c>
      <c r="G1127" s="4">
        <f t="shared" si="34"/>
        <v>2.99</v>
      </c>
      <c r="H1127" s="4">
        <f t="shared" si="35"/>
        <v>2.99</v>
      </c>
    </row>
    <row r="1128" spans="1:8" x14ac:dyDescent="0.3">
      <c r="A1128">
        <v>249232</v>
      </c>
      <c r="B1128" t="s">
        <v>6</v>
      </c>
      <c r="C1128" t="str" cm="1">
        <f t="array" ref="C1128">_xlfn.IFNA(INDEX($K$9:$K$14,MATCH(TRUE,ISNUMBER(SEARCH($J$9:$J$14,$B1128)),0)),"Other")</f>
        <v>Batteries</v>
      </c>
      <c r="D1128">
        <v>1</v>
      </c>
      <c r="E1128" s="1">
        <v>43729.509722222225</v>
      </c>
      <c r="F1128" t="s">
        <v>1104</v>
      </c>
      <c r="G1128" s="4">
        <f t="shared" si="34"/>
        <v>3.84</v>
      </c>
      <c r="H1128" s="4">
        <f t="shared" si="35"/>
        <v>3.84</v>
      </c>
    </row>
    <row r="1129" spans="1:8" x14ac:dyDescent="0.3">
      <c r="A1129">
        <v>249233</v>
      </c>
      <c r="B1129" t="s">
        <v>14</v>
      </c>
      <c r="C1129" t="str" cm="1">
        <f t="array" ref="C1129">_xlfn.IFNA(INDEX($K$9:$K$14,MATCH(TRUE,ISNUMBER(SEARCH($J$9:$J$14,$B1129)),0)),"Other")</f>
        <v>Accessories</v>
      </c>
      <c r="D1129">
        <v>1</v>
      </c>
      <c r="E1129" s="1">
        <v>43718.576388888891</v>
      </c>
      <c r="F1129" t="s">
        <v>1105</v>
      </c>
      <c r="G1129" s="4">
        <f t="shared" si="34"/>
        <v>379.99</v>
      </c>
      <c r="H1129" s="4">
        <f t="shared" si="35"/>
        <v>379.99</v>
      </c>
    </row>
    <row r="1130" spans="1:8" x14ac:dyDescent="0.3">
      <c r="A1130">
        <v>249234</v>
      </c>
      <c r="B1130" t="s">
        <v>63</v>
      </c>
      <c r="C1130" t="str" cm="1">
        <f t="array" ref="C1130">_xlfn.IFNA(INDEX($K$9:$K$14,MATCH(TRUE,ISNUMBER(SEARCH($J$9:$J$14,$B1130)),0)),"Other")</f>
        <v>Computing</v>
      </c>
      <c r="D1130">
        <v>1</v>
      </c>
      <c r="E1130" s="1">
        <v>43718.874305555553</v>
      </c>
      <c r="F1130" t="s">
        <v>1106</v>
      </c>
      <c r="G1130" s="4">
        <f t="shared" si="34"/>
        <v>999.99</v>
      </c>
      <c r="H1130" s="4">
        <f t="shared" si="35"/>
        <v>999.99</v>
      </c>
    </row>
    <row r="1131" spans="1:8" x14ac:dyDescent="0.3">
      <c r="A1131">
        <v>249235</v>
      </c>
      <c r="B1131" t="s">
        <v>21</v>
      </c>
      <c r="C1131" t="str" cm="1">
        <f t="array" ref="C1131">_xlfn.IFNA(INDEX($K$9:$K$14,MATCH(TRUE,ISNUMBER(SEARCH($J$9:$J$14,$B1131)),0)),"Other")</f>
        <v>Headphones</v>
      </c>
      <c r="D1131">
        <v>1</v>
      </c>
      <c r="E1131" s="1">
        <v>43713.546527777777</v>
      </c>
      <c r="F1131" t="s">
        <v>1107</v>
      </c>
      <c r="G1131" s="4">
        <f t="shared" si="34"/>
        <v>11.99</v>
      </c>
      <c r="H1131" s="4">
        <f t="shared" si="35"/>
        <v>11.99</v>
      </c>
    </row>
    <row r="1132" spans="1:8" x14ac:dyDescent="0.3">
      <c r="A1132">
        <v>249236</v>
      </c>
      <c r="B1132" t="s">
        <v>84</v>
      </c>
      <c r="C1132" t="str" cm="1">
        <f t="array" ref="C1132">_xlfn.IFNA(INDEX($K$9:$K$14,MATCH(TRUE,ISNUMBER(SEARCH($J$9:$J$14,$B1132)),0)),"Other")</f>
        <v>Accessories</v>
      </c>
      <c r="D1132">
        <v>1</v>
      </c>
      <c r="E1132" s="1">
        <v>43731.568749999999</v>
      </c>
      <c r="F1132" t="s">
        <v>1108</v>
      </c>
      <c r="G1132" s="4">
        <f t="shared" si="34"/>
        <v>389.99</v>
      </c>
      <c r="H1132" s="4">
        <f t="shared" si="35"/>
        <v>389.99</v>
      </c>
    </row>
    <row r="1133" spans="1:8" x14ac:dyDescent="0.3">
      <c r="A1133">
        <v>249237</v>
      </c>
      <c r="B1133" t="s">
        <v>24</v>
      </c>
      <c r="C1133" t="str" cm="1">
        <f t="array" ref="C1133">_xlfn.IFNA(INDEX($K$9:$K$14,MATCH(TRUE,ISNUMBER(SEARCH($J$9:$J$14,$B1133)),0)),"Other")</f>
        <v>Batteries</v>
      </c>
      <c r="D1133">
        <v>1</v>
      </c>
      <c r="E1133" s="1">
        <v>43719.511111111111</v>
      </c>
      <c r="F1133" t="s">
        <v>1109</v>
      </c>
      <c r="G1133" s="4">
        <f t="shared" si="34"/>
        <v>2.99</v>
      </c>
      <c r="H1133" s="4">
        <f t="shared" si="35"/>
        <v>2.99</v>
      </c>
    </row>
    <row r="1134" spans="1:8" x14ac:dyDescent="0.3">
      <c r="A1134">
        <v>249238</v>
      </c>
      <c r="B1134" t="s">
        <v>29</v>
      </c>
      <c r="C1134" t="str" cm="1">
        <f t="array" ref="C1134">_xlfn.IFNA(INDEX($K$9:$K$14,MATCH(TRUE,ISNUMBER(SEARCH($J$9:$J$14,$B1134)),0)),"Other")</f>
        <v>Headphones</v>
      </c>
      <c r="D1134">
        <v>1</v>
      </c>
      <c r="E1134" s="1">
        <v>43721.720833333333</v>
      </c>
      <c r="F1134" t="s">
        <v>1110</v>
      </c>
      <c r="G1134" s="4">
        <f t="shared" si="34"/>
        <v>150</v>
      </c>
      <c r="H1134" s="4">
        <f t="shared" si="35"/>
        <v>150</v>
      </c>
    </row>
    <row r="1135" spans="1:8" x14ac:dyDescent="0.3">
      <c r="A1135">
        <v>249239</v>
      </c>
      <c r="B1135" t="s">
        <v>24</v>
      </c>
      <c r="C1135" t="str" cm="1">
        <f t="array" ref="C1135">_xlfn.IFNA(INDEX($K$9:$K$14,MATCH(TRUE,ISNUMBER(SEARCH($J$9:$J$14,$B1135)),0)),"Other")</f>
        <v>Batteries</v>
      </c>
      <c r="D1135">
        <v>3</v>
      </c>
      <c r="E1135" s="1">
        <v>43727.839583333334</v>
      </c>
      <c r="F1135" t="s">
        <v>1111</v>
      </c>
      <c r="G1135" s="4">
        <f t="shared" si="34"/>
        <v>2.99</v>
      </c>
      <c r="H1135" s="4">
        <f t="shared" si="35"/>
        <v>8.9700000000000006</v>
      </c>
    </row>
    <row r="1136" spans="1:8" x14ac:dyDescent="0.3">
      <c r="A1136">
        <v>249240</v>
      </c>
      <c r="B1136" t="s">
        <v>77</v>
      </c>
      <c r="C1136" t="str" cm="1">
        <f t="array" ref="C1136">_xlfn.IFNA(INDEX($K$9:$K$14,MATCH(TRUE,ISNUMBER(SEARCH($J$9:$J$14,$B1136)),0)),"Other")</f>
        <v>Other</v>
      </c>
      <c r="D1136">
        <v>1</v>
      </c>
      <c r="E1136" s="1">
        <v>43713.831944444442</v>
      </c>
      <c r="F1136" t="s">
        <v>1112</v>
      </c>
      <c r="G1136" s="4">
        <f t="shared" si="34"/>
        <v>300</v>
      </c>
      <c r="H1136" s="4">
        <f t="shared" si="35"/>
        <v>300</v>
      </c>
    </row>
    <row r="1137" spans="1:8" x14ac:dyDescent="0.3">
      <c r="A1137">
        <v>249241</v>
      </c>
      <c r="B1137" t="s">
        <v>16</v>
      </c>
      <c r="C1137" t="str" cm="1">
        <f t="array" ref="C1137">_xlfn.IFNA(INDEX($K$9:$K$14,MATCH(TRUE,ISNUMBER(SEARCH($J$9:$J$14,$B1137)),0)),"Other")</f>
        <v>Accessories</v>
      </c>
      <c r="D1137">
        <v>1</v>
      </c>
      <c r="E1137" s="1">
        <v>43731.013888888891</v>
      </c>
      <c r="F1137" t="s">
        <v>1113</v>
      </c>
      <c r="G1137" s="4">
        <f t="shared" si="34"/>
        <v>14.95</v>
      </c>
      <c r="H1137" s="4">
        <f t="shared" si="35"/>
        <v>14.95</v>
      </c>
    </row>
    <row r="1138" spans="1:8" x14ac:dyDescent="0.3">
      <c r="A1138">
        <v>249242</v>
      </c>
      <c r="B1138" t="s">
        <v>40</v>
      </c>
      <c r="C1138" t="str" cm="1">
        <f t="array" ref="C1138">_xlfn.IFNA(INDEX($K$9:$K$14,MATCH(TRUE,ISNUMBER(SEARCH($J$9:$J$14,$B1138)),0)),"Other")</f>
        <v>Headphones</v>
      </c>
      <c r="D1138">
        <v>1</v>
      </c>
      <c r="E1138" s="1">
        <v>43716.561111111114</v>
      </c>
      <c r="F1138" t="s">
        <v>1114</v>
      </c>
      <c r="G1138" s="4">
        <f t="shared" si="34"/>
        <v>99.99</v>
      </c>
      <c r="H1138" s="4">
        <f t="shared" si="35"/>
        <v>99.99</v>
      </c>
    </row>
    <row r="1139" spans="1:8" x14ac:dyDescent="0.3">
      <c r="A1139">
        <v>249243</v>
      </c>
      <c r="B1139" t="s">
        <v>73</v>
      </c>
      <c r="C1139" t="str" cm="1">
        <f t="array" ref="C1139">_xlfn.IFNA(INDEX($K$9:$K$14,MATCH(TRUE,ISNUMBER(SEARCH($J$9:$J$14,$B1139)),0)),"Other")</f>
        <v>Computing</v>
      </c>
      <c r="D1139">
        <v>1</v>
      </c>
      <c r="E1139" s="1">
        <v>43719.058333333334</v>
      </c>
      <c r="F1139" t="s">
        <v>1115</v>
      </c>
      <c r="G1139" s="4">
        <f t="shared" si="34"/>
        <v>1700</v>
      </c>
      <c r="H1139" s="4">
        <f t="shared" si="35"/>
        <v>1700</v>
      </c>
    </row>
    <row r="1140" spans="1:8" x14ac:dyDescent="0.3">
      <c r="A1140">
        <v>249244</v>
      </c>
      <c r="B1140" t="s">
        <v>42</v>
      </c>
      <c r="C1140" t="str" cm="1">
        <f t="array" ref="C1140">_xlfn.IFNA(INDEX($K$9:$K$14,MATCH(TRUE,ISNUMBER(SEARCH($J$9:$J$14,$B1140)),0)),"Other")</f>
        <v>Phones</v>
      </c>
      <c r="D1140">
        <v>1</v>
      </c>
      <c r="E1140" s="1">
        <v>43733.475694444445</v>
      </c>
      <c r="F1140" t="s">
        <v>1116</v>
      </c>
      <c r="G1140" s="4">
        <f t="shared" si="34"/>
        <v>700</v>
      </c>
      <c r="H1140" s="4">
        <f t="shared" si="35"/>
        <v>700</v>
      </c>
    </row>
    <row r="1141" spans="1:8" x14ac:dyDescent="0.3">
      <c r="A1141">
        <v>249244</v>
      </c>
      <c r="B1141" t="s">
        <v>16</v>
      </c>
      <c r="C1141" t="str" cm="1">
        <f t="array" ref="C1141">_xlfn.IFNA(INDEX($K$9:$K$14,MATCH(TRUE,ISNUMBER(SEARCH($J$9:$J$14,$B1141)),0)),"Other")</f>
        <v>Accessories</v>
      </c>
      <c r="D1141">
        <v>1</v>
      </c>
      <c r="E1141" s="1">
        <v>43733.475694444445</v>
      </c>
      <c r="F1141" t="s">
        <v>1116</v>
      </c>
      <c r="G1141" s="4">
        <f t="shared" si="34"/>
        <v>14.95</v>
      </c>
      <c r="H1141" s="4">
        <f t="shared" si="35"/>
        <v>14.95</v>
      </c>
    </row>
    <row r="1142" spans="1:8" x14ac:dyDescent="0.3">
      <c r="A1142">
        <v>249245</v>
      </c>
      <c r="B1142" t="s">
        <v>40</v>
      </c>
      <c r="C1142" t="str" cm="1">
        <f t="array" ref="C1142">_xlfn.IFNA(INDEX($K$9:$K$14,MATCH(TRUE,ISNUMBER(SEARCH($J$9:$J$14,$B1142)),0)),"Other")</f>
        <v>Headphones</v>
      </c>
      <c r="D1142">
        <v>1</v>
      </c>
      <c r="E1142" s="1">
        <v>43713.576388888891</v>
      </c>
      <c r="F1142" t="s">
        <v>1117</v>
      </c>
      <c r="G1142" s="4">
        <f t="shared" si="34"/>
        <v>99.99</v>
      </c>
      <c r="H1142" s="4">
        <f t="shared" si="35"/>
        <v>99.99</v>
      </c>
    </row>
    <row r="1143" spans="1:8" x14ac:dyDescent="0.3">
      <c r="A1143">
        <v>249246</v>
      </c>
      <c r="B1143" t="s">
        <v>73</v>
      </c>
      <c r="C1143" t="str" cm="1">
        <f t="array" ref="C1143">_xlfn.IFNA(INDEX($K$9:$K$14,MATCH(TRUE,ISNUMBER(SEARCH($J$9:$J$14,$B1143)),0)),"Other")</f>
        <v>Computing</v>
      </c>
      <c r="D1143">
        <v>1</v>
      </c>
      <c r="E1143" s="1">
        <v>43714.647916666669</v>
      </c>
      <c r="F1143" t="s">
        <v>1118</v>
      </c>
      <c r="G1143" s="4">
        <f t="shared" si="34"/>
        <v>1700</v>
      </c>
      <c r="H1143" s="4">
        <f t="shared" si="35"/>
        <v>1700</v>
      </c>
    </row>
    <row r="1144" spans="1:8" x14ac:dyDescent="0.3">
      <c r="A1144">
        <v>249247</v>
      </c>
      <c r="B1144" t="s">
        <v>84</v>
      </c>
      <c r="C1144" t="str" cm="1">
        <f t="array" ref="C1144">_xlfn.IFNA(INDEX($K$9:$K$14,MATCH(TRUE,ISNUMBER(SEARCH($J$9:$J$14,$B1144)),0)),"Other")</f>
        <v>Accessories</v>
      </c>
      <c r="D1144">
        <v>1</v>
      </c>
      <c r="E1144" s="1">
        <v>43714.646527777775</v>
      </c>
      <c r="F1144" t="s">
        <v>1119</v>
      </c>
      <c r="G1144" s="4">
        <f t="shared" si="34"/>
        <v>389.99</v>
      </c>
      <c r="H1144" s="4">
        <f t="shared" si="35"/>
        <v>389.99</v>
      </c>
    </row>
    <row r="1145" spans="1:8" x14ac:dyDescent="0.3">
      <c r="A1145">
        <v>249248</v>
      </c>
      <c r="B1145" t="s">
        <v>40</v>
      </c>
      <c r="C1145" t="str" cm="1">
        <f t="array" ref="C1145">_xlfn.IFNA(INDEX($K$9:$K$14,MATCH(TRUE,ISNUMBER(SEARCH($J$9:$J$14,$B1145)),0)),"Other")</f>
        <v>Headphones</v>
      </c>
      <c r="D1145">
        <v>1</v>
      </c>
      <c r="E1145" s="1">
        <v>43728.353472222225</v>
      </c>
      <c r="F1145" t="s">
        <v>1120</v>
      </c>
      <c r="G1145" s="4">
        <f t="shared" si="34"/>
        <v>99.99</v>
      </c>
      <c r="H1145" s="4">
        <f t="shared" si="35"/>
        <v>99.99</v>
      </c>
    </row>
    <row r="1146" spans="1:8" x14ac:dyDescent="0.3">
      <c r="A1146">
        <v>249249</v>
      </c>
      <c r="B1146" t="s">
        <v>6</v>
      </c>
      <c r="C1146" t="str" cm="1">
        <f t="array" ref="C1146">_xlfn.IFNA(INDEX($K$9:$K$14,MATCH(TRUE,ISNUMBER(SEARCH($J$9:$J$14,$B1146)),0)),"Other")</f>
        <v>Batteries</v>
      </c>
      <c r="D1146">
        <v>1</v>
      </c>
      <c r="E1146" s="1">
        <v>43731.691666666666</v>
      </c>
      <c r="F1146" t="s">
        <v>1121</v>
      </c>
      <c r="G1146" s="4">
        <f t="shared" si="34"/>
        <v>3.84</v>
      </c>
      <c r="H1146" s="4">
        <f t="shared" si="35"/>
        <v>3.84</v>
      </c>
    </row>
    <row r="1147" spans="1:8" x14ac:dyDescent="0.3">
      <c r="A1147">
        <v>249250</v>
      </c>
      <c r="B1147" t="s">
        <v>40</v>
      </c>
      <c r="C1147" t="str" cm="1">
        <f t="array" ref="C1147">_xlfn.IFNA(INDEX($K$9:$K$14,MATCH(TRUE,ISNUMBER(SEARCH($J$9:$J$14,$B1147)),0)),"Other")</f>
        <v>Headphones</v>
      </c>
      <c r="D1147">
        <v>1</v>
      </c>
      <c r="E1147" s="1">
        <v>43714.356249999997</v>
      </c>
      <c r="F1147" t="s">
        <v>1122</v>
      </c>
      <c r="G1147" s="4">
        <f t="shared" si="34"/>
        <v>99.99</v>
      </c>
      <c r="H1147" s="4">
        <f t="shared" si="35"/>
        <v>99.99</v>
      </c>
    </row>
    <row r="1148" spans="1:8" x14ac:dyDescent="0.3">
      <c r="A1148">
        <v>249251</v>
      </c>
      <c r="B1148" t="s">
        <v>29</v>
      </c>
      <c r="C1148" t="str" cm="1">
        <f t="array" ref="C1148">_xlfn.IFNA(INDEX($K$9:$K$14,MATCH(TRUE,ISNUMBER(SEARCH($J$9:$J$14,$B1148)),0)),"Other")</f>
        <v>Headphones</v>
      </c>
      <c r="D1148">
        <v>1</v>
      </c>
      <c r="E1148" s="1">
        <v>43718.654166666667</v>
      </c>
      <c r="F1148" t="s">
        <v>1123</v>
      </c>
      <c r="G1148" s="4">
        <f t="shared" si="34"/>
        <v>150</v>
      </c>
      <c r="H1148" s="4">
        <f t="shared" si="35"/>
        <v>150</v>
      </c>
    </row>
    <row r="1149" spans="1:8" x14ac:dyDescent="0.3">
      <c r="A1149">
        <v>249252</v>
      </c>
      <c r="B1149" t="s">
        <v>84</v>
      </c>
      <c r="C1149" t="str" cm="1">
        <f t="array" ref="C1149">_xlfn.IFNA(INDEX($K$9:$K$14,MATCH(TRUE,ISNUMBER(SEARCH($J$9:$J$14,$B1149)),0)),"Other")</f>
        <v>Accessories</v>
      </c>
      <c r="D1149">
        <v>1</v>
      </c>
      <c r="E1149" s="1">
        <v>43734.75277777778</v>
      </c>
      <c r="F1149" t="s">
        <v>1124</v>
      </c>
      <c r="G1149" s="4">
        <f t="shared" si="34"/>
        <v>389.99</v>
      </c>
      <c r="H1149" s="4">
        <f t="shared" si="35"/>
        <v>389.99</v>
      </c>
    </row>
    <row r="1150" spans="1:8" x14ac:dyDescent="0.3">
      <c r="A1150">
        <v>249253</v>
      </c>
      <c r="B1150" t="s">
        <v>21</v>
      </c>
      <c r="C1150" t="str" cm="1">
        <f t="array" ref="C1150">_xlfn.IFNA(INDEX($K$9:$K$14,MATCH(TRUE,ISNUMBER(SEARCH($J$9:$J$14,$B1150)),0)),"Other")</f>
        <v>Headphones</v>
      </c>
      <c r="D1150">
        <v>1</v>
      </c>
      <c r="E1150" s="1">
        <v>43734.750694444447</v>
      </c>
      <c r="F1150" t="s">
        <v>1125</v>
      </c>
      <c r="G1150" s="4">
        <f t="shared" si="34"/>
        <v>11.99</v>
      </c>
      <c r="H1150" s="4">
        <f t="shared" si="35"/>
        <v>11.99</v>
      </c>
    </row>
    <row r="1151" spans="1:8" x14ac:dyDescent="0.3">
      <c r="A1151">
        <v>249254</v>
      </c>
      <c r="B1151" t="s">
        <v>40</v>
      </c>
      <c r="C1151" t="str" cm="1">
        <f t="array" ref="C1151">_xlfn.IFNA(INDEX($K$9:$K$14,MATCH(TRUE,ISNUMBER(SEARCH($J$9:$J$14,$B1151)),0)),"Other")</f>
        <v>Headphones</v>
      </c>
      <c r="D1151">
        <v>1</v>
      </c>
      <c r="E1151" s="1">
        <v>43722.366666666669</v>
      </c>
      <c r="F1151" t="s">
        <v>1126</v>
      </c>
      <c r="G1151" s="4">
        <f t="shared" si="34"/>
        <v>99.99</v>
      </c>
      <c r="H1151" s="4">
        <f t="shared" si="35"/>
        <v>99.99</v>
      </c>
    </row>
    <row r="1152" spans="1:8" x14ac:dyDescent="0.3">
      <c r="A1152">
        <v>249255</v>
      </c>
      <c r="B1152" t="s">
        <v>16</v>
      </c>
      <c r="C1152" t="str" cm="1">
        <f t="array" ref="C1152">_xlfn.IFNA(INDEX($K$9:$K$14,MATCH(TRUE,ISNUMBER(SEARCH($J$9:$J$14,$B1152)),0)),"Other")</f>
        <v>Accessories</v>
      </c>
      <c r="D1152">
        <v>1</v>
      </c>
      <c r="E1152" s="1">
        <v>43731.881944444445</v>
      </c>
      <c r="F1152" t="s">
        <v>1127</v>
      </c>
      <c r="G1152" s="4">
        <f t="shared" si="34"/>
        <v>14.95</v>
      </c>
      <c r="H1152" s="4">
        <f t="shared" si="35"/>
        <v>14.95</v>
      </c>
    </row>
    <row r="1153" spans="1:8" x14ac:dyDescent="0.3">
      <c r="A1153">
        <v>249256</v>
      </c>
      <c r="B1153" t="s">
        <v>6</v>
      </c>
      <c r="C1153" t="str" cm="1">
        <f t="array" ref="C1153">_xlfn.IFNA(INDEX($K$9:$K$14,MATCH(TRUE,ISNUMBER(SEARCH($J$9:$J$14,$B1153)),0)),"Other")</f>
        <v>Batteries</v>
      </c>
      <c r="D1153">
        <v>1</v>
      </c>
      <c r="E1153" s="1">
        <v>43719.45208333333</v>
      </c>
      <c r="F1153" t="s">
        <v>1128</v>
      </c>
      <c r="G1153" s="4">
        <f t="shared" si="34"/>
        <v>3.84</v>
      </c>
      <c r="H1153" s="4">
        <f t="shared" si="35"/>
        <v>3.84</v>
      </c>
    </row>
    <row r="1154" spans="1:8" x14ac:dyDescent="0.3">
      <c r="A1154">
        <v>249257</v>
      </c>
      <c r="B1154" t="s">
        <v>73</v>
      </c>
      <c r="C1154" t="str" cm="1">
        <f t="array" ref="C1154">_xlfn.IFNA(INDEX($K$9:$K$14,MATCH(TRUE,ISNUMBER(SEARCH($J$9:$J$14,$B1154)),0)),"Other")</f>
        <v>Computing</v>
      </c>
      <c r="D1154">
        <v>1</v>
      </c>
      <c r="E1154" s="1">
        <v>43715.802083333336</v>
      </c>
      <c r="F1154" t="s">
        <v>1129</v>
      </c>
      <c r="G1154" s="4">
        <f t="shared" si="34"/>
        <v>1700</v>
      </c>
      <c r="H1154" s="4">
        <f t="shared" si="35"/>
        <v>1700</v>
      </c>
    </row>
    <row r="1155" spans="1:8" x14ac:dyDescent="0.3">
      <c r="A1155">
        <v>249258</v>
      </c>
      <c r="B1155" t="s">
        <v>6</v>
      </c>
      <c r="C1155" t="str" cm="1">
        <f t="array" ref="C1155">_xlfn.IFNA(INDEX($K$9:$K$14,MATCH(TRUE,ISNUMBER(SEARCH($J$9:$J$14,$B1155)),0)),"Other")</f>
        <v>Batteries</v>
      </c>
      <c r="D1155">
        <v>1</v>
      </c>
      <c r="E1155" s="1">
        <v>43712.404861111114</v>
      </c>
      <c r="F1155" t="s">
        <v>1130</v>
      </c>
      <c r="G1155" s="4">
        <f t="shared" si="34"/>
        <v>3.84</v>
      </c>
      <c r="H1155" s="4">
        <f t="shared" si="35"/>
        <v>3.84</v>
      </c>
    </row>
    <row r="1156" spans="1:8" x14ac:dyDescent="0.3">
      <c r="A1156">
        <v>249259</v>
      </c>
      <c r="B1156" t="s">
        <v>16</v>
      </c>
      <c r="C1156" t="str" cm="1">
        <f t="array" ref="C1156">_xlfn.IFNA(INDEX($K$9:$K$14,MATCH(TRUE,ISNUMBER(SEARCH($J$9:$J$14,$B1156)),0)),"Other")</f>
        <v>Accessories</v>
      </c>
      <c r="D1156">
        <v>1</v>
      </c>
      <c r="E1156" s="1">
        <v>43714.781944444447</v>
      </c>
      <c r="F1156" t="s">
        <v>1131</v>
      </c>
      <c r="G1156" s="4">
        <f t="shared" si="34"/>
        <v>14.95</v>
      </c>
      <c r="H1156" s="4">
        <f t="shared" si="35"/>
        <v>14.95</v>
      </c>
    </row>
    <row r="1157" spans="1:8" x14ac:dyDescent="0.3">
      <c r="A1157">
        <v>249260</v>
      </c>
      <c r="B1157" t="s">
        <v>29</v>
      </c>
      <c r="C1157" t="str" cm="1">
        <f t="array" ref="C1157">_xlfn.IFNA(INDEX($K$9:$K$14,MATCH(TRUE,ISNUMBER(SEARCH($J$9:$J$14,$B1157)),0)),"Other")</f>
        <v>Headphones</v>
      </c>
      <c r="D1157">
        <v>1</v>
      </c>
      <c r="E1157" s="1">
        <v>43731.997916666667</v>
      </c>
      <c r="F1157" t="s">
        <v>1132</v>
      </c>
      <c r="G1157" s="4">
        <f t="shared" si="34"/>
        <v>150</v>
      </c>
      <c r="H1157" s="4">
        <f t="shared" si="35"/>
        <v>150</v>
      </c>
    </row>
    <row r="1158" spans="1:8" x14ac:dyDescent="0.3">
      <c r="A1158">
        <v>249261</v>
      </c>
      <c r="B1158" t="s">
        <v>21</v>
      </c>
      <c r="C1158" t="str" cm="1">
        <f t="array" ref="C1158">_xlfn.IFNA(INDEX($K$9:$K$14,MATCH(TRUE,ISNUMBER(SEARCH($J$9:$J$14,$B1158)),0)),"Other")</f>
        <v>Headphones</v>
      </c>
      <c r="D1158">
        <v>1</v>
      </c>
      <c r="E1158" s="1">
        <v>43721.509027777778</v>
      </c>
      <c r="F1158" t="s">
        <v>1133</v>
      </c>
      <c r="G1158" s="4">
        <f t="shared" si="34"/>
        <v>11.99</v>
      </c>
      <c r="H1158" s="4">
        <f t="shared" si="35"/>
        <v>11.99</v>
      </c>
    </row>
    <row r="1159" spans="1:8" x14ac:dyDescent="0.3">
      <c r="A1159">
        <v>249262</v>
      </c>
      <c r="B1159" t="s">
        <v>21</v>
      </c>
      <c r="C1159" t="str" cm="1">
        <f t="array" ref="C1159">_xlfn.IFNA(INDEX($K$9:$K$14,MATCH(TRUE,ISNUMBER(SEARCH($J$9:$J$14,$B1159)),0)),"Other")</f>
        <v>Headphones</v>
      </c>
      <c r="D1159">
        <v>1</v>
      </c>
      <c r="E1159" s="1">
        <v>43736.5625</v>
      </c>
      <c r="F1159" t="s">
        <v>1134</v>
      </c>
      <c r="G1159" s="4">
        <f t="shared" ref="G1159:G1222" si="36">VLOOKUP($B1159,$J$26:$K$44,2,FALSE)</f>
        <v>11.99</v>
      </c>
      <c r="H1159" s="4">
        <f t="shared" ref="H1159:H1222" si="37">G1159*D1159</f>
        <v>11.99</v>
      </c>
    </row>
    <row r="1160" spans="1:8" x14ac:dyDescent="0.3">
      <c r="A1160">
        <v>249263</v>
      </c>
      <c r="B1160" t="s">
        <v>24</v>
      </c>
      <c r="C1160" t="str" cm="1">
        <f t="array" ref="C1160">_xlfn.IFNA(INDEX($K$9:$K$14,MATCH(TRUE,ISNUMBER(SEARCH($J$9:$J$14,$B1160)),0)),"Other")</f>
        <v>Batteries</v>
      </c>
      <c r="D1160">
        <v>1</v>
      </c>
      <c r="E1160" s="1">
        <v>43730.570833333331</v>
      </c>
      <c r="F1160" t="s">
        <v>1135</v>
      </c>
      <c r="G1160" s="4">
        <f t="shared" si="36"/>
        <v>2.99</v>
      </c>
      <c r="H1160" s="4">
        <f t="shared" si="37"/>
        <v>2.99</v>
      </c>
    </row>
    <row r="1161" spans="1:8" x14ac:dyDescent="0.3">
      <c r="A1161">
        <v>249264</v>
      </c>
      <c r="B1161" t="s">
        <v>24</v>
      </c>
      <c r="C1161" t="str" cm="1">
        <f t="array" ref="C1161">_xlfn.IFNA(INDEX($K$9:$K$14,MATCH(TRUE,ISNUMBER(SEARCH($J$9:$J$14,$B1161)),0)),"Other")</f>
        <v>Batteries</v>
      </c>
      <c r="D1161">
        <v>1</v>
      </c>
      <c r="E1161" s="1">
        <v>43730.643055555556</v>
      </c>
      <c r="F1161" t="s">
        <v>1136</v>
      </c>
      <c r="G1161" s="4">
        <f t="shared" si="36"/>
        <v>2.99</v>
      </c>
      <c r="H1161" s="4">
        <f t="shared" si="37"/>
        <v>2.99</v>
      </c>
    </row>
    <row r="1162" spans="1:8" x14ac:dyDescent="0.3">
      <c r="A1162">
        <v>249265</v>
      </c>
      <c r="B1162" t="s">
        <v>29</v>
      </c>
      <c r="C1162" t="str" cm="1">
        <f t="array" ref="C1162">_xlfn.IFNA(INDEX($K$9:$K$14,MATCH(TRUE,ISNUMBER(SEARCH($J$9:$J$14,$B1162)),0)),"Other")</f>
        <v>Headphones</v>
      </c>
      <c r="D1162">
        <v>1</v>
      </c>
      <c r="E1162" s="1">
        <v>43732.443055555559</v>
      </c>
      <c r="F1162" t="s">
        <v>1137</v>
      </c>
      <c r="G1162" s="4">
        <f t="shared" si="36"/>
        <v>150</v>
      </c>
      <c r="H1162" s="4">
        <f t="shared" si="37"/>
        <v>150</v>
      </c>
    </row>
    <row r="1163" spans="1:8" x14ac:dyDescent="0.3">
      <c r="A1163">
        <v>249266</v>
      </c>
      <c r="B1163" t="s">
        <v>11</v>
      </c>
      <c r="C1163" t="str" cm="1">
        <f t="array" ref="C1163">_xlfn.IFNA(INDEX($K$9:$K$14,MATCH(TRUE,ISNUMBER(SEARCH($J$9:$J$14,$B1163)),0)),"Other")</f>
        <v>Accessories</v>
      </c>
      <c r="D1163">
        <v>1</v>
      </c>
      <c r="E1163" s="1">
        <v>43715.465277777781</v>
      </c>
      <c r="F1163" t="s">
        <v>1138</v>
      </c>
      <c r="G1163" s="4">
        <f t="shared" si="36"/>
        <v>149.99</v>
      </c>
      <c r="H1163" s="4">
        <f t="shared" si="37"/>
        <v>149.99</v>
      </c>
    </row>
    <row r="1164" spans="1:8" x14ac:dyDescent="0.3">
      <c r="A1164">
        <v>249267</v>
      </c>
      <c r="B1164" t="s">
        <v>24</v>
      </c>
      <c r="C1164" t="str" cm="1">
        <f t="array" ref="C1164">_xlfn.IFNA(INDEX($K$9:$K$14,MATCH(TRUE,ISNUMBER(SEARCH($J$9:$J$14,$B1164)),0)),"Other")</f>
        <v>Batteries</v>
      </c>
      <c r="D1164">
        <v>2</v>
      </c>
      <c r="E1164" s="1">
        <v>43726.53402777778</v>
      </c>
      <c r="F1164" t="s">
        <v>1139</v>
      </c>
      <c r="G1164" s="4">
        <f t="shared" si="36"/>
        <v>2.99</v>
      </c>
      <c r="H1164" s="4">
        <f t="shared" si="37"/>
        <v>5.98</v>
      </c>
    </row>
    <row r="1165" spans="1:8" x14ac:dyDescent="0.3">
      <c r="A1165">
        <v>249268</v>
      </c>
      <c r="B1165" t="s">
        <v>6</v>
      </c>
      <c r="C1165" t="str" cm="1">
        <f t="array" ref="C1165">_xlfn.IFNA(INDEX($K$9:$K$14,MATCH(TRUE,ISNUMBER(SEARCH($J$9:$J$14,$B1165)),0)),"Other")</f>
        <v>Batteries</v>
      </c>
      <c r="D1165">
        <v>2</v>
      </c>
      <c r="E1165" s="1">
        <v>43714.32708333333</v>
      </c>
      <c r="F1165" t="s">
        <v>1140</v>
      </c>
      <c r="G1165" s="4">
        <f t="shared" si="36"/>
        <v>3.84</v>
      </c>
      <c r="H1165" s="4">
        <f t="shared" si="37"/>
        <v>7.68</v>
      </c>
    </row>
    <row r="1166" spans="1:8" x14ac:dyDescent="0.3">
      <c r="A1166">
        <v>249269</v>
      </c>
      <c r="B1166" t="s">
        <v>24</v>
      </c>
      <c r="C1166" t="str" cm="1">
        <f t="array" ref="C1166">_xlfn.IFNA(INDEX($K$9:$K$14,MATCH(TRUE,ISNUMBER(SEARCH($J$9:$J$14,$B1166)),0)),"Other")</f>
        <v>Batteries</v>
      </c>
      <c r="D1166">
        <v>1</v>
      </c>
      <c r="E1166" s="1">
        <v>43729.742361111108</v>
      </c>
      <c r="F1166" t="s">
        <v>1141</v>
      </c>
      <c r="G1166" s="4">
        <f t="shared" si="36"/>
        <v>2.99</v>
      </c>
      <c r="H1166" s="4">
        <f t="shared" si="37"/>
        <v>2.99</v>
      </c>
    </row>
    <row r="1167" spans="1:8" x14ac:dyDescent="0.3">
      <c r="A1167">
        <v>249270</v>
      </c>
      <c r="B1167" t="s">
        <v>6</v>
      </c>
      <c r="C1167" t="str" cm="1">
        <f t="array" ref="C1167">_xlfn.IFNA(INDEX($K$9:$K$14,MATCH(TRUE,ISNUMBER(SEARCH($J$9:$J$14,$B1167)),0)),"Other")</f>
        <v>Batteries</v>
      </c>
      <c r="D1167">
        <v>1</v>
      </c>
      <c r="E1167" s="1">
        <v>43732.526388888888</v>
      </c>
      <c r="F1167" t="s">
        <v>1142</v>
      </c>
      <c r="G1167" s="4">
        <f t="shared" si="36"/>
        <v>3.84</v>
      </c>
      <c r="H1167" s="4">
        <f t="shared" si="37"/>
        <v>3.84</v>
      </c>
    </row>
    <row r="1168" spans="1:8" x14ac:dyDescent="0.3">
      <c r="A1168">
        <v>249271</v>
      </c>
      <c r="B1168" t="s">
        <v>77</v>
      </c>
      <c r="C1168" t="str" cm="1">
        <f t="array" ref="C1168">_xlfn.IFNA(INDEX($K$9:$K$14,MATCH(TRUE,ISNUMBER(SEARCH($J$9:$J$14,$B1168)),0)),"Other")</f>
        <v>Other</v>
      </c>
      <c r="D1168">
        <v>1</v>
      </c>
      <c r="E1168" s="1">
        <v>43709.928472222222</v>
      </c>
      <c r="F1168" t="s">
        <v>1143</v>
      </c>
      <c r="G1168" s="4">
        <f t="shared" si="36"/>
        <v>300</v>
      </c>
      <c r="H1168" s="4">
        <f t="shared" si="37"/>
        <v>300</v>
      </c>
    </row>
    <row r="1169" spans="1:8" x14ac:dyDescent="0.3">
      <c r="A1169">
        <v>249272</v>
      </c>
      <c r="B1169" t="s">
        <v>21</v>
      </c>
      <c r="C1169" t="str" cm="1">
        <f t="array" ref="C1169">_xlfn.IFNA(INDEX($K$9:$K$14,MATCH(TRUE,ISNUMBER(SEARCH($J$9:$J$14,$B1169)),0)),"Other")</f>
        <v>Headphones</v>
      </c>
      <c r="D1169">
        <v>1</v>
      </c>
      <c r="E1169" s="1">
        <v>43720.791666666664</v>
      </c>
      <c r="F1169" t="s">
        <v>1144</v>
      </c>
      <c r="G1169" s="4">
        <f t="shared" si="36"/>
        <v>11.99</v>
      </c>
      <c r="H1169" s="4">
        <f t="shared" si="37"/>
        <v>11.99</v>
      </c>
    </row>
    <row r="1170" spans="1:8" x14ac:dyDescent="0.3">
      <c r="A1170">
        <v>249273</v>
      </c>
      <c r="B1170" t="s">
        <v>42</v>
      </c>
      <c r="C1170" t="str" cm="1">
        <f t="array" ref="C1170">_xlfn.IFNA(INDEX($K$9:$K$14,MATCH(TRUE,ISNUMBER(SEARCH($J$9:$J$14,$B1170)),0)),"Other")</f>
        <v>Phones</v>
      </c>
      <c r="D1170">
        <v>1</v>
      </c>
      <c r="E1170" s="1">
        <v>43738.493750000001</v>
      </c>
      <c r="F1170" t="s">
        <v>1145</v>
      </c>
      <c r="G1170" s="4">
        <f t="shared" si="36"/>
        <v>700</v>
      </c>
      <c r="H1170" s="4">
        <f t="shared" si="37"/>
        <v>700</v>
      </c>
    </row>
    <row r="1171" spans="1:8" x14ac:dyDescent="0.3">
      <c r="A1171">
        <v>249274</v>
      </c>
      <c r="B1171" t="s">
        <v>73</v>
      </c>
      <c r="C1171" t="str" cm="1">
        <f t="array" ref="C1171">_xlfn.IFNA(INDEX($K$9:$K$14,MATCH(TRUE,ISNUMBER(SEARCH($J$9:$J$14,$B1171)),0)),"Other")</f>
        <v>Computing</v>
      </c>
      <c r="D1171">
        <v>1</v>
      </c>
      <c r="E1171" s="1">
        <v>43711.640277777777</v>
      </c>
      <c r="F1171" t="s">
        <v>1146</v>
      </c>
      <c r="G1171" s="4">
        <f t="shared" si="36"/>
        <v>1700</v>
      </c>
      <c r="H1171" s="4">
        <f t="shared" si="37"/>
        <v>1700</v>
      </c>
    </row>
    <row r="1172" spans="1:8" x14ac:dyDescent="0.3">
      <c r="A1172">
        <v>249275</v>
      </c>
      <c r="B1172" t="s">
        <v>6</v>
      </c>
      <c r="C1172" t="str" cm="1">
        <f t="array" ref="C1172">_xlfn.IFNA(INDEX($K$9:$K$14,MATCH(TRUE,ISNUMBER(SEARCH($J$9:$J$14,$B1172)),0)),"Other")</f>
        <v>Batteries</v>
      </c>
      <c r="D1172">
        <v>1</v>
      </c>
      <c r="E1172" s="1">
        <v>43727.585416666669</v>
      </c>
      <c r="F1172" t="s">
        <v>1147</v>
      </c>
      <c r="G1172" s="4">
        <f t="shared" si="36"/>
        <v>3.84</v>
      </c>
      <c r="H1172" s="4">
        <f t="shared" si="37"/>
        <v>3.84</v>
      </c>
    </row>
    <row r="1173" spans="1:8" x14ac:dyDescent="0.3">
      <c r="A1173">
        <v>249276</v>
      </c>
      <c r="B1173" t="s">
        <v>21</v>
      </c>
      <c r="C1173" t="str" cm="1">
        <f t="array" ref="C1173">_xlfn.IFNA(INDEX($K$9:$K$14,MATCH(TRUE,ISNUMBER(SEARCH($J$9:$J$14,$B1173)),0)),"Other")</f>
        <v>Headphones</v>
      </c>
      <c r="D1173">
        <v>1</v>
      </c>
      <c r="E1173" s="1">
        <v>43718.923611111109</v>
      </c>
      <c r="F1173" t="s">
        <v>1148</v>
      </c>
      <c r="G1173" s="4">
        <f t="shared" si="36"/>
        <v>11.99</v>
      </c>
      <c r="H1173" s="4">
        <f t="shared" si="37"/>
        <v>11.99</v>
      </c>
    </row>
    <row r="1174" spans="1:8" x14ac:dyDescent="0.3">
      <c r="A1174">
        <v>249277</v>
      </c>
      <c r="B1174" t="s">
        <v>84</v>
      </c>
      <c r="C1174" t="str" cm="1">
        <f t="array" ref="C1174">_xlfn.IFNA(INDEX($K$9:$K$14,MATCH(TRUE,ISNUMBER(SEARCH($J$9:$J$14,$B1174)),0)),"Other")</f>
        <v>Accessories</v>
      </c>
      <c r="D1174">
        <v>1</v>
      </c>
      <c r="E1174" s="1">
        <v>43717.433333333334</v>
      </c>
      <c r="F1174" t="s">
        <v>1149</v>
      </c>
      <c r="G1174" s="4">
        <f t="shared" si="36"/>
        <v>389.99</v>
      </c>
      <c r="H1174" s="4">
        <f t="shared" si="37"/>
        <v>389.99</v>
      </c>
    </row>
    <row r="1175" spans="1:8" x14ac:dyDescent="0.3">
      <c r="A1175">
        <v>249278</v>
      </c>
      <c r="B1175" t="s">
        <v>14</v>
      </c>
      <c r="C1175" t="str" cm="1">
        <f t="array" ref="C1175">_xlfn.IFNA(INDEX($K$9:$K$14,MATCH(TRUE,ISNUMBER(SEARCH($J$9:$J$14,$B1175)),0)),"Other")</f>
        <v>Accessories</v>
      </c>
      <c r="D1175">
        <v>1</v>
      </c>
      <c r="E1175" s="1">
        <v>43709.859722222223</v>
      </c>
      <c r="F1175" t="s">
        <v>1150</v>
      </c>
      <c r="G1175" s="4">
        <f t="shared" si="36"/>
        <v>379.99</v>
      </c>
      <c r="H1175" s="4">
        <f t="shared" si="37"/>
        <v>379.99</v>
      </c>
    </row>
    <row r="1176" spans="1:8" x14ac:dyDescent="0.3">
      <c r="A1176">
        <v>249279</v>
      </c>
      <c r="B1176" t="s">
        <v>31</v>
      </c>
      <c r="C1176" t="str" cm="1">
        <f t="array" ref="C1176">_xlfn.IFNA(INDEX($K$9:$K$14,MATCH(TRUE,ISNUMBER(SEARCH($J$9:$J$14,$B1176)),0)),"Other")</f>
        <v>Phones</v>
      </c>
      <c r="D1176">
        <v>1</v>
      </c>
      <c r="E1176" s="1">
        <v>43733.670138888891</v>
      </c>
      <c r="F1176" t="s">
        <v>1151</v>
      </c>
      <c r="G1176" s="4">
        <f t="shared" si="36"/>
        <v>600</v>
      </c>
      <c r="H1176" s="4">
        <f t="shared" si="37"/>
        <v>600</v>
      </c>
    </row>
    <row r="1177" spans="1:8" x14ac:dyDescent="0.3">
      <c r="A1177">
        <v>249280</v>
      </c>
      <c r="B1177" t="s">
        <v>6</v>
      </c>
      <c r="C1177" t="str" cm="1">
        <f t="array" ref="C1177">_xlfn.IFNA(INDEX($K$9:$K$14,MATCH(TRUE,ISNUMBER(SEARCH($J$9:$J$14,$B1177)),0)),"Other")</f>
        <v>Batteries</v>
      </c>
      <c r="D1177">
        <v>1</v>
      </c>
      <c r="E1177" s="1">
        <v>43732.994444444441</v>
      </c>
      <c r="F1177" t="s">
        <v>1152</v>
      </c>
      <c r="G1177" s="4">
        <f t="shared" si="36"/>
        <v>3.84</v>
      </c>
      <c r="H1177" s="4">
        <f t="shared" si="37"/>
        <v>3.84</v>
      </c>
    </row>
    <row r="1178" spans="1:8" x14ac:dyDescent="0.3">
      <c r="A1178">
        <v>249281</v>
      </c>
      <c r="B1178" t="s">
        <v>6</v>
      </c>
      <c r="C1178" t="str" cm="1">
        <f t="array" ref="C1178">_xlfn.IFNA(INDEX($K$9:$K$14,MATCH(TRUE,ISNUMBER(SEARCH($J$9:$J$14,$B1178)),0)),"Other")</f>
        <v>Batteries</v>
      </c>
      <c r="D1178">
        <v>1</v>
      </c>
      <c r="E1178" s="1">
        <v>43730.429166666669</v>
      </c>
      <c r="F1178" t="s">
        <v>1153</v>
      </c>
      <c r="G1178" s="4">
        <f t="shared" si="36"/>
        <v>3.84</v>
      </c>
      <c r="H1178" s="4">
        <f t="shared" si="37"/>
        <v>3.84</v>
      </c>
    </row>
    <row r="1179" spans="1:8" x14ac:dyDescent="0.3">
      <c r="A1179">
        <v>249282</v>
      </c>
      <c r="B1179" t="s">
        <v>16</v>
      </c>
      <c r="C1179" t="str" cm="1">
        <f t="array" ref="C1179">_xlfn.IFNA(INDEX($K$9:$K$14,MATCH(TRUE,ISNUMBER(SEARCH($J$9:$J$14,$B1179)),0)),"Other")</f>
        <v>Accessories</v>
      </c>
      <c r="D1179">
        <v>1</v>
      </c>
      <c r="E1179" s="1">
        <v>43721.839583333334</v>
      </c>
      <c r="F1179" t="s">
        <v>1154</v>
      </c>
      <c r="G1179" s="4">
        <f t="shared" si="36"/>
        <v>14.95</v>
      </c>
      <c r="H1179" s="4">
        <f t="shared" si="37"/>
        <v>14.95</v>
      </c>
    </row>
    <row r="1180" spans="1:8" x14ac:dyDescent="0.3">
      <c r="A1180">
        <v>249283</v>
      </c>
      <c r="B1180" t="s">
        <v>6</v>
      </c>
      <c r="C1180" t="str" cm="1">
        <f t="array" ref="C1180">_xlfn.IFNA(INDEX($K$9:$K$14,MATCH(TRUE,ISNUMBER(SEARCH($J$9:$J$14,$B1180)),0)),"Other")</f>
        <v>Batteries</v>
      </c>
      <c r="D1180">
        <v>1</v>
      </c>
      <c r="E1180" s="1">
        <v>43719.590277777781</v>
      </c>
      <c r="F1180" t="s">
        <v>1155</v>
      </c>
      <c r="G1180" s="4">
        <f t="shared" si="36"/>
        <v>3.84</v>
      </c>
      <c r="H1180" s="4">
        <f t="shared" si="37"/>
        <v>3.84</v>
      </c>
    </row>
    <row r="1181" spans="1:8" x14ac:dyDescent="0.3">
      <c r="A1181">
        <v>249284</v>
      </c>
      <c r="B1181" t="s">
        <v>16</v>
      </c>
      <c r="C1181" t="str" cm="1">
        <f t="array" ref="C1181">_xlfn.IFNA(INDEX($K$9:$K$14,MATCH(TRUE,ISNUMBER(SEARCH($J$9:$J$14,$B1181)),0)),"Other")</f>
        <v>Accessories</v>
      </c>
      <c r="D1181">
        <v>1</v>
      </c>
      <c r="E1181" s="1">
        <v>43720.534722222219</v>
      </c>
      <c r="F1181" t="s">
        <v>1156</v>
      </c>
      <c r="G1181" s="4">
        <f t="shared" si="36"/>
        <v>14.95</v>
      </c>
      <c r="H1181" s="4">
        <f t="shared" si="37"/>
        <v>14.95</v>
      </c>
    </row>
    <row r="1182" spans="1:8" x14ac:dyDescent="0.3">
      <c r="A1182">
        <v>249285</v>
      </c>
      <c r="B1182" t="s">
        <v>21</v>
      </c>
      <c r="C1182" t="str" cm="1">
        <f t="array" ref="C1182">_xlfn.IFNA(INDEX($K$9:$K$14,MATCH(TRUE,ISNUMBER(SEARCH($J$9:$J$14,$B1182)),0)),"Other")</f>
        <v>Headphones</v>
      </c>
      <c r="D1182">
        <v>1</v>
      </c>
      <c r="E1182" s="1">
        <v>43714.763888888891</v>
      </c>
      <c r="F1182" t="s">
        <v>1157</v>
      </c>
      <c r="G1182" s="4">
        <f t="shared" si="36"/>
        <v>11.99</v>
      </c>
      <c r="H1182" s="4">
        <f t="shared" si="37"/>
        <v>11.99</v>
      </c>
    </row>
    <row r="1183" spans="1:8" x14ac:dyDescent="0.3">
      <c r="A1183">
        <v>249286</v>
      </c>
      <c r="B1183" t="s">
        <v>6</v>
      </c>
      <c r="C1183" t="str" cm="1">
        <f t="array" ref="C1183">_xlfn.IFNA(INDEX($K$9:$K$14,MATCH(TRUE,ISNUMBER(SEARCH($J$9:$J$14,$B1183)),0)),"Other")</f>
        <v>Batteries</v>
      </c>
      <c r="D1183">
        <v>2</v>
      </c>
      <c r="E1183" s="1">
        <v>43734.673611111109</v>
      </c>
      <c r="F1183" t="s">
        <v>487</v>
      </c>
      <c r="G1183" s="4">
        <f t="shared" si="36"/>
        <v>3.84</v>
      </c>
      <c r="H1183" s="4">
        <f t="shared" si="37"/>
        <v>7.68</v>
      </c>
    </row>
    <row r="1184" spans="1:8" x14ac:dyDescent="0.3">
      <c r="A1184">
        <v>249287</v>
      </c>
      <c r="B1184" t="s">
        <v>8</v>
      </c>
      <c r="C1184" t="str" cm="1">
        <f t="array" ref="C1184">_xlfn.IFNA(INDEX($K$9:$K$14,MATCH(TRUE,ISNUMBER(SEARCH($J$9:$J$14,$B1184)),0)),"Other")</f>
        <v>Accessories</v>
      </c>
      <c r="D1184">
        <v>1</v>
      </c>
      <c r="E1184" s="1">
        <v>43721.506249999999</v>
      </c>
      <c r="F1184" t="s">
        <v>1158</v>
      </c>
      <c r="G1184" s="4">
        <f t="shared" si="36"/>
        <v>11.95</v>
      </c>
      <c r="H1184" s="4">
        <f t="shared" si="37"/>
        <v>11.95</v>
      </c>
    </row>
    <row r="1185" spans="1:8" x14ac:dyDescent="0.3">
      <c r="A1185">
        <v>249288</v>
      </c>
      <c r="B1185" t="s">
        <v>24</v>
      </c>
      <c r="C1185" t="str" cm="1">
        <f t="array" ref="C1185">_xlfn.IFNA(INDEX($K$9:$K$14,MATCH(TRUE,ISNUMBER(SEARCH($J$9:$J$14,$B1185)),0)),"Other")</f>
        <v>Batteries</v>
      </c>
      <c r="D1185">
        <v>2</v>
      </c>
      <c r="E1185" s="1">
        <v>43712.444444444445</v>
      </c>
      <c r="F1185" t="s">
        <v>1159</v>
      </c>
      <c r="G1185" s="4">
        <f t="shared" si="36"/>
        <v>2.99</v>
      </c>
      <c r="H1185" s="4">
        <f t="shared" si="37"/>
        <v>5.98</v>
      </c>
    </row>
    <row r="1186" spans="1:8" x14ac:dyDescent="0.3">
      <c r="A1186">
        <v>249289</v>
      </c>
      <c r="B1186" t="s">
        <v>63</v>
      </c>
      <c r="C1186" t="str" cm="1">
        <f t="array" ref="C1186">_xlfn.IFNA(INDEX($K$9:$K$14,MATCH(TRUE,ISNUMBER(SEARCH($J$9:$J$14,$B1186)),0)),"Other")</f>
        <v>Computing</v>
      </c>
      <c r="D1186">
        <v>1</v>
      </c>
      <c r="E1186" s="1">
        <v>43729.842361111114</v>
      </c>
      <c r="F1186" t="s">
        <v>1160</v>
      </c>
      <c r="G1186" s="4">
        <f t="shared" si="36"/>
        <v>999.99</v>
      </c>
      <c r="H1186" s="4">
        <f t="shared" si="37"/>
        <v>999.99</v>
      </c>
    </row>
    <row r="1187" spans="1:8" x14ac:dyDescent="0.3">
      <c r="A1187">
        <v>249290</v>
      </c>
      <c r="B1187" t="s">
        <v>21</v>
      </c>
      <c r="C1187" t="str" cm="1">
        <f t="array" ref="C1187">_xlfn.IFNA(INDEX($K$9:$K$14,MATCH(TRUE,ISNUMBER(SEARCH($J$9:$J$14,$B1187)),0)),"Other")</f>
        <v>Headphones</v>
      </c>
      <c r="D1187">
        <v>1</v>
      </c>
      <c r="E1187" s="1">
        <v>43735.925694444442</v>
      </c>
      <c r="F1187" t="s">
        <v>1161</v>
      </c>
      <c r="G1187" s="4">
        <f t="shared" si="36"/>
        <v>11.99</v>
      </c>
      <c r="H1187" s="4">
        <f t="shared" si="37"/>
        <v>11.99</v>
      </c>
    </row>
    <row r="1188" spans="1:8" x14ac:dyDescent="0.3">
      <c r="A1188">
        <v>249291</v>
      </c>
      <c r="B1188" t="s">
        <v>6</v>
      </c>
      <c r="C1188" t="str" cm="1">
        <f t="array" ref="C1188">_xlfn.IFNA(INDEX($K$9:$K$14,MATCH(TRUE,ISNUMBER(SEARCH($J$9:$J$14,$B1188)),0)),"Other")</f>
        <v>Batteries</v>
      </c>
      <c r="D1188">
        <v>1</v>
      </c>
      <c r="E1188" s="1">
        <v>43728.850694444445</v>
      </c>
      <c r="F1188" t="s">
        <v>1162</v>
      </c>
      <c r="G1188" s="4">
        <f t="shared" si="36"/>
        <v>3.84</v>
      </c>
      <c r="H1188" s="4">
        <f t="shared" si="37"/>
        <v>3.84</v>
      </c>
    </row>
    <row r="1189" spans="1:8" x14ac:dyDescent="0.3">
      <c r="A1189">
        <v>249292</v>
      </c>
      <c r="B1189" t="s">
        <v>29</v>
      </c>
      <c r="C1189" t="str" cm="1">
        <f t="array" ref="C1189">_xlfn.IFNA(INDEX($K$9:$K$14,MATCH(TRUE,ISNUMBER(SEARCH($J$9:$J$14,$B1189)),0)),"Other")</f>
        <v>Headphones</v>
      </c>
      <c r="D1189">
        <v>1</v>
      </c>
      <c r="E1189" s="1">
        <v>43726.569444444445</v>
      </c>
      <c r="F1189" t="s">
        <v>1163</v>
      </c>
      <c r="G1189" s="4">
        <f t="shared" si="36"/>
        <v>150</v>
      </c>
      <c r="H1189" s="4">
        <f t="shared" si="37"/>
        <v>150</v>
      </c>
    </row>
    <row r="1190" spans="1:8" x14ac:dyDescent="0.3">
      <c r="A1190">
        <v>249293</v>
      </c>
      <c r="B1190" t="s">
        <v>40</v>
      </c>
      <c r="C1190" t="str" cm="1">
        <f t="array" ref="C1190">_xlfn.IFNA(INDEX($K$9:$K$14,MATCH(TRUE,ISNUMBER(SEARCH($J$9:$J$14,$B1190)),0)),"Other")</f>
        <v>Headphones</v>
      </c>
      <c r="D1190">
        <v>1</v>
      </c>
      <c r="E1190" s="1">
        <v>43718.490277777775</v>
      </c>
      <c r="F1190" t="s">
        <v>1164</v>
      </c>
      <c r="G1190" s="4">
        <f t="shared" si="36"/>
        <v>99.99</v>
      </c>
      <c r="H1190" s="4">
        <f t="shared" si="37"/>
        <v>99.99</v>
      </c>
    </row>
    <row r="1191" spans="1:8" x14ac:dyDescent="0.3">
      <c r="A1191">
        <v>249294</v>
      </c>
      <c r="B1191" t="s">
        <v>14</v>
      </c>
      <c r="C1191" t="str" cm="1">
        <f t="array" ref="C1191">_xlfn.IFNA(INDEX($K$9:$K$14,MATCH(TRUE,ISNUMBER(SEARCH($J$9:$J$14,$B1191)),0)),"Other")</f>
        <v>Accessories</v>
      </c>
      <c r="D1191">
        <v>1</v>
      </c>
      <c r="E1191" s="1">
        <v>43718.787499999999</v>
      </c>
      <c r="F1191" t="s">
        <v>1165</v>
      </c>
      <c r="G1191" s="4">
        <f t="shared" si="36"/>
        <v>379.99</v>
      </c>
      <c r="H1191" s="4">
        <f t="shared" si="37"/>
        <v>379.99</v>
      </c>
    </row>
    <row r="1192" spans="1:8" x14ac:dyDescent="0.3">
      <c r="A1192">
        <v>249295</v>
      </c>
      <c r="B1192" t="s">
        <v>77</v>
      </c>
      <c r="C1192" t="str" cm="1">
        <f t="array" ref="C1192">_xlfn.IFNA(INDEX($K$9:$K$14,MATCH(TRUE,ISNUMBER(SEARCH($J$9:$J$14,$B1192)),0)),"Other")</f>
        <v>Other</v>
      </c>
      <c r="D1192">
        <v>1</v>
      </c>
      <c r="E1192" s="1">
        <v>43721.459722222222</v>
      </c>
      <c r="F1192" t="s">
        <v>1166</v>
      </c>
      <c r="G1192" s="4">
        <f t="shared" si="36"/>
        <v>300</v>
      </c>
      <c r="H1192" s="4">
        <f t="shared" si="37"/>
        <v>300</v>
      </c>
    </row>
    <row r="1193" spans="1:8" x14ac:dyDescent="0.3">
      <c r="A1193">
        <v>249296</v>
      </c>
      <c r="B1193" t="s">
        <v>11</v>
      </c>
      <c r="C1193" t="str" cm="1">
        <f t="array" ref="C1193">_xlfn.IFNA(INDEX($K$9:$K$14,MATCH(TRUE,ISNUMBER(SEARCH($J$9:$J$14,$B1193)),0)),"Other")</f>
        <v>Accessories</v>
      </c>
      <c r="D1193">
        <v>1</v>
      </c>
      <c r="E1193" s="1">
        <v>43735.749305555553</v>
      </c>
      <c r="F1193" t="s">
        <v>1167</v>
      </c>
      <c r="G1193" s="4">
        <f t="shared" si="36"/>
        <v>149.99</v>
      </c>
      <c r="H1193" s="4">
        <f t="shared" si="37"/>
        <v>149.99</v>
      </c>
    </row>
    <row r="1194" spans="1:8" x14ac:dyDescent="0.3">
      <c r="A1194">
        <v>249297</v>
      </c>
      <c r="B1194" t="s">
        <v>29</v>
      </c>
      <c r="C1194" t="str" cm="1">
        <f t="array" ref="C1194">_xlfn.IFNA(INDEX($K$9:$K$14,MATCH(TRUE,ISNUMBER(SEARCH($J$9:$J$14,$B1194)),0)),"Other")</f>
        <v>Headphones</v>
      </c>
      <c r="D1194">
        <v>1</v>
      </c>
      <c r="E1194" s="1">
        <v>43728.895833333336</v>
      </c>
      <c r="F1194" t="s">
        <v>1168</v>
      </c>
      <c r="G1194" s="4">
        <f t="shared" si="36"/>
        <v>150</v>
      </c>
      <c r="H1194" s="4">
        <f t="shared" si="37"/>
        <v>150</v>
      </c>
    </row>
    <row r="1195" spans="1:8" x14ac:dyDescent="0.3">
      <c r="A1195">
        <v>249298</v>
      </c>
      <c r="B1195" t="s">
        <v>21</v>
      </c>
      <c r="C1195" t="str" cm="1">
        <f t="array" ref="C1195">_xlfn.IFNA(INDEX($K$9:$K$14,MATCH(TRUE,ISNUMBER(SEARCH($J$9:$J$14,$B1195)),0)),"Other")</f>
        <v>Headphones</v>
      </c>
      <c r="D1195">
        <v>1</v>
      </c>
      <c r="E1195" s="1">
        <v>43734.554861111108</v>
      </c>
      <c r="F1195" t="s">
        <v>1169</v>
      </c>
      <c r="G1195" s="4">
        <f t="shared" si="36"/>
        <v>11.99</v>
      </c>
      <c r="H1195" s="4">
        <f t="shared" si="37"/>
        <v>11.99</v>
      </c>
    </row>
    <row r="1196" spans="1:8" x14ac:dyDescent="0.3">
      <c r="A1196">
        <v>249299</v>
      </c>
      <c r="B1196" t="s">
        <v>16</v>
      </c>
      <c r="C1196" t="str" cm="1">
        <f t="array" ref="C1196">_xlfn.IFNA(INDEX($K$9:$K$14,MATCH(TRUE,ISNUMBER(SEARCH($J$9:$J$14,$B1196)),0)),"Other")</f>
        <v>Accessories</v>
      </c>
      <c r="D1196">
        <v>1</v>
      </c>
      <c r="E1196" s="1">
        <v>43735.961111111108</v>
      </c>
      <c r="F1196" t="s">
        <v>1170</v>
      </c>
      <c r="G1196" s="4">
        <f t="shared" si="36"/>
        <v>14.95</v>
      </c>
      <c r="H1196" s="4">
        <f t="shared" si="37"/>
        <v>14.95</v>
      </c>
    </row>
    <row r="1197" spans="1:8" x14ac:dyDescent="0.3">
      <c r="A1197">
        <v>249300</v>
      </c>
      <c r="B1197" t="s">
        <v>16</v>
      </c>
      <c r="C1197" t="str" cm="1">
        <f t="array" ref="C1197">_xlfn.IFNA(INDEX($K$9:$K$14,MATCH(TRUE,ISNUMBER(SEARCH($J$9:$J$14,$B1197)),0)),"Other")</f>
        <v>Accessories</v>
      </c>
      <c r="D1197">
        <v>1</v>
      </c>
      <c r="E1197" s="1">
        <v>43731.930555555555</v>
      </c>
      <c r="F1197" t="s">
        <v>1171</v>
      </c>
      <c r="G1197" s="4">
        <f t="shared" si="36"/>
        <v>14.95</v>
      </c>
      <c r="H1197" s="4">
        <f t="shared" si="37"/>
        <v>14.95</v>
      </c>
    </row>
    <row r="1198" spans="1:8" x14ac:dyDescent="0.3">
      <c r="A1198">
        <v>249301</v>
      </c>
      <c r="B1198" t="s">
        <v>16</v>
      </c>
      <c r="C1198" t="str" cm="1">
        <f t="array" ref="C1198">_xlfn.IFNA(INDEX($K$9:$K$14,MATCH(TRUE,ISNUMBER(SEARCH($J$9:$J$14,$B1198)),0)),"Other")</f>
        <v>Accessories</v>
      </c>
      <c r="D1198">
        <v>1</v>
      </c>
      <c r="E1198" s="1">
        <v>43715.870138888888</v>
      </c>
      <c r="F1198" t="s">
        <v>1172</v>
      </c>
      <c r="G1198" s="4">
        <f t="shared" si="36"/>
        <v>14.95</v>
      </c>
      <c r="H1198" s="4">
        <f t="shared" si="37"/>
        <v>14.95</v>
      </c>
    </row>
    <row r="1199" spans="1:8" x14ac:dyDescent="0.3">
      <c r="A1199">
        <v>249302</v>
      </c>
      <c r="B1199" t="s">
        <v>63</v>
      </c>
      <c r="C1199" t="str" cm="1">
        <f t="array" ref="C1199">_xlfn.IFNA(INDEX($K$9:$K$14,MATCH(TRUE,ISNUMBER(SEARCH($J$9:$J$14,$B1199)),0)),"Other")</f>
        <v>Computing</v>
      </c>
      <c r="D1199">
        <v>1</v>
      </c>
      <c r="E1199" s="1">
        <v>43737.618055555555</v>
      </c>
      <c r="F1199" t="s">
        <v>1173</v>
      </c>
      <c r="G1199" s="4">
        <f t="shared" si="36"/>
        <v>999.99</v>
      </c>
      <c r="H1199" s="4">
        <f t="shared" si="37"/>
        <v>999.99</v>
      </c>
    </row>
    <row r="1200" spans="1:8" x14ac:dyDescent="0.3">
      <c r="A1200">
        <v>249303</v>
      </c>
      <c r="B1200" t="s">
        <v>14</v>
      </c>
      <c r="C1200" t="str" cm="1">
        <f t="array" ref="C1200">_xlfn.IFNA(INDEX($K$9:$K$14,MATCH(TRUE,ISNUMBER(SEARCH($J$9:$J$14,$B1200)),0)),"Other")</f>
        <v>Accessories</v>
      </c>
      <c r="D1200">
        <v>1</v>
      </c>
      <c r="E1200" s="1">
        <v>43718.811805555553</v>
      </c>
      <c r="F1200" t="s">
        <v>1174</v>
      </c>
      <c r="G1200" s="4">
        <f t="shared" si="36"/>
        <v>379.99</v>
      </c>
      <c r="H1200" s="4">
        <f t="shared" si="37"/>
        <v>379.99</v>
      </c>
    </row>
    <row r="1201" spans="1:8" x14ac:dyDescent="0.3">
      <c r="A1201">
        <v>249304</v>
      </c>
      <c r="B1201" t="s">
        <v>8</v>
      </c>
      <c r="C1201" t="str" cm="1">
        <f t="array" ref="C1201">_xlfn.IFNA(INDEX($K$9:$K$14,MATCH(TRUE,ISNUMBER(SEARCH($J$9:$J$14,$B1201)),0)),"Other")</f>
        <v>Accessories</v>
      </c>
      <c r="D1201">
        <v>1</v>
      </c>
      <c r="E1201" s="1">
        <v>43727.511111111111</v>
      </c>
      <c r="F1201" t="s">
        <v>1175</v>
      </c>
      <c r="G1201" s="4">
        <f t="shared" si="36"/>
        <v>11.95</v>
      </c>
      <c r="H1201" s="4">
        <f t="shared" si="37"/>
        <v>11.95</v>
      </c>
    </row>
    <row r="1202" spans="1:8" x14ac:dyDescent="0.3">
      <c r="A1202">
        <v>249305</v>
      </c>
      <c r="B1202" t="s">
        <v>40</v>
      </c>
      <c r="C1202" t="str" cm="1">
        <f t="array" ref="C1202">_xlfn.IFNA(INDEX($K$9:$K$14,MATCH(TRUE,ISNUMBER(SEARCH($J$9:$J$14,$B1202)),0)),"Other")</f>
        <v>Headphones</v>
      </c>
      <c r="D1202">
        <v>1</v>
      </c>
      <c r="E1202" s="1">
        <v>43723.224999999999</v>
      </c>
      <c r="F1202" t="s">
        <v>1176</v>
      </c>
      <c r="G1202" s="4">
        <f t="shared" si="36"/>
        <v>99.99</v>
      </c>
      <c r="H1202" s="4">
        <f t="shared" si="37"/>
        <v>99.99</v>
      </c>
    </row>
    <row r="1203" spans="1:8" x14ac:dyDescent="0.3">
      <c r="A1203">
        <v>249306</v>
      </c>
      <c r="B1203" t="s">
        <v>16</v>
      </c>
      <c r="C1203" t="str" cm="1">
        <f t="array" ref="C1203">_xlfn.IFNA(INDEX($K$9:$K$14,MATCH(TRUE,ISNUMBER(SEARCH($J$9:$J$14,$B1203)),0)),"Other")</f>
        <v>Accessories</v>
      </c>
      <c r="D1203">
        <v>1</v>
      </c>
      <c r="E1203" s="1">
        <v>43731.48541666667</v>
      </c>
      <c r="F1203" t="s">
        <v>1177</v>
      </c>
      <c r="G1203" s="4">
        <f t="shared" si="36"/>
        <v>14.95</v>
      </c>
      <c r="H1203" s="4">
        <f t="shared" si="37"/>
        <v>14.95</v>
      </c>
    </row>
    <row r="1204" spans="1:8" x14ac:dyDescent="0.3">
      <c r="A1204">
        <v>249306</v>
      </c>
      <c r="B1204" t="s">
        <v>8</v>
      </c>
      <c r="C1204" t="str" cm="1">
        <f t="array" ref="C1204">_xlfn.IFNA(INDEX($K$9:$K$14,MATCH(TRUE,ISNUMBER(SEARCH($J$9:$J$14,$B1204)),0)),"Other")</f>
        <v>Accessories</v>
      </c>
      <c r="D1204">
        <v>1</v>
      </c>
      <c r="E1204" s="1">
        <v>43731.48541666667</v>
      </c>
      <c r="F1204" t="s">
        <v>1177</v>
      </c>
      <c r="G1204" s="4">
        <f t="shared" si="36"/>
        <v>11.95</v>
      </c>
      <c r="H1204" s="4">
        <f t="shared" si="37"/>
        <v>11.95</v>
      </c>
    </row>
    <row r="1205" spans="1:8" x14ac:dyDescent="0.3">
      <c r="A1205">
        <v>249307</v>
      </c>
      <c r="B1205" t="s">
        <v>6</v>
      </c>
      <c r="C1205" t="str" cm="1">
        <f t="array" ref="C1205">_xlfn.IFNA(INDEX($K$9:$K$14,MATCH(TRUE,ISNUMBER(SEARCH($J$9:$J$14,$B1205)),0)),"Other")</f>
        <v>Batteries</v>
      </c>
      <c r="D1205">
        <v>1</v>
      </c>
      <c r="E1205" s="1">
        <v>43710.690972222219</v>
      </c>
      <c r="F1205" t="s">
        <v>1178</v>
      </c>
      <c r="G1205" s="4">
        <f t="shared" si="36"/>
        <v>3.84</v>
      </c>
      <c r="H1205" s="4">
        <f t="shared" si="37"/>
        <v>3.84</v>
      </c>
    </row>
    <row r="1206" spans="1:8" x14ac:dyDescent="0.3">
      <c r="A1206">
        <v>249308</v>
      </c>
      <c r="B1206" t="s">
        <v>24</v>
      </c>
      <c r="C1206" t="str" cm="1">
        <f t="array" ref="C1206">_xlfn.IFNA(INDEX($K$9:$K$14,MATCH(TRUE,ISNUMBER(SEARCH($J$9:$J$14,$B1206)),0)),"Other")</f>
        <v>Batteries</v>
      </c>
      <c r="D1206">
        <v>2</v>
      </c>
      <c r="E1206" s="1">
        <v>43714.879861111112</v>
      </c>
      <c r="F1206" t="s">
        <v>1179</v>
      </c>
      <c r="G1206" s="4">
        <f t="shared" si="36"/>
        <v>2.99</v>
      </c>
      <c r="H1206" s="4">
        <f t="shared" si="37"/>
        <v>5.98</v>
      </c>
    </row>
    <row r="1207" spans="1:8" x14ac:dyDescent="0.3">
      <c r="A1207">
        <v>249309</v>
      </c>
      <c r="B1207" t="s">
        <v>8</v>
      </c>
      <c r="C1207" t="str" cm="1">
        <f t="array" ref="C1207">_xlfn.IFNA(INDEX($K$9:$K$14,MATCH(TRUE,ISNUMBER(SEARCH($J$9:$J$14,$B1207)),0)),"Other")</f>
        <v>Accessories</v>
      </c>
      <c r="D1207">
        <v>1</v>
      </c>
      <c r="E1207" s="1">
        <v>43713.055555555555</v>
      </c>
      <c r="F1207" t="s">
        <v>1180</v>
      </c>
      <c r="G1207" s="4">
        <f t="shared" si="36"/>
        <v>11.95</v>
      </c>
      <c r="H1207" s="4">
        <f t="shared" si="37"/>
        <v>11.95</v>
      </c>
    </row>
    <row r="1208" spans="1:8" x14ac:dyDescent="0.3">
      <c r="A1208">
        <v>249310</v>
      </c>
      <c r="B1208" t="s">
        <v>77</v>
      </c>
      <c r="C1208" t="str" cm="1">
        <f t="array" ref="C1208">_xlfn.IFNA(INDEX($K$9:$K$14,MATCH(TRUE,ISNUMBER(SEARCH($J$9:$J$14,$B1208)),0)),"Other")</f>
        <v>Other</v>
      </c>
      <c r="D1208">
        <v>1</v>
      </c>
      <c r="E1208" s="1">
        <v>43720.447916666664</v>
      </c>
      <c r="F1208" t="s">
        <v>1181</v>
      </c>
      <c r="G1208" s="4">
        <f t="shared" si="36"/>
        <v>300</v>
      </c>
      <c r="H1208" s="4">
        <f t="shared" si="37"/>
        <v>300</v>
      </c>
    </row>
    <row r="1209" spans="1:8" x14ac:dyDescent="0.3">
      <c r="A1209">
        <v>249311</v>
      </c>
      <c r="B1209" t="s">
        <v>29</v>
      </c>
      <c r="C1209" t="str" cm="1">
        <f t="array" ref="C1209">_xlfn.IFNA(INDEX($K$9:$K$14,MATCH(TRUE,ISNUMBER(SEARCH($J$9:$J$14,$B1209)),0)),"Other")</f>
        <v>Headphones</v>
      </c>
      <c r="D1209">
        <v>1</v>
      </c>
      <c r="E1209" s="1">
        <v>43720.578472222223</v>
      </c>
      <c r="F1209" t="s">
        <v>1182</v>
      </c>
      <c r="G1209" s="4">
        <f t="shared" si="36"/>
        <v>150</v>
      </c>
      <c r="H1209" s="4">
        <f t="shared" si="37"/>
        <v>150</v>
      </c>
    </row>
    <row r="1210" spans="1:8" x14ac:dyDescent="0.3">
      <c r="A1210">
        <v>249312</v>
      </c>
      <c r="B1210" t="s">
        <v>19</v>
      </c>
      <c r="C1210" t="str" cm="1">
        <f t="array" ref="C1210">_xlfn.IFNA(INDEX($K$9:$K$14,MATCH(TRUE,ISNUMBER(SEARCH($J$9:$J$14,$B1210)),0)),"Other")</f>
        <v>Phones</v>
      </c>
      <c r="D1210">
        <v>1</v>
      </c>
      <c r="E1210" s="1">
        <v>43726.656944444447</v>
      </c>
      <c r="F1210" t="s">
        <v>1183</v>
      </c>
      <c r="G1210" s="4">
        <f t="shared" si="36"/>
        <v>400</v>
      </c>
      <c r="H1210" s="4">
        <f t="shared" si="37"/>
        <v>400</v>
      </c>
    </row>
    <row r="1211" spans="1:8" x14ac:dyDescent="0.3">
      <c r="A1211">
        <v>249313</v>
      </c>
      <c r="B1211" t="s">
        <v>24</v>
      </c>
      <c r="C1211" t="str" cm="1">
        <f t="array" ref="C1211">_xlfn.IFNA(INDEX($K$9:$K$14,MATCH(TRUE,ISNUMBER(SEARCH($J$9:$J$14,$B1211)),0)),"Other")</f>
        <v>Batteries</v>
      </c>
      <c r="D1211">
        <v>2</v>
      </c>
      <c r="E1211" s="1">
        <v>43713.420138888891</v>
      </c>
      <c r="F1211" t="s">
        <v>1184</v>
      </c>
      <c r="G1211" s="4">
        <f t="shared" si="36"/>
        <v>2.99</v>
      </c>
      <c r="H1211" s="4">
        <f t="shared" si="37"/>
        <v>5.98</v>
      </c>
    </row>
    <row r="1212" spans="1:8" x14ac:dyDescent="0.3">
      <c r="A1212">
        <v>249314</v>
      </c>
      <c r="B1212" t="s">
        <v>6</v>
      </c>
      <c r="C1212" t="str" cm="1">
        <f t="array" ref="C1212">_xlfn.IFNA(INDEX($K$9:$K$14,MATCH(TRUE,ISNUMBER(SEARCH($J$9:$J$14,$B1212)),0)),"Other")</f>
        <v>Batteries</v>
      </c>
      <c r="D1212">
        <v>1</v>
      </c>
      <c r="E1212" s="1">
        <v>43714.640972222223</v>
      </c>
      <c r="F1212" t="s">
        <v>1185</v>
      </c>
      <c r="G1212" s="4">
        <f t="shared" si="36"/>
        <v>3.84</v>
      </c>
      <c r="H1212" s="4">
        <f t="shared" si="37"/>
        <v>3.84</v>
      </c>
    </row>
    <row r="1213" spans="1:8" x14ac:dyDescent="0.3">
      <c r="A1213">
        <v>249315</v>
      </c>
      <c r="B1213" t="s">
        <v>24</v>
      </c>
      <c r="C1213" t="str" cm="1">
        <f t="array" ref="C1213">_xlfn.IFNA(INDEX($K$9:$K$14,MATCH(TRUE,ISNUMBER(SEARCH($J$9:$J$14,$B1213)),0)),"Other")</f>
        <v>Batteries</v>
      </c>
      <c r="D1213">
        <v>2</v>
      </c>
      <c r="E1213" s="1">
        <v>43725.457638888889</v>
      </c>
      <c r="F1213" t="s">
        <v>1186</v>
      </c>
      <c r="G1213" s="4">
        <f t="shared" si="36"/>
        <v>2.99</v>
      </c>
      <c r="H1213" s="4">
        <f t="shared" si="37"/>
        <v>5.98</v>
      </c>
    </row>
    <row r="1214" spans="1:8" x14ac:dyDescent="0.3">
      <c r="A1214">
        <v>249316</v>
      </c>
      <c r="B1214" t="s">
        <v>31</v>
      </c>
      <c r="C1214" t="str" cm="1">
        <f t="array" ref="C1214">_xlfn.IFNA(INDEX($K$9:$K$14,MATCH(TRUE,ISNUMBER(SEARCH($J$9:$J$14,$B1214)),0)),"Other")</f>
        <v>Phones</v>
      </c>
      <c r="D1214">
        <v>1</v>
      </c>
      <c r="E1214" s="1">
        <v>43733.029861111114</v>
      </c>
      <c r="F1214" t="s">
        <v>1187</v>
      </c>
      <c r="G1214" s="4">
        <f t="shared" si="36"/>
        <v>600</v>
      </c>
      <c r="H1214" s="4">
        <f t="shared" si="37"/>
        <v>600</v>
      </c>
    </row>
    <row r="1215" spans="1:8" x14ac:dyDescent="0.3">
      <c r="A1215">
        <v>249317</v>
      </c>
      <c r="B1215" t="s">
        <v>6</v>
      </c>
      <c r="C1215" t="str" cm="1">
        <f t="array" ref="C1215">_xlfn.IFNA(INDEX($K$9:$K$14,MATCH(TRUE,ISNUMBER(SEARCH($J$9:$J$14,$B1215)),0)),"Other")</f>
        <v>Batteries</v>
      </c>
      <c r="D1215">
        <v>2</v>
      </c>
      <c r="E1215" s="1">
        <v>43725.761805555558</v>
      </c>
      <c r="F1215" t="s">
        <v>1188</v>
      </c>
      <c r="G1215" s="4">
        <f t="shared" si="36"/>
        <v>3.84</v>
      </c>
      <c r="H1215" s="4">
        <f t="shared" si="37"/>
        <v>7.68</v>
      </c>
    </row>
    <row r="1216" spans="1:8" x14ac:dyDescent="0.3">
      <c r="A1216">
        <v>249318</v>
      </c>
      <c r="B1216" t="s">
        <v>24</v>
      </c>
      <c r="C1216" t="str" cm="1">
        <f t="array" ref="C1216">_xlfn.IFNA(INDEX($K$9:$K$14,MATCH(TRUE,ISNUMBER(SEARCH($J$9:$J$14,$B1216)),0)),"Other")</f>
        <v>Batteries</v>
      </c>
      <c r="D1216">
        <v>4</v>
      </c>
      <c r="E1216" s="1">
        <v>43717.654861111114</v>
      </c>
      <c r="F1216" t="s">
        <v>1189</v>
      </c>
      <c r="G1216" s="4">
        <f t="shared" si="36"/>
        <v>2.99</v>
      </c>
      <c r="H1216" s="4">
        <f t="shared" si="37"/>
        <v>11.96</v>
      </c>
    </row>
    <row r="1217" spans="1:8" x14ac:dyDescent="0.3">
      <c r="A1217">
        <v>249319</v>
      </c>
      <c r="B1217" t="s">
        <v>6</v>
      </c>
      <c r="C1217" t="str" cm="1">
        <f t="array" ref="C1217">_xlfn.IFNA(INDEX($K$9:$K$14,MATCH(TRUE,ISNUMBER(SEARCH($J$9:$J$14,$B1217)),0)),"Other")</f>
        <v>Batteries</v>
      </c>
      <c r="D1217">
        <v>1</v>
      </c>
      <c r="E1217" s="1">
        <v>43728.909722222219</v>
      </c>
      <c r="F1217" t="s">
        <v>1190</v>
      </c>
      <c r="G1217" s="4">
        <f t="shared" si="36"/>
        <v>3.84</v>
      </c>
      <c r="H1217" s="4">
        <f t="shared" si="37"/>
        <v>3.84</v>
      </c>
    </row>
    <row r="1218" spans="1:8" x14ac:dyDescent="0.3">
      <c r="A1218">
        <v>249320</v>
      </c>
      <c r="B1218" t="s">
        <v>24</v>
      </c>
      <c r="C1218" t="str" cm="1">
        <f t="array" ref="C1218">_xlfn.IFNA(INDEX($K$9:$K$14,MATCH(TRUE,ISNUMBER(SEARCH($J$9:$J$14,$B1218)),0)),"Other")</f>
        <v>Batteries</v>
      </c>
      <c r="D1218">
        <v>1</v>
      </c>
      <c r="E1218" s="1">
        <v>43734.402777777781</v>
      </c>
      <c r="F1218" t="s">
        <v>1191</v>
      </c>
      <c r="G1218" s="4">
        <f t="shared" si="36"/>
        <v>2.99</v>
      </c>
      <c r="H1218" s="4">
        <f t="shared" si="37"/>
        <v>2.99</v>
      </c>
    </row>
    <row r="1219" spans="1:8" x14ac:dyDescent="0.3">
      <c r="A1219">
        <v>249321</v>
      </c>
      <c r="B1219" t="s">
        <v>34</v>
      </c>
      <c r="C1219" t="str" cm="1">
        <f t="array" ref="C1219">_xlfn.IFNA(INDEX($K$9:$K$14,MATCH(TRUE,ISNUMBER(SEARCH($J$9:$J$14,$B1219)),0)),"Other")</f>
        <v>Accessories</v>
      </c>
      <c r="D1219">
        <v>1</v>
      </c>
      <c r="E1219" s="1">
        <v>43728.72152777778</v>
      </c>
      <c r="F1219" t="s">
        <v>1192</v>
      </c>
      <c r="G1219" s="4">
        <f t="shared" si="36"/>
        <v>109.99</v>
      </c>
      <c r="H1219" s="4">
        <f t="shared" si="37"/>
        <v>109.99</v>
      </c>
    </row>
    <row r="1220" spans="1:8" x14ac:dyDescent="0.3">
      <c r="A1220">
        <v>249322</v>
      </c>
      <c r="B1220" t="s">
        <v>16</v>
      </c>
      <c r="C1220" t="str" cm="1">
        <f t="array" ref="C1220">_xlfn.IFNA(INDEX($K$9:$K$14,MATCH(TRUE,ISNUMBER(SEARCH($J$9:$J$14,$B1220)),0)),"Other")</f>
        <v>Accessories</v>
      </c>
      <c r="D1220">
        <v>1</v>
      </c>
      <c r="E1220" s="1">
        <v>43737.945138888892</v>
      </c>
      <c r="F1220" t="s">
        <v>1193</v>
      </c>
      <c r="G1220" s="4">
        <f t="shared" si="36"/>
        <v>14.95</v>
      </c>
      <c r="H1220" s="4">
        <f t="shared" si="37"/>
        <v>14.95</v>
      </c>
    </row>
    <row r="1221" spans="1:8" x14ac:dyDescent="0.3">
      <c r="A1221">
        <v>249323</v>
      </c>
      <c r="B1221" t="s">
        <v>16</v>
      </c>
      <c r="C1221" t="str" cm="1">
        <f t="array" ref="C1221">_xlfn.IFNA(INDEX($K$9:$K$14,MATCH(TRUE,ISNUMBER(SEARCH($J$9:$J$14,$B1221)),0)),"Other")</f>
        <v>Accessories</v>
      </c>
      <c r="D1221">
        <v>1</v>
      </c>
      <c r="E1221" s="1">
        <v>43719.609027777777</v>
      </c>
      <c r="F1221" t="s">
        <v>1194</v>
      </c>
      <c r="G1221" s="4">
        <f t="shared" si="36"/>
        <v>14.95</v>
      </c>
      <c r="H1221" s="4">
        <f t="shared" si="37"/>
        <v>14.95</v>
      </c>
    </row>
    <row r="1222" spans="1:8" x14ac:dyDescent="0.3">
      <c r="A1222">
        <v>249324</v>
      </c>
      <c r="B1222" t="s">
        <v>77</v>
      </c>
      <c r="C1222" t="str" cm="1">
        <f t="array" ref="C1222">_xlfn.IFNA(INDEX($K$9:$K$14,MATCH(TRUE,ISNUMBER(SEARCH($J$9:$J$14,$B1222)),0)),"Other")</f>
        <v>Other</v>
      </c>
      <c r="D1222">
        <v>1</v>
      </c>
      <c r="E1222" s="1">
        <v>43733.862500000003</v>
      </c>
      <c r="F1222" t="s">
        <v>1195</v>
      </c>
      <c r="G1222" s="4">
        <f t="shared" si="36"/>
        <v>300</v>
      </c>
      <c r="H1222" s="4">
        <f t="shared" si="37"/>
        <v>300</v>
      </c>
    </row>
    <row r="1223" spans="1:8" x14ac:dyDescent="0.3">
      <c r="A1223">
        <v>249325</v>
      </c>
      <c r="B1223" t="s">
        <v>8</v>
      </c>
      <c r="C1223" t="str" cm="1">
        <f t="array" ref="C1223">_xlfn.IFNA(INDEX($K$9:$K$14,MATCH(TRUE,ISNUMBER(SEARCH($J$9:$J$14,$B1223)),0)),"Other")</f>
        <v>Accessories</v>
      </c>
      <c r="D1223">
        <v>1</v>
      </c>
      <c r="E1223" s="1">
        <v>43728.443749999999</v>
      </c>
      <c r="F1223" t="s">
        <v>1196</v>
      </c>
      <c r="G1223" s="4">
        <f t="shared" ref="G1223:G1286" si="38">VLOOKUP($B1223,$J$26:$K$44,2,FALSE)</f>
        <v>11.95</v>
      </c>
      <c r="H1223" s="4">
        <f t="shared" ref="H1223:H1286" si="39">G1223*D1223</f>
        <v>11.95</v>
      </c>
    </row>
    <row r="1224" spans="1:8" x14ac:dyDescent="0.3">
      <c r="A1224">
        <v>249326</v>
      </c>
      <c r="B1224" t="s">
        <v>24</v>
      </c>
      <c r="C1224" t="str" cm="1">
        <f t="array" ref="C1224">_xlfn.IFNA(INDEX($K$9:$K$14,MATCH(TRUE,ISNUMBER(SEARCH($J$9:$J$14,$B1224)),0)),"Other")</f>
        <v>Batteries</v>
      </c>
      <c r="D1224">
        <v>2</v>
      </c>
      <c r="E1224" s="1">
        <v>43724.881249999999</v>
      </c>
      <c r="F1224" t="s">
        <v>1197</v>
      </c>
      <c r="G1224" s="4">
        <f t="shared" si="38"/>
        <v>2.99</v>
      </c>
      <c r="H1224" s="4">
        <f t="shared" si="39"/>
        <v>5.98</v>
      </c>
    </row>
    <row r="1225" spans="1:8" x14ac:dyDescent="0.3">
      <c r="A1225">
        <v>249327</v>
      </c>
      <c r="B1225" t="s">
        <v>637</v>
      </c>
      <c r="C1225" t="str" cm="1">
        <f t="array" ref="C1225">_xlfn.IFNA(INDEX($K$9:$K$14,MATCH(TRUE,ISNUMBER(SEARCH($J$9:$J$14,$B1225)),0)),"Other")</f>
        <v>Other</v>
      </c>
      <c r="D1225">
        <v>1</v>
      </c>
      <c r="E1225" s="1">
        <v>43734.655555555553</v>
      </c>
      <c r="F1225" t="s">
        <v>1198</v>
      </c>
      <c r="G1225" s="4" t="e">
        <f t="shared" si="38"/>
        <v>#N/A</v>
      </c>
      <c r="H1225" s="4" t="e">
        <f t="shared" si="39"/>
        <v>#N/A</v>
      </c>
    </row>
    <row r="1226" spans="1:8" x14ac:dyDescent="0.3">
      <c r="A1226">
        <v>249328</v>
      </c>
      <c r="B1226" t="s">
        <v>31</v>
      </c>
      <c r="C1226" t="str" cm="1">
        <f t="array" ref="C1226">_xlfn.IFNA(INDEX($K$9:$K$14,MATCH(TRUE,ISNUMBER(SEARCH($J$9:$J$14,$B1226)),0)),"Other")</f>
        <v>Phones</v>
      </c>
      <c r="D1226">
        <v>1</v>
      </c>
      <c r="E1226" s="1">
        <v>43719.863888888889</v>
      </c>
      <c r="F1226" t="s">
        <v>1199</v>
      </c>
      <c r="G1226" s="4">
        <f t="shared" si="38"/>
        <v>600</v>
      </c>
      <c r="H1226" s="4">
        <f t="shared" si="39"/>
        <v>600</v>
      </c>
    </row>
    <row r="1227" spans="1:8" x14ac:dyDescent="0.3">
      <c r="A1227">
        <v>249328</v>
      </c>
      <c r="B1227" t="s">
        <v>34</v>
      </c>
      <c r="C1227" t="str" cm="1">
        <f t="array" ref="C1227">_xlfn.IFNA(INDEX($K$9:$K$14,MATCH(TRUE,ISNUMBER(SEARCH($J$9:$J$14,$B1227)),0)),"Other")</f>
        <v>Accessories</v>
      </c>
      <c r="D1227">
        <v>1</v>
      </c>
      <c r="E1227" s="1">
        <v>43719.863888888889</v>
      </c>
      <c r="F1227" t="s">
        <v>1199</v>
      </c>
      <c r="G1227" s="4">
        <f t="shared" si="38"/>
        <v>109.99</v>
      </c>
      <c r="H1227" s="4">
        <f t="shared" si="39"/>
        <v>109.99</v>
      </c>
    </row>
    <row r="1228" spans="1:8" x14ac:dyDescent="0.3">
      <c r="A1228">
        <v>249329</v>
      </c>
      <c r="B1228" t="s">
        <v>11</v>
      </c>
      <c r="C1228" t="str" cm="1">
        <f t="array" ref="C1228">_xlfn.IFNA(INDEX($K$9:$K$14,MATCH(TRUE,ISNUMBER(SEARCH($J$9:$J$14,$B1228)),0)),"Other")</f>
        <v>Accessories</v>
      </c>
      <c r="D1228">
        <v>1</v>
      </c>
      <c r="E1228" s="1">
        <v>43732.986805555556</v>
      </c>
      <c r="F1228" t="s">
        <v>1200</v>
      </c>
      <c r="G1228" s="4">
        <f t="shared" si="38"/>
        <v>149.99</v>
      </c>
      <c r="H1228" s="4">
        <f t="shared" si="39"/>
        <v>149.99</v>
      </c>
    </row>
    <row r="1229" spans="1:8" x14ac:dyDescent="0.3">
      <c r="A1229">
        <v>249330</v>
      </c>
      <c r="B1229" t="s">
        <v>77</v>
      </c>
      <c r="C1229" t="str" cm="1">
        <f t="array" ref="C1229">_xlfn.IFNA(INDEX($K$9:$K$14,MATCH(TRUE,ISNUMBER(SEARCH($J$9:$J$14,$B1229)),0)),"Other")</f>
        <v>Other</v>
      </c>
      <c r="D1229">
        <v>1</v>
      </c>
      <c r="E1229" s="1">
        <v>43727.979166666664</v>
      </c>
      <c r="F1229" t="s">
        <v>1201</v>
      </c>
      <c r="G1229" s="4">
        <f t="shared" si="38"/>
        <v>300</v>
      </c>
      <c r="H1229" s="4">
        <f t="shared" si="39"/>
        <v>300</v>
      </c>
    </row>
    <row r="1230" spans="1:8" x14ac:dyDescent="0.3">
      <c r="A1230">
        <v>249331</v>
      </c>
      <c r="B1230" t="s">
        <v>11</v>
      </c>
      <c r="C1230" t="str" cm="1">
        <f t="array" ref="C1230">_xlfn.IFNA(INDEX($K$9:$K$14,MATCH(TRUE,ISNUMBER(SEARCH($J$9:$J$14,$B1230)),0)),"Other")</f>
        <v>Accessories</v>
      </c>
      <c r="D1230">
        <v>1</v>
      </c>
      <c r="E1230" s="1">
        <v>43727.680555555555</v>
      </c>
      <c r="F1230" t="s">
        <v>1202</v>
      </c>
      <c r="G1230" s="4">
        <f t="shared" si="38"/>
        <v>149.99</v>
      </c>
      <c r="H1230" s="4">
        <f t="shared" si="39"/>
        <v>149.99</v>
      </c>
    </row>
    <row r="1231" spans="1:8" x14ac:dyDescent="0.3">
      <c r="A1231">
        <v>249332</v>
      </c>
      <c r="B1231" t="s">
        <v>16</v>
      </c>
      <c r="C1231" t="str" cm="1">
        <f t="array" ref="C1231">_xlfn.IFNA(INDEX($K$9:$K$14,MATCH(TRUE,ISNUMBER(SEARCH($J$9:$J$14,$B1231)),0)),"Other")</f>
        <v>Accessories</v>
      </c>
      <c r="D1231">
        <v>1</v>
      </c>
      <c r="E1231" s="1">
        <v>43713.584722222222</v>
      </c>
      <c r="F1231" t="s">
        <v>1203</v>
      </c>
      <c r="G1231" s="4">
        <f t="shared" si="38"/>
        <v>14.95</v>
      </c>
      <c r="H1231" s="4">
        <f t="shared" si="39"/>
        <v>14.95</v>
      </c>
    </row>
    <row r="1232" spans="1:8" x14ac:dyDescent="0.3">
      <c r="A1232">
        <v>249333</v>
      </c>
      <c r="B1232" t="s">
        <v>42</v>
      </c>
      <c r="C1232" t="str" cm="1">
        <f t="array" ref="C1232">_xlfn.IFNA(INDEX($K$9:$K$14,MATCH(TRUE,ISNUMBER(SEARCH($J$9:$J$14,$B1232)),0)),"Other")</f>
        <v>Phones</v>
      </c>
      <c r="D1232">
        <v>1</v>
      </c>
      <c r="E1232" s="1">
        <v>43723.504166666666</v>
      </c>
      <c r="F1232" t="s">
        <v>1204</v>
      </c>
      <c r="G1232" s="4">
        <f t="shared" si="38"/>
        <v>700</v>
      </c>
      <c r="H1232" s="4">
        <f t="shared" si="39"/>
        <v>700</v>
      </c>
    </row>
    <row r="1233" spans="1:8" x14ac:dyDescent="0.3">
      <c r="A1233">
        <v>249334</v>
      </c>
      <c r="B1233" t="s">
        <v>8</v>
      </c>
      <c r="C1233" t="str" cm="1">
        <f t="array" ref="C1233">_xlfn.IFNA(INDEX($K$9:$K$14,MATCH(TRUE,ISNUMBER(SEARCH($J$9:$J$14,$B1233)),0)),"Other")</f>
        <v>Accessories</v>
      </c>
      <c r="D1233">
        <v>1</v>
      </c>
      <c r="E1233" s="1">
        <v>43728.529861111114</v>
      </c>
      <c r="F1233" t="s">
        <v>1205</v>
      </c>
      <c r="G1233" s="4">
        <f t="shared" si="38"/>
        <v>11.95</v>
      </c>
      <c r="H1233" s="4">
        <f t="shared" si="39"/>
        <v>11.95</v>
      </c>
    </row>
    <row r="1234" spans="1:8" x14ac:dyDescent="0.3">
      <c r="A1234">
        <v>249335</v>
      </c>
      <c r="B1234" t="s">
        <v>73</v>
      </c>
      <c r="C1234" t="str" cm="1">
        <f t="array" ref="C1234">_xlfn.IFNA(INDEX($K$9:$K$14,MATCH(TRUE,ISNUMBER(SEARCH($J$9:$J$14,$B1234)),0)),"Other")</f>
        <v>Computing</v>
      </c>
      <c r="D1234">
        <v>1</v>
      </c>
      <c r="E1234" s="1">
        <v>43719.792361111111</v>
      </c>
      <c r="F1234" t="s">
        <v>1206</v>
      </c>
      <c r="G1234" s="4">
        <f t="shared" si="38"/>
        <v>1700</v>
      </c>
      <c r="H1234" s="4">
        <f t="shared" si="39"/>
        <v>1700</v>
      </c>
    </row>
    <row r="1235" spans="1:8" x14ac:dyDescent="0.3">
      <c r="A1235">
        <v>249336</v>
      </c>
      <c r="B1235" t="s">
        <v>16</v>
      </c>
      <c r="C1235" t="str" cm="1">
        <f t="array" ref="C1235">_xlfn.IFNA(INDEX($K$9:$K$14,MATCH(TRUE,ISNUMBER(SEARCH($J$9:$J$14,$B1235)),0)),"Other")</f>
        <v>Accessories</v>
      </c>
      <c r="D1235">
        <v>1</v>
      </c>
      <c r="E1235" s="1">
        <v>43716.359027777777</v>
      </c>
      <c r="F1235" t="s">
        <v>1207</v>
      </c>
      <c r="G1235" s="4">
        <f t="shared" si="38"/>
        <v>14.95</v>
      </c>
      <c r="H1235" s="4">
        <f t="shared" si="39"/>
        <v>14.95</v>
      </c>
    </row>
    <row r="1236" spans="1:8" x14ac:dyDescent="0.3">
      <c r="A1236">
        <v>249337</v>
      </c>
      <c r="B1236" t="s">
        <v>24</v>
      </c>
      <c r="C1236" t="str" cm="1">
        <f t="array" ref="C1236">_xlfn.IFNA(INDEX($K$9:$K$14,MATCH(TRUE,ISNUMBER(SEARCH($J$9:$J$14,$B1236)),0)),"Other")</f>
        <v>Batteries</v>
      </c>
      <c r="D1236">
        <v>1</v>
      </c>
      <c r="E1236" s="1">
        <v>43722.536111111112</v>
      </c>
      <c r="F1236" t="s">
        <v>1208</v>
      </c>
      <c r="G1236" s="4">
        <f t="shared" si="38"/>
        <v>2.99</v>
      </c>
      <c r="H1236" s="4">
        <f t="shared" si="39"/>
        <v>2.99</v>
      </c>
    </row>
    <row r="1237" spans="1:8" x14ac:dyDescent="0.3">
      <c r="A1237">
        <v>249338</v>
      </c>
      <c r="B1237" t="s">
        <v>21</v>
      </c>
      <c r="C1237" t="str" cm="1">
        <f t="array" ref="C1237">_xlfn.IFNA(INDEX($K$9:$K$14,MATCH(TRUE,ISNUMBER(SEARCH($J$9:$J$14,$B1237)),0)),"Other")</f>
        <v>Headphones</v>
      </c>
      <c r="D1237">
        <v>1</v>
      </c>
      <c r="E1237" s="1">
        <v>43711.709027777775</v>
      </c>
      <c r="F1237" t="s">
        <v>1209</v>
      </c>
      <c r="G1237" s="4">
        <f t="shared" si="38"/>
        <v>11.99</v>
      </c>
      <c r="H1237" s="4">
        <f t="shared" si="39"/>
        <v>11.99</v>
      </c>
    </row>
    <row r="1238" spans="1:8" x14ac:dyDescent="0.3">
      <c r="A1238">
        <v>249339</v>
      </c>
      <c r="B1238" t="s">
        <v>40</v>
      </c>
      <c r="C1238" t="str" cm="1">
        <f t="array" ref="C1238">_xlfn.IFNA(INDEX($K$9:$K$14,MATCH(TRUE,ISNUMBER(SEARCH($J$9:$J$14,$B1238)),0)),"Other")</f>
        <v>Headphones</v>
      </c>
      <c r="D1238">
        <v>1</v>
      </c>
      <c r="E1238" s="1">
        <v>43735.007638888892</v>
      </c>
      <c r="F1238" t="s">
        <v>1210</v>
      </c>
      <c r="G1238" s="4">
        <f t="shared" si="38"/>
        <v>99.99</v>
      </c>
      <c r="H1238" s="4">
        <f t="shared" si="39"/>
        <v>99.99</v>
      </c>
    </row>
    <row r="1239" spans="1:8" x14ac:dyDescent="0.3">
      <c r="A1239">
        <v>249340</v>
      </c>
      <c r="B1239" t="s">
        <v>77</v>
      </c>
      <c r="C1239" t="str" cm="1">
        <f t="array" ref="C1239">_xlfn.IFNA(INDEX($K$9:$K$14,MATCH(TRUE,ISNUMBER(SEARCH($J$9:$J$14,$B1239)),0)),"Other")</f>
        <v>Other</v>
      </c>
      <c r="D1239">
        <v>1</v>
      </c>
      <c r="E1239" s="1">
        <v>43715.35</v>
      </c>
      <c r="F1239" t="s">
        <v>1211</v>
      </c>
      <c r="G1239" s="4">
        <f t="shared" si="38"/>
        <v>300</v>
      </c>
      <c r="H1239" s="4">
        <f t="shared" si="39"/>
        <v>300</v>
      </c>
    </row>
    <row r="1240" spans="1:8" x14ac:dyDescent="0.3">
      <c r="A1240">
        <v>249341</v>
      </c>
      <c r="B1240" t="s">
        <v>16</v>
      </c>
      <c r="C1240" t="str" cm="1">
        <f t="array" ref="C1240">_xlfn.IFNA(INDEX($K$9:$K$14,MATCH(TRUE,ISNUMBER(SEARCH($J$9:$J$14,$B1240)),0)),"Other")</f>
        <v>Accessories</v>
      </c>
      <c r="D1240">
        <v>2</v>
      </c>
      <c r="E1240" s="1">
        <v>43717.576388888891</v>
      </c>
      <c r="F1240" t="s">
        <v>1212</v>
      </c>
      <c r="G1240" s="4">
        <f t="shared" si="38"/>
        <v>14.95</v>
      </c>
      <c r="H1240" s="4">
        <f t="shared" si="39"/>
        <v>29.9</v>
      </c>
    </row>
    <row r="1241" spans="1:8" x14ac:dyDescent="0.3">
      <c r="A1241">
        <v>249342</v>
      </c>
      <c r="B1241" t="s">
        <v>84</v>
      </c>
      <c r="C1241" t="str" cm="1">
        <f t="array" ref="C1241">_xlfn.IFNA(INDEX($K$9:$K$14,MATCH(TRUE,ISNUMBER(SEARCH($J$9:$J$14,$B1241)),0)),"Other")</f>
        <v>Accessories</v>
      </c>
      <c r="D1241">
        <v>1</v>
      </c>
      <c r="E1241" s="1">
        <v>43736.893750000003</v>
      </c>
      <c r="F1241" t="s">
        <v>1213</v>
      </c>
      <c r="G1241" s="4">
        <f t="shared" si="38"/>
        <v>389.99</v>
      </c>
      <c r="H1241" s="4">
        <f t="shared" si="39"/>
        <v>389.99</v>
      </c>
    </row>
    <row r="1242" spans="1:8" x14ac:dyDescent="0.3">
      <c r="A1242">
        <v>249343</v>
      </c>
      <c r="B1242" t="s">
        <v>40</v>
      </c>
      <c r="C1242" t="str" cm="1">
        <f t="array" ref="C1242">_xlfn.IFNA(INDEX($K$9:$K$14,MATCH(TRUE,ISNUMBER(SEARCH($J$9:$J$14,$B1242)),0)),"Other")</f>
        <v>Headphones</v>
      </c>
      <c r="D1242">
        <v>1</v>
      </c>
      <c r="E1242" s="1">
        <v>43717.572222222225</v>
      </c>
      <c r="F1242" t="s">
        <v>1214</v>
      </c>
      <c r="G1242" s="4">
        <f t="shared" si="38"/>
        <v>99.99</v>
      </c>
      <c r="H1242" s="4">
        <f t="shared" si="39"/>
        <v>99.99</v>
      </c>
    </row>
    <row r="1243" spans="1:8" x14ac:dyDescent="0.3">
      <c r="A1243">
        <v>249344</v>
      </c>
      <c r="B1243" t="s">
        <v>63</v>
      </c>
      <c r="C1243" t="str" cm="1">
        <f t="array" ref="C1243">_xlfn.IFNA(INDEX($K$9:$K$14,MATCH(TRUE,ISNUMBER(SEARCH($J$9:$J$14,$B1243)),0)),"Other")</f>
        <v>Computing</v>
      </c>
      <c r="D1243">
        <v>1</v>
      </c>
      <c r="E1243" s="1">
        <v>43738.691666666666</v>
      </c>
      <c r="F1243" t="s">
        <v>1215</v>
      </c>
      <c r="G1243" s="4">
        <f t="shared" si="38"/>
        <v>999.99</v>
      </c>
      <c r="H1243" s="4">
        <f t="shared" si="39"/>
        <v>999.99</v>
      </c>
    </row>
    <row r="1244" spans="1:8" x14ac:dyDescent="0.3">
      <c r="A1244">
        <v>249345</v>
      </c>
      <c r="B1244" t="s">
        <v>24</v>
      </c>
      <c r="C1244" t="str" cm="1">
        <f t="array" ref="C1244">_xlfn.IFNA(INDEX($K$9:$K$14,MATCH(TRUE,ISNUMBER(SEARCH($J$9:$J$14,$B1244)),0)),"Other")</f>
        <v>Batteries</v>
      </c>
      <c r="D1244">
        <v>1</v>
      </c>
      <c r="E1244" s="1">
        <v>43734.670138888891</v>
      </c>
      <c r="F1244" t="s">
        <v>1216</v>
      </c>
      <c r="G1244" s="4">
        <f t="shared" si="38"/>
        <v>2.99</v>
      </c>
      <c r="H1244" s="4">
        <f t="shared" si="39"/>
        <v>2.99</v>
      </c>
    </row>
    <row r="1245" spans="1:8" x14ac:dyDescent="0.3">
      <c r="A1245">
        <v>249346</v>
      </c>
      <c r="B1245" t="s">
        <v>21</v>
      </c>
      <c r="C1245" t="str" cm="1">
        <f t="array" ref="C1245">_xlfn.IFNA(INDEX($K$9:$K$14,MATCH(TRUE,ISNUMBER(SEARCH($J$9:$J$14,$B1245)),0)),"Other")</f>
        <v>Headphones</v>
      </c>
      <c r="D1245">
        <v>1</v>
      </c>
      <c r="E1245" s="1">
        <v>43736.82916666667</v>
      </c>
      <c r="F1245" t="s">
        <v>1217</v>
      </c>
      <c r="G1245" s="4">
        <f t="shared" si="38"/>
        <v>11.99</v>
      </c>
      <c r="H1245" s="4">
        <f t="shared" si="39"/>
        <v>11.99</v>
      </c>
    </row>
    <row r="1246" spans="1:8" x14ac:dyDescent="0.3">
      <c r="A1246">
        <v>249347</v>
      </c>
      <c r="B1246" t="s">
        <v>11</v>
      </c>
      <c r="C1246" t="str" cm="1">
        <f t="array" ref="C1246">_xlfn.IFNA(INDEX($K$9:$K$14,MATCH(TRUE,ISNUMBER(SEARCH($J$9:$J$14,$B1246)),0)),"Other")</f>
        <v>Accessories</v>
      </c>
      <c r="D1246">
        <v>1</v>
      </c>
      <c r="E1246" s="1">
        <v>43734.425000000003</v>
      </c>
      <c r="F1246" t="s">
        <v>1218</v>
      </c>
      <c r="G1246" s="4">
        <f t="shared" si="38"/>
        <v>149.99</v>
      </c>
      <c r="H1246" s="4">
        <f t="shared" si="39"/>
        <v>149.99</v>
      </c>
    </row>
    <row r="1247" spans="1:8" x14ac:dyDescent="0.3">
      <c r="A1247">
        <v>249348</v>
      </c>
      <c r="B1247" t="s">
        <v>40</v>
      </c>
      <c r="C1247" t="str" cm="1">
        <f t="array" ref="C1247">_xlfn.IFNA(INDEX($K$9:$K$14,MATCH(TRUE,ISNUMBER(SEARCH($J$9:$J$14,$B1247)),0)),"Other")</f>
        <v>Headphones</v>
      </c>
      <c r="D1247">
        <v>1</v>
      </c>
      <c r="E1247" s="1">
        <v>43721.477777777778</v>
      </c>
      <c r="F1247" t="s">
        <v>1219</v>
      </c>
      <c r="G1247" s="4">
        <f t="shared" si="38"/>
        <v>99.99</v>
      </c>
      <c r="H1247" s="4">
        <f t="shared" si="39"/>
        <v>99.99</v>
      </c>
    </row>
    <row r="1248" spans="1:8" x14ac:dyDescent="0.3">
      <c r="A1248">
        <v>249349</v>
      </c>
      <c r="B1248" t="s">
        <v>29</v>
      </c>
      <c r="C1248" t="str" cm="1">
        <f t="array" ref="C1248">_xlfn.IFNA(INDEX($K$9:$K$14,MATCH(TRUE,ISNUMBER(SEARCH($J$9:$J$14,$B1248)),0)),"Other")</f>
        <v>Headphones</v>
      </c>
      <c r="D1248">
        <v>1</v>
      </c>
      <c r="E1248" s="1">
        <v>43738.543055555558</v>
      </c>
      <c r="F1248" t="s">
        <v>1220</v>
      </c>
      <c r="G1248" s="4">
        <f t="shared" si="38"/>
        <v>150</v>
      </c>
      <c r="H1248" s="4">
        <f t="shared" si="39"/>
        <v>150</v>
      </c>
    </row>
    <row r="1249" spans="1:8" x14ac:dyDescent="0.3">
      <c r="A1249">
        <v>249350</v>
      </c>
      <c r="B1249" t="s">
        <v>29</v>
      </c>
      <c r="C1249" t="str" cm="1">
        <f t="array" ref="C1249">_xlfn.IFNA(INDEX($K$9:$K$14,MATCH(TRUE,ISNUMBER(SEARCH($J$9:$J$14,$B1249)),0)),"Other")</f>
        <v>Headphones</v>
      </c>
      <c r="D1249">
        <v>1</v>
      </c>
      <c r="E1249" s="1">
        <v>43723.878472222219</v>
      </c>
      <c r="F1249" t="s">
        <v>1221</v>
      </c>
      <c r="G1249" s="4">
        <f t="shared" si="38"/>
        <v>150</v>
      </c>
      <c r="H1249" s="4">
        <f t="shared" si="39"/>
        <v>150</v>
      </c>
    </row>
    <row r="1250" spans="1:8" x14ac:dyDescent="0.3">
      <c r="A1250">
        <v>249351</v>
      </c>
      <c r="B1250" t="s">
        <v>6</v>
      </c>
      <c r="C1250" t="str" cm="1">
        <f t="array" ref="C1250">_xlfn.IFNA(INDEX($K$9:$K$14,MATCH(TRUE,ISNUMBER(SEARCH($J$9:$J$14,$B1250)),0)),"Other")</f>
        <v>Batteries</v>
      </c>
      <c r="D1250">
        <v>1</v>
      </c>
      <c r="E1250" s="1">
        <v>43729.506944444445</v>
      </c>
      <c r="F1250" t="s">
        <v>1222</v>
      </c>
      <c r="G1250" s="4">
        <f t="shared" si="38"/>
        <v>3.84</v>
      </c>
      <c r="H1250" s="4">
        <f t="shared" si="39"/>
        <v>3.84</v>
      </c>
    </row>
    <row r="1251" spans="1:8" x14ac:dyDescent="0.3">
      <c r="A1251">
        <v>249352</v>
      </c>
      <c r="B1251" t="s">
        <v>16</v>
      </c>
      <c r="C1251" t="str" cm="1">
        <f t="array" ref="C1251">_xlfn.IFNA(INDEX($K$9:$K$14,MATCH(TRUE,ISNUMBER(SEARCH($J$9:$J$14,$B1251)),0)),"Other")</f>
        <v>Accessories</v>
      </c>
      <c r="D1251">
        <v>1</v>
      </c>
      <c r="E1251" s="1">
        <v>43731.522222222222</v>
      </c>
      <c r="F1251" t="s">
        <v>1223</v>
      </c>
      <c r="G1251" s="4">
        <f t="shared" si="38"/>
        <v>14.95</v>
      </c>
      <c r="H1251" s="4">
        <f t="shared" si="39"/>
        <v>14.95</v>
      </c>
    </row>
    <row r="1252" spans="1:8" x14ac:dyDescent="0.3">
      <c r="A1252">
        <v>249353</v>
      </c>
      <c r="B1252" t="s">
        <v>8</v>
      </c>
      <c r="C1252" t="str" cm="1">
        <f t="array" ref="C1252">_xlfn.IFNA(INDEX($K$9:$K$14,MATCH(TRUE,ISNUMBER(SEARCH($J$9:$J$14,$B1252)),0)),"Other")</f>
        <v>Accessories</v>
      </c>
      <c r="D1252">
        <v>1</v>
      </c>
      <c r="E1252" s="1">
        <v>43711.953472222223</v>
      </c>
      <c r="F1252" t="s">
        <v>1224</v>
      </c>
      <c r="G1252" s="4">
        <f t="shared" si="38"/>
        <v>11.95</v>
      </c>
      <c r="H1252" s="4">
        <f t="shared" si="39"/>
        <v>11.95</v>
      </c>
    </row>
    <row r="1253" spans="1:8" x14ac:dyDescent="0.3">
      <c r="A1253">
        <v>249354</v>
      </c>
      <c r="B1253" t="s">
        <v>34</v>
      </c>
      <c r="C1253" t="str" cm="1">
        <f t="array" ref="C1253">_xlfn.IFNA(INDEX($K$9:$K$14,MATCH(TRUE,ISNUMBER(SEARCH($J$9:$J$14,$B1253)),0)),"Other")</f>
        <v>Accessories</v>
      </c>
      <c r="D1253">
        <v>1</v>
      </c>
      <c r="E1253" s="1">
        <v>43712.498611111114</v>
      </c>
      <c r="F1253" t="s">
        <v>1225</v>
      </c>
      <c r="G1253" s="4">
        <f t="shared" si="38"/>
        <v>109.99</v>
      </c>
      <c r="H1253" s="4">
        <f t="shared" si="39"/>
        <v>109.99</v>
      </c>
    </row>
    <row r="1254" spans="1:8" x14ac:dyDescent="0.3">
      <c r="A1254">
        <v>249355</v>
      </c>
      <c r="B1254" t="s">
        <v>34</v>
      </c>
      <c r="C1254" t="str" cm="1">
        <f t="array" ref="C1254">_xlfn.IFNA(INDEX($K$9:$K$14,MATCH(TRUE,ISNUMBER(SEARCH($J$9:$J$14,$B1254)),0)),"Other")</f>
        <v>Accessories</v>
      </c>
      <c r="D1254">
        <v>1</v>
      </c>
      <c r="E1254" s="1">
        <v>43738.527777777781</v>
      </c>
      <c r="F1254" t="s">
        <v>1226</v>
      </c>
      <c r="G1254" s="4">
        <f t="shared" si="38"/>
        <v>109.99</v>
      </c>
      <c r="H1254" s="4">
        <f t="shared" si="39"/>
        <v>109.99</v>
      </c>
    </row>
    <row r="1255" spans="1:8" x14ac:dyDescent="0.3">
      <c r="A1255">
        <v>249356</v>
      </c>
      <c r="B1255" t="s">
        <v>8</v>
      </c>
      <c r="C1255" t="str" cm="1">
        <f t="array" ref="C1255">_xlfn.IFNA(INDEX($K$9:$K$14,MATCH(TRUE,ISNUMBER(SEARCH($J$9:$J$14,$B1255)),0)),"Other")</f>
        <v>Accessories</v>
      </c>
      <c r="D1255">
        <v>1</v>
      </c>
      <c r="E1255" s="1">
        <v>43736.854166666664</v>
      </c>
      <c r="F1255" t="s">
        <v>1227</v>
      </c>
      <c r="G1255" s="4">
        <f t="shared" si="38"/>
        <v>11.95</v>
      </c>
      <c r="H1255" s="4">
        <f t="shared" si="39"/>
        <v>11.95</v>
      </c>
    </row>
    <row r="1256" spans="1:8" x14ac:dyDescent="0.3">
      <c r="A1256">
        <v>249357</v>
      </c>
      <c r="B1256" t="s">
        <v>6</v>
      </c>
      <c r="C1256" t="str" cm="1">
        <f t="array" ref="C1256">_xlfn.IFNA(INDEX($K$9:$K$14,MATCH(TRUE,ISNUMBER(SEARCH($J$9:$J$14,$B1256)),0)),"Other")</f>
        <v>Batteries</v>
      </c>
      <c r="D1256">
        <v>1</v>
      </c>
      <c r="E1256" s="1">
        <v>43714.831250000003</v>
      </c>
      <c r="F1256" t="s">
        <v>1228</v>
      </c>
      <c r="G1256" s="4">
        <f t="shared" si="38"/>
        <v>3.84</v>
      </c>
      <c r="H1256" s="4">
        <f t="shared" si="39"/>
        <v>3.84</v>
      </c>
    </row>
    <row r="1257" spans="1:8" x14ac:dyDescent="0.3">
      <c r="A1257">
        <v>249358</v>
      </c>
      <c r="B1257" t="s">
        <v>24</v>
      </c>
      <c r="C1257" t="str" cm="1">
        <f t="array" ref="C1257">_xlfn.IFNA(INDEX($K$9:$K$14,MATCH(TRUE,ISNUMBER(SEARCH($J$9:$J$14,$B1257)),0)),"Other")</f>
        <v>Batteries</v>
      </c>
      <c r="D1257">
        <v>1</v>
      </c>
      <c r="E1257" s="1">
        <v>43724.013194444444</v>
      </c>
      <c r="F1257" t="s">
        <v>1229</v>
      </c>
      <c r="G1257" s="4">
        <f t="shared" si="38"/>
        <v>2.99</v>
      </c>
      <c r="H1257" s="4">
        <f t="shared" si="39"/>
        <v>2.99</v>
      </c>
    </row>
    <row r="1258" spans="1:8" x14ac:dyDescent="0.3">
      <c r="A1258">
        <v>249359</v>
      </c>
      <c r="B1258" t="s">
        <v>14</v>
      </c>
      <c r="C1258" t="str" cm="1">
        <f t="array" ref="C1258">_xlfn.IFNA(INDEX($K$9:$K$14,MATCH(TRUE,ISNUMBER(SEARCH($J$9:$J$14,$B1258)),0)),"Other")</f>
        <v>Accessories</v>
      </c>
      <c r="D1258">
        <v>1</v>
      </c>
      <c r="E1258" s="1">
        <v>43733.486805555556</v>
      </c>
      <c r="F1258" t="s">
        <v>1230</v>
      </c>
      <c r="G1258" s="4">
        <f t="shared" si="38"/>
        <v>379.99</v>
      </c>
      <c r="H1258" s="4">
        <f t="shared" si="39"/>
        <v>379.99</v>
      </c>
    </row>
    <row r="1259" spans="1:8" x14ac:dyDescent="0.3">
      <c r="A1259">
        <v>249360</v>
      </c>
      <c r="B1259" t="s">
        <v>16</v>
      </c>
      <c r="C1259" t="str" cm="1">
        <f t="array" ref="C1259">_xlfn.IFNA(INDEX($K$9:$K$14,MATCH(TRUE,ISNUMBER(SEARCH($J$9:$J$14,$B1259)),0)),"Other")</f>
        <v>Accessories</v>
      </c>
      <c r="D1259">
        <v>1</v>
      </c>
      <c r="E1259" s="1">
        <v>43711.386805555558</v>
      </c>
      <c r="F1259" t="s">
        <v>1231</v>
      </c>
      <c r="G1259" s="4">
        <f t="shared" si="38"/>
        <v>14.95</v>
      </c>
      <c r="H1259" s="4">
        <f t="shared" si="39"/>
        <v>14.95</v>
      </c>
    </row>
    <row r="1260" spans="1:8" x14ac:dyDescent="0.3">
      <c r="A1260">
        <v>249361</v>
      </c>
      <c r="B1260" t="s">
        <v>42</v>
      </c>
      <c r="C1260" t="str" cm="1">
        <f t="array" ref="C1260">_xlfn.IFNA(INDEX($K$9:$K$14,MATCH(TRUE,ISNUMBER(SEARCH($J$9:$J$14,$B1260)),0)),"Other")</f>
        <v>Phones</v>
      </c>
      <c r="D1260">
        <v>1</v>
      </c>
      <c r="E1260" s="1">
        <v>43728.408333333333</v>
      </c>
      <c r="F1260" t="s">
        <v>1232</v>
      </c>
      <c r="G1260" s="4">
        <f t="shared" si="38"/>
        <v>700</v>
      </c>
      <c r="H1260" s="4">
        <f t="shared" si="39"/>
        <v>700</v>
      </c>
    </row>
    <row r="1261" spans="1:8" x14ac:dyDescent="0.3">
      <c r="A1261">
        <v>249362</v>
      </c>
      <c r="B1261" t="s">
        <v>8</v>
      </c>
      <c r="C1261" t="str" cm="1">
        <f t="array" ref="C1261">_xlfn.IFNA(INDEX($K$9:$K$14,MATCH(TRUE,ISNUMBER(SEARCH($J$9:$J$14,$B1261)),0)),"Other")</f>
        <v>Accessories</v>
      </c>
      <c r="D1261">
        <v>1</v>
      </c>
      <c r="E1261" s="1">
        <v>43716.504861111112</v>
      </c>
      <c r="F1261" t="s">
        <v>1233</v>
      </c>
      <c r="G1261" s="4">
        <f t="shared" si="38"/>
        <v>11.95</v>
      </c>
      <c r="H1261" s="4">
        <f t="shared" si="39"/>
        <v>11.95</v>
      </c>
    </row>
    <row r="1262" spans="1:8" x14ac:dyDescent="0.3">
      <c r="A1262">
        <v>249363</v>
      </c>
      <c r="B1262" t="s">
        <v>29</v>
      </c>
      <c r="C1262" t="str" cm="1">
        <f t="array" ref="C1262">_xlfn.IFNA(INDEX($K$9:$K$14,MATCH(TRUE,ISNUMBER(SEARCH($J$9:$J$14,$B1262)),0)),"Other")</f>
        <v>Headphones</v>
      </c>
      <c r="D1262">
        <v>1</v>
      </c>
      <c r="E1262" s="1">
        <v>43716.477083333331</v>
      </c>
      <c r="F1262" t="s">
        <v>1234</v>
      </c>
      <c r="G1262" s="4">
        <f t="shared" si="38"/>
        <v>150</v>
      </c>
      <c r="H1262" s="4">
        <f t="shared" si="39"/>
        <v>150</v>
      </c>
    </row>
    <row r="1263" spans="1:8" x14ac:dyDescent="0.3">
      <c r="A1263">
        <v>249364</v>
      </c>
      <c r="B1263" t="s">
        <v>31</v>
      </c>
      <c r="C1263" t="str" cm="1">
        <f t="array" ref="C1263">_xlfn.IFNA(INDEX($K$9:$K$14,MATCH(TRUE,ISNUMBER(SEARCH($J$9:$J$14,$B1263)),0)),"Other")</f>
        <v>Phones</v>
      </c>
      <c r="D1263">
        <v>1</v>
      </c>
      <c r="E1263" s="1">
        <v>43738.917361111111</v>
      </c>
      <c r="F1263" t="s">
        <v>1235</v>
      </c>
      <c r="G1263" s="4">
        <f t="shared" si="38"/>
        <v>600</v>
      </c>
      <c r="H1263" s="4">
        <f t="shared" si="39"/>
        <v>600</v>
      </c>
    </row>
    <row r="1264" spans="1:8" x14ac:dyDescent="0.3">
      <c r="A1264">
        <v>249365</v>
      </c>
      <c r="B1264" t="s">
        <v>40</v>
      </c>
      <c r="C1264" t="str" cm="1">
        <f t="array" ref="C1264">_xlfn.IFNA(INDEX($K$9:$K$14,MATCH(TRUE,ISNUMBER(SEARCH($J$9:$J$14,$B1264)),0)),"Other")</f>
        <v>Headphones</v>
      </c>
      <c r="D1264">
        <v>1</v>
      </c>
      <c r="E1264" s="1">
        <v>43736.550694444442</v>
      </c>
      <c r="F1264" t="s">
        <v>1236</v>
      </c>
      <c r="G1264" s="4">
        <f t="shared" si="38"/>
        <v>99.99</v>
      </c>
      <c r="H1264" s="4">
        <f t="shared" si="39"/>
        <v>99.99</v>
      </c>
    </row>
    <row r="1265" spans="1:8" x14ac:dyDescent="0.3">
      <c r="A1265">
        <v>249366</v>
      </c>
      <c r="B1265" t="s">
        <v>29</v>
      </c>
      <c r="C1265" t="str" cm="1">
        <f t="array" ref="C1265">_xlfn.IFNA(INDEX($K$9:$K$14,MATCH(TRUE,ISNUMBER(SEARCH($J$9:$J$14,$B1265)),0)),"Other")</f>
        <v>Headphones</v>
      </c>
      <c r="D1265">
        <v>1</v>
      </c>
      <c r="E1265" s="1">
        <v>43711.601388888892</v>
      </c>
      <c r="F1265" t="s">
        <v>1237</v>
      </c>
      <c r="G1265" s="4">
        <f t="shared" si="38"/>
        <v>150</v>
      </c>
      <c r="H1265" s="4">
        <f t="shared" si="39"/>
        <v>150</v>
      </c>
    </row>
    <row r="1266" spans="1:8" x14ac:dyDescent="0.3">
      <c r="A1266">
        <v>249367</v>
      </c>
      <c r="B1266" t="s">
        <v>21</v>
      </c>
      <c r="C1266" t="str" cm="1">
        <f t="array" ref="C1266">_xlfn.IFNA(INDEX($K$9:$K$14,MATCH(TRUE,ISNUMBER(SEARCH($J$9:$J$14,$B1266)),0)),"Other")</f>
        <v>Headphones</v>
      </c>
      <c r="D1266">
        <v>1</v>
      </c>
      <c r="E1266" s="1">
        <v>43716.960416666669</v>
      </c>
      <c r="F1266" t="s">
        <v>1238</v>
      </c>
      <c r="G1266" s="4">
        <f t="shared" si="38"/>
        <v>11.99</v>
      </c>
      <c r="H1266" s="4">
        <f t="shared" si="39"/>
        <v>11.99</v>
      </c>
    </row>
    <row r="1267" spans="1:8" x14ac:dyDescent="0.3">
      <c r="A1267">
        <v>249368</v>
      </c>
      <c r="B1267" t="s">
        <v>8</v>
      </c>
      <c r="C1267" t="str" cm="1">
        <f t="array" ref="C1267">_xlfn.IFNA(INDEX($K$9:$K$14,MATCH(TRUE,ISNUMBER(SEARCH($J$9:$J$14,$B1267)),0)),"Other")</f>
        <v>Accessories</v>
      </c>
      <c r="D1267">
        <v>1</v>
      </c>
      <c r="E1267" s="1">
        <v>43713.47152777778</v>
      </c>
      <c r="F1267" t="s">
        <v>1239</v>
      </c>
      <c r="G1267" s="4">
        <f t="shared" si="38"/>
        <v>11.95</v>
      </c>
      <c r="H1267" s="4">
        <f t="shared" si="39"/>
        <v>11.95</v>
      </c>
    </row>
    <row r="1268" spans="1:8" x14ac:dyDescent="0.3">
      <c r="A1268">
        <v>249369</v>
      </c>
      <c r="B1268" t="s">
        <v>8</v>
      </c>
      <c r="C1268" t="str" cm="1">
        <f t="array" ref="C1268">_xlfn.IFNA(INDEX($K$9:$K$14,MATCH(TRUE,ISNUMBER(SEARCH($J$9:$J$14,$B1268)),0)),"Other")</f>
        <v>Accessories</v>
      </c>
      <c r="D1268">
        <v>1</v>
      </c>
      <c r="E1268" s="1">
        <v>43722.845138888886</v>
      </c>
      <c r="F1268" t="s">
        <v>1240</v>
      </c>
      <c r="G1268" s="4">
        <f t="shared" si="38"/>
        <v>11.95</v>
      </c>
      <c r="H1268" s="4">
        <f t="shared" si="39"/>
        <v>11.95</v>
      </c>
    </row>
    <row r="1269" spans="1:8" x14ac:dyDescent="0.3">
      <c r="A1269">
        <v>249370</v>
      </c>
      <c r="B1269" t="s">
        <v>8</v>
      </c>
      <c r="C1269" t="str" cm="1">
        <f t="array" ref="C1269">_xlfn.IFNA(INDEX($K$9:$K$14,MATCH(TRUE,ISNUMBER(SEARCH($J$9:$J$14,$B1269)),0)),"Other")</f>
        <v>Accessories</v>
      </c>
      <c r="D1269">
        <v>1</v>
      </c>
      <c r="E1269" s="1">
        <v>43709.42291666667</v>
      </c>
      <c r="F1269" t="s">
        <v>1241</v>
      </c>
      <c r="G1269" s="4">
        <f t="shared" si="38"/>
        <v>11.95</v>
      </c>
      <c r="H1269" s="4">
        <f t="shared" si="39"/>
        <v>11.95</v>
      </c>
    </row>
    <row r="1270" spans="1:8" x14ac:dyDescent="0.3">
      <c r="A1270">
        <v>249371</v>
      </c>
      <c r="B1270" t="s">
        <v>24</v>
      </c>
      <c r="C1270" t="str" cm="1">
        <f t="array" ref="C1270">_xlfn.IFNA(INDEX($K$9:$K$14,MATCH(TRUE,ISNUMBER(SEARCH($J$9:$J$14,$B1270)),0)),"Other")</f>
        <v>Batteries</v>
      </c>
      <c r="D1270">
        <v>2</v>
      </c>
      <c r="E1270" s="1">
        <v>43711.6875</v>
      </c>
      <c r="F1270" t="s">
        <v>1242</v>
      </c>
      <c r="G1270" s="4">
        <f t="shared" si="38"/>
        <v>2.99</v>
      </c>
      <c r="H1270" s="4">
        <f t="shared" si="39"/>
        <v>5.98</v>
      </c>
    </row>
    <row r="1271" spans="1:8" x14ac:dyDescent="0.3">
      <c r="A1271">
        <v>249372</v>
      </c>
      <c r="B1271" t="s">
        <v>16</v>
      </c>
      <c r="C1271" t="str" cm="1">
        <f t="array" ref="C1271">_xlfn.IFNA(INDEX($K$9:$K$14,MATCH(TRUE,ISNUMBER(SEARCH($J$9:$J$14,$B1271)),0)),"Other")</f>
        <v>Accessories</v>
      </c>
      <c r="D1271">
        <v>1</v>
      </c>
      <c r="E1271" s="1">
        <v>43723.684027777781</v>
      </c>
      <c r="F1271" t="s">
        <v>1243</v>
      </c>
      <c r="G1271" s="4">
        <f t="shared" si="38"/>
        <v>14.95</v>
      </c>
      <c r="H1271" s="4">
        <f t="shared" si="39"/>
        <v>14.95</v>
      </c>
    </row>
    <row r="1272" spans="1:8" x14ac:dyDescent="0.3">
      <c r="A1272">
        <v>249373</v>
      </c>
      <c r="B1272" t="s">
        <v>16</v>
      </c>
      <c r="C1272" t="str" cm="1">
        <f t="array" ref="C1272">_xlfn.IFNA(INDEX($K$9:$K$14,MATCH(TRUE,ISNUMBER(SEARCH($J$9:$J$14,$B1272)),0)),"Other")</f>
        <v>Accessories</v>
      </c>
      <c r="D1272">
        <v>1</v>
      </c>
      <c r="E1272" s="1">
        <v>43725.507638888892</v>
      </c>
      <c r="F1272" t="s">
        <v>1244</v>
      </c>
      <c r="G1272" s="4">
        <f t="shared" si="38"/>
        <v>14.95</v>
      </c>
      <c r="H1272" s="4">
        <f t="shared" si="39"/>
        <v>14.95</v>
      </c>
    </row>
    <row r="1273" spans="1:8" x14ac:dyDescent="0.3">
      <c r="A1273">
        <v>249374</v>
      </c>
      <c r="B1273" t="s">
        <v>6</v>
      </c>
      <c r="C1273" t="str" cm="1">
        <f t="array" ref="C1273">_xlfn.IFNA(INDEX($K$9:$K$14,MATCH(TRUE,ISNUMBER(SEARCH($J$9:$J$14,$B1273)),0)),"Other")</f>
        <v>Batteries</v>
      </c>
      <c r="D1273">
        <v>1</v>
      </c>
      <c r="E1273" s="1">
        <v>43729.95208333333</v>
      </c>
      <c r="F1273" t="s">
        <v>1245</v>
      </c>
      <c r="G1273" s="4">
        <f t="shared" si="38"/>
        <v>3.84</v>
      </c>
      <c r="H1273" s="4">
        <f t="shared" si="39"/>
        <v>3.84</v>
      </c>
    </row>
    <row r="1274" spans="1:8" x14ac:dyDescent="0.3">
      <c r="A1274">
        <v>249375</v>
      </c>
      <c r="B1274" t="s">
        <v>16</v>
      </c>
      <c r="C1274" t="str" cm="1">
        <f t="array" ref="C1274">_xlfn.IFNA(INDEX($K$9:$K$14,MATCH(TRUE,ISNUMBER(SEARCH($J$9:$J$14,$B1274)),0)),"Other")</f>
        <v>Accessories</v>
      </c>
      <c r="D1274">
        <v>2</v>
      </c>
      <c r="E1274" s="1">
        <v>43738.699305555558</v>
      </c>
      <c r="F1274" t="s">
        <v>1246</v>
      </c>
      <c r="G1274" s="4">
        <f t="shared" si="38"/>
        <v>14.95</v>
      </c>
      <c r="H1274" s="4">
        <f t="shared" si="39"/>
        <v>29.9</v>
      </c>
    </row>
    <row r="1275" spans="1:8" x14ac:dyDescent="0.3">
      <c r="A1275">
        <v>249376</v>
      </c>
      <c r="B1275" t="s">
        <v>8</v>
      </c>
      <c r="C1275" t="str" cm="1">
        <f t="array" ref="C1275">_xlfn.IFNA(INDEX($K$9:$K$14,MATCH(TRUE,ISNUMBER(SEARCH($J$9:$J$14,$B1275)),0)),"Other")</f>
        <v>Accessories</v>
      </c>
      <c r="D1275">
        <v>1</v>
      </c>
      <c r="E1275" s="1">
        <v>43711.876388888886</v>
      </c>
      <c r="F1275" t="s">
        <v>1247</v>
      </c>
      <c r="G1275" s="4">
        <f t="shared" si="38"/>
        <v>11.95</v>
      </c>
      <c r="H1275" s="4">
        <f t="shared" si="39"/>
        <v>11.95</v>
      </c>
    </row>
    <row r="1276" spans="1:8" x14ac:dyDescent="0.3">
      <c r="A1276">
        <v>249377</v>
      </c>
      <c r="B1276" t="s">
        <v>6</v>
      </c>
      <c r="C1276" t="str" cm="1">
        <f t="array" ref="C1276">_xlfn.IFNA(INDEX($K$9:$K$14,MATCH(TRUE,ISNUMBER(SEARCH($J$9:$J$14,$B1276)),0)),"Other")</f>
        <v>Batteries</v>
      </c>
      <c r="D1276">
        <v>1</v>
      </c>
      <c r="E1276" s="1">
        <v>43715.22152777778</v>
      </c>
      <c r="F1276" t="s">
        <v>1248</v>
      </c>
      <c r="G1276" s="4">
        <f t="shared" si="38"/>
        <v>3.84</v>
      </c>
      <c r="H1276" s="4">
        <f t="shared" si="39"/>
        <v>3.84</v>
      </c>
    </row>
    <row r="1277" spans="1:8" x14ac:dyDescent="0.3">
      <c r="A1277">
        <v>249378</v>
      </c>
      <c r="B1277" t="s">
        <v>19</v>
      </c>
      <c r="C1277" t="str" cm="1">
        <f t="array" ref="C1277">_xlfn.IFNA(INDEX($K$9:$K$14,MATCH(TRUE,ISNUMBER(SEARCH($J$9:$J$14,$B1277)),0)),"Other")</f>
        <v>Phones</v>
      </c>
      <c r="D1277">
        <v>1</v>
      </c>
      <c r="E1277" s="1">
        <v>43720.561805555553</v>
      </c>
      <c r="F1277" t="s">
        <v>1249</v>
      </c>
      <c r="G1277" s="4">
        <f t="shared" si="38"/>
        <v>400</v>
      </c>
      <c r="H1277" s="4">
        <f t="shared" si="39"/>
        <v>400</v>
      </c>
    </row>
    <row r="1278" spans="1:8" x14ac:dyDescent="0.3">
      <c r="A1278">
        <v>249379</v>
      </c>
      <c r="B1278" t="s">
        <v>8</v>
      </c>
      <c r="C1278" t="str" cm="1">
        <f t="array" ref="C1278">_xlfn.IFNA(INDEX($K$9:$K$14,MATCH(TRUE,ISNUMBER(SEARCH($J$9:$J$14,$B1278)),0)),"Other")</f>
        <v>Accessories</v>
      </c>
      <c r="D1278">
        <v>1</v>
      </c>
      <c r="E1278" s="1">
        <v>43721.70208333333</v>
      </c>
      <c r="F1278" t="s">
        <v>1250</v>
      </c>
      <c r="G1278" s="4">
        <f t="shared" si="38"/>
        <v>11.95</v>
      </c>
      <c r="H1278" s="4">
        <f t="shared" si="39"/>
        <v>11.95</v>
      </c>
    </row>
    <row r="1279" spans="1:8" x14ac:dyDescent="0.3">
      <c r="A1279">
        <v>249380</v>
      </c>
      <c r="B1279" t="s">
        <v>42</v>
      </c>
      <c r="C1279" t="str" cm="1">
        <f t="array" ref="C1279">_xlfn.IFNA(INDEX($K$9:$K$14,MATCH(TRUE,ISNUMBER(SEARCH($J$9:$J$14,$B1279)),0)),"Other")</f>
        <v>Phones</v>
      </c>
      <c r="D1279">
        <v>1</v>
      </c>
      <c r="E1279" s="1">
        <v>43736.802777777775</v>
      </c>
      <c r="F1279" t="s">
        <v>1251</v>
      </c>
      <c r="G1279" s="4">
        <f t="shared" si="38"/>
        <v>700</v>
      </c>
      <c r="H1279" s="4">
        <f t="shared" si="39"/>
        <v>700</v>
      </c>
    </row>
    <row r="1280" spans="1:8" x14ac:dyDescent="0.3">
      <c r="A1280">
        <v>249380</v>
      </c>
      <c r="B1280" t="s">
        <v>21</v>
      </c>
      <c r="C1280" t="str" cm="1">
        <f t="array" ref="C1280">_xlfn.IFNA(INDEX($K$9:$K$14,MATCH(TRUE,ISNUMBER(SEARCH($J$9:$J$14,$B1280)),0)),"Other")</f>
        <v>Headphones</v>
      </c>
      <c r="D1280">
        <v>1</v>
      </c>
      <c r="E1280" s="1">
        <v>43736.802777777775</v>
      </c>
      <c r="F1280" t="s">
        <v>1251</v>
      </c>
      <c r="G1280" s="4">
        <f t="shared" si="38"/>
        <v>11.99</v>
      </c>
      <c r="H1280" s="4">
        <f t="shared" si="39"/>
        <v>11.99</v>
      </c>
    </row>
    <row r="1281" spans="1:8" x14ac:dyDescent="0.3">
      <c r="A1281">
        <v>249381</v>
      </c>
      <c r="B1281" t="s">
        <v>24</v>
      </c>
      <c r="C1281" t="str" cm="1">
        <f t="array" ref="C1281">_xlfn.IFNA(INDEX($K$9:$K$14,MATCH(TRUE,ISNUMBER(SEARCH($J$9:$J$14,$B1281)),0)),"Other")</f>
        <v>Batteries</v>
      </c>
      <c r="D1281">
        <v>1</v>
      </c>
      <c r="E1281" s="1">
        <v>43713.894444444442</v>
      </c>
      <c r="F1281" t="s">
        <v>1252</v>
      </c>
      <c r="G1281" s="4">
        <f t="shared" si="38"/>
        <v>2.99</v>
      </c>
      <c r="H1281" s="4">
        <f t="shared" si="39"/>
        <v>2.99</v>
      </c>
    </row>
    <row r="1282" spans="1:8" x14ac:dyDescent="0.3">
      <c r="A1282">
        <v>249382</v>
      </c>
      <c r="B1282" t="s">
        <v>8</v>
      </c>
      <c r="C1282" t="str" cm="1">
        <f t="array" ref="C1282">_xlfn.IFNA(INDEX($K$9:$K$14,MATCH(TRUE,ISNUMBER(SEARCH($J$9:$J$14,$B1282)),0)),"Other")</f>
        <v>Accessories</v>
      </c>
      <c r="D1282">
        <v>2</v>
      </c>
      <c r="E1282" s="1">
        <v>43731.9</v>
      </c>
      <c r="F1282" t="s">
        <v>1253</v>
      </c>
      <c r="G1282" s="4">
        <f t="shared" si="38"/>
        <v>11.95</v>
      </c>
      <c r="H1282" s="4">
        <f t="shared" si="39"/>
        <v>23.9</v>
      </c>
    </row>
    <row r="1283" spans="1:8" x14ac:dyDescent="0.3">
      <c r="A1283">
        <v>249383</v>
      </c>
      <c r="B1283" t="s">
        <v>16</v>
      </c>
      <c r="C1283" t="str" cm="1">
        <f t="array" ref="C1283">_xlfn.IFNA(INDEX($K$9:$K$14,MATCH(TRUE,ISNUMBER(SEARCH($J$9:$J$14,$B1283)),0)),"Other")</f>
        <v>Accessories</v>
      </c>
      <c r="D1283">
        <v>1</v>
      </c>
      <c r="E1283" s="1">
        <v>43718.522916666669</v>
      </c>
      <c r="F1283" t="s">
        <v>1254</v>
      </c>
      <c r="G1283" s="4">
        <f t="shared" si="38"/>
        <v>14.95</v>
      </c>
      <c r="H1283" s="4">
        <f t="shared" si="39"/>
        <v>14.95</v>
      </c>
    </row>
    <row r="1284" spans="1:8" x14ac:dyDescent="0.3">
      <c r="A1284">
        <v>249384</v>
      </c>
      <c r="B1284" t="s">
        <v>8</v>
      </c>
      <c r="C1284" t="str" cm="1">
        <f t="array" ref="C1284">_xlfn.IFNA(INDEX($K$9:$K$14,MATCH(TRUE,ISNUMBER(SEARCH($J$9:$J$14,$B1284)),0)),"Other")</f>
        <v>Accessories</v>
      </c>
      <c r="D1284">
        <v>1</v>
      </c>
      <c r="E1284" s="1">
        <v>43715.824999999997</v>
      </c>
      <c r="F1284" t="s">
        <v>1255</v>
      </c>
      <c r="G1284" s="4">
        <f t="shared" si="38"/>
        <v>11.95</v>
      </c>
      <c r="H1284" s="4">
        <f t="shared" si="39"/>
        <v>11.95</v>
      </c>
    </row>
    <row r="1285" spans="1:8" x14ac:dyDescent="0.3">
      <c r="A1285">
        <v>249385</v>
      </c>
      <c r="B1285" t="s">
        <v>6</v>
      </c>
      <c r="C1285" t="str" cm="1">
        <f t="array" ref="C1285">_xlfn.IFNA(INDEX($K$9:$K$14,MATCH(TRUE,ISNUMBER(SEARCH($J$9:$J$14,$B1285)),0)),"Other")</f>
        <v>Batteries</v>
      </c>
      <c r="D1285">
        <v>1</v>
      </c>
      <c r="E1285" s="1">
        <v>43731.489583333336</v>
      </c>
      <c r="F1285" t="s">
        <v>1256</v>
      </c>
      <c r="G1285" s="4">
        <f t="shared" si="38"/>
        <v>3.84</v>
      </c>
      <c r="H1285" s="4">
        <f t="shared" si="39"/>
        <v>3.84</v>
      </c>
    </row>
    <row r="1286" spans="1:8" x14ac:dyDescent="0.3">
      <c r="A1286">
        <v>249386</v>
      </c>
      <c r="B1286" t="s">
        <v>11</v>
      </c>
      <c r="C1286" t="str" cm="1">
        <f t="array" ref="C1286">_xlfn.IFNA(INDEX($K$9:$K$14,MATCH(TRUE,ISNUMBER(SEARCH($J$9:$J$14,$B1286)),0)),"Other")</f>
        <v>Accessories</v>
      </c>
      <c r="D1286">
        <v>1</v>
      </c>
      <c r="E1286" s="1">
        <v>43736.654861111114</v>
      </c>
      <c r="F1286" t="s">
        <v>1257</v>
      </c>
      <c r="G1286" s="4">
        <f t="shared" si="38"/>
        <v>149.99</v>
      </c>
      <c r="H1286" s="4">
        <f t="shared" si="39"/>
        <v>149.99</v>
      </c>
    </row>
    <row r="1287" spans="1:8" x14ac:dyDescent="0.3">
      <c r="A1287">
        <v>249387</v>
      </c>
      <c r="B1287" t="s">
        <v>8</v>
      </c>
      <c r="C1287" t="str" cm="1">
        <f t="array" ref="C1287">_xlfn.IFNA(INDEX($K$9:$K$14,MATCH(TRUE,ISNUMBER(SEARCH($J$9:$J$14,$B1287)),0)),"Other")</f>
        <v>Accessories</v>
      </c>
      <c r="D1287">
        <v>1</v>
      </c>
      <c r="E1287" s="1">
        <v>43730.720138888886</v>
      </c>
      <c r="F1287" t="s">
        <v>1258</v>
      </c>
      <c r="G1287" s="4">
        <f t="shared" ref="G1287:G1350" si="40">VLOOKUP($B1287,$J$26:$K$44,2,FALSE)</f>
        <v>11.95</v>
      </c>
      <c r="H1287" s="4">
        <f t="shared" ref="H1287:H1350" si="41">G1287*D1287</f>
        <v>11.95</v>
      </c>
    </row>
    <row r="1288" spans="1:8" x14ac:dyDescent="0.3">
      <c r="A1288">
        <v>249388</v>
      </c>
      <c r="B1288" t="s">
        <v>16</v>
      </c>
      <c r="C1288" t="str" cm="1">
        <f t="array" ref="C1288">_xlfn.IFNA(INDEX($K$9:$K$14,MATCH(TRUE,ISNUMBER(SEARCH($J$9:$J$14,$B1288)),0)),"Other")</f>
        <v>Accessories</v>
      </c>
      <c r="D1288">
        <v>1</v>
      </c>
      <c r="E1288" s="1">
        <v>43711.65</v>
      </c>
      <c r="F1288" t="s">
        <v>1259</v>
      </c>
      <c r="G1288" s="4">
        <f t="shared" si="40"/>
        <v>14.95</v>
      </c>
      <c r="H1288" s="4">
        <f t="shared" si="41"/>
        <v>14.95</v>
      </c>
    </row>
    <row r="1289" spans="1:8" x14ac:dyDescent="0.3">
      <c r="A1289">
        <v>249389</v>
      </c>
      <c r="B1289" t="s">
        <v>73</v>
      </c>
      <c r="C1289" t="str" cm="1">
        <f t="array" ref="C1289">_xlfn.IFNA(INDEX($K$9:$K$14,MATCH(TRUE,ISNUMBER(SEARCH($J$9:$J$14,$B1289)),0)),"Other")</f>
        <v>Computing</v>
      </c>
      <c r="D1289">
        <v>1</v>
      </c>
      <c r="E1289" s="1">
        <v>43718.583333333336</v>
      </c>
      <c r="F1289" t="s">
        <v>1260</v>
      </c>
      <c r="G1289" s="4">
        <f t="shared" si="40"/>
        <v>1700</v>
      </c>
      <c r="H1289" s="4">
        <f t="shared" si="41"/>
        <v>1700</v>
      </c>
    </row>
    <row r="1290" spans="1:8" x14ac:dyDescent="0.3">
      <c r="A1290">
        <v>249389</v>
      </c>
      <c r="B1290" t="s">
        <v>31</v>
      </c>
      <c r="C1290" t="str" cm="1">
        <f t="array" ref="C1290">_xlfn.IFNA(INDEX($K$9:$K$14,MATCH(TRUE,ISNUMBER(SEARCH($J$9:$J$14,$B1290)),0)),"Other")</f>
        <v>Phones</v>
      </c>
      <c r="D1290">
        <v>1</v>
      </c>
      <c r="E1290" s="1">
        <v>43718.583333333336</v>
      </c>
      <c r="F1290" t="s">
        <v>1260</v>
      </c>
      <c r="G1290" s="4">
        <f t="shared" si="40"/>
        <v>600</v>
      </c>
      <c r="H1290" s="4">
        <f t="shared" si="41"/>
        <v>600</v>
      </c>
    </row>
    <row r="1291" spans="1:8" x14ac:dyDescent="0.3">
      <c r="A1291">
        <v>249390</v>
      </c>
      <c r="B1291" t="s">
        <v>6</v>
      </c>
      <c r="C1291" t="str" cm="1">
        <f t="array" ref="C1291">_xlfn.IFNA(INDEX($K$9:$K$14,MATCH(TRUE,ISNUMBER(SEARCH($J$9:$J$14,$B1291)),0)),"Other")</f>
        <v>Batteries</v>
      </c>
      <c r="D1291">
        <v>1</v>
      </c>
      <c r="E1291" s="1">
        <v>43727.67291666667</v>
      </c>
      <c r="F1291" t="s">
        <v>1261</v>
      </c>
      <c r="G1291" s="4">
        <f t="shared" si="40"/>
        <v>3.84</v>
      </c>
      <c r="H1291" s="4">
        <f t="shared" si="41"/>
        <v>3.84</v>
      </c>
    </row>
    <row r="1292" spans="1:8" x14ac:dyDescent="0.3">
      <c r="A1292">
        <v>249390</v>
      </c>
      <c r="B1292" t="s">
        <v>16</v>
      </c>
      <c r="C1292" t="str" cm="1">
        <f t="array" ref="C1292">_xlfn.IFNA(INDEX($K$9:$K$14,MATCH(TRUE,ISNUMBER(SEARCH($J$9:$J$14,$B1292)),0)),"Other")</f>
        <v>Accessories</v>
      </c>
      <c r="D1292">
        <v>1</v>
      </c>
      <c r="E1292" s="1">
        <v>43727.67291666667</v>
      </c>
      <c r="F1292" t="s">
        <v>1261</v>
      </c>
      <c r="G1292" s="4">
        <f t="shared" si="40"/>
        <v>14.95</v>
      </c>
      <c r="H1292" s="4">
        <f t="shared" si="41"/>
        <v>14.95</v>
      </c>
    </row>
    <row r="1293" spans="1:8" x14ac:dyDescent="0.3">
      <c r="A1293">
        <v>249391</v>
      </c>
      <c r="B1293" t="s">
        <v>77</v>
      </c>
      <c r="C1293" t="str" cm="1">
        <f t="array" ref="C1293">_xlfn.IFNA(INDEX($K$9:$K$14,MATCH(TRUE,ISNUMBER(SEARCH($J$9:$J$14,$B1293)),0)),"Other")</f>
        <v>Other</v>
      </c>
      <c r="D1293">
        <v>1</v>
      </c>
      <c r="E1293" s="1">
        <v>43714.84375</v>
      </c>
      <c r="F1293" t="s">
        <v>1262</v>
      </c>
      <c r="G1293" s="4">
        <f t="shared" si="40"/>
        <v>300</v>
      </c>
      <c r="H1293" s="4">
        <f t="shared" si="41"/>
        <v>300</v>
      </c>
    </row>
    <row r="1294" spans="1:8" x14ac:dyDescent="0.3">
      <c r="A1294">
        <v>249392</v>
      </c>
      <c r="B1294" t="s">
        <v>6</v>
      </c>
      <c r="C1294" t="str" cm="1">
        <f t="array" ref="C1294">_xlfn.IFNA(INDEX($K$9:$K$14,MATCH(TRUE,ISNUMBER(SEARCH($J$9:$J$14,$B1294)),0)),"Other")</f>
        <v>Batteries</v>
      </c>
      <c r="D1294">
        <v>1</v>
      </c>
      <c r="E1294" s="1">
        <v>43724.829861111109</v>
      </c>
      <c r="F1294" t="s">
        <v>1263</v>
      </c>
      <c r="G1294" s="4">
        <f t="shared" si="40"/>
        <v>3.84</v>
      </c>
      <c r="H1294" s="4">
        <f t="shared" si="41"/>
        <v>3.84</v>
      </c>
    </row>
    <row r="1295" spans="1:8" x14ac:dyDescent="0.3">
      <c r="A1295">
        <v>249393</v>
      </c>
      <c r="B1295" t="s">
        <v>24</v>
      </c>
      <c r="C1295" t="str" cm="1">
        <f t="array" ref="C1295">_xlfn.IFNA(INDEX($K$9:$K$14,MATCH(TRUE,ISNUMBER(SEARCH($J$9:$J$14,$B1295)),0)),"Other")</f>
        <v>Batteries</v>
      </c>
      <c r="D1295">
        <v>2</v>
      </c>
      <c r="E1295" s="1">
        <v>43709.706250000003</v>
      </c>
      <c r="F1295" t="s">
        <v>1264</v>
      </c>
      <c r="G1295" s="4">
        <f t="shared" si="40"/>
        <v>2.99</v>
      </c>
      <c r="H1295" s="4">
        <f t="shared" si="41"/>
        <v>5.98</v>
      </c>
    </row>
    <row r="1296" spans="1:8" x14ac:dyDescent="0.3">
      <c r="A1296">
        <v>249394</v>
      </c>
      <c r="B1296" t="s">
        <v>24</v>
      </c>
      <c r="C1296" t="str" cm="1">
        <f t="array" ref="C1296">_xlfn.IFNA(INDEX($K$9:$K$14,MATCH(TRUE,ISNUMBER(SEARCH($J$9:$J$14,$B1296)),0)),"Other")</f>
        <v>Batteries</v>
      </c>
      <c r="D1296">
        <v>1</v>
      </c>
      <c r="E1296" s="1">
        <v>43721.349305555559</v>
      </c>
      <c r="F1296" t="s">
        <v>1265</v>
      </c>
      <c r="G1296" s="4">
        <f t="shared" si="40"/>
        <v>2.99</v>
      </c>
      <c r="H1296" s="4">
        <f t="shared" si="41"/>
        <v>2.99</v>
      </c>
    </row>
    <row r="1297" spans="1:8" x14ac:dyDescent="0.3">
      <c r="A1297">
        <v>249395</v>
      </c>
      <c r="B1297" t="s">
        <v>21</v>
      </c>
      <c r="C1297" t="str" cm="1">
        <f t="array" ref="C1297">_xlfn.IFNA(INDEX($K$9:$K$14,MATCH(TRUE,ISNUMBER(SEARCH($J$9:$J$14,$B1297)),0)),"Other")</f>
        <v>Headphones</v>
      </c>
      <c r="D1297">
        <v>1</v>
      </c>
      <c r="E1297" s="1">
        <v>43726.67291666667</v>
      </c>
      <c r="F1297" t="s">
        <v>1266</v>
      </c>
      <c r="G1297" s="4">
        <f t="shared" si="40"/>
        <v>11.99</v>
      </c>
      <c r="H1297" s="4">
        <f t="shared" si="41"/>
        <v>11.99</v>
      </c>
    </row>
    <row r="1298" spans="1:8" x14ac:dyDescent="0.3">
      <c r="A1298">
        <v>249396</v>
      </c>
      <c r="B1298" t="s">
        <v>8</v>
      </c>
      <c r="C1298" t="str" cm="1">
        <f t="array" ref="C1298">_xlfn.IFNA(INDEX($K$9:$K$14,MATCH(TRUE,ISNUMBER(SEARCH($J$9:$J$14,$B1298)),0)),"Other")</f>
        <v>Accessories</v>
      </c>
      <c r="D1298">
        <v>1</v>
      </c>
      <c r="E1298" s="1">
        <v>43726.99722222222</v>
      </c>
      <c r="F1298" t="s">
        <v>1267</v>
      </c>
      <c r="G1298" s="4">
        <f t="shared" si="40"/>
        <v>11.95</v>
      </c>
      <c r="H1298" s="4">
        <f t="shared" si="41"/>
        <v>11.95</v>
      </c>
    </row>
    <row r="1299" spans="1:8" x14ac:dyDescent="0.3">
      <c r="A1299">
        <v>249396</v>
      </c>
      <c r="B1299" t="s">
        <v>31</v>
      </c>
      <c r="C1299" t="str" cm="1">
        <f t="array" ref="C1299">_xlfn.IFNA(INDEX($K$9:$K$14,MATCH(TRUE,ISNUMBER(SEARCH($J$9:$J$14,$B1299)),0)),"Other")</f>
        <v>Phones</v>
      </c>
      <c r="D1299">
        <v>1</v>
      </c>
      <c r="E1299" s="1">
        <v>43726.99722222222</v>
      </c>
      <c r="F1299" t="s">
        <v>1267</v>
      </c>
      <c r="G1299" s="4">
        <f t="shared" si="40"/>
        <v>600</v>
      </c>
      <c r="H1299" s="4">
        <f t="shared" si="41"/>
        <v>600</v>
      </c>
    </row>
    <row r="1300" spans="1:8" x14ac:dyDescent="0.3">
      <c r="A1300">
        <v>249397</v>
      </c>
      <c r="B1300" t="s">
        <v>29</v>
      </c>
      <c r="C1300" t="str" cm="1">
        <f t="array" ref="C1300">_xlfn.IFNA(INDEX($K$9:$K$14,MATCH(TRUE,ISNUMBER(SEARCH($J$9:$J$14,$B1300)),0)),"Other")</f>
        <v>Headphones</v>
      </c>
      <c r="D1300">
        <v>1</v>
      </c>
      <c r="E1300" s="1">
        <v>43716.000694444447</v>
      </c>
      <c r="F1300" t="s">
        <v>1268</v>
      </c>
      <c r="G1300" s="4">
        <f t="shared" si="40"/>
        <v>150</v>
      </c>
      <c r="H1300" s="4">
        <f t="shared" si="41"/>
        <v>150</v>
      </c>
    </row>
    <row r="1301" spans="1:8" x14ac:dyDescent="0.3">
      <c r="A1301">
        <v>249398</v>
      </c>
      <c r="B1301" t="s">
        <v>14</v>
      </c>
      <c r="C1301" t="str" cm="1">
        <f t="array" ref="C1301">_xlfn.IFNA(INDEX($K$9:$K$14,MATCH(TRUE,ISNUMBER(SEARCH($J$9:$J$14,$B1301)),0)),"Other")</f>
        <v>Accessories</v>
      </c>
      <c r="D1301">
        <v>1</v>
      </c>
      <c r="E1301" s="1">
        <v>43716.65625</v>
      </c>
      <c r="F1301" t="s">
        <v>1269</v>
      </c>
      <c r="G1301" s="4">
        <f t="shared" si="40"/>
        <v>379.99</v>
      </c>
      <c r="H1301" s="4">
        <f t="shared" si="41"/>
        <v>379.99</v>
      </c>
    </row>
    <row r="1302" spans="1:8" x14ac:dyDescent="0.3">
      <c r="A1302">
        <v>249399</v>
      </c>
      <c r="B1302" t="s">
        <v>8</v>
      </c>
      <c r="C1302" t="str" cm="1">
        <f t="array" ref="C1302">_xlfn.IFNA(INDEX($K$9:$K$14,MATCH(TRUE,ISNUMBER(SEARCH($J$9:$J$14,$B1302)),0)),"Other")</f>
        <v>Accessories</v>
      </c>
      <c r="D1302">
        <v>1</v>
      </c>
      <c r="E1302" s="1">
        <v>43718.671527777777</v>
      </c>
      <c r="F1302" t="s">
        <v>1270</v>
      </c>
      <c r="G1302" s="4">
        <f t="shared" si="40"/>
        <v>11.95</v>
      </c>
      <c r="H1302" s="4">
        <f t="shared" si="41"/>
        <v>11.95</v>
      </c>
    </row>
    <row r="1303" spans="1:8" x14ac:dyDescent="0.3">
      <c r="A1303">
        <v>249400</v>
      </c>
      <c r="B1303" t="s">
        <v>11</v>
      </c>
      <c r="C1303" t="str" cm="1">
        <f t="array" ref="C1303">_xlfn.IFNA(INDEX($K$9:$K$14,MATCH(TRUE,ISNUMBER(SEARCH($J$9:$J$14,$B1303)),0)),"Other")</f>
        <v>Accessories</v>
      </c>
      <c r="D1303">
        <v>1</v>
      </c>
      <c r="E1303" s="1">
        <v>43714.426388888889</v>
      </c>
      <c r="F1303" t="s">
        <v>1271</v>
      </c>
      <c r="G1303" s="4">
        <f t="shared" si="40"/>
        <v>149.99</v>
      </c>
      <c r="H1303" s="4">
        <f t="shared" si="41"/>
        <v>149.99</v>
      </c>
    </row>
    <row r="1304" spans="1:8" x14ac:dyDescent="0.3">
      <c r="A1304">
        <v>249401</v>
      </c>
      <c r="B1304" t="s">
        <v>34</v>
      </c>
      <c r="C1304" t="str" cm="1">
        <f t="array" ref="C1304">_xlfn.IFNA(INDEX($K$9:$K$14,MATCH(TRUE,ISNUMBER(SEARCH($J$9:$J$14,$B1304)),0)),"Other")</f>
        <v>Accessories</v>
      </c>
      <c r="D1304">
        <v>1</v>
      </c>
      <c r="E1304" s="1">
        <v>43718.510416666664</v>
      </c>
      <c r="F1304" t="s">
        <v>1272</v>
      </c>
      <c r="G1304" s="4">
        <f t="shared" si="40"/>
        <v>109.99</v>
      </c>
      <c r="H1304" s="4">
        <f t="shared" si="41"/>
        <v>109.99</v>
      </c>
    </row>
    <row r="1305" spans="1:8" x14ac:dyDescent="0.3">
      <c r="A1305">
        <v>249402</v>
      </c>
      <c r="B1305" t="s">
        <v>24</v>
      </c>
      <c r="C1305" t="str" cm="1">
        <f t="array" ref="C1305">_xlfn.IFNA(INDEX($K$9:$K$14,MATCH(TRUE,ISNUMBER(SEARCH($J$9:$J$14,$B1305)),0)),"Other")</f>
        <v>Batteries</v>
      </c>
      <c r="D1305">
        <v>2</v>
      </c>
      <c r="E1305" s="1">
        <v>43732.325694444444</v>
      </c>
      <c r="F1305" t="s">
        <v>1273</v>
      </c>
      <c r="G1305" s="4">
        <f t="shared" si="40"/>
        <v>2.99</v>
      </c>
      <c r="H1305" s="4">
        <f t="shared" si="41"/>
        <v>5.98</v>
      </c>
    </row>
    <row r="1306" spans="1:8" x14ac:dyDescent="0.3">
      <c r="A1306">
        <v>249403</v>
      </c>
      <c r="B1306" t="s">
        <v>31</v>
      </c>
      <c r="C1306" t="str" cm="1">
        <f t="array" ref="C1306">_xlfn.IFNA(INDEX($K$9:$K$14,MATCH(TRUE,ISNUMBER(SEARCH($J$9:$J$14,$B1306)),0)),"Other")</f>
        <v>Phones</v>
      </c>
      <c r="D1306">
        <v>1</v>
      </c>
      <c r="E1306" s="1">
        <v>43735.824305555558</v>
      </c>
      <c r="F1306" t="s">
        <v>1274</v>
      </c>
      <c r="G1306" s="4">
        <f t="shared" si="40"/>
        <v>600</v>
      </c>
      <c r="H1306" s="4">
        <f t="shared" si="41"/>
        <v>600</v>
      </c>
    </row>
    <row r="1307" spans="1:8" x14ac:dyDescent="0.3">
      <c r="A1307">
        <v>249404</v>
      </c>
      <c r="B1307" t="s">
        <v>21</v>
      </c>
      <c r="C1307" t="str" cm="1">
        <f t="array" ref="C1307">_xlfn.IFNA(INDEX($K$9:$K$14,MATCH(TRUE,ISNUMBER(SEARCH($J$9:$J$14,$B1307)),0)),"Other")</f>
        <v>Headphones</v>
      </c>
      <c r="D1307">
        <v>1</v>
      </c>
      <c r="E1307" s="1">
        <v>43722.984027777777</v>
      </c>
      <c r="F1307" t="s">
        <v>1275</v>
      </c>
      <c r="G1307" s="4">
        <f t="shared" si="40"/>
        <v>11.99</v>
      </c>
      <c r="H1307" s="4">
        <f t="shared" si="41"/>
        <v>11.99</v>
      </c>
    </row>
    <row r="1308" spans="1:8" x14ac:dyDescent="0.3">
      <c r="A1308">
        <v>249405</v>
      </c>
      <c r="B1308" t="s">
        <v>21</v>
      </c>
      <c r="C1308" t="str" cm="1">
        <f t="array" ref="C1308">_xlfn.IFNA(INDEX($K$9:$K$14,MATCH(TRUE,ISNUMBER(SEARCH($J$9:$J$14,$B1308)),0)),"Other")</f>
        <v>Headphones</v>
      </c>
      <c r="D1308">
        <v>1</v>
      </c>
      <c r="E1308" s="1">
        <v>43715.501388888886</v>
      </c>
      <c r="F1308" t="s">
        <v>1276</v>
      </c>
      <c r="G1308" s="4">
        <f t="shared" si="40"/>
        <v>11.99</v>
      </c>
      <c r="H1308" s="4">
        <f t="shared" si="41"/>
        <v>11.99</v>
      </c>
    </row>
    <row r="1309" spans="1:8" x14ac:dyDescent="0.3">
      <c r="A1309">
        <v>249406</v>
      </c>
      <c r="B1309" t="s">
        <v>19</v>
      </c>
      <c r="C1309" t="str" cm="1">
        <f t="array" ref="C1309">_xlfn.IFNA(INDEX($K$9:$K$14,MATCH(TRUE,ISNUMBER(SEARCH($J$9:$J$14,$B1309)),0)),"Other")</f>
        <v>Phones</v>
      </c>
      <c r="D1309">
        <v>1</v>
      </c>
      <c r="E1309" s="1">
        <v>43718.537499999999</v>
      </c>
      <c r="F1309" t="s">
        <v>1277</v>
      </c>
      <c r="G1309" s="4">
        <f t="shared" si="40"/>
        <v>400</v>
      </c>
      <c r="H1309" s="4">
        <f t="shared" si="41"/>
        <v>400</v>
      </c>
    </row>
    <row r="1310" spans="1:8" x14ac:dyDescent="0.3">
      <c r="A1310">
        <v>249407</v>
      </c>
      <c r="B1310" t="s">
        <v>73</v>
      </c>
      <c r="C1310" t="str" cm="1">
        <f t="array" ref="C1310">_xlfn.IFNA(INDEX($K$9:$K$14,MATCH(TRUE,ISNUMBER(SEARCH($J$9:$J$14,$B1310)),0)),"Other")</f>
        <v>Computing</v>
      </c>
      <c r="D1310">
        <v>1</v>
      </c>
      <c r="E1310" s="1">
        <v>43736.63958333333</v>
      </c>
      <c r="F1310" t="s">
        <v>1278</v>
      </c>
      <c r="G1310" s="4">
        <f t="shared" si="40"/>
        <v>1700</v>
      </c>
      <c r="H1310" s="4">
        <f t="shared" si="41"/>
        <v>1700</v>
      </c>
    </row>
    <row r="1311" spans="1:8" x14ac:dyDescent="0.3">
      <c r="A1311">
        <v>249408</v>
      </c>
      <c r="B1311" t="s">
        <v>6</v>
      </c>
      <c r="C1311" t="str" cm="1">
        <f t="array" ref="C1311">_xlfn.IFNA(INDEX($K$9:$K$14,MATCH(TRUE,ISNUMBER(SEARCH($J$9:$J$14,$B1311)),0)),"Other")</f>
        <v>Batteries</v>
      </c>
      <c r="D1311">
        <v>1</v>
      </c>
      <c r="E1311" s="1">
        <v>43710.504861111112</v>
      </c>
      <c r="F1311" t="s">
        <v>1279</v>
      </c>
      <c r="G1311" s="4">
        <f t="shared" si="40"/>
        <v>3.84</v>
      </c>
      <c r="H1311" s="4">
        <f t="shared" si="41"/>
        <v>3.84</v>
      </c>
    </row>
    <row r="1312" spans="1:8" x14ac:dyDescent="0.3">
      <c r="A1312">
        <v>249409</v>
      </c>
      <c r="B1312" t="s">
        <v>24</v>
      </c>
      <c r="C1312" t="str" cm="1">
        <f t="array" ref="C1312">_xlfn.IFNA(INDEX($K$9:$K$14,MATCH(TRUE,ISNUMBER(SEARCH($J$9:$J$14,$B1312)),0)),"Other")</f>
        <v>Batteries</v>
      </c>
      <c r="D1312">
        <v>2</v>
      </c>
      <c r="E1312" s="1">
        <v>43729.347222222219</v>
      </c>
      <c r="F1312" t="s">
        <v>1280</v>
      </c>
      <c r="G1312" s="4">
        <f t="shared" si="40"/>
        <v>2.99</v>
      </c>
      <c r="H1312" s="4">
        <f t="shared" si="41"/>
        <v>5.98</v>
      </c>
    </row>
    <row r="1313" spans="1:8" x14ac:dyDescent="0.3">
      <c r="A1313">
        <v>249410</v>
      </c>
      <c r="B1313" t="s">
        <v>40</v>
      </c>
      <c r="C1313" t="str" cm="1">
        <f t="array" ref="C1313">_xlfn.IFNA(INDEX($K$9:$K$14,MATCH(TRUE,ISNUMBER(SEARCH($J$9:$J$14,$B1313)),0)),"Other")</f>
        <v>Headphones</v>
      </c>
      <c r="D1313">
        <v>1</v>
      </c>
      <c r="E1313" s="1">
        <v>43736.93472222222</v>
      </c>
      <c r="F1313" t="s">
        <v>1281</v>
      </c>
      <c r="G1313" s="4">
        <f t="shared" si="40"/>
        <v>99.99</v>
      </c>
      <c r="H1313" s="4">
        <f t="shared" si="41"/>
        <v>99.99</v>
      </c>
    </row>
    <row r="1314" spans="1:8" x14ac:dyDescent="0.3">
      <c r="A1314">
        <v>249411</v>
      </c>
      <c r="B1314" t="s">
        <v>14</v>
      </c>
      <c r="C1314" t="str" cm="1">
        <f t="array" ref="C1314">_xlfn.IFNA(INDEX($K$9:$K$14,MATCH(TRUE,ISNUMBER(SEARCH($J$9:$J$14,$B1314)),0)),"Other")</f>
        <v>Accessories</v>
      </c>
      <c r="D1314">
        <v>1</v>
      </c>
      <c r="E1314" s="1">
        <v>43731.460416666669</v>
      </c>
      <c r="F1314" t="s">
        <v>1282</v>
      </c>
      <c r="G1314" s="4">
        <f t="shared" si="40"/>
        <v>379.99</v>
      </c>
      <c r="H1314" s="4">
        <f t="shared" si="41"/>
        <v>379.99</v>
      </c>
    </row>
    <row r="1315" spans="1:8" x14ac:dyDescent="0.3">
      <c r="A1315">
        <v>249412</v>
      </c>
      <c r="B1315" t="s">
        <v>16</v>
      </c>
      <c r="C1315" t="str" cm="1">
        <f t="array" ref="C1315">_xlfn.IFNA(INDEX($K$9:$K$14,MATCH(TRUE,ISNUMBER(SEARCH($J$9:$J$14,$B1315)),0)),"Other")</f>
        <v>Accessories</v>
      </c>
      <c r="D1315">
        <v>2</v>
      </c>
      <c r="E1315" s="1">
        <v>43725.806944444441</v>
      </c>
      <c r="F1315" t="s">
        <v>1283</v>
      </c>
      <c r="G1315" s="4">
        <f t="shared" si="40"/>
        <v>14.95</v>
      </c>
      <c r="H1315" s="4">
        <f t="shared" si="41"/>
        <v>29.9</v>
      </c>
    </row>
    <row r="1316" spans="1:8" x14ac:dyDescent="0.3">
      <c r="A1316">
        <v>249413</v>
      </c>
      <c r="B1316" t="s">
        <v>8</v>
      </c>
      <c r="C1316" t="str" cm="1">
        <f t="array" ref="C1316">_xlfn.IFNA(INDEX($K$9:$K$14,MATCH(TRUE,ISNUMBER(SEARCH($J$9:$J$14,$B1316)),0)),"Other")</f>
        <v>Accessories</v>
      </c>
      <c r="D1316">
        <v>1</v>
      </c>
      <c r="E1316" s="1">
        <v>43733.662499999999</v>
      </c>
      <c r="F1316" t="s">
        <v>1284</v>
      </c>
      <c r="G1316" s="4">
        <f t="shared" si="40"/>
        <v>11.95</v>
      </c>
      <c r="H1316" s="4">
        <f t="shared" si="41"/>
        <v>11.95</v>
      </c>
    </row>
    <row r="1317" spans="1:8" x14ac:dyDescent="0.3">
      <c r="A1317">
        <v>249414</v>
      </c>
      <c r="B1317" t="s">
        <v>8</v>
      </c>
      <c r="C1317" t="str" cm="1">
        <f t="array" ref="C1317">_xlfn.IFNA(INDEX($K$9:$K$14,MATCH(TRUE,ISNUMBER(SEARCH($J$9:$J$14,$B1317)),0)),"Other")</f>
        <v>Accessories</v>
      </c>
      <c r="D1317">
        <v>1</v>
      </c>
      <c r="E1317" s="1">
        <v>43734.999305555553</v>
      </c>
      <c r="F1317" t="s">
        <v>1285</v>
      </c>
      <c r="G1317" s="4">
        <f t="shared" si="40"/>
        <v>11.95</v>
      </c>
      <c r="H1317" s="4">
        <f t="shared" si="41"/>
        <v>11.95</v>
      </c>
    </row>
    <row r="1318" spans="1:8" x14ac:dyDescent="0.3">
      <c r="A1318">
        <v>249415</v>
      </c>
      <c r="B1318" t="s">
        <v>6</v>
      </c>
      <c r="C1318" t="str" cm="1">
        <f t="array" ref="C1318">_xlfn.IFNA(INDEX($K$9:$K$14,MATCH(TRUE,ISNUMBER(SEARCH($J$9:$J$14,$B1318)),0)),"Other")</f>
        <v>Batteries</v>
      </c>
      <c r="D1318">
        <v>1</v>
      </c>
      <c r="E1318" s="1">
        <v>43731.555555555555</v>
      </c>
      <c r="F1318" t="s">
        <v>1286</v>
      </c>
      <c r="G1318" s="4">
        <f t="shared" si="40"/>
        <v>3.84</v>
      </c>
      <c r="H1318" s="4">
        <f t="shared" si="41"/>
        <v>3.84</v>
      </c>
    </row>
    <row r="1319" spans="1:8" x14ac:dyDescent="0.3">
      <c r="A1319">
        <v>249416</v>
      </c>
      <c r="B1319" t="s">
        <v>29</v>
      </c>
      <c r="C1319" t="str" cm="1">
        <f t="array" ref="C1319">_xlfn.IFNA(INDEX($K$9:$K$14,MATCH(TRUE,ISNUMBER(SEARCH($J$9:$J$14,$B1319)),0)),"Other")</f>
        <v>Headphones</v>
      </c>
      <c r="D1319">
        <v>1</v>
      </c>
      <c r="E1319" s="1">
        <v>43725.755555555559</v>
      </c>
      <c r="F1319" t="s">
        <v>1287</v>
      </c>
      <c r="G1319" s="4">
        <f t="shared" si="40"/>
        <v>150</v>
      </c>
      <c r="H1319" s="4">
        <f t="shared" si="41"/>
        <v>150</v>
      </c>
    </row>
    <row r="1320" spans="1:8" x14ac:dyDescent="0.3">
      <c r="A1320">
        <v>249417</v>
      </c>
      <c r="B1320" t="s">
        <v>24</v>
      </c>
      <c r="C1320" t="str" cm="1">
        <f t="array" ref="C1320">_xlfn.IFNA(INDEX($K$9:$K$14,MATCH(TRUE,ISNUMBER(SEARCH($J$9:$J$14,$B1320)),0)),"Other")</f>
        <v>Batteries</v>
      </c>
      <c r="D1320">
        <v>1</v>
      </c>
      <c r="E1320" s="1">
        <v>43710.718055555553</v>
      </c>
      <c r="F1320" t="s">
        <v>1288</v>
      </c>
      <c r="G1320" s="4">
        <f t="shared" si="40"/>
        <v>2.99</v>
      </c>
      <c r="H1320" s="4">
        <f t="shared" si="41"/>
        <v>2.99</v>
      </c>
    </row>
    <row r="1321" spans="1:8" x14ac:dyDescent="0.3">
      <c r="A1321">
        <v>249418</v>
      </c>
      <c r="B1321" t="s">
        <v>40</v>
      </c>
      <c r="C1321" t="str" cm="1">
        <f t="array" ref="C1321">_xlfn.IFNA(INDEX($K$9:$K$14,MATCH(TRUE,ISNUMBER(SEARCH($J$9:$J$14,$B1321)),0)),"Other")</f>
        <v>Headphones</v>
      </c>
      <c r="D1321">
        <v>1</v>
      </c>
      <c r="E1321" s="1">
        <v>43713.695138888892</v>
      </c>
      <c r="F1321" t="s">
        <v>1289</v>
      </c>
      <c r="G1321" s="4">
        <f t="shared" si="40"/>
        <v>99.99</v>
      </c>
      <c r="H1321" s="4">
        <f t="shared" si="41"/>
        <v>99.99</v>
      </c>
    </row>
    <row r="1322" spans="1:8" x14ac:dyDescent="0.3">
      <c r="A1322">
        <v>249419</v>
      </c>
      <c r="B1322" t="s">
        <v>24</v>
      </c>
      <c r="C1322" t="str" cm="1">
        <f t="array" ref="C1322">_xlfn.IFNA(INDEX($K$9:$K$14,MATCH(TRUE,ISNUMBER(SEARCH($J$9:$J$14,$B1322)),0)),"Other")</f>
        <v>Batteries</v>
      </c>
      <c r="D1322">
        <v>2</v>
      </c>
      <c r="E1322" s="1">
        <v>43718.855555555558</v>
      </c>
      <c r="F1322" t="s">
        <v>1290</v>
      </c>
      <c r="G1322" s="4">
        <f t="shared" si="40"/>
        <v>2.99</v>
      </c>
      <c r="H1322" s="4">
        <f t="shared" si="41"/>
        <v>5.98</v>
      </c>
    </row>
    <row r="1323" spans="1:8" x14ac:dyDescent="0.3">
      <c r="A1323">
        <v>249420</v>
      </c>
      <c r="B1323" t="s">
        <v>73</v>
      </c>
      <c r="C1323" t="str" cm="1">
        <f t="array" ref="C1323">_xlfn.IFNA(INDEX($K$9:$K$14,MATCH(TRUE,ISNUMBER(SEARCH($J$9:$J$14,$B1323)),0)),"Other")</f>
        <v>Computing</v>
      </c>
      <c r="D1323">
        <v>1</v>
      </c>
      <c r="E1323" s="1">
        <v>43726.061111111114</v>
      </c>
      <c r="F1323" t="s">
        <v>1291</v>
      </c>
      <c r="G1323" s="4">
        <f t="shared" si="40"/>
        <v>1700</v>
      </c>
      <c r="H1323" s="4">
        <f t="shared" si="41"/>
        <v>1700</v>
      </c>
    </row>
    <row r="1324" spans="1:8" x14ac:dyDescent="0.3">
      <c r="A1324">
        <v>249421</v>
      </c>
      <c r="B1324" t="s">
        <v>42</v>
      </c>
      <c r="C1324" t="str" cm="1">
        <f t="array" ref="C1324">_xlfn.IFNA(INDEX($K$9:$K$14,MATCH(TRUE,ISNUMBER(SEARCH($J$9:$J$14,$B1324)),0)),"Other")</f>
        <v>Phones</v>
      </c>
      <c r="D1324">
        <v>1</v>
      </c>
      <c r="E1324" s="1">
        <v>43727.652083333334</v>
      </c>
      <c r="F1324" t="s">
        <v>1292</v>
      </c>
      <c r="G1324" s="4">
        <f t="shared" si="40"/>
        <v>700</v>
      </c>
      <c r="H1324" s="4">
        <f t="shared" si="41"/>
        <v>700</v>
      </c>
    </row>
    <row r="1325" spans="1:8" x14ac:dyDescent="0.3">
      <c r="A1325">
        <v>249421</v>
      </c>
      <c r="B1325" t="s">
        <v>16</v>
      </c>
      <c r="C1325" t="str" cm="1">
        <f t="array" ref="C1325">_xlfn.IFNA(INDEX($K$9:$K$14,MATCH(TRUE,ISNUMBER(SEARCH($J$9:$J$14,$B1325)),0)),"Other")</f>
        <v>Accessories</v>
      </c>
      <c r="D1325">
        <v>1</v>
      </c>
      <c r="E1325" s="1">
        <v>43727.652083333334</v>
      </c>
      <c r="F1325" t="s">
        <v>1292</v>
      </c>
      <c r="G1325" s="4">
        <f t="shared" si="40"/>
        <v>14.95</v>
      </c>
      <c r="H1325" s="4">
        <f t="shared" si="41"/>
        <v>14.95</v>
      </c>
    </row>
    <row r="1326" spans="1:8" x14ac:dyDescent="0.3">
      <c r="A1326">
        <v>249422</v>
      </c>
      <c r="B1326" t="s">
        <v>16</v>
      </c>
      <c r="C1326" t="str" cm="1">
        <f t="array" ref="C1326">_xlfn.IFNA(INDEX($K$9:$K$14,MATCH(TRUE,ISNUMBER(SEARCH($J$9:$J$14,$B1326)),0)),"Other")</f>
        <v>Accessories</v>
      </c>
      <c r="D1326">
        <v>1</v>
      </c>
      <c r="E1326" s="1">
        <v>43709.301388888889</v>
      </c>
      <c r="F1326" t="s">
        <v>1293</v>
      </c>
      <c r="G1326" s="4">
        <f t="shared" si="40"/>
        <v>14.95</v>
      </c>
      <c r="H1326" s="4">
        <f t="shared" si="41"/>
        <v>14.95</v>
      </c>
    </row>
    <row r="1327" spans="1:8" x14ac:dyDescent="0.3">
      <c r="A1327">
        <v>249423</v>
      </c>
      <c r="B1327" t="s">
        <v>24</v>
      </c>
      <c r="C1327" t="str" cm="1">
        <f t="array" ref="C1327">_xlfn.IFNA(INDEX($K$9:$K$14,MATCH(TRUE,ISNUMBER(SEARCH($J$9:$J$14,$B1327)),0)),"Other")</f>
        <v>Batteries</v>
      </c>
      <c r="D1327">
        <v>1</v>
      </c>
      <c r="E1327" s="1">
        <v>43724.922222222223</v>
      </c>
      <c r="F1327" t="s">
        <v>1294</v>
      </c>
      <c r="G1327" s="4">
        <f t="shared" si="40"/>
        <v>2.99</v>
      </c>
      <c r="H1327" s="4">
        <f t="shared" si="41"/>
        <v>2.99</v>
      </c>
    </row>
    <row r="1328" spans="1:8" x14ac:dyDescent="0.3">
      <c r="A1328">
        <v>249424</v>
      </c>
      <c r="B1328" t="s">
        <v>21</v>
      </c>
      <c r="C1328" t="str" cm="1">
        <f t="array" ref="C1328">_xlfn.IFNA(INDEX($K$9:$K$14,MATCH(TRUE,ISNUMBER(SEARCH($J$9:$J$14,$B1328)),0)),"Other")</f>
        <v>Headphones</v>
      </c>
      <c r="D1328">
        <v>1</v>
      </c>
      <c r="E1328" s="1">
        <v>43709.825694444444</v>
      </c>
      <c r="F1328" t="s">
        <v>1295</v>
      </c>
      <c r="G1328" s="4">
        <f t="shared" si="40"/>
        <v>11.99</v>
      </c>
      <c r="H1328" s="4">
        <f t="shared" si="41"/>
        <v>11.99</v>
      </c>
    </row>
    <row r="1329" spans="1:8" x14ac:dyDescent="0.3">
      <c r="A1329">
        <v>249425</v>
      </c>
      <c r="B1329" t="s">
        <v>24</v>
      </c>
      <c r="C1329" t="str" cm="1">
        <f t="array" ref="C1329">_xlfn.IFNA(INDEX($K$9:$K$14,MATCH(TRUE,ISNUMBER(SEARCH($J$9:$J$14,$B1329)),0)),"Other")</f>
        <v>Batteries</v>
      </c>
      <c r="D1329">
        <v>2</v>
      </c>
      <c r="E1329" s="1">
        <v>43725.29791666667</v>
      </c>
      <c r="F1329" t="s">
        <v>1296</v>
      </c>
      <c r="G1329" s="4">
        <f t="shared" si="40"/>
        <v>2.99</v>
      </c>
      <c r="H1329" s="4">
        <f t="shared" si="41"/>
        <v>5.98</v>
      </c>
    </row>
    <row r="1330" spans="1:8" x14ac:dyDescent="0.3">
      <c r="A1330">
        <v>249426</v>
      </c>
      <c r="B1330" t="s">
        <v>6</v>
      </c>
      <c r="C1330" t="str" cm="1">
        <f t="array" ref="C1330">_xlfn.IFNA(INDEX($K$9:$K$14,MATCH(TRUE,ISNUMBER(SEARCH($J$9:$J$14,$B1330)),0)),"Other")</f>
        <v>Batteries</v>
      </c>
      <c r="D1330">
        <v>1</v>
      </c>
      <c r="E1330" s="1">
        <v>43718.702777777777</v>
      </c>
      <c r="F1330" t="s">
        <v>1297</v>
      </c>
      <c r="G1330" s="4">
        <f t="shared" si="40"/>
        <v>3.84</v>
      </c>
      <c r="H1330" s="4">
        <f t="shared" si="41"/>
        <v>3.84</v>
      </c>
    </row>
    <row r="1331" spans="1:8" x14ac:dyDescent="0.3">
      <c r="A1331">
        <v>249427</v>
      </c>
      <c r="B1331" t="s">
        <v>6</v>
      </c>
      <c r="C1331" t="str" cm="1">
        <f t="array" ref="C1331">_xlfn.IFNA(INDEX($K$9:$K$14,MATCH(TRUE,ISNUMBER(SEARCH($J$9:$J$14,$B1331)),0)),"Other")</f>
        <v>Batteries</v>
      </c>
      <c r="D1331">
        <v>3</v>
      </c>
      <c r="E1331" s="1">
        <v>43732.908333333333</v>
      </c>
      <c r="F1331" t="s">
        <v>1298</v>
      </c>
      <c r="G1331" s="4">
        <f t="shared" si="40"/>
        <v>3.84</v>
      </c>
      <c r="H1331" s="4">
        <f t="shared" si="41"/>
        <v>11.52</v>
      </c>
    </row>
    <row r="1332" spans="1:8" x14ac:dyDescent="0.3">
      <c r="A1332">
        <v>249428</v>
      </c>
      <c r="B1332" t="s">
        <v>29</v>
      </c>
      <c r="C1332" t="str" cm="1">
        <f t="array" ref="C1332">_xlfn.IFNA(INDEX($K$9:$K$14,MATCH(TRUE,ISNUMBER(SEARCH($J$9:$J$14,$B1332)),0)),"Other")</f>
        <v>Headphones</v>
      </c>
      <c r="D1332">
        <v>1</v>
      </c>
      <c r="E1332" s="1">
        <v>43738.741666666669</v>
      </c>
      <c r="F1332" t="s">
        <v>1299</v>
      </c>
      <c r="G1332" s="4">
        <f t="shared" si="40"/>
        <v>150</v>
      </c>
      <c r="H1332" s="4">
        <f t="shared" si="41"/>
        <v>150</v>
      </c>
    </row>
    <row r="1333" spans="1:8" x14ac:dyDescent="0.3">
      <c r="A1333">
        <v>249429</v>
      </c>
      <c r="B1333" t="s">
        <v>16</v>
      </c>
      <c r="C1333" t="str" cm="1">
        <f t="array" ref="C1333">_xlfn.IFNA(INDEX($K$9:$K$14,MATCH(TRUE,ISNUMBER(SEARCH($J$9:$J$14,$B1333)),0)),"Other")</f>
        <v>Accessories</v>
      </c>
      <c r="D1333">
        <v>1</v>
      </c>
      <c r="E1333" s="1">
        <v>43719.382638888892</v>
      </c>
      <c r="F1333" t="s">
        <v>1300</v>
      </c>
      <c r="G1333" s="4">
        <f t="shared" si="40"/>
        <v>14.95</v>
      </c>
      <c r="H1333" s="4">
        <f t="shared" si="41"/>
        <v>14.95</v>
      </c>
    </row>
    <row r="1334" spans="1:8" x14ac:dyDescent="0.3">
      <c r="A1334">
        <v>249430</v>
      </c>
      <c r="B1334" t="s">
        <v>31</v>
      </c>
      <c r="C1334" t="str" cm="1">
        <f t="array" ref="C1334">_xlfn.IFNA(INDEX($K$9:$K$14,MATCH(TRUE,ISNUMBER(SEARCH($J$9:$J$14,$B1334)),0)),"Other")</f>
        <v>Phones</v>
      </c>
      <c r="D1334">
        <v>1</v>
      </c>
      <c r="E1334" s="1">
        <v>43723.804166666669</v>
      </c>
      <c r="F1334" t="s">
        <v>1301</v>
      </c>
      <c r="G1334" s="4">
        <f t="shared" si="40"/>
        <v>600</v>
      </c>
      <c r="H1334" s="4">
        <f t="shared" si="41"/>
        <v>600</v>
      </c>
    </row>
    <row r="1335" spans="1:8" x14ac:dyDescent="0.3">
      <c r="A1335">
        <v>249430</v>
      </c>
      <c r="B1335" t="s">
        <v>21</v>
      </c>
      <c r="C1335" t="str" cm="1">
        <f t="array" ref="C1335">_xlfn.IFNA(INDEX($K$9:$K$14,MATCH(TRUE,ISNUMBER(SEARCH($J$9:$J$14,$B1335)),0)),"Other")</f>
        <v>Headphones</v>
      </c>
      <c r="D1335">
        <v>1</v>
      </c>
      <c r="E1335" s="1">
        <v>43723.804166666669</v>
      </c>
      <c r="F1335" t="s">
        <v>1301</v>
      </c>
      <c r="G1335" s="4">
        <f t="shared" si="40"/>
        <v>11.99</v>
      </c>
      <c r="H1335" s="4">
        <f t="shared" si="41"/>
        <v>11.99</v>
      </c>
    </row>
    <row r="1336" spans="1:8" x14ac:dyDescent="0.3">
      <c r="A1336">
        <v>249431</v>
      </c>
      <c r="B1336" t="s">
        <v>21</v>
      </c>
      <c r="C1336" t="str" cm="1">
        <f t="array" ref="C1336">_xlfn.IFNA(INDEX($K$9:$K$14,MATCH(TRUE,ISNUMBER(SEARCH($J$9:$J$14,$B1336)),0)),"Other")</f>
        <v>Headphones</v>
      </c>
      <c r="D1336">
        <v>1</v>
      </c>
      <c r="E1336" s="1">
        <v>43713.342361111114</v>
      </c>
      <c r="F1336" t="s">
        <v>1302</v>
      </c>
      <c r="G1336" s="4">
        <f t="shared" si="40"/>
        <v>11.99</v>
      </c>
      <c r="H1336" s="4">
        <f t="shared" si="41"/>
        <v>11.99</v>
      </c>
    </row>
    <row r="1337" spans="1:8" x14ac:dyDescent="0.3">
      <c r="A1337">
        <v>249432</v>
      </c>
      <c r="B1337" t="s">
        <v>29</v>
      </c>
      <c r="C1337" t="str" cm="1">
        <f t="array" ref="C1337">_xlfn.IFNA(INDEX($K$9:$K$14,MATCH(TRUE,ISNUMBER(SEARCH($J$9:$J$14,$B1337)),0)),"Other")</f>
        <v>Headphones</v>
      </c>
      <c r="D1337">
        <v>1</v>
      </c>
      <c r="E1337" s="1">
        <v>43729.720833333333</v>
      </c>
      <c r="F1337" t="s">
        <v>1303</v>
      </c>
      <c r="G1337" s="4">
        <f t="shared" si="40"/>
        <v>150</v>
      </c>
      <c r="H1337" s="4">
        <f t="shared" si="41"/>
        <v>150</v>
      </c>
    </row>
    <row r="1338" spans="1:8" x14ac:dyDescent="0.3">
      <c r="A1338">
        <v>249433</v>
      </c>
      <c r="B1338" t="s">
        <v>29</v>
      </c>
      <c r="C1338" t="str" cm="1">
        <f t="array" ref="C1338">_xlfn.IFNA(INDEX($K$9:$K$14,MATCH(TRUE,ISNUMBER(SEARCH($J$9:$J$14,$B1338)),0)),"Other")</f>
        <v>Headphones</v>
      </c>
      <c r="D1338">
        <v>1</v>
      </c>
      <c r="E1338" s="1">
        <v>43710.436805555553</v>
      </c>
      <c r="F1338" t="s">
        <v>1304</v>
      </c>
      <c r="G1338" s="4">
        <f t="shared" si="40"/>
        <v>150</v>
      </c>
      <c r="H1338" s="4">
        <f t="shared" si="41"/>
        <v>150</v>
      </c>
    </row>
    <row r="1339" spans="1:8" x14ac:dyDescent="0.3">
      <c r="A1339">
        <v>249434</v>
      </c>
      <c r="B1339" t="s">
        <v>73</v>
      </c>
      <c r="C1339" t="str" cm="1">
        <f t="array" ref="C1339">_xlfn.IFNA(INDEX($K$9:$K$14,MATCH(TRUE,ISNUMBER(SEARCH($J$9:$J$14,$B1339)),0)),"Other")</f>
        <v>Computing</v>
      </c>
      <c r="D1339">
        <v>1</v>
      </c>
      <c r="E1339" s="1">
        <v>43720.90902777778</v>
      </c>
      <c r="F1339" t="s">
        <v>1305</v>
      </c>
      <c r="G1339" s="4">
        <f t="shared" si="40"/>
        <v>1700</v>
      </c>
      <c r="H1339" s="4">
        <f t="shared" si="41"/>
        <v>1700</v>
      </c>
    </row>
    <row r="1340" spans="1:8" x14ac:dyDescent="0.3">
      <c r="A1340">
        <v>249435</v>
      </c>
      <c r="B1340" t="s">
        <v>8</v>
      </c>
      <c r="C1340" t="str" cm="1">
        <f t="array" ref="C1340">_xlfn.IFNA(INDEX($K$9:$K$14,MATCH(TRUE,ISNUMBER(SEARCH($J$9:$J$14,$B1340)),0)),"Other")</f>
        <v>Accessories</v>
      </c>
      <c r="D1340">
        <v>1</v>
      </c>
      <c r="E1340" s="1">
        <v>43723.452777777777</v>
      </c>
      <c r="F1340" t="s">
        <v>1306</v>
      </c>
      <c r="G1340" s="4">
        <f t="shared" si="40"/>
        <v>11.95</v>
      </c>
      <c r="H1340" s="4">
        <f t="shared" si="41"/>
        <v>11.95</v>
      </c>
    </row>
    <row r="1341" spans="1:8" x14ac:dyDescent="0.3">
      <c r="A1341">
        <v>249436</v>
      </c>
      <c r="B1341" t="s">
        <v>6</v>
      </c>
      <c r="C1341" t="str" cm="1">
        <f t="array" ref="C1341">_xlfn.IFNA(INDEX($K$9:$K$14,MATCH(TRUE,ISNUMBER(SEARCH($J$9:$J$14,$B1341)),0)),"Other")</f>
        <v>Batteries</v>
      </c>
      <c r="D1341">
        <v>1</v>
      </c>
      <c r="E1341" s="1">
        <v>43710.593055555553</v>
      </c>
      <c r="F1341" t="s">
        <v>1307</v>
      </c>
      <c r="G1341" s="4">
        <f t="shared" si="40"/>
        <v>3.84</v>
      </c>
      <c r="H1341" s="4">
        <f t="shared" si="41"/>
        <v>3.84</v>
      </c>
    </row>
    <row r="1342" spans="1:8" x14ac:dyDescent="0.3">
      <c r="A1342">
        <v>249437</v>
      </c>
      <c r="B1342" t="s">
        <v>24</v>
      </c>
      <c r="C1342" t="str" cm="1">
        <f t="array" ref="C1342">_xlfn.IFNA(INDEX($K$9:$K$14,MATCH(TRUE,ISNUMBER(SEARCH($J$9:$J$14,$B1342)),0)),"Other")</f>
        <v>Batteries</v>
      </c>
      <c r="D1342">
        <v>1</v>
      </c>
      <c r="E1342" s="1">
        <v>43736.352083333331</v>
      </c>
      <c r="F1342" t="s">
        <v>1308</v>
      </c>
      <c r="G1342" s="4">
        <f t="shared" si="40"/>
        <v>2.99</v>
      </c>
      <c r="H1342" s="4">
        <f t="shared" si="41"/>
        <v>2.99</v>
      </c>
    </row>
    <row r="1343" spans="1:8" x14ac:dyDescent="0.3">
      <c r="A1343">
        <v>249438</v>
      </c>
      <c r="B1343" t="s">
        <v>16</v>
      </c>
      <c r="C1343" t="str" cm="1">
        <f t="array" ref="C1343">_xlfn.IFNA(INDEX($K$9:$K$14,MATCH(TRUE,ISNUMBER(SEARCH($J$9:$J$14,$B1343)),0)),"Other")</f>
        <v>Accessories</v>
      </c>
      <c r="D1343">
        <v>1</v>
      </c>
      <c r="E1343" s="1">
        <v>43736.775000000001</v>
      </c>
      <c r="F1343" t="s">
        <v>1309</v>
      </c>
      <c r="G1343" s="4">
        <f t="shared" si="40"/>
        <v>14.95</v>
      </c>
      <c r="H1343" s="4">
        <f t="shared" si="41"/>
        <v>14.95</v>
      </c>
    </row>
    <row r="1344" spans="1:8" x14ac:dyDescent="0.3">
      <c r="A1344">
        <v>249439</v>
      </c>
      <c r="B1344" t="s">
        <v>6</v>
      </c>
      <c r="C1344" t="str" cm="1">
        <f t="array" ref="C1344">_xlfn.IFNA(INDEX($K$9:$K$14,MATCH(TRUE,ISNUMBER(SEARCH($J$9:$J$14,$B1344)),0)),"Other")</f>
        <v>Batteries</v>
      </c>
      <c r="D1344">
        <v>1</v>
      </c>
      <c r="E1344" s="1">
        <v>43715.748611111114</v>
      </c>
      <c r="F1344" t="s">
        <v>1310</v>
      </c>
      <c r="G1344" s="4">
        <f t="shared" si="40"/>
        <v>3.84</v>
      </c>
      <c r="H1344" s="4">
        <f t="shared" si="41"/>
        <v>3.84</v>
      </c>
    </row>
    <row r="1345" spans="1:8" x14ac:dyDescent="0.3">
      <c r="A1345">
        <v>249439</v>
      </c>
      <c r="B1345" t="s">
        <v>11</v>
      </c>
      <c r="C1345" t="str" cm="1">
        <f t="array" ref="C1345">_xlfn.IFNA(INDEX($K$9:$K$14,MATCH(TRUE,ISNUMBER(SEARCH($J$9:$J$14,$B1345)),0)),"Other")</f>
        <v>Accessories</v>
      </c>
      <c r="D1345">
        <v>1</v>
      </c>
      <c r="E1345" s="1">
        <v>43715.748611111114</v>
      </c>
      <c r="F1345" t="s">
        <v>1310</v>
      </c>
      <c r="G1345" s="4">
        <f t="shared" si="40"/>
        <v>149.99</v>
      </c>
      <c r="H1345" s="4">
        <f t="shared" si="41"/>
        <v>149.99</v>
      </c>
    </row>
    <row r="1346" spans="1:8" x14ac:dyDescent="0.3">
      <c r="A1346">
        <v>249440</v>
      </c>
      <c r="B1346" t="s">
        <v>8</v>
      </c>
      <c r="C1346" t="str" cm="1">
        <f t="array" ref="C1346">_xlfn.IFNA(INDEX($K$9:$K$14,MATCH(TRUE,ISNUMBER(SEARCH($J$9:$J$14,$B1346)),0)),"Other")</f>
        <v>Accessories</v>
      </c>
      <c r="D1346">
        <v>1</v>
      </c>
      <c r="E1346" s="1">
        <v>43738.502083333333</v>
      </c>
      <c r="F1346" t="s">
        <v>1311</v>
      </c>
      <c r="G1346" s="4">
        <f t="shared" si="40"/>
        <v>11.95</v>
      </c>
      <c r="H1346" s="4">
        <f t="shared" si="41"/>
        <v>11.95</v>
      </c>
    </row>
    <row r="1347" spans="1:8" x14ac:dyDescent="0.3">
      <c r="A1347">
        <v>249441</v>
      </c>
      <c r="B1347" t="s">
        <v>16</v>
      </c>
      <c r="C1347" t="str" cm="1">
        <f t="array" ref="C1347">_xlfn.IFNA(INDEX($K$9:$K$14,MATCH(TRUE,ISNUMBER(SEARCH($J$9:$J$14,$B1347)),0)),"Other")</f>
        <v>Accessories</v>
      </c>
      <c r="D1347">
        <v>1</v>
      </c>
      <c r="E1347" s="1">
        <v>43710.393055555556</v>
      </c>
      <c r="F1347" t="s">
        <v>1312</v>
      </c>
      <c r="G1347" s="4">
        <f t="shared" si="40"/>
        <v>14.95</v>
      </c>
      <c r="H1347" s="4">
        <f t="shared" si="41"/>
        <v>14.95</v>
      </c>
    </row>
    <row r="1348" spans="1:8" x14ac:dyDescent="0.3">
      <c r="A1348">
        <v>249442</v>
      </c>
      <c r="B1348" t="s">
        <v>40</v>
      </c>
      <c r="C1348" t="str" cm="1">
        <f t="array" ref="C1348">_xlfn.IFNA(INDEX($K$9:$K$14,MATCH(TRUE,ISNUMBER(SEARCH($J$9:$J$14,$B1348)),0)),"Other")</f>
        <v>Headphones</v>
      </c>
      <c r="D1348">
        <v>1</v>
      </c>
      <c r="E1348" s="1">
        <v>43732.422222222223</v>
      </c>
      <c r="F1348" t="s">
        <v>1313</v>
      </c>
      <c r="G1348" s="4">
        <f t="shared" si="40"/>
        <v>99.99</v>
      </c>
      <c r="H1348" s="4">
        <f t="shared" si="41"/>
        <v>99.99</v>
      </c>
    </row>
    <row r="1349" spans="1:8" x14ac:dyDescent="0.3">
      <c r="A1349">
        <v>249443</v>
      </c>
      <c r="B1349" t="s">
        <v>29</v>
      </c>
      <c r="C1349" t="str" cm="1">
        <f t="array" ref="C1349">_xlfn.IFNA(INDEX($K$9:$K$14,MATCH(TRUE,ISNUMBER(SEARCH($J$9:$J$14,$B1349)),0)),"Other")</f>
        <v>Headphones</v>
      </c>
      <c r="D1349">
        <v>1</v>
      </c>
      <c r="E1349" s="1">
        <v>43720.677083333336</v>
      </c>
      <c r="F1349" t="s">
        <v>1314</v>
      </c>
      <c r="G1349" s="4">
        <f t="shared" si="40"/>
        <v>150</v>
      </c>
      <c r="H1349" s="4">
        <f t="shared" si="41"/>
        <v>150</v>
      </c>
    </row>
    <row r="1350" spans="1:8" x14ac:dyDescent="0.3">
      <c r="A1350">
        <v>249444</v>
      </c>
      <c r="B1350" t="s">
        <v>31</v>
      </c>
      <c r="C1350" t="str" cm="1">
        <f t="array" ref="C1350">_xlfn.IFNA(INDEX($K$9:$K$14,MATCH(TRUE,ISNUMBER(SEARCH($J$9:$J$14,$B1350)),0)),"Other")</f>
        <v>Phones</v>
      </c>
      <c r="D1350">
        <v>1</v>
      </c>
      <c r="E1350" s="1">
        <v>43735.987500000003</v>
      </c>
      <c r="F1350" t="s">
        <v>1315</v>
      </c>
      <c r="G1350" s="4">
        <f t="shared" si="40"/>
        <v>600</v>
      </c>
      <c r="H1350" s="4">
        <f t="shared" si="41"/>
        <v>600</v>
      </c>
    </row>
    <row r="1351" spans="1:8" x14ac:dyDescent="0.3">
      <c r="A1351">
        <v>249444</v>
      </c>
      <c r="B1351" t="s">
        <v>21</v>
      </c>
      <c r="C1351" t="str" cm="1">
        <f t="array" ref="C1351">_xlfn.IFNA(INDEX($K$9:$K$14,MATCH(TRUE,ISNUMBER(SEARCH($J$9:$J$14,$B1351)),0)),"Other")</f>
        <v>Headphones</v>
      </c>
      <c r="D1351">
        <v>1</v>
      </c>
      <c r="E1351" s="1">
        <v>43735.987500000003</v>
      </c>
      <c r="F1351" t="s">
        <v>1315</v>
      </c>
      <c r="G1351" s="4">
        <f t="shared" ref="G1351:G1414" si="42">VLOOKUP($B1351,$J$26:$K$44,2,FALSE)</f>
        <v>11.99</v>
      </c>
      <c r="H1351" s="4">
        <f t="shared" ref="H1351:H1414" si="43">G1351*D1351</f>
        <v>11.99</v>
      </c>
    </row>
    <row r="1352" spans="1:8" x14ac:dyDescent="0.3">
      <c r="A1352">
        <v>249445</v>
      </c>
      <c r="B1352" t="s">
        <v>42</v>
      </c>
      <c r="C1352" t="str" cm="1">
        <f t="array" ref="C1352">_xlfn.IFNA(INDEX($K$9:$K$14,MATCH(TRUE,ISNUMBER(SEARCH($J$9:$J$14,$B1352)),0)),"Other")</f>
        <v>Phones</v>
      </c>
      <c r="D1352">
        <v>1</v>
      </c>
      <c r="E1352" s="1">
        <v>43735.679166666669</v>
      </c>
      <c r="F1352" t="s">
        <v>1316</v>
      </c>
      <c r="G1352" s="4">
        <f t="shared" si="42"/>
        <v>700</v>
      </c>
      <c r="H1352" s="4">
        <f t="shared" si="43"/>
        <v>700</v>
      </c>
    </row>
    <row r="1353" spans="1:8" x14ac:dyDescent="0.3">
      <c r="A1353">
        <v>249446</v>
      </c>
      <c r="B1353" t="s">
        <v>8</v>
      </c>
      <c r="C1353" t="str" cm="1">
        <f t="array" ref="C1353">_xlfn.IFNA(INDEX($K$9:$K$14,MATCH(TRUE,ISNUMBER(SEARCH($J$9:$J$14,$B1353)),0)),"Other")</f>
        <v>Accessories</v>
      </c>
      <c r="D1353">
        <v>1</v>
      </c>
      <c r="E1353" s="1">
        <v>43731.866666666669</v>
      </c>
      <c r="F1353" t="s">
        <v>1317</v>
      </c>
      <c r="G1353" s="4">
        <f t="shared" si="42"/>
        <v>11.95</v>
      </c>
      <c r="H1353" s="4">
        <f t="shared" si="43"/>
        <v>11.95</v>
      </c>
    </row>
    <row r="1354" spans="1:8" x14ac:dyDescent="0.3">
      <c r="A1354">
        <v>249447</v>
      </c>
      <c r="B1354" t="s">
        <v>6</v>
      </c>
      <c r="C1354" t="str" cm="1">
        <f t="array" ref="C1354">_xlfn.IFNA(INDEX($K$9:$K$14,MATCH(TRUE,ISNUMBER(SEARCH($J$9:$J$14,$B1354)),0)),"Other")</f>
        <v>Batteries</v>
      </c>
      <c r="D1354">
        <v>1</v>
      </c>
      <c r="E1354" s="1">
        <v>43714.185416666667</v>
      </c>
      <c r="F1354" t="s">
        <v>1318</v>
      </c>
      <c r="G1354" s="4">
        <f t="shared" si="42"/>
        <v>3.84</v>
      </c>
      <c r="H1354" s="4">
        <f t="shared" si="43"/>
        <v>3.84</v>
      </c>
    </row>
    <row r="1355" spans="1:8" x14ac:dyDescent="0.3">
      <c r="A1355">
        <v>249448</v>
      </c>
      <c r="B1355" t="s">
        <v>16</v>
      </c>
      <c r="C1355" t="str" cm="1">
        <f t="array" ref="C1355">_xlfn.IFNA(INDEX($K$9:$K$14,MATCH(TRUE,ISNUMBER(SEARCH($J$9:$J$14,$B1355)),0)),"Other")</f>
        <v>Accessories</v>
      </c>
      <c r="D1355">
        <v>1</v>
      </c>
      <c r="E1355" s="1">
        <v>43729.863888888889</v>
      </c>
      <c r="F1355" t="s">
        <v>1319</v>
      </c>
      <c r="G1355" s="4">
        <f t="shared" si="42"/>
        <v>14.95</v>
      </c>
      <c r="H1355" s="4">
        <f t="shared" si="43"/>
        <v>14.95</v>
      </c>
    </row>
    <row r="1356" spans="1:8" x14ac:dyDescent="0.3">
      <c r="A1356">
        <v>249449</v>
      </c>
      <c r="B1356" t="s">
        <v>21</v>
      </c>
      <c r="C1356" t="str" cm="1">
        <f t="array" ref="C1356">_xlfn.IFNA(INDEX($K$9:$K$14,MATCH(TRUE,ISNUMBER(SEARCH($J$9:$J$14,$B1356)),0)),"Other")</f>
        <v>Headphones</v>
      </c>
      <c r="D1356">
        <v>1</v>
      </c>
      <c r="E1356" s="1">
        <v>43717.885416666664</v>
      </c>
      <c r="F1356" t="s">
        <v>1320</v>
      </c>
      <c r="G1356" s="4">
        <f t="shared" si="42"/>
        <v>11.99</v>
      </c>
      <c r="H1356" s="4">
        <f t="shared" si="43"/>
        <v>11.99</v>
      </c>
    </row>
    <row r="1357" spans="1:8" x14ac:dyDescent="0.3">
      <c r="A1357">
        <v>249450</v>
      </c>
      <c r="B1357" t="s">
        <v>29</v>
      </c>
      <c r="C1357" t="str" cm="1">
        <f t="array" ref="C1357">_xlfn.IFNA(INDEX($K$9:$K$14,MATCH(TRUE,ISNUMBER(SEARCH($J$9:$J$14,$B1357)),0)),"Other")</f>
        <v>Headphones</v>
      </c>
      <c r="D1357">
        <v>1</v>
      </c>
      <c r="E1357" s="1">
        <v>43729.390972222223</v>
      </c>
      <c r="F1357" t="s">
        <v>1321</v>
      </c>
      <c r="G1357" s="4">
        <f t="shared" si="42"/>
        <v>150</v>
      </c>
      <c r="H1357" s="4">
        <f t="shared" si="43"/>
        <v>150</v>
      </c>
    </row>
    <row r="1358" spans="1:8" x14ac:dyDescent="0.3">
      <c r="A1358">
        <v>249451</v>
      </c>
      <c r="B1358" t="s">
        <v>84</v>
      </c>
      <c r="C1358" t="str" cm="1">
        <f t="array" ref="C1358">_xlfn.IFNA(INDEX($K$9:$K$14,MATCH(TRUE,ISNUMBER(SEARCH($J$9:$J$14,$B1358)),0)),"Other")</f>
        <v>Accessories</v>
      </c>
      <c r="D1358">
        <v>1</v>
      </c>
      <c r="E1358" s="1">
        <v>43716.34097222222</v>
      </c>
      <c r="F1358" t="s">
        <v>1322</v>
      </c>
      <c r="G1358" s="4">
        <f t="shared" si="42"/>
        <v>389.99</v>
      </c>
      <c r="H1358" s="4">
        <f t="shared" si="43"/>
        <v>389.99</v>
      </c>
    </row>
    <row r="1359" spans="1:8" x14ac:dyDescent="0.3">
      <c r="A1359">
        <v>249452</v>
      </c>
      <c r="B1359" t="s">
        <v>16</v>
      </c>
      <c r="C1359" t="str" cm="1">
        <f t="array" ref="C1359">_xlfn.IFNA(INDEX($K$9:$K$14,MATCH(TRUE,ISNUMBER(SEARCH($J$9:$J$14,$B1359)),0)),"Other")</f>
        <v>Accessories</v>
      </c>
      <c r="D1359">
        <v>1</v>
      </c>
      <c r="E1359" s="1">
        <v>43716.366666666669</v>
      </c>
      <c r="F1359" t="s">
        <v>1323</v>
      </c>
      <c r="G1359" s="4">
        <f t="shared" si="42"/>
        <v>14.95</v>
      </c>
      <c r="H1359" s="4">
        <f t="shared" si="43"/>
        <v>14.95</v>
      </c>
    </row>
    <row r="1360" spans="1:8" x14ac:dyDescent="0.3">
      <c r="A1360">
        <v>249453</v>
      </c>
      <c r="B1360" t="s">
        <v>21</v>
      </c>
      <c r="C1360" t="str" cm="1">
        <f t="array" ref="C1360">_xlfn.IFNA(INDEX($K$9:$K$14,MATCH(TRUE,ISNUMBER(SEARCH($J$9:$J$14,$B1360)),0)),"Other")</f>
        <v>Headphones</v>
      </c>
      <c r="D1360">
        <v>1</v>
      </c>
      <c r="E1360" s="1">
        <v>43723.525694444441</v>
      </c>
      <c r="F1360" t="s">
        <v>1324</v>
      </c>
      <c r="G1360" s="4">
        <f t="shared" si="42"/>
        <v>11.99</v>
      </c>
      <c r="H1360" s="4">
        <f t="shared" si="43"/>
        <v>11.99</v>
      </c>
    </row>
    <row r="1361" spans="1:8" x14ac:dyDescent="0.3">
      <c r="A1361">
        <v>249454</v>
      </c>
      <c r="B1361" t="s">
        <v>14</v>
      </c>
      <c r="C1361" t="str" cm="1">
        <f t="array" ref="C1361">_xlfn.IFNA(INDEX($K$9:$K$14,MATCH(TRUE,ISNUMBER(SEARCH($J$9:$J$14,$B1361)),0)),"Other")</f>
        <v>Accessories</v>
      </c>
      <c r="D1361">
        <v>1</v>
      </c>
      <c r="E1361" s="1">
        <v>43719.513888888891</v>
      </c>
      <c r="F1361" t="s">
        <v>1325</v>
      </c>
      <c r="G1361" s="4">
        <f t="shared" si="42"/>
        <v>379.99</v>
      </c>
      <c r="H1361" s="4">
        <f t="shared" si="43"/>
        <v>379.99</v>
      </c>
    </row>
    <row r="1362" spans="1:8" x14ac:dyDescent="0.3">
      <c r="A1362">
        <v>249455</v>
      </c>
      <c r="B1362" t="s">
        <v>31</v>
      </c>
      <c r="C1362" t="str" cm="1">
        <f t="array" ref="C1362">_xlfn.IFNA(INDEX($K$9:$K$14,MATCH(TRUE,ISNUMBER(SEARCH($J$9:$J$14,$B1362)),0)),"Other")</f>
        <v>Phones</v>
      </c>
      <c r="D1362">
        <v>1</v>
      </c>
      <c r="E1362" s="1">
        <v>43736.898611111108</v>
      </c>
      <c r="F1362" t="s">
        <v>1326</v>
      </c>
      <c r="G1362" s="4">
        <f t="shared" si="42"/>
        <v>600</v>
      </c>
      <c r="H1362" s="4">
        <f t="shared" si="43"/>
        <v>600</v>
      </c>
    </row>
    <row r="1363" spans="1:8" x14ac:dyDescent="0.3">
      <c r="A1363">
        <v>249455</v>
      </c>
      <c r="B1363" t="s">
        <v>8</v>
      </c>
      <c r="C1363" t="str" cm="1">
        <f t="array" ref="C1363">_xlfn.IFNA(INDEX($K$9:$K$14,MATCH(TRUE,ISNUMBER(SEARCH($J$9:$J$14,$B1363)),0)),"Other")</f>
        <v>Accessories</v>
      </c>
      <c r="D1363">
        <v>1</v>
      </c>
      <c r="E1363" s="1">
        <v>43736.898611111108</v>
      </c>
      <c r="F1363" t="s">
        <v>1326</v>
      </c>
      <c r="G1363" s="4">
        <f t="shared" si="42"/>
        <v>11.95</v>
      </c>
      <c r="H1363" s="4">
        <f t="shared" si="43"/>
        <v>11.95</v>
      </c>
    </row>
    <row r="1364" spans="1:8" x14ac:dyDescent="0.3">
      <c r="A1364">
        <v>249456</v>
      </c>
      <c r="B1364" t="s">
        <v>6</v>
      </c>
      <c r="C1364" t="str" cm="1">
        <f t="array" ref="C1364">_xlfn.IFNA(INDEX($K$9:$K$14,MATCH(TRUE,ISNUMBER(SEARCH($J$9:$J$14,$B1364)),0)),"Other")</f>
        <v>Batteries</v>
      </c>
      <c r="D1364">
        <v>2</v>
      </c>
      <c r="E1364" s="1">
        <v>43738.594444444447</v>
      </c>
      <c r="F1364" t="s">
        <v>1327</v>
      </c>
      <c r="G1364" s="4">
        <f t="shared" si="42"/>
        <v>3.84</v>
      </c>
      <c r="H1364" s="4">
        <f t="shared" si="43"/>
        <v>7.68</v>
      </c>
    </row>
    <row r="1365" spans="1:8" x14ac:dyDescent="0.3">
      <c r="A1365">
        <v>249457</v>
      </c>
      <c r="B1365" t="s">
        <v>73</v>
      </c>
      <c r="C1365" t="str" cm="1">
        <f t="array" ref="C1365">_xlfn.IFNA(INDEX($K$9:$K$14,MATCH(TRUE,ISNUMBER(SEARCH($J$9:$J$14,$B1365)),0)),"Other")</f>
        <v>Computing</v>
      </c>
      <c r="D1365">
        <v>1</v>
      </c>
      <c r="E1365" s="1">
        <v>43714.77847222222</v>
      </c>
      <c r="F1365" t="s">
        <v>1328</v>
      </c>
      <c r="G1365" s="4">
        <f t="shared" si="42"/>
        <v>1700</v>
      </c>
      <c r="H1365" s="4">
        <f t="shared" si="43"/>
        <v>1700</v>
      </c>
    </row>
    <row r="1366" spans="1:8" x14ac:dyDescent="0.3">
      <c r="A1366">
        <v>249458</v>
      </c>
      <c r="B1366" t="s">
        <v>24</v>
      </c>
      <c r="C1366" t="str" cm="1">
        <f t="array" ref="C1366">_xlfn.IFNA(INDEX($K$9:$K$14,MATCH(TRUE,ISNUMBER(SEARCH($J$9:$J$14,$B1366)),0)),"Other")</f>
        <v>Batteries</v>
      </c>
      <c r="D1366">
        <v>1</v>
      </c>
      <c r="E1366" s="1">
        <v>43733.595138888886</v>
      </c>
      <c r="F1366" t="s">
        <v>1329</v>
      </c>
      <c r="G1366" s="4">
        <f t="shared" si="42"/>
        <v>2.99</v>
      </c>
      <c r="H1366" s="4">
        <f t="shared" si="43"/>
        <v>2.99</v>
      </c>
    </row>
    <row r="1367" spans="1:8" x14ac:dyDescent="0.3">
      <c r="A1367">
        <v>249459</v>
      </c>
      <c r="B1367" t="s">
        <v>31</v>
      </c>
      <c r="C1367" t="str" cm="1">
        <f t="array" ref="C1367">_xlfn.IFNA(INDEX($K$9:$K$14,MATCH(TRUE,ISNUMBER(SEARCH($J$9:$J$14,$B1367)),0)),"Other")</f>
        <v>Phones</v>
      </c>
      <c r="D1367">
        <v>1</v>
      </c>
      <c r="E1367" s="1">
        <v>43717.629166666666</v>
      </c>
      <c r="F1367" t="s">
        <v>1330</v>
      </c>
      <c r="G1367" s="4">
        <f t="shared" si="42"/>
        <v>600</v>
      </c>
      <c r="H1367" s="4">
        <f t="shared" si="43"/>
        <v>600</v>
      </c>
    </row>
    <row r="1368" spans="1:8" x14ac:dyDescent="0.3">
      <c r="A1368">
        <v>249460</v>
      </c>
      <c r="B1368" t="s">
        <v>16</v>
      </c>
      <c r="C1368" t="str" cm="1">
        <f t="array" ref="C1368">_xlfn.IFNA(INDEX($K$9:$K$14,MATCH(TRUE,ISNUMBER(SEARCH($J$9:$J$14,$B1368)),0)),"Other")</f>
        <v>Accessories</v>
      </c>
      <c r="D1368">
        <v>1</v>
      </c>
      <c r="E1368" s="1">
        <v>43727.772916666669</v>
      </c>
      <c r="F1368" t="s">
        <v>1331</v>
      </c>
      <c r="G1368" s="4">
        <f t="shared" si="42"/>
        <v>14.95</v>
      </c>
      <c r="H1368" s="4">
        <f t="shared" si="43"/>
        <v>14.95</v>
      </c>
    </row>
    <row r="1369" spans="1:8" x14ac:dyDescent="0.3">
      <c r="A1369">
        <v>249461</v>
      </c>
      <c r="B1369" t="s">
        <v>29</v>
      </c>
      <c r="C1369" t="str" cm="1">
        <f t="array" ref="C1369">_xlfn.IFNA(INDEX($K$9:$K$14,MATCH(TRUE,ISNUMBER(SEARCH($J$9:$J$14,$B1369)),0)),"Other")</f>
        <v>Headphones</v>
      </c>
      <c r="D1369">
        <v>1</v>
      </c>
      <c r="E1369" s="1">
        <v>43731.532638888886</v>
      </c>
      <c r="F1369" t="s">
        <v>1332</v>
      </c>
      <c r="G1369" s="4">
        <f t="shared" si="42"/>
        <v>150</v>
      </c>
      <c r="H1369" s="4">
        <f t="shared" si="43"/>
        <v>150</v>
      </c>
    </row>
    <row r="1370" spans="1:8" x14ac:dyDescent="0.3">
      <c r="A1370">
        <v>249462</v>
      </c>
      <c r="B1370" t="s">
        <v>24</v>
      </c>
      <c r="C1370" t="str" cm="1">
        <f t="array" ref="C1370">_xlfn.IFNA(INDEX($K$9:$K$14,MATCH(TRUE,ISNUMBER(SEARCH($J$9:$J$14,$B1370)),0)),"Other")</f>
        <v>Batteries</v>
      </c>
      <c r="D1370">
        <v>1</v>
      </c>
      <c r="E1370" s="1">
        <v>43724.879861111112</v>
      </c>
      <c r="F1370" t="s">
        <v>1333</v>
      </c>
      <c r="G1370" s="4">
        <f t="shared" si="42"/>
        <v>2.99</v>
      </c>
      <c r="H1370" s="4">
        <f t="shared" si="43"/>
        <v>2.99</v>
      </c>
    </row>
    <row r="1371" spans="1:8" x14ac:dyDescent="0.3">
      <c r="A1371">
        <v>249463</v>
      </c>
      <c r="B1371" t="s">
        <v>16</v>
      </c>
      <c r="C1371" t="str" cm="1">
        <f t="array" ref="C1371">_xlfn.IFNA(INDEX($K$9:$K$14,MATCH(TRUE,ISNUMBER(SEARCH($J$9:$J$14,$B1371)),0)),"Other")</f>
        <v>Accessories</v>
      </c>
      <c r="D1371">
        <v>1</v>
      </c>
      <c r="E1371" s="1">
        <v>43714.634027777778</v>
      </c>
      <c r="F1371" t="s">
        <v>1334</v>
      </c>
      <c r="G1371" s="4">
        <f t="shared" si="42"/>
        <v>14.95</v>
      </c>
      <c r="H1371" s="4">
        <f t="shared" si="43"/>
        <v>14.95</v>
      </c>
    </row>
    <row r="1372" spans="1:8" x14ac:dyDescent="0.3">
      <c r="A1372">
        <v>249464</v>
      </c>
      <c r="B1372" t="s">
        <v>31</v>
      </c>
      <c r="C1372" t="str" cm="1">
        <f t="array" ref="C1372">_xlfn.IFNA(INDEX($K$9:$K$14,MATCH(TRUE,ISNUMBER(SEARCH($J$9:$J$14,$B1372)),0)),"Other")</f>
        <v>Phones</v>
      </c>
      <c r="D1372">
        <v>1</v>
      </c>
      <c r="E1372" s="1">
        <v>43724.397916666669</v>
      </c>
      <c r="F1372" t="s">
        <v>1335</v>
      </c>
      <c r="G1372" s="4">
        <f t="shared" si="42"/>
        <v>600</v>
      </c>
      <c r="H1372" s="4">
        <f t="shared" si="43"/>
        <v>600</v>
      </c>
    </row>
    <row r="1373" spans="1:8" x14ac:dyDescent="0.3">
      <c r="A1373">
        <v>249465</v>
      </c>
      <c r="B1373" t="s">
        <v>29</v>
      </c>
      <c r="C1373" t="str" cm="1">
        <f t="array" ref="C1373">_xlfn.IFNA(INDEX($K$9:$K$14,MATCH(TRUE,ISNUMBER(SEARCH($J$9:$J$14,$B1373)),0)),"Other")</f>
        <v>Headphones</v>
      </c>
      <c r="D1373">
        <v>1</v>
      </c>
      <c r="E1373" s="1">
        <v>43734.802777777775</v>
      </c>
      <c r="F1373" t="s">
        <v>1336</v>
      </c>
      <c r="G1373" s="4">
        <f t="shared" si="42"/>
        <v>150</v>
      </c>
      <c r="H1373" s="4">
        <f t="shared" si="43"/>
        <v>150</v>
      </c>
    </row>
    <row r="1374" spans="1:8" x14ac:dyDescent="0.3">
      <c r="A1374">
        <v>249466</v>
      </c>
      <c r="B1374" t="s">
        <v>8</v>
      </c>
      <c r="C1374" t="str" cm="1">
        <f t="array" ref="C1374">_xlfn.IFNA(INDEX($K$9:$K$14,MATCH(TRUE,ISNUMBER(SEARCH($J$9:$J$14,$B1374)),0)),"Other")</f>
        <v>Accessories</v>
      </c>
      <c r="D1374">
        <v>1</v>
      </c>
      <c r="E1374" s="1">
        <v>43728.893055555556</v>
      </c>
      <c r="F1374" t="s">
        <v>1337</v>
      </c>
      <c r="G1374" s="4">
        <f t="shared" si="42"/>
        <v>11.95</v>
      </c>
      <c r="H1374" s="4">
        <f t="shared" si="43"/>
        <v>11.95</v>
      </c>
    </row>
    <row r="1375" spans="1:8" x14ac:dyDescent="0.3">
      <c r="A1375">
        <v>249467</v>
      </c>
      <c r="B1375" t="s">
        <v>63</v>
      </c>
      <c r="C1375" t="str" cm="1">
        <f t="array" ref="C1375">_xlfn.IFNA(INDEX($K$9:$K$14,MATCH(TRUE,ISNUMBER(SEARCH($J$9:$J$14,$B1375)),0)),"Other")</f>
        <v>Computing</v>
      </c>
      <c r="D1375">
        <v>1</v>
      </c>
      <c r="E1375" s="1">
        <v>43713.49722222222</v>
      </c>
      <c r="F1375" t="s">
        <v>1338</v>
      </c>
      <c r="G1375" s="4">
        <f t="shared" si="42"/>
        <v>999.99</v>
      </c>
      <c r="H1375" s="4">
        <f t="shared" si="43"/>
        <v>999.99</v>
      </c>
    </row>
    <row r="1376" spans="1:8" x14ac:dyDescent="0.3">
      <c r="A1376">
        <v>249468</v>
      </c>
      <c r="B1376" t="s">
        <v>8</v>
      </c>
      <c r="C1376" t="str" cm="1">
        <f t="array" ref="C1376">_xlfn.IFNA(INDEX($K$9:$K$14,MATCH(TRUE,ISNUMBER(SEARCH($J$9:$J$14,$B1376)),0)),"Other")</f>
        <v>Accessories</v>
      </c>
      <c r="D1376">
        <v>1</v>
      </c>
      <c r="E1376" s="1">
        <v>43733.466666666667</v>
      </c>
      <c r="F1376" t="s">
        <v>1339</v>
      </c>
      <c r="G1376" s="4">
        <f t="shared" si="42"/>
        <v>11.95</v>
      </c>
      <c r="H1376" s="4">
        <f t="shared" si="43"/>
        <v>11.95</v>
      </c>
    </row>
    <row r="1377" spans="1:8" x14ac:dyDescent="0.3">
      <c r="A1377">
        <v>249468</v>
      </c>
      <c r="B1377" t="s">
        <v>21</v>
      </c>
      <c r="C1377" t="str" cm="1">
        <f t="array" ref="C1377">_xlfn.IFNA(INDEX($K$9:$K$14,MATCH(TRUE,ISNUMBER(SEARCH($J$9:$J$14,$B1377)),0)),"Other")</f>
        <v>Headphones</v>
      </c>
      <c r="D1377">
        <v>1</v>
      </c>
      <c r="E1377" s="1">
        <v>43733.466666666667</v>
      </c>
      <c r="F1377" t="s">
        <v>1339</v>
      </c>
      <c r="G1377" s="4">
        <f t="shared" si="42"/>
        <v>11.99</v>
      </c>
      <c r="H1377" s="4">
        <f t="shared" si="43"/>
        <v>11.99</v>
      </c>
    </row>
    <row r="1378" spans="1:8" x14ac:dyDescent="0.3">
      <c r="A1378">
        <v>249469</v>
      </c>
      <c r="B1378" t="s">
        <v>16</v>
      </c>
      <c r="C1378" t="str" cm="1">
        <f t="array" ref="C1378">_xlfn.IFNA(INDEX($K$9:$K$14,MATCH(TRUE,ISNUMBER(SEARCH($J$9:$J$14,$B1378)),0)),"Other")</f>
        <v>Accessories</v>
      </c>
      <c r="D1378">
        <v>1</v>
      </c>
      <c r="E1378" s="1">
        <v>43730.656944444447</v>
      </c>
      <c r="F1378" t="s">
        <v>1340</v>
      </c>
      <c r="G1378" s="4">
        <f t="shared" si="42"/>
        <v>14.95</v>
      </c>
      <c r="H1378" s="4">
        <f t="shared" si="43"/>
        <v>14.95</v>
      </c>
    </row>
    <row r="1379" spans="1:8" x14ac:dyDescent="0.3">
      <c r="A1379">
        <v>249470</v>
      </c>
      <c r="B1379" t="s">
        <v>14</v>
      </c>
      <c r="C1379" t="str" cm="1">
        <f t="array" ref="C1379">_xlfn.IFNA(INDEX($K$9:$K$14,MATCH(TRUE,ISNUMBER(SEARCH($J$9:$J$14,$B1379)),0)),"Other")</f>
        <v>Accessories</v>
      </c>
      <c r="D1379">
        <v>1</v>
      </c>
      <c r="E1379" s="1">
        <v>43732.615277777775</v>
      </c>
      <c r="F1379" t="s">
        <v>1341</v>
      </c>
      <c r="G1379" s="4">
        <f t="shared" si="42"/>
        <v>379.99</v>
      </c>
      <c r="H1379" s="4">
        <f t="shared" si="43"/>
        <v>379.99</v>
      </c>
    </row>
    <row r="1380" spans="1:8" x14ac:dyDescent="0.3">
      <c r="A1380">
        <v>249471</v>
      </c>
      <c r="B1380" t="s">
        <v>21</v>
      </c>
      <c r="C1380" t="str" cm="1">
        <f t="array" ref="C1380">_xlfn.IFNA(INDEX($K$9:$K$14,MATCH(TRUE,ISNUMBER(SEARCH($J$9:$J$14,$B1380)),0)),"Other")</f>
        <v>Headphones</v>
      </c>
      <c r="D1380">
        <v>1</v>
      </c>
      <c r="E1380" s="1">
        <v>43714.65</v>
      </c>
      <c r="F1380" t="s">
        <v>1342</v>
      </c>
      <c r="G1380" s="4">
        <f t="shared" si="42"/>
        <v>11.99</v>
      </c>
      <c r="H1380" s="4">
        <f t="shared" si="43"/>
        <v>11.99</v>
      </c>
    </row>
    <row r="1381" spans="1:8" x14ac:dyDescent="0.3">
      <c r="A1381">
        <v>249472</v>
      </c>
      <c r="B1381" t="s">
        <v>8</v>
      </c>
      <c r="C1381" t="str" cm="1">
        <f t="array" ref="C1381">_xlfn.IFNA(INDEX($K$9:$K$14,MATCH(TRUE,ISNUMBER(SEARCH($J$9:$J$14,$B1381)),0)),"Other")</f>
        <v>Accessories</v>
      </c>
      <c r="D1381">
        <v>1</v>
      </c>
      <c r="E1381" s="1">
        <v>43718.289583333331</v>
      </c>
      <c r="F1381" t="s">
        <v>1343</v>
      </c>
      <c r="G1381" s="4">
        <f t="shared" si="42"/>
        <v>11.95</v>
      </c>
      <c r="H1381" s="4">
        <f t="shared" si="43"/>
        <v>11.95</v>
      </c>
    </row>
    <row r="1382" spans="1:8" x14ac:dyDescent="0.3">
      <c r="A1382">
        <v>249473</v>
      </c>
      <c r="B1382" t="s">
        <v>6</v>
      </c>
      <c r="C1382" t="str" cm="1">
        <f t="array" ref="C1382">_xlfn.IFNA(INDEX($K$9:$K$14,MATCH(TRUE,ISNUMBER(SEARCH($J$9:$J$14,$B1382)),0)),"Other")</f>
        <v>Batteries</v>
      </c>
      <c r="D1382">
        <v>1</v>
      </c>
      <c r="E1382" s="1">
        <v>43710.786111111112</v>
      </c>
      <c r="F1382" t="s">
        <v>1344</v>
      </c>
      <c r="G1382" s="4">
        <f t="shared" si="42"/>
        <v>3.84</v>
      </c>
      <c r="H1382" s="4">
        <f t="shared" si="43"/>
        <v>3.84</v>
      </c>
    </row>
    <row r="1383" spans="1:8" x14ac:dyDescent="0.3">
      <c r="A1383">
        <v>249474</v>
      </c>
      <c r="B1383" t="s">
        <v>8</v>
      </c>
      <c r="C1383" t="str" cm="1">
        <f t="array" ref="C1383">_xlfn.IFNA(INDEX($K$9:$K$14,MATCH(TRUE,ISNUMBER(SEARCH($J$9:$J$14,$B1383)),0)),"Other")</f>
        <v>Accessories</v>
      </c>
      <c r="D1383">
        <v>2</v>
      </c>
      <c r="E1383" s="1">
        <v>43730.784722222219</v>
      </c>
      <c r="F1383" t="s">
        <v>1345</v>
      </c>
      <c r="G1383" s="4">
        <f t="shared" si="42"/>
        <v>11.95</v>
      </c>
      <c r="H1383" s="4">
        <f t="shared" si="43"/>
        <v>23.9</v>
      </c>
    </row>
    <row r="1384" spans="1:8" x14ac:dyDescent="0.3">
      <c r="A1384">
        <v>249475</v>
      </c>
      <c r="B1384" t="s">
        <v>16</v>
      </c>
      <c r="C1384" t="str" cm="1">
        <f t="array" ref="C1384">_xlfn.IFNA(INDEX($K$9:$K$14,MATCH(TRUE,ISNUMBER(SEARCH($J$9:$J$14,$B1384)),0)),"Other")</f>
        <v>Accessories</v>
      </c>
      <c r="D1384">
        <v>1</v>
      </c>
      <c r="E1384" s="1">
        <v>43722.911111111112</v>
      </c>
      <c r="F1384" t="s">
        <v>1346</v>
      </c>
      <c r="G1384" s="4">
        <f t="shared" si="42"/>
        <v>14.95</v>
      </c>
      <c r="H1384" s="4">
        <f t="shared" si="43"/>
        <v>14.95</v>
      </c>
    </row>
    <row r="1385" spans="1:8" x14ac:dyDescent="0.3">
      <c r="A1385">
        <v>249476</v>
      </c>
      <c r="B1385" t="s">
        <v>16</v>
      </c>
      <c r="C1385" t="str" cm="1">
        <f t="array" ref="C1385">_xlfn.IFNA(INDEX($K$9:$K$14,MATCH(TRUE,ISNUMBER(SEARCH($J$9:$J$14,$B1385)),0)),"Other")</f>
        <v>Accessories</v>
      </c>
      <c r="D1385">
        <v>1</v>
      </c>
      <c r="E1385" s="1">
        <v>43729.619444444441</v>
      </c>
      <c r="F1385" t="s">
        <v>1347</v>
      </c>
      <c r="G1385" s="4">
        <f t="shared" si="42"/>
        <v>14.95</v>
      </c>
      <c r="H1385" s="4">
        <f t="shared" si="43"/>
        <v>14.95</v>
      </c>
    </row>
    <row r="1386" spans="1:8" x14ac:dyDescent="0.3">
      <c r="A1386">
        <v>249477</v>
      </c>
      <c r="B1386" t="s">
        <v>8</v>
      </c>
      <c r="C1386" t="str" cm="1">
        <f t="array" ref="C1386">_xlfn.IFNA(INDEX($K$9:$K$14,MATCH(TRUE,ISNUMBER(SEARCH($J$9:$J$14,$B1386)),0)),"Other")</f>
        <v>Accessories</v>
      </c>
      <c r="D1386">
        <v>1</v>
      </c>
      <c r="E1386" s="1">
        <v>43725.362500000003</v>
      </c>
      <c r="F1386" t="s">
        <v>1348</v>
      </c>
      <c r="G1386" s="4">
        <f t="shared" si="42"/>
        <v>11.95</v>
      </c>
      <c r="H1386" s="4">
        <f t="shared" si="43"/>
        <v>11.95</v>
      </c>
    </row>
    <row r="1387" spans="1:8" x14ac:dyDescent="0.3">
      <c r="A1387">
        <v>249478</v>
      </c>
      <c r="B1387" t="s">
        <v>21</v>
      </c>
      <c r="C1387" t="str" cm="1">
        <f t="array" ref="C1387">_xlfn.IFNA(INDEX($K$9:$K$14,MATCH(TRUE,ISNUMBER(SEARCH($J$9:$J$14,$B1387)),0)),"Other")</f>
        <v>Headphones</v>
      </c>
      <c r="D1387">
        <v>1</v>
      </c>
      <c r="E1387" s="1">
        <v>43724.473611111112</v>
      </c>
      <c r="F1387" t="s">
        <v>1349</v>
      </c>
      <c r="G1387" s="4">
        <f t="shared" si="42"/>
        <v>11.99</v>
      </c>
      <c r="H1387" s="4">
        <f t="shared" si="43"/>
        <v>11.99</v>
      </c>
    </row>
    <row r="1388" spans="1:8" x14ac:dyDescent="0.3">
      <c r="C1388" t="str" cm="1">
        <f t="array" ref="C1388">_xlfn.IFNA(INDEX($K$9:$K$14,MATCH(TRUE,ISNUMBER(SEARCH($J$9:$J$14,$B1388)),0)),"Other")</f>
        <v>Other</v>
      </c>
      <c r="G1388" s="4" t="e">
        <f t="shared" si="42"/>
        <v>#N/A</v>
      </c>
      <c r="H1388" s="4" t="e">
        <f t="shared" si="43"/>
        <v>#N/A</v>
      </c>
    </row>
    <row r="1389" spans="1:8" x14ac:dyDescent="0.3">
      <c r="A1389">
        <v>249479</v>
      </c>
      <c r="B1389" t="s">
        <v>16</v>
      </c>
      <c r="C1389" t="str" cm="1">
        <f t="array" ref="C1389">_xlfn.IFNA(INDEX($K$9:$K$14,MATCH(TRUE,ISNUMBER(SEARCH($J$9:$J$14,$B1389)),0)),"Other")</f>
        <v>Accessories</v>
      </c>
      <c r="D1389">
        <v>1</v>
      </c>
      <c r="E1389" s="1">
        <v>43716.656944444447</v>
      </c>
      <c r="F1389" t="s">
        <v>1350</v>
      </c>
      <c r="G1389" s="4">
        <f t="shared" si="42"/>
        <v>14.95</v>
      </c>
      <c r="H1389" s="4">
        <f t="shared" si="43"/>
        <v>14.95</v>
      </c>
    </row>
    <row r="1390" spans="1:8" x14ac:dyDescent="0.3">
      <c r="A1390">
        <v>249480</v>
      </c>
      <c r="B1390" t="s">
        <v>16</v>
      </c>
      <c r="C1390" t="str" cm="1">
        <f t="array" ref="C1390">_xlfn.IFNA(INDEX($K$9:$K$14,MATCH(TRUE,ISNUMBER(SEARCH($J$9:$J$14,$B1390)),0)),"Other")</f>
        <v>Accessories</v>
      </c>
      <c r="D1390">
        <v>1</v>
      </c>
      <c r="E1390" s="1">
        <v>43729.456250000003</v>
      </c>
      <c r="F1390" t="s">
        <v>1351</v>
      </c>
      <c r="G1390" s="4">
        <f t="shared" si="42"/>
        <v>14.95</v>
      </c>
      <c r="H1390" s="4">
        <f t="shared" si="43"/>
        <v>14.95</v>
      </c>
    </row>
    <row r="1391" spans="1:8" x14ac:dyDescent="0.3">
      <c r="A1391">
        <v>249481</v>
      </c>
      <c r="B1391" t="s">
        <v>8</v>
      </c>
      <c r="C1391" t="str" cm="1">
        <f t="array" ref="C1391">_xlfn.IFNA(INDEX($K$9:$K$14,MATCH(TRUE,ISNUMBER(SEARCH($J$9:$J$14,$B1391)),0)),"Other")</f>
        <v>Accessories</v>
      </c>
      <c r="D1391">
        <v>1</v>
      </c>
      <c r="E1391" s="1">
        <v>43734.566666666666</v>
      </c>
      <c r="F1391" t="s">
        <v>1352</v>
      </c>
      <c r="G1391" s="4">
        <f t="shared" si="42"/>
        <v>11.95</v>
      </c>
      <c r="H1391" s="4">
        <f t="shared" si="43"/>
        <v>11.95</v>
      </c>
    </row>
    <row r="1392" spans="1:8" x14ac:dyDescent="0.3">
      <c r="A1392">
        <v>249482</v>
      </c>
      <c r="B1392" t="s">
        <v>21</v>
      </c>
      <c r="C1392" t="str" cm="1">
        <f t="array" ref="C1392">_xlfn.IFNA(INDEX($K$9:$K$14,MATCH(TRUE,ISNUMBER(SEARCH($J$9:$J$14,$B1392)),0)),"Other")</f>
        <v>Headphones</v>
      </c>
      <c r="D1392">
        <v>1</v>
      </c>
      <c r="E1392" s="1">
        <v>43718.668055555558</v>
      </c>
      <c r="F1392" t="s">
        <v>1353</v>
      </c>
      <c r="G1392" s="4">
        <f t="shared" si="42"/>
        <v>11.99</v>
      </c>
      <c r="H1392" s="4">
        <f t="shared" si="43"/>
        <v>11.99</v>
      </c>
    </row>
    <row r="1393" spans="1:8" x14ac:dyDescent="0.3">
      <c r="A1393">
        <v>249483</v>
      </c>
      <c r="B1393" t="s">
        <v>84</v>
      </c>
      <c r="C1393" t="str" cm="1">
        <f t="array" ref="C1393">_xlfn.IFNA(INDEX($K$9:$K$14,MATCH(TRUE,ISNUMBER(SEARCH($J$9:$J$14,$B1393)),0)),"Other")</f>
        <v>Accessories</v>
      </c>
      <c r="D1393">
        <v>1</v>
      </c>
      <c r="E1393" s="1">
        <v>43719.633333333331</v>
      </c>
      <c r="F1393" t="s">
        <v>1354</v>
      </c>
      <c r="G1393" s="4">
        <f t="shared" si="42"/>
        <v>389.99</v>
      </c>
      <c r="H1393" s="4">
        <f t="shared" si="43"/>
        <v>389.99</v>
      </c>
    </row>
    <row r="1394" spans="1:8" x14ac:dyDescent="0.3">
      <c r="A1394">
        <v>249484</v>
      </c>
      <c r="B1394" t="s">
        <v>24</v>
      </c>
      <c r="C1394" t="str" cm="1">
        <f t="array" ref="C1394">_xlfn.IFNA(INDEX($K$9:$K$14,MATCH(TRUE,ISNUMBER(SEARCH($J$9:$J$14,$B1394)),0)),"Other")</f>
        <v>Batteries</v>
      </c>
      <c r="D1394">
        <v>1</v>
      </c>
      <c r="E1394" s="1">
        <v>43730.461805555555</v>
      </c>
      <c r="F1394" t="s">
        <v>1355</v>
      </c>
      <c r="G1394" s="4">
        <f t="shared" si="42"/>
        <v>2.99</v>
      </c>
      <c r="H1394" s="4">
        <f t="shared" si="43"/>
        <v>2.99</v>
      </c>
    </row>
    <row r="1395" spans="1:8" x14ac:dyDescent="0.3">
      <c r="A1395">
        <v>249485</v>
      </c>
      <c r="B1395" t="s">
        <v>16</v>
      </c>
      <c r="C1395" t="str" cm="1">
        <f t="array" ref="C1395">_xlfn.IFNA(INDEX($K$9:$K$14,MATCH(TRUE,ISNUMBER(SEARCH($J$9:$J$14,$B1395)),0)),"Other")</f>
        <v>Accessories</v>
      </c>
      <c r="D1395">
        <v>1</v>
      </c>
      <c r="E1395" s="1">
        <v>43721.81527777778</v>
      </c>
      <c r="F1395" t="s">
        <v>1356</v>
      </c>
      <c r="G1395" s="4">
        <f t="shared" si="42"/>
        <v>14.95</v>
      </c>
      <c r="H1395" s="4">
        <f t="shared" si="43"/>
        <v>14.95</v>
      </c>
    </row>
    <row r="1396" spans="1:8" x14ac:dyDescent="0.3">
      <c r="A1396">
        <v>249486</v>
      </c>
      <c r="B1396" t="s">
        <v>63</v>
      </c>
      <c r="C1396" t="str" cm="1">
        <f t="array" ref="C1396">_xlfn.IFNA(INDEX($K$9:$K$14,MATCH(TRUE,ISNUMBER(SEARCH($J$9:$J$14,$B1396)),0)),"Other")</f>
        <v>Computing</v>
      </c>
      <c r="D1396">
        <v>1</v>
      </c>
      <c r="E1396" s="1">
        <v>43729.612500000003</v>
      </c>
      <c r="F1396" t="s">
        <v>1357</v>
      </c>
      <c r="G1396" s="4">
        <f t="shared" si="42"/>
        <v>999.99</v>
      </c>
      <c r="H1396" s="4">
        <f t="shared" si="43"/>
        <v>999.99</v>
      </c>
    </row>
    <row r="1397" spans="1:8" x14ac:dyDescent="0.3">
      <c r="A1397">
        <v>249487</v>
      </c>
      <c r="B1397" t="s">
        <v>24</v>
      </c>
      <c r="C1397" t="str" cm="1">
        <f t="array" ref="C1397">_xlfn.IFNA(INDEX($K$9:$K$14,MATCH(TRUE,ISNUMBER(SEARCH($J$9:$J$14,$B1397)),0)),"Other")</f>
        <v>Batteries</v>
      </c>
      <c r="D1397">
        <v>2</v>
      </c>
      <c r="E1397" s="1">
        <v>43733.897222222222</v>
      </c>
      <c r="F1397" t="s">
        <v>1358</v>
      </c>
      <c r="G1397" s="4">
        <f t="shared" si="42"/>
        <v>2.99</v>
      </c>
      <c r="H1397" s="4">
        <f t="shared" si="43"/>
        <v>5.98</v>
      </c>
    </row>
    <row r="1398" spans="1:8" x14ac:dyDescent="0.3">
      <c r="A1398">
        <v>249488</v>
      </c>
      <c r="B1398" t="s">
        <v>24</v>
      </c>
      <c r="C1398" t="str" cm="1">
        <f t="array" ref="C1398">_xlfn.IFNA(INDEX($K$9:$K$14,MATCH(TRUE,ISNUMBER(SEARCH($J$9:$J$14,$B1398)),0)),"Other")</f>
        <v>Batteries</v>
      </c>
      <c r="D1398">
        <v>2</v>
      </c>
      <c r="E1398" s="1">
        <v>43723.890277777777</v>
      </c>
      <c r="F1398" t="s">
        <v>1359</v>
      </c>
      <c r="G1398" s="4">
        <f t="shared" si="42"/>
        <v>2.99</v>
      </c>
      <c r="H1398" s="4">
        <f t="shared" si="43"/>
        <v>5.98</v>
      </c>
    </row>
    <row r="1399" spans="1:8" x14ac:dyDescent="0.3">
      <c r="A1399">
        <v>249489</v>
      </c>
      <c r="B1399" t="s">
        <v>11</v>
      </c>
      <c r="C1399" t="str" cm="1">
        <f t="array" ref="C1399">_xlfn.IFNA(INDEX($K$9:$K$14,MATCH(TRUE,ISNUMBER(SEARCH($J$9:$J$14,$B1399)),0)),"Other")</f>
        <v>Accessories</v>
      </c>
      <c r="D1399">
        <v>1</v>
      </c>
      <c r="E1399" s="1">
        <v>43720.876388888886</v>
      </c>
      <c r="F1399" t="s">
        <v>1360</v>
      </c>
      <c r="G1399" s="4">
        <f t="shared" si="42"/>
        <v>149.99</v>
      </c>
      <c r="H1399" s="4">
        <f t="shared" si="43"/>
        <v>149.99</v>
      </c>
    </row>
    <row r="1400" spans="1:8" x14ac:dyDescent="0.3">
      <c r="A1400">
        <v>249490</v>
      </c>
      <c r="B1400" t="s">
        <v>6</v>
      </c>
      <c r="C1400" t="str" cm="1">
        <f t="array" ref="C1400">_xlfn.IFNA(INDEX($K$9:$K$14,MATCH(TRUE,ISNUMBER(SEARCH($J$9:$J$14,$B1400)),0)),"Other")</f>
        <v>Batteries</v>
      </c>
      <c r="D1400">
        <v>1</v>
      </c>
      <c r="E1400" s="1">
        <v>43734.71597222222</v>
      </c>
      <c r="F1400" t="s">
        <v>1361</v>
      </c>
      <c r="G1400" s="4">
        <f t="shared" si="42"/>
        <v>3.84</v>
      </c>
      <c r="H1400" s="4">
        <f t="shared" si="43"/>
        <v>3.84</v>
      </c>
    </row>
    <row r="1401" spans="1:8" x14ac:dyDescent="0.3">
      <c r="A1401">
        <v>249491</v>
      </c>
      <c r="B1401" t="s">
        <v>16</v>
      </c>
      <c r="C1401" t="str" cm="1">
        <f t="array" ref="C1401">_xlfn.IFNA(INDEX($K$9:$K$14,MATCH(TRUE,ISNUMBER(SEARCH($J$9:$J$14,$B1401)),0)),"Other")</f>
        <v>Accessories</v>
      </c>
      <c r="D1401">
        <v>1</v>
      </c>
      <c r="E1401" s="1">
        <v>43725.39166666667</v>
      </c>
      <c r="F1401" t="s">
        <v>1362</v>
      </c>
      <c r="G1401" s="4">
        <f t="shared" si="42"/>
        <v>14.95</v>
      </c>
      <c r="H1401" s="4">
        <f t="shared" si="43"/>
        <v>14.95</v>
      </c>
    </row>
    <row r="1402" spans="1:8" x14ac:dyDescent="0.3">
      <c r="A1402">
        <v>249492</v>
      </c>
      <c r="B1402" t="s">
        <v>40</v>
      </c>
      <c r="C1402" t="str" cm="1">
        <f t="array" ref="C1402">_xlfn.IFNA(INDEX($K$9:$K$14,MATCH(TRUE,ISNUMBER(SEARCH($J$9:$J$14,$B1402)),0)),"Other")</f>
        <v>Headphones</v>
      </c>
      <c r="D1402">
        <v>1</v>
      </c>
      <c r="E1402" s="1">
        <v>43713.481944444444</v>
      </c>
      <c r="F1402" t="s">
        <v>1363</v>
      </c>
      <c r="G1402" s="4">
        <f t="shared" si="42"/>
        <v>99.99</v>
      </c>
      <c r="H1402" s="4">
        <f t="shared" si="43"/>
        <v>99.99</v>
      </c>
    </row>
    <row r="1403" spans="1:8" x14ac:dyDescent="0.3">
      <c r="A1403">
        <v>249493</v>
      </c>
      <c r="B1403" t="s">
        <v>16</v>
      </c>
      <c r="C1403" t="str" cm="1">
        <f t="array" ref="C1403">_xlfn.IFNA(INDEX($K$9:$K$14,MATCH(TRUE,ISNUMBER(SEARCH($J$9:$J$14,$B1403)),0)),"Other")</f>
        <v>Accessories</v>
      </c>
      <c r="D1403">
        <v>3</v>
      </c>
      <c r="E1403" s="1">
        <v>43734.404861111114</v>
      </c>
      <c r="F1403" t="s">
        <v>1364</v>
      </c>
      <c r="G1403" s="4">
        <f t="shared" si="42"/>
        <v>14.95</v>
      </c>
      <c r="H1403" s="4">
        <f t="shared" si="43"/>
        <v>44.849999999999994</v>
      </c>
    </row>
    <row r="1404" spans="1:8" x14ac:dyDescent="0.3">
      <c r="A1404">
        <v>249494</v>
      </c>
      <c r="B1404" t="s">
        <v>6</v>
      </c>
      <c r="C1404" t="str" cm="1">
        <f t="array" ref="C1404">_xlfn.IFNA(INDEX($K$9:$K$14,MATCH(TRUE,ISNUMBER(SEARCH($J$9:$J$14,$B1404)),0)),"Other")</f>
        <v>Batteries</v>
      </c>
      <c r="D1404">
        <v>1</v>
      </c>
      <c r="E1404" s="1">
        <v>43721.536805555559</v>
      </c>
      <c r="F1404" t="s">
        <v>1365</v>
      </c>
      <c r="G1404" s="4">
        <f t="shared" si="42"/>
        <v>3.84</v>
      </c>
      <c r="H1404" s="4">
        <f t="shared" si="43"/>
        <v>3.84</v>
      </c>
    </row>
    <row r="1405" spans="1:8" x14ac:dyDescent="0.3">
      <c r="A1405">
        <v>249495</v>
      </c>
      <c r="B1405" t="s">
        <v>6</v>
      </c>
      <c r="C1405" t="str" cm="1">
        <f t="array" ref="C1405">_xlfn.IFNA(INDEX($K$9:$K$14,MATCH(TRUE,ISNUMBER(SEARCH($J$9:$J$14,$B1405)),0)),"Other")</f>
        <v>Batteries</v>
      </c>
      <c r="D1405">
        <v>1</v>
      </c>
      <c r="E1405" s="1">
        <v>43733.355555555558</v>
      </c>
      <c r="F1405" t="s">
        <v>1366</v>
      </c>
      <c r="G1405" s="4">
        <f t="shared" si="42"/>
        <v>3.84</v>
      </c>
      <c r="H1405" s="4">
        <f t="shared" si="43"/>
        <v>3.84</v>
      </c>
    </row>
    <row r="1406" spans="1:8" x14ac:dyDescent="0.3">
      <c r="A1406">
        <v>249496</v>
      </c>
      <c r="B1406" t="s">
        <v>29</v>
      </c>
      <c r="C1406" t="str" cm="1">
        <f t="array" ref="C1406">_xlfn.IFNA(INDEX($K$9:$K$14,MATCH(TRUE,ISNUMBER(SEARCH($J$9:$J$14,$B1406)),0)),"Other")</f>
        <v>Headphones</v>
      </c>
      <c r="D1406">
        <v>1</v>
      </c>
      <c r="E1406" s="1">
        <v>43736.604166666664</v>
      </c>
      <c r="F1406" t="s">
        <v>1367</v>
      </c>
      <c r="G1406" s="4">
        <f t="shared" si="42"/>
        <v>150</v>
      </c>
      <c r="H1406" s="4">
        <f t="shared" si="43"/>
        <v>150</v>
      </c>
    </row>
    <row r="1407" spans="1:8" x14ac:dyDescent="0.3">
      <c r="A1407">
        <v>249497</v>
      </c>
      <c r="B1407" t="s">
        <v>6</v>
      </c>
      <c r="C1407" t="str" cm="1">
        <f t="array" ref="C1407">_xlfn.IFNA(INDEX($K$9:$K$14,MATCH(TRUE,ISNUMBER(SEARCH($J$9:$J$14,$B1407)),0)),"Other")</f>
        <v>Batteries</v>
      </c>
      <c r="D1407">
        <v>2</v>
      </c>
      <c r="E1407" s="1">
        <v>43720.529861111114</v>
      </c>
      <c r="F1407" t="s">
        <v>1368</v>
      </c>
      <c r="G1407" s="4">
        <f t="shared" si="42"/>
        <v>3.84</v>
      </c>
      <c r="H1407" s="4">
        <f t="shared" si="43"/>
        <v>7.68</v>
      </c>
    </row>
    <row r="1408" spans="1:8" x14ac:dyDescent="0.3">
      <c r="A1408">
        <v>249498</v>
      </c>
      <c r="B1408" t="s">
        <v>24</v>
      </c>
      <c r="C1408" t="str" cm="1">
        <f t="array" ref="C1408">_xlfn.IFNA(INDEX($K$9:$K$14,MATCH(TRUE,ISNUMBER(SEARCH($J$9:$J$14,$B1408)),0)),"Other")</f>
        <v>Batteries</v>
      </c>
      <c r="D1408">
        <v>2</v>
      </c>
      <c r="E1408" s="1">
        <v>43727.929166666669</v>
      </c>
      <c r="F1408" t="s">
        <v>1369</v>
      </c>
      <c r="G1408" s="4">
        <f t="shared" si="42"/>
        <v>2.99</v>
      </c>
      <c r="H1408" s="4">
        <f t="shared" si="43"/>
        <v>5.98</v>
      </c>
    </row>
    <row r="1409" spans="1:8" x14ac:dyDescent="0.3">
      <c r="A1409">
        <v>249498</v>
      </c>
      <c r="B1409" t="s">
        <v>16</v>
      </c>
      <c r="C1409" t="str" cm="1">
        <f t="array" ref="C1409">_xlfn.IFNA(INDEX($K$9:$K$14,MATCH(TRUE,ISNUMBER(SEARCH($J$9:$J$14,$B1409)),0)),"Other")</f>
        <v>Accessories</v>
      </c>
      <c r="D1409">
        <v>1</v>
      </c>
      <c r="E1409" s="1">
        <v>43727.929166666669</v>
      </c>
      <c r="F1409" t="s">
        <v>1369</v>
      </c>
      <c r="G1409" s="4">
        <f t="shared" si="42"/>
        <v>14.95</v>
      </c>
      <c r="H1409" s="4">
        <f t="shared" si="43"/>
        <v>14.95</v>
      </c>
    </row>
    <row r="1410" spans="1:8" x14ac:dyDescent="0.3">
      <c r="A1410">
        <v>249499</v>
      </c>
      <c r="B1410" t="s">
        <v>8</v>
      </c>
      <c r="C1410" t="str" cm="1">
        <f t="array" ref="C1410">_xlfn.IFNA(INDEX($K$9:$K$14,MATCH(TRUE,ISNUMBER(SEARCH($J$9:$J$14,$B1410)),0)),"Other")</f>
        <v>Accessories</v>
      </c>
      <c r="D1410">
        <v>1</v>
      </c>
      <c r="E1410" s="1">
        <v>43722.674305555556</v>
      </c>
      <c r="F1410" t="s">
        <v>1370</v>
      </c>
      <c r="G1410" s="4">
        <f t="shared" si="42"/>
        <v>11.95</v>
      </c>
      <c r="H1410" s="4">
        <f t="shared" si="43"/>
        <v>11.95</v>
      </c>
    </row>
    <row r="1411" spans="1:8" x14ac:dyDescent="0.3">
      <c r="A1411">
        <v>249500</v>
      </c>
      <c r="B1411" t="s">
        <v>11</v>
      </c>
      <c r="C1411" t="str" cm="1">
        <f t="array" ref="C1411">_xlfn.IFNA(INDEX($K$9:$K$14,MATCH(TRUE,ISNUMBER(SEARCH($J$9:$J$14,$B1411)),0)),"Other")</f>
        <v>Accessories</v>
      </c>
      <c r="D1411">
        <v>1</v>
      </c>
      <c r="E1411" s="1">
        <v>43716.414583333331</v>
      </c>
      <c r="F1411" t="s">
        <v>1371</v>
      </c>
      <c r="G1411" s="4">
        <f t="shared" si="42"/>
        <v>149.99</v>
      </c>
      <c r="H1411" s="4">
        <f t="shared" si="43"/>
        <v>149.99</v>
      </c>
    </row>
    <row r="1412" spans="1:8" x14ac:dyDescent="0.3">
      <c r="A1412">
        <v>249501</v>
      </c>
      <c r="B1412" t="s">
        <v>77</v>
      </c>
      <c r="C1412" t="str" cm="1">
        <f t="array" ref="C1412">_xlfn.IFNA(INDEX($K$9:$K$14,MATCH(TRUE,ISNUMBER(SEARCH($J$9:$J$14,$B1412)),0)),"Other")</f>
        <v>Other</v>
      </c>
      <c r="D1412">
        <v>1</v>
      </c>
      <c r="E1412" s="1">
        <v>43733.859027777777</v>
      </c>
      <c r="F1412" t="s">
        <v>1372</v>
      </c>
      <c r="G1412" s="4">
        <f t="shared" si="42"/>
        <v>300</v>
      </c>
      <c r="H1412" s="4">
        <f t="shared" si="43"/>
        <v>300</v>
      </c>
    </row>
    <row r="1413" spans="1:8" x14ac:dyDescent="0.3">
      <c r="A1413">
        <v>249502</v>
      </c>
      <c r="B1413" t="s">
        <v>77</v>
      </c>
      <c r="C1413" t="str" cm="1">
        <f t="array" ref="C1413">_xlfn.IFNA(INDEX($K$9:$K$14,MATCH(TRUE,ISNUMBER(SEARCH($J$9:$J$14,$B1413)),0)),"Other")</f>
        <v>Other</v>
      </c>
      <c r="D1413">
        <v>1</v>
      </c>
      <c r="E1413" s="1">
        <v>43717.279861111114</v>
      </c>
      <c r="F1413" t="s">
        <v>1373</v>
      </c>
      <c r="G1413" s="4">
        <f t="shared" si="42"/>
        <v>300</v>
      </c>
      <c r="H1413" s="4">
        <f t="shared" si="43"/>
        <v>300</v>
      </c>
    </row>
    <row r="1414" spans="1:8" x14ac:dyDescent="0.3">
      <c r="A1414">
        <v>249503</v>
      </c>
      <c r="B1414" t="s">
        <v>6</v>
      </c>
      <c r="C1414" t="str" cm="1">
        <f t="array" ref="C1414">_xlfn.IFNA(INDEX($K$9:$K$14,MATCH(TRUE,ISNUMBER(SEARCH($J$9:$J$14,$B1414)),0)),"Other")</f>
        <v>Batteries</v>
      </c>
      <c r="D1414">
        <v>1</v>
      </c>
      <c r="E1414" s="1">
        <v>43728.786111111112</v>
      </c>
      <c r="F1414" t="s">
        <v>1374</v>
      </c>
      <c r="G1414" s="4">
        <f t="shared" si="42"/>
        <v>3.84</v>
      </c>
      <c r="H1414" s="4">
        <f t="shared" si="43"/>
        <v>3.84</v>
      </c>
    </row>
    <row r="1415" spans="1:8" x14ac:dyDescent="0.3">
      <c r="A1415">
        <v>249504</v>
      </c>
      <c r="B1415" t="s">
        <v>21</v>
      </c>
      <c r="C1415" t="str" cm="1">
        <f t="array" ref="C1415">_xlfn.IFNA(INDEX($K$9:$K$14,MATCH(TRUE,ISNUMBER(SEARCH($J$9:$J$14,$B1415)),0)),"Other")</f>
        <v>Headphones</v>
      </c>
      <c r="D1415">
        <v>2</v>
      </c>
      <c r="E1415" s="1">
        <v>43720.418749999997</v>
      </c>
      <c r="F1415" t="s">
        <v>1375</v>
      </c>
      <c r="G1415" s="4">
        <f t="shared" ref="G1415:G1478" si="44">VLOOKUP($B1415,$J$26:$K$44,2,FALSE)</f>
        <v>11.99</v>
      </c>
      <c r="H1415" s="4">
        <f t="shared" ref="H1415:H1478" si="45">G1415*D1415</f>
        <v>23.98</v>
      </c>
    </row>
    <row r="1416" spans="1:8" x14ac:dyDescent="0.3">
      <c r="A1416">
        <v>249505</v>
      </c>
      <c r="B1416" t="s">
        <v>24</v>
      </c>
      <c r="C1416" t="str" cm="1">
        <f t="array" ref="C1416">_xlfn.IFNA(INDEX($K$9:$K$14,MATCH(TRUE,ISNUMBER(SEARCH($J$9:$J$14,$B1416)),0)),"Other")</f>
        <v>Batteries</v>
      </c>
      <c r="D1416">
        <v>1</v>
      </c>
      <c r="E1416" s="1">
        <v>43713.73541666667</v>
      </c>
      <c r="F1416" t="s">
        <v>1376</v>
      </c>
      <c r="G1416" s="4">
        <f t="shared" si="44"/>
        <v>2.99</v>
      </c>
      <c r="H1416" s="4">
        <f t="shared" si="45"/>
        <v>2.99</v>
      </c>
    </row>
    <row r="1417" spans="1:8" x14ac:dyDescent="0.3">
      <c r="A1417">
        <v>249506</v>
      </c>
      <c r="B1417" t="s">
        <v>6</v>
      </c>
      <c r="C1417" t="str" cm="1">
        <f t="array" ref="C1417">_xlfn.IFNA(INDEX($K$9:$K$14,MATCH(TRUE,ISNUMBER(SEARCH($J$9:$J$14,$B1417)),0)),"Other")</f>
        <v>Batteries</v>
      </c>
      <c r="D1417">
        <v>1</v>
      </c>
      <c r="E1417" s="1">
        <v>43728.756249999999</v>
      </c>
      <c r="F1417" t="s">
        <v>1377</v>
      </c>
      <c r="G1417" s="4">
        <f t="shared" si="44"/>
        <v>3.84</v>
      </c>
      <c r="H1417" s="4">
        <f t="shared" si="45"/>
        <v>3.84</v>
      </c>
    </row>
    <row r="1418" spans="1:8" x14ac:dyDescent="0.3">
      <c r="A1418">
        <v>249507</v>
      </c>
      <c r="B1418" t="s">
        <v>63</v>
      </c>
      <c r="C1418" t="str" cm="1">
        <f t="array" ref="C1418">_xlfn.IFNA(INDEX($K$9:$K$14,MATCH(TRUE,ISNUMBER(SEARCH($J$9:$J$14,$B1418)),0)),"Other")</f>
        <v>Computing</v>
      </c>
      <c r="D1418">
        <v>1</v>
      </c>
      <c r="E1418" s="1">
        <v>43720.86041666667</v>
      </c>
      <c r="F1418" t="s">
        <v>1378</v>
      </c>
      <c r="G1418" s="4">
        <f t="shared" si="44"/>
        <v>999.99</v>
      </c>
      <c r="H1418" s="4">
        <f t="shared" si="45"/>
        <v>999.99</v>
      </c>
    </row>
    <row r="1419" spans="1:8" x14ac:dyDescent="0.3">
      <c r="A1419">
        <v>249508</v>
      </c>
      <c r="B1419" t="s">
        <v>16</v>
      </c>
      <c r="C1419" t="str" cm="1">
        <f t="array" ref="C1419">_xlfn.IFNA(INDEX($K$9:$K$14,MATCH(TRUE,ISNUMBER(SEARCH($J$9:$J$14,$B1419)),0)),"Other")</f>
        <v>Accessories</v>
      </c>
      <c r="D1419">
        <v>1</v>
      </c>
      <c r="E1419" s="1">
        <v>43728.732638888891</v>
      </c>
      <c r="F1419" t="s">
        <v>1379</v>
      </c>
      <c r="G1419" s="4">
        <f t="shared" si="44"/>
        <v>14.95</v>
      </c>
      <c r="H1419" s="4">
        <f t="shared" si="45"/>
        <v>14.95</v>
      </c>
    </row>
    <row r="1420" spans="1:8" x14ac:dyDescent="0.3">
      <c r="A1420">
        <v>249509</v>
      </c>
      <c r="B1420" t="s">
        <v>6</v>
      </c>
      <c r="C1420" t="str" cm="1">
        <f t="array" ref="C1420">_xlfn.IFNA(INDEX($K$9:$K$14,MATCH(TRUE,ISNUMBER(SEARCH($J$9:$J$14,$B1420)),0)),"Other")</f>
        <v>Batteries</v>
      </c>
      <c r="D1420">
        <v>1</v>
      </c>
      <c r="E1420" s="1">
        <v>43717.869444444441</v>
      </c>
      <c r="F1420" t="s">
        <v>1380</v>
      </c>
      <c r="G1420" s="4">
        <f t="shared" si="44"/>
        <v>3.84</v>
      </c>
      <c r="H1420" s="4">
        <f t="shared" si="45"/>
        <v>3.84</v>
      </c>
    </row>
    <row r="1421" spans="1:8" x14ac:dyDescent="0.3">
      <c r="A1421">
        <v>249510</v>
      </c>
      <c r="B1421" t="s">
        <v>24</v>
      </c>
      <c r="C1421" t="str" cm="1">
        <f t="array" ref="C1421">_xlfn.IFNA(INDEX($K$9:$K$14,MATCH(TRUE,ISNUMBER(SEARCH($J$9:$J$14,$B1421)),0)),"Other")</f>
        <v>Batteries</v>
      </c>
      <c r="D1421">
        <v>3</v>
      </c>
      <c r="E1421" s="1">
        <v>43737.574305555558</v>
      </c>
      <c r="F1421" t="s">
        <v>1381</v>
      </c>
      <c r="G1421" s="4">
        <f t="shared" si="44"/>
        <v>2.99</v>
      </c>
      <c r="H1421" s="4">
        <f t="shared" si="45"/>
        <v>8.9700000000000006</v>
      </c>
    </row>
    <row r="1422" spans="1:8" x14ac:dyDescent="0.3">
      <c r="A1422">
        <v>249511</v>
      </c>
      <c r="B1422" t="s">
        <v>34</v>
      </c>
      <c r="C1422" t="str" cm="1">
        <f t="array" ref="C1422">_xlfn.IFNA(INDEX($K$9:$K$14,MATCH(TRUE,ISNUMBER(SEARCH($J$9:$J$14,$B1422)),0)),"Other")</f>
        <v>Accessories</v>
      </c>
      <c r="D1422">
        <v>1</v>
      </c>
      <c r="E1422" s="1">
        <v>43732.068055555559</v>
      </c>
      <c r="F1422" t="s">
        <v>1382</v>
      </c>
      <c r="G1422" s="4">
        <f t="shared" si="44"/>
        <v>109.99</v>
      </c>
      <c r="H1422" s="4">
        <f t="shared" si="45"/>
        <v>109.99</v>
      </c>
    </row>
    <row r="1423" spans="1:8" x14ac:dyDescent="0.3">
      <c r="A1423">
        <v>249512</v>
      </c>
      <c r="B1423" t="s">
        <v>8</v>
      </c>
      <c r="C1423" t="str" cm="1">
        <f t="array" ref="C1423">_xlfn.IFNA(INDEX($K$9:$K$14,MATCH(TRUE,ISNUMBER(SEARCH($J$9:$J$14,$B1423)),0)),"Other")</f>
        <v>Accessories</v>
      </c>
      <c r="D1423">
        <v>1</v>
      </c>
      <c r="E1423" s="1">
        <v>43710.88958333333</v>
      </c>
      <c r="F1423" t="s">
        <v>1383</v>
      </c>
      <c r="G1423" s="4">
        <f t="shared" si="44"/>
        <v>11.95</v>
      </c>
      <c r="H1423" s="4">
        <f t="shared" si="45"/>
        <v>11.95</v>
      </c>
    </row>
    <row r="1424" spans="1:8" x14ac:dyDescent="0.3">
      <c r="A1424">
        <v>249513</v>
      </c>
      <c r="B1424" t="s">
        <v>29</v>
      </c>
      <c r="C1424" t="str" cm="1">
        <f t="array" ref="C1424">_xlfn.IFNA(INDEX($K$9:$K$14,MATCH(TRUE,ISNUMBER(SEARCH($J$9:$J$14,$B1424)),0)),"Other")</f>
        <v>Headphones</v>
      </c>
      <c r="D1424">
        <v>1</v>
      </c>
      <c r="E1424" s="1">
        <v>43738.416666666664</v>
      </c>
      <c r="F1424" t="s">
        <v>1384</v>
      </c>
      <c r="G1424" s="4">
        <f t="shared" si="44"/>
        <v>150</v>
      </c>
      <c r="H1424" s="4">
        <f t="shared" si="45"/>
        <v>150</v>
      </c>
    </row>
    <row r="1425" spans="1:8" x14ac:dyDescent="0.3">
      <c r="A1425">
        <v>249514</v>
      </c>
      <c r="B1425" t="s">
        <v>6</v>
      </c>
      <c r="C1425" t="str" cm="1">
        <f t="array" ref="C1425">_xlfn.IFNA(INDEX($K$9:$K$14,MATCH(TRUE,ISNUMBER(SEARCH($J$9:$J$14,$B1425)),0)),"Other")</f>
        <v>Batteries</v>
      </c>
      <c r="D1425">
        <v>1</v>
      </c>
      <c r="E1425" s="1">
        <v>43731.832638888889</v>
      </c>
      <c r="F1425" t="s">
        <v>1385</v>
      </c>
      <c r="G1425" s="4">
        <f t="shared" si="44"/>
        <v>3.84</v>
      </c>
      <c r="H1425" s="4">
        <f t="shared" si="45"/>
        <v>3.84</v>
      </c>
    </row>
    <row r="1426" spans="1:8" x14ac:dyDescent="0.3">
      <c r="A1426">
        <v>249515</v>
      </c>
      <c r="B1426" t="s">
        <v>40</v>
      </c>
      <c r="C1426" t="str" cm="1">
        <f t="array" ref="C1426">_xlfn.IFNA(INDEX($K$9:$K$14,MATCH(TRUE,ISNUMBER(SEARCH($J$9:$J$14,$B1426)),0)),"Other")</f>
        <v>Headphones</v>
      </c>
      <c r="D1426">
        <v>1</v>
      </c>
      <c r="E1426" s="1">
        <v>43720.320833333331</v>
      </c>
      <c r="F1426" t="s">
        <v>1386</v>
      </c>
      <c r="G1426" s="4">
        <f t="shared" si="44"/>
        <v>99.99</v>
      </c>
      <c r="H1426" s="4">
        <f t="shared" si="45"/>
        <v>99.99</v>
      </c>
    </row>
    <row r="1427" spans="1:8" x14ac:dyDescent="0.3">
      <c r="A1427">
        <v>249516</v>
      </c>
      <c r="B1427" t="s">
        <v>24</v>
      </c>
      <c r="C1427" t="str" cm="1">
        <f t="array" ref="C1427">_xlfn.IFNA(INDEX($K$9:$K$14,MATCH(TRUE,ISNUMBER(SEARCH($J$9:$J$14,$B1427)),0)),"Other")</f>
        <v>Batteries</v>
      </c>
      <c r="D1427">
        <v>1</v>
      </c>
      <c r="E1427" s="1">
        <v>43718.782638888886</v>
      </c>
      <c r="F1427" t="s">
        <v>1387</v>
      </c>
      <c r="G1427" s="4">
        <f t="shared" si="44"/>
        <v>2.99</v>
      </c>
      <c r="H1427" s="4">
        <f t="shared" si="45"/>
        <v>2.99</v>
      </c>
    </row>
    <row r="1428" spans="1:8" x14ac:dyDescent="0.3">
      <c r="A1428">
        <v>249517</v>
      </c>
      <c r="B1428" t="s">
        <v>8</v>
      </c>
      <c r="C1428" t="str" cm="1">
        <f t="array" ref="C1428">_xlfn.IFNA(INDEX($K$9:$K$14,MATCH(TRUE,ISNUMBER(SEARCH($J$9:$J$14,$B1428)),0)),"Other")</f>
        <v>Accessories</v>
      </c>
      <c r="D1428">
        <v>2</v>
      </c>
      <c r="E1428" s="1">
        <v>43727.452777777777</v>
      </c>
      <c r="F1428" t="s">
        <v>1388</v>
      </c>
      <c r="G1428" s="4">
        <f t="shared" si="44"/>
        <v>11.95</v>
      </c>
      <c r="H1428" s="4">
        <f t="shared" si="45"/>
        <v>23.9</v>
      </c>
    </row>
    <row r="1429" spans="1:8" x14ac:dyDescent="0.3">
      <c r="A1429">
        <v>249518</v>
      </c>
      <c r="B1429" t="s">
        <v>21</v>
      </c>
      <c r="C1429" t="str" cm="1">
        <f t="array" ref="C1429">_xlfn.IFNA(INDEX($K$9:$K$14,MATCH(TRUE,ISNUMBER(SEARCH($J$9:$J$14,$B1429)),0)),"Other")</f>
        <v>Headphones</v>
      </c>
      <c r="D1429">
        <v>1</v>
      </c>
      <c r="E1429" s="1">
        <v>43709.81527777778</v>
      </c>
      <c r="F1429" t="s">
        <v>1389</v>
      </c>
      <c r="G1429" s="4">
        <f t="shared" si="44"/>
        <v>11.99</v>
      </c>
      <c r="H1429" s="4">
        <f t="shared" si="45"/>
        <v>11.99</v>
      </c>
    </row>
    <row r="1430" spans="1:8" x14ac:dyDescent="0.3">
      <c r="A1430">
        <v>249519</v>
      </c>
      <c r="B1430" t="s">
        <v>24</v>
      </c>
      <c r="C1430" t="str" cm="1">
        <f t="array" ref="C1430">_xlfn.IFNA(INDEX($K$9:$K$14,MATCH(TRUE,ISNUMBER(SEARCH($J$9:$J$14,$B1430)),0)),"Other")</f>
        <v>Batteries</v>
      </c>
      <c r="D1430">
        <v>2</v>
      </c>
      <c r="E1430" s="1">
        <v>43726.781944444447</v>
      </c>
      <c r="F1430" t="s">
        <v>1390</v>
      </c>
      <c r="G1430" s="4">
        <f t="shared" si="44"/>
        <v>2.99</v>
      </c>
      <c r="H1430" s="4">
        <f t="shared" si="45"/>
        <v>5.98</v>
      </c>
    </row>
    <row r="1431" spans="1:8" x14ac:dyDescent="0.3">
      <c r="A1431">
        <v>249520</v>
      </c>
      <c r="B1431" t="s">
        <v>21</v>
      </c>
      <c r="C1431" t="str" cm="1">
        <f t="array" ref="C1431">_xlfn.IFNA(INDEX($K$9:$K$14,MATCH(TRUE,ISNUMBER(SEARCH($J$9:$J$14,$B1431)),0)),"Other")</f>
        <v>Headphones</v>
      </c>
      <c r="D1431">
        <v>1</v>
      </c>
      <c r="E1431" s="1">
        <v>43720.354166666664</v>
      </c>
      <c r="F1431" t="s">
        <v>1391</v>
      </c>
      <c r="G1431" s="4">
        <f t="shared" si="44"/>
        <v>11.99</v>
      </c>
      <c r="H1431" s="4">
        <f t="shared" si="45"/>
        <v>11.99</v>
      </c>
    </row>
    <row r="1432" spans="1:8" x14ac:dyDescent="0.3">
      <c r="A1432">
        <v>249521</v>
      </c>
      <c r="B1432" t="s">
        <v>6</v>
      </c>
      <c r="C1432" t="str" cm="1">
        <f t="array" ref="C1432">_xlfn.IFNA(INDEX($K$9:$K$14,MATCH(TRUE,ISNUMBER(SEARCH($J$9:$J$14,$B1432)),0)),"Other")</f>
        <v>Batteries</v>
      </c>
      <c r="D1432">
        <v>1</v>
      </c>
      <c r="E1432" s="1">
        <v>43711.793749999997</v>
      </c>
      <c r="F1432" t="s">
        <v>1392</v>
      </c>
      <c r="G1432" s="4">
        <f t="shared" si="44"/>
        <v>3.84</v>
      </c>
      <c r="H1432" s="4">
        <f t="shared" si="45"/>
        <v>3.84</v>
      </c>
    </row>
    <row r="1433" spans="1:8" x14ac:dyDescent="0.3">
      <c r="A1433">
        <v>249522</v>
      </c>
      <c r="B1433" t="s">
        <v>42</v>
      </c>
      <c r="C1433" t="str" cm="1">
        <f t="array" ref="C1433">_xlfn.IFNA(INDEX($K$9:$K$14,MATCH(TRUE,ISNUMBER(SEARCH($J$9:$J$14,$B1433)),0)),"Other")</f>
        <v>Phones</v>
      </c>
      <c r="D1433">
        <v>1</v>
      </c>
      <c r="E1433" s="1">
        <v>43713.838194444441</v>
      </c>
      <c r="F1433" t="s">
        <v>1393</v>
      </c>
      <c r="G1433" s="4">
        <f t="shared" si="44"/>
        <v>700</v>
      </c>
      <c r="H1433" s="4">
        <f t="shared" si="45"/>
        <v>700</v>
      </c>
    </row>
    <row r="1434" spans="1:8" x14ac:dyDescent="0.3">
      <c r="A1434">
        <v>249523</v>
      </c>
      <c r="B1434" t="s">
        <v>6</v>
      </c>
      <c r="C1434" t="str" cm="1">
        <f t="array" ref="C1434">_xlfn.IFNA(INDEX($K$9:$K$14,MATCH(TRUE,ISNUMBER(SEARCH($J$9:$J$14,$B1434)),0)),"Other")</f>
        <v>Batteries</v>
      </c>
      <c r="D1434">
        <v>2</v>
      </c>
      <c r="E1434" s="1">
        <v>43726.32916666667</v>
      </c>
      <c r="F1434" t="s">
        <v>1394</v>
      </c>
      <c r="G1434" s="4">
        <f t="shared" si="44"/>
        <v>3.84</v>
      </c>
      <c r="H1434" s="4">
        <f t="shared" si="45"/>
        <v>7.68</v>
      </c>
    </row>
    <row r="1435" spans="1:8" x14ac:dyDescent="0.3">
      <c r="A1435">
        <v>249524</v>
      </c>
      <c r="B1435" t="s">
        <v>8</v>
      </c>
      <c r="C1435" t="str" cm="1">
        <f t="array" ref="C1435">_xlfn.IFNA(INDEX($K$9:$K$14,MATCH(TRUE,ISNUMBER(SEARCH($J$9:$J$14,$B1435)),0)),"Other")</f>
        <v>Accessories</v>
      </c>
      <c r="D1435">
        <v>1</v>
      </c>
      <c r="E1435" s="1">
        <v>43733.936111111114</v>
      </c>
      <c r="F1435" t="s">
        <v>1395</v>
      </c>
      <c r="G1435" s="4">
        <f t="shared" si="44"/>
        <v>11.95</v>
      </c>
      <c r="H1435" s="4">
        <f t="shared" si="45"/>
        <v>11.95</v>
      </c>
    </row>
    <row r="1436" spans="1:8" x14ac:dyDescent="0.3">
      <c r="A1436">
        <v>249525</v>
      </c>
      <c r="B1436" t="s">
        <v>6</v>
      </c>
      <c r="C1436" t="str" cm="1">
        <f t="array" ref="C1436">_xlfn.IFNA(INDEX($K$9:$K$14,MATCH(TRUE,ISNUMBER(SEARCH($J$9:$J$14,$B1436)),0)),"Other")</f>
        <v>Batteries</v>
      </c>
      <c r="D1436">
        <v>2</v>
      </c>
      <c r="E1436" s="1">
        <v>43709.658333333333</v>
      </c>
      <c r="F1436" t="s">
        <v>1396</v>
      </c>
      <c r="G1436" s="4">
        <f t="shared" si="44"/>
        <v>3.84</v>
      </c>
      <c r="H1436" s="4">
        <f t="shared" si="45"/>
        <v>7.68</v>
      </c>
    </row>
    <row r="1437" spans="1:8" x14ac:dyDescent="0.3">
      <c r="A1437">
        <v>249526</v>
      </c>
      <c r="B1437" t="s">
        <v>29</v>
      </c>
      <c r="C1437" t="str" cm="1">
        <f t="array" ref="C1437">_xlfn.IFNA(INDEX($K$9:$K$14,MATCH(TRUE,ISNUMBER(SEARCH($J$9:$J$14,$B1437)),0)),"Other")</f>
        <v>Headphones</v>
      </c>
      <c r="D1437">
        <v>1</v>
      </c>
      <c r="E1437" s="1">
        <v>43725.609027777777</v>
      </c>
      <c r="F1437" t="s">
        <v>1397</v>
      </c>
      <c r="G1437" s="4">
        <f t="shared" si="44"/>
        <v>150</v>
      </c>
      <c r="H1437" s="4">
        <f t="shared" si="45"/>
        <v>150</v>
      </c>
    </row>
    <row r="1438" spans="1:8" x14ac:dyDescent="0.3">
      <c r="A1438">
        <v>249527</v>
      </c>
      <c r="B1438" t="s">
        <v>40</v>
      </c>
      <c r="C1438" t="str" cm="1">
        <f t="array" ref="C1438">_xlfn.IFNA(INDEX($K$9:$K$14,MATCH(TRUE,ISNUMBER(SEARCH($J$9:$J$14,$B1438)),0)),"Other")</f>
        <v>Headphones</v>
      </c>
      <c r="D1438">
        <v>1</v>
      </c>
      <c r="E1438" s="1">
        <v>43733.446527777778</v>
      </c>
      <c r="F1438" t="s">
        <v>1398</v>
      </c>
      <c r="G1438" s="4">
        <f t="shared" si="44"/>
        <v>99.99</v>
      </c>
      <c r="H1438" s="4">
        <f t="shared" si="45"/>
        <v>99.99</v>
      </c>
    </row>
    <row r="1439" spans="1:8" x14ac:dyDescent="0.3">
      <c r="A1439">
        <v>249528</v>
      </c>
      <c r="B1439" t="s">
        <v>6</v>
      </c>
      <c r="C1439" t="str" cm="1">
        <f t="array" ref="C1439">_xlfn.IFNA(INDEX($K$9:$K$14,MATCH(TRUE,ISNUMBER(SEARCH($J$9:$J$14,$B1439)),0)),"Other")</f>
        <v>Batteries</v>
      </c>
      <c r="D1439">
        <v>1</v>
      </c>
      <c r="E1439" s="1">
        <v>43727.05972222222</v>
      </c>
      <c r="F1439" t="s">
        <v>1399</v>
      </c>
      <c r="G1439" s="4">
        <f t="shared" si="44"/>
        <v>3.84</v>
      </c>
      <c r="H1439" s="4">
        <f t="shared" si="45"/>
        <v>3.84</v>
      </c>
    </row>
    <row r="1440" spans="1:8" x14ac:dyDescent="0.3">
      <c r="A1440">
        <v>249529</v>
      </c>
      <c r="B1440" t="s">
        <v>6</v>
      </c>
      <c r="C1440" t="str" cm="1">
        <f t="array" ref="C1440">_xlfn.IFNA(INDEX($K$9:$K$14,MATCH(TRUE,ISNUMBER(SEARCH($J$9:$J$14,$B1440)),0)),"Other")</f>
        <v>Batteries</v>
      </c>
      <c r="D1440">
        <v>2</v>
      </c>
      <c r="E1440" s="1">
        <v>43735.347916666666</v>
      </c>
      <c r="F1440" t="s">
        <v>1400</v>
      </c>
      <c r="G1440" s="4">
        <f t="shared" si="44"/>
        <v>3.84</v>
      </c>
      <c r="H1440" s="4">
        <f t="shared" si="45"/>
        <v>7.68</v>
      </c>
    </row>
    <row r="1441" spans="1:8" x14ac:dyDescent="0.3">
      <c r="C1441" t="str" cm="1">
        <f t="array" ref="C1441">_xlfn.IFNA(INDEX($K$9:$K$14,MATCH(TRUE,ISNUMBER(SEARCH($J$9:$J$14,$B1441)),0)),"Other")</f>
        <v>Other</v>
      </c>
      <c r="G1441" s="4" t="e">
        <f t="shared" si="44"/>
        <v>#N/A</v>
      </c>
      <c r="H1441" s="4" t="e">
        <f t="shared" si="45"/>
        <v>#N/A</v>
      </c>
    </row>
    <row r="1442" spans="1:8" x14ac:dyDescent="0.3">
      <c r="A1442">
        <v>249530</v>
      </c>
      <c r="B1442" t="s">
        <v>24</v>
      </c>
      <c r="C1442" t="str" cm="1">
        <f t="array" ref="C1442">_xlfn.IFNA(INDEX($K$9:$K$14,MATCH(TRUE,ISNUMBER(SEARCH($J$9:$J$14,$B1442)),0)),"Other")</f>
        <v>Batteries</v>
      </c>
      <c r="D1442">
        <v>1</v>
      </c>
      <c r="E1442" s="1">
        <v>43736.39166666667</v>
      </c>
      <c r="F1442" t="s">
        <v>1401</v>
      </c>
      <c r="G1442" s="4">
        <f t="shared" si="44"/>
        <v>2.99</v>
      </c>
      <c r="H1442" s="4">
        <f t="shared" si="45"/>
        <v>2.99</v>
      </c>
    </row>
    <row r="1443" spans="1:8" x14ac:dyDescent="0.3">
      <c r="A1443">
        <v>249531</v>
      </c>
      <c r="B1443" t="s">
        <v>29</v>
      </c>
      <c r="C1443" t="str" cm="1">
        <f t="array" ref="C1443">_xlfn.IFNA(INDEX($K$9:$K$14,MATCH(TRUE,ISNUMBER(SEARCH($J$9:$J$14,$B1443)),0)),"Other")</f>
        <v>Headphones</v>
      </c>
      <c r="D1443">
        <v>1</v>
      </c>
      <c r="E1443" s="1">
        <v>43729.411805555559</v>
      </c>
      <c r="F1443" t="s">
        <v>1402</v>
      </c>
      <c r="G1443" s="4">
        <f t="shared" si="44"/>
        <v>150</v>
      </c>
      <c r="H1443" s="4">
        <f t="shared" si="45"/>
        <v>150</v>
      </c>
    </row>
    <row r="1444" spans="1:8" x14ac:dyDescent="0.3">
      <c r="A1444">
        <v>249532</v>
      </c>
      <c r="B1444" t="s">
        <v>42</v>
      </c>
      <c r="C1444" t="str" cm="1">
        <f t="array" ref="C1444">_xlfn.IFNA(INDEX($K$9:$K$14,MATCH(TRUE,ISNUMBER(SEARCH($J$9:$J$14,$B1444)),0)),"Other")</f>
        <v>Phones</v>
      </c>
      <c r="D1444">
        <v>1</v>
      </c>
      <c r="E1444" s="1">
        <v>43731.486805555556</v>
      </c>
      <c r="F1444" t="s">
        <v>1403</v>
      </c>
      <c r="G1444" s="4">
        <f t="shared" si="44"/>
        <v>700</v>
      </c>
      <c r="H1444" s="4">
        <f t="shared" si="45"/>
        <v>700</v>
      </c>
    </row>
    <row r="1445" spans="1:8" x14ac:dyDescent="0.3">
      <c r="A1445">
        <v>249533</v>
      </c>
      <c r="B1445" t="s">
        <v>6</v>
      </c>
      <c r="C1445" t="str" cm="1">
        <f t="array" ref="C1445">_xlfn.IFNA(INDEX($K$9:$K$14,MATCH(TRUE,ISNUMBER(SEARCH($J$9:$J$14,$B1445)),0)),"Other")</f>
        <v>Batteries</v>
      </c>
      <c r="D1445">
        <v>2</v>
      </c>
      <c r="E1445" s="1">
        <v>43735.992361111108</v>
      </c>
      <c r="F1445" t="s">
        <v>1404</v>
      </c>
      <c r="G1445" s="4">
        <f t="shared" si="44"/>
        <v>3.84</v>
      </c>
      <c r="H1445" s="4">
        <f t="shared" si="45"/>
        <v>7.68</v>
      </c>
    </row>
    <row r="1446" spans="1:8" x14ac:dyDescent="0.3">
      <c r="A1446">
        <v>249534</v>
      </c>
      <c r="B1446" t="s">
        <v>21</v>
      </c>
      <c r="C1446" t="str" cm="1">
        <f t="array" ref="C1446">_xlfn.IFNA(INDEX($K$9:$K$14,MATCH(TRUE,ISNUMBER(SEARCH($J$9:$J$14,$B1446)),0)),"Other")</f>
        <v>Headphones</v>
      </c>
      <c r="D1446">
        <v>2</v>
      </c>
      <c r="E1446" s="1">
        <v>43724.722222222219</v>
      </c>
      <c r="F1446" t="s">
        <v>1405</v>
      </c>
      <c r="G1446" s="4">
        <f t="shared" si="44"/>
        <v>11.99</v>
      </c>
      <c r="H1446" s="4">
        <f t="shared" si="45"/>
        <v>23.98</v>
      </c>
    </row>
    <row r="1447" spans="1:8" x14ac:dyDescent="0.3">
      <c r="A1447">
        <v>249535</v>
      </c>
      <c r="B1447" t="s">
        <v>16</v>
      </c>
      <c r="C1447" t="str" cm="1">
        <f t="array" ref="C1447">_xlfn.IFNA(INDEX($K$9:$K$14,MATCH(TRUE,ISNUMBER(SEARCH($J$9:$J$14,$B1447)),0)),"Other")</f>
        <v>Accessories</v>
      </c>
      <c r="D1447">
        <v>1</v>
      </c>
      <c r="E1447" s="1">
        <v>43728.779166666667</v>
      </c>
      <c r="F1447" t="s">
        <v>1406</v>
      </c>
      <c r="G1447" s="4">
        <f t="shared" si="44"/>
        <v>14.95</v>
      </c>
      <c r="H1447" s="4">
        <f t="shared" si="45"/>
        <v>14.95</v>
      </c>
    </row>
    <row r="1448" spans="1:8" x14ac:dyDescent="0.3">
      <c r="A1448">
        <v>249536</v>
      </c>
      <c r="B1448" t="s">
        <v>31</v>
      </c>
      <c r="C1448" t="str" cm="1">
        <f t="array" ref="C1448">_xlfn.IFNA(INDEX($K$9:$K$14,MATCH(TRUE,ISNUMBER(SEARCH($J$9:$J$14,$B1448)),0)),"Other")</f>
        <v>Phones</v>
      </c>
      <c r="D1448">
        <v>1</v>
      </c>
      <c r="E1448" s="1">
        <v>43716.593055555553</v>
      </c>
      <c r="F1448" t="s">
        <v>1407</v>
      </c>
      <c r="G1448" s="4">
        <f t="shared" si="44"/>
        <v>600</v>
      </c>
      <c r="H1448" s="4">
        <f t="shared" si="45"/>
        <v>600</v>
      </c>
    </row>
    <row r="1449" spans="1:8" x14ac:dyDescent="0.3">
      <c r="A1449">
        <v>249537</v>
      </c>
      <c r="B1449" t="s">
        <v>16</v>
      </c>
      <c r="C1449" t="str" cm="1">
        <f t="array" ref="C1449">_xlfn.IFNA(INDEX($K$9:$K$14,MATCH(TRUE,ISNUMBER(SEARCH($J$9:$J$14,$B1449)),0)),"Other")</f>
        <v>Accessories</v>
      </c>
      <c r="D1449">
        <v>2</v>
      </c>
      <c r="E1449" s="1">
        <v>43737.568749999999</v>
      </c>
      <c r="F1449" t="s">
        <v>1408</v>
      </c>
      <c r="G1449" s="4">
        <f t="shared" si="44"/>
        <v>14.95</v>
      </c>
      <c r="H1449" s="4">
        <f t="shared" si="45"/>
        <v>29.9</v>
      </c>
    </row>
    <row r="1450" spans="1:8" x14ac:dyDescent="0.3">
      <c r="A1450">
        <v>249538</v>
      </c>
      <c r="B1450" t="s">
        <v>8</v>
      </c>
      <c r="C1450" t="str" cm="1">
        <f t="array" ref="C1450">_xlfn.IFNA(INDEX($K$9:$K$14,MATCH(TRUE,ISNUMBER(SEARCH($J$9:$J$14,$B1450)),0)),"Other")</f>
        <v>Accessories</v>
      </c>
      <c r="D1450">
        <v>3</v>
      </c>
      <c r="E1450" s="1">
        <v>43709.638888888891</v>
      </c>
      <c r="F1450" t="s">
        <v>1409</v>
      </c>
      <c r="G1450" s="4">
        <f t="shared" si="44"/>
        <v>11.95</v>
      </c>
      <c r="H1450" s="4">
        <f t="shared" si="45"/>
        <v>35.849999999999994</v>
      </c>
    </row>
    <row r="1451" spans="1:8" x14ac:dyDescent="0.3">
      <c r="A1451">
        <v>249539</v>
      </c>
      <c r="B1451" t="s">
        <v>29</v>
      </c>
      <c r="C1451" t="str" cm="1">
        <f t="array" ref="C1451">_xlfn.IFNA(INDEX($K$9:$K$14,MATCH(TRUE,ISNUMBER(SEARCH($J$9:$J$14,$B1451)),0)),"Other")</f>
        <v>Headphones</v>
      </c>
      <c r="D1451">
        <v>1</v>
      </c>
      <c r="E1451" s="1">
        <v>43712.99722222222</v>
      </c>
      <c r="F1451" t="s">
        <v>1410</v>
      </c>
      <c r="G1451" s="4">
        <f t="shared" si="44"/>
        <v>150</v>
      </c>
      <c r="H1451" s="4">
        <f t="shared" si="45"/>
        <v>150</v>
      </c>
    </row>
    <row r="1452" spans="1:8" x14ac:dyDescent="0.3">
      <c r="A1452">
        <v>249540</v>
      </c>
      <c r="B1452" t="s">
        <v>29</v>
      </c>
      <c r="C1452" t="str" cm="1">
        <f t="array" ref="C1452">_xlfn.IFNA(INDEX($K$9:$K$14,MATCH(TRUE,ISNUMBER(SEARCH($J$9:$J$14,$B1452)),0)),"Other")</f>
        <v>Headphones</v>
      </c>
      <c r="D1452">
        <v>1</v>
      </c>
      <c r="E1452" s="1">
        <v>43714.511805555558</v>
      </c>
      <c r="F1452" t="s">
        <v>1411</v>
      </c>
      <c r="G1452" s="4">
        <f t="shared" si="44"/>
        <v>150</v>
      </c>
      <c r="H1452" s="4">
        <f t="shared" si="45"/>
        <v>150</v>
      </c>
    </row>
    <row r="1453" spans="1:8" x14ac:dyDescent="0.3">
      <c r="A1453">
        <v>249541</v>
      </c>
      <c r="B1453" t="s">
        <v>21</v>
      </c>
      <c r="C1453" t="str" cm="1">
        <f t="array" ref="C1453">_xlfn.IFNA(INDEX($K$9:$K$14,MATCH(TRUE,ISNUMBER(SEARCH($J$9:$J$14,$B1453)),0)),"Other")</f>
        <v>Headphones</v>
      </c>
      <c r="D1453">
        <v>1</v>
      </c>
      <c r="E1453" s="1">
        <v>43719.754861111112</v>
      </c>
      <c r="F1453" t="s">
        <v>1412</v>
      </c>
      <c r="G1453" s="4">
        <f t="shared" si="44"/>
        <v>11.99</v>
      </c>
      <c r="H1453" s="4">
        <f t="shared" si="45"/>
        <v>11.99</v>
      </c>
    </row>
    <row r="1454" spans="1:8" x14ac:dyDescent="0.3">
      <c r="A1454">
        <v>249541</v>
      </c>
      <c r="B1454" t="s">
        <v>6</v>
      </c>
      <c r="C1454" t="str" cm="1">
        <f t="array" ref="C1454">_xlfn.IFNA(INDEX($K$9:$K$14,MATCH(TRUE,ISNUMBER(SEARCH($J$9:$J$14,$B1454)),0)),"Other")</f>
        <v>Batteries</v>
      </c>
      <c r="D1454">
        <v>2</v>
      </c>
      <c r="E1454" s="1">
        <v>43719.754861111112</v>
      </c>
      <c r="F1454" t="s">
        <v>1412</v>
      </c>
      <c r="G1454" s="4">
        <f t="shared" si="44"/>
        <v>3.84</v>
      </c>
      <c r="H1454" s="4">
        <f t="shared" si="45"/>
        <v>7.68</v>
      </c>
    </row>
    <row r="1455" spans="1:8" x14ac:dyDescent="0.3">
      <c r="A1455">
        <v>249542</v>
      </c>
      <c r="B1455" t="s">
        <v>40</v>
      </c>
      <c r="C1455" t="str" cm="1">
        <f t="array" ref="C1455">_xlfn.IFNA(INDEX($K$9:$K$14,MATCH(TRUE,ISNUMBER(SEARCH($J$9:$J$14,$B1455)),0)),"Other")</f>
        <v>Headphones</v>
      </c>
      <c r="D1455">
        <v>1</v>
      </c>
      <c r="E1455" s="1">
        <v>43723.538194444445</v>
      </c>
      <c r="F1455" t="s">
        <v>1413</v>
      </c>
      <c r="G1455" s="4">
        <f t="shared" si="44"/>
        <v>99.99</v>
      </c>
      <c r="H1455" s="4">
        <f t="shared" si="45"/>
        <v>99.99</v>
      </c>
    </row>
    <row r="1456" spans="1:8" x14ac:dyDescent="0.3">
      <c r="A1456">
        <v>249543</v>
      </c>
      <c r="B1456" t="s">
        <v>11</v>
      </c>
      <c r="C1456" t="str" cm="1">
        <f t="array" ref="C1456">_xlfn.IFNA(INDEX($K$9:$K$14,MATCH(TRUE,ISNUMBER(SEARCH($J$9:$J$14,$B1456)),0)),"Other")</f>
        <v>Accessories</v>
      </c>
      <c r="D1456">
        <v>1</v>
      </c>
      <c r="E1456" s="1">
        <v>43723.825694444444</v>
      </c>
      <c r="F1456" t="s">
        <v>1414</v>
      </c>
      <c r="G1456" s="4">
        <f t="shared" si="44"/>
        <v>149.99</v>
      </c>
      <c r="H1456" s="4">
        <f t="shared" si="45"/>
        <v>149.99</v>
      </c>
    </row>
    <row r="1457" spans="1:8" x14ac:dyDescent="0.3">
      <c r="A1457">
        <v>249544</v>
      </c>
      <c r="B1457" t="s">
        <v>6</v>
      </c>
      <c r="C1457" t="str" cm="1">
        <f t="array" ref="C1457">_xlfn.IFNA(INDEX($K$9:$K$14,MATCH(TRUE,ISNUMBER(SEARCH($J$9:$J$14,$B1457)),0)),"Other")</f>
        <v>Batteries</v>
      </c>
      <c r="D1457">
        <v>1</v>
      </c>
      <c r="E1457" s="1">
        <v>43738.968055555553</v>
      </c>
      <c r="F1457" t="s">
        <v>1415</v>
      </c>
      <c r="G1457" s="4">
        <f t="shared" si="44"/>
        <v>3.84</v>
      </c>
      <c r="H1457" s="4">
        <f t="shared" si="45"/>
        <v>3.84</v>
      </c>
    </row>
    <row r="1458" spans="1:8" x14ac:dyDescent="0.3">
      <c r="A1458">
        <v>249545</v>
      </c>
      <c r="B1458" t="s">
        <v>73</v>
      </c>
      <c r="C1458" t="str" cm="1">
        <f t="array" ref="C1458">_xlfn.IFNA(INDEX($K$9:$K$14,MATCH(TRUE,ISNUMBER(SEARCH($J$9:$J$14,$B1458)),0)),"Other")</f>
        <v>Computing</v>
      </c>
      <c r="D1458">
        <v>1</v>
      </c>
      <c r="E1458" s="1">
        <v>43717.65347222222</v>
      </c>
      <c r="F1458" t="s">
        <v>1416</v>
      </c>
      <c r="G1458" s="4">
        <f t="shared" si="44"/>
        <v>1700</v>
      </c>
      <c r="H1458" s="4">
        <f t="shared" si="45"/>
        <v>1700</v>
      </c>
    </row>
    <row r="1459" spans="1:8" x14ac:dyDescent="0.3">
      <c r="A1459">
        <v>249546</v>
      </c>
      <c r="B1459" t="s">
        <v>11</v>
      </c>
      <c r="C1459" t="str" cm="1">
        <f t="array" ref="C1459">_xlfn.IFNA(INDEX($K$9:$K$14,MATCH(TRUE,ISNUMBER(SEARCH($J$9:$J$14,$B1459)),0)),"Other")</f>
        <v>Accessories</v>
      </c>
      <c r="D1459">
        <v>1</v>
      </c>
      <c r="E1459" s="1">
        <v>43737.584722222222</v>
      </c>
      <c r="F1459" t="s">
        <v>1417</v>
      </c>
      <c r="G1459" s="4">
        <f t="shared" si="44"/>
        <v>149.99</v>
      </c>
      <c r="H1459" s="4">
        <f t="shared" si="45"/>
        <v>149.99</v>
      </c>
    </row>
    <row r="1460" spans="1:8" x14ac:dyDescent="0.3">
      <c r="A1460">
        <v>249547</v>
      </c>
      <c r="B1460" t="s">
        <v>6</v>
      </c>
      <c r="C1460" t="str" cm="1">
        <f t="array" ref="C1460">_xlfn.IFNA(INDEX($K$9:$K$14,MATCH(TRUE,ISNUMBER(SEARCH($J$9:$J$14,$B1460)),0)),"Other")</f>
        <v>Batteries</v>
      </c>
      <c r="D1460">
        <v>1</v>
      </c>
      <c r="E1460" s="1">
        <v>43722.568055555559</v>
      </c>
      <c r="F1460" t="s">
        <v>1418</v>
      </c>
      <c r="G1460" s="4">
        <f t="shared" si="44"/>
        <v>3.84</v>
      </c>
      <c r="H1460" s="4">
        <f t="shared" si="45"/>
        <v>3.84</v>
      </c>
    </row>
    <row r="1461" spans="1:8" x14ac:dyDescent="0.3">
      <c r="A1461">
        <v>249548</v>
      </c>
      <c r="B1461" t="s">
        <v>16</v>
      </c>
      <c r="C1461" t="str" cm="1">
        <f t="array" ref="C1461">_xlfn.IFNA(INDEX($K$9:$K$14,MATCH(TRUE,ISNUMBER(SEARCH($J$9:$J$14,$B1461)),0)),"Other")</f>
        <v>Accessories</v>
      </c>
      <c r="D1461">
        <v>1</v>
      </c>
      <c r="E1461" s="1">
        <v>43729.661111111112</v>
      </c>
      <c r="F1461" t="s">
        <v>1419</v>
      </c>
      <c r="G1461" s="4">
        <f t="shared" si="44"/>
        <v>14.95</v>
      </c>
      <c r="H1461" s="4">
        <f t="shared" si="45"/>
        <v>14.95</v>
      </c>
    </row>
    <row r="1462" spans="1:8" x14ac:dyDescent="0.3">
      <c r="A1462">
        <v>249549</v>
      </c>
      <c r="B1462" t="s">
        <v>19</v>
      </c>
      <c r="C1462" t="str" cm="1">
        <f t="array" ref="C1462">_xlfn.IFNA(INDEX($K$9:$K$14,MATCH(TRUE,ISNUMBER(SEARCH($J$9:$J$14,$B1462)),0)),"Other")</f>
        <v>Phones</v>
      </c>
      <c r="D1462">
        <v>1</v>
      </c>
      <c r="E1462" s="1">
        <v>43718.646527777775</v>
      </c>
      <c r="F1462" t="s">
        <v>1420</v>
      </c>
      <c r="G1462" s="4">
        <f t="shared" si="44"/>
        <v>400</v>
      </c>
      <c r="H1462" s="4">
        <f t="shared" si="45"/>
        <v>400</v>
      </c>
    </row>
    <row r="1463" spans="1:8" x14ac:dyDescent="0.3">
      <c r="A1463">
        <v>249549</v>
      </c>
      <c r="B1463" t="s">
        <v>8</v>
      </c>
      <c r="C1463" t="str" cm="1">
        <f t="array" ref="C1463">_xlfn.IFNA(INDEX($K$9:$K$14,MATCH(TRUE,ISNUMBER(SEARCH($J$9:$J$14,$B1463)),0)),"Other")</f>
        <v>Accessories</v>
      </c>
      <c r="D1463">
        <v>1</v>
      </c>
      <c r="E1463" s="1">
        <v>43718.646527777775</v>
      </c>
      <c r="F1463" t="s">
        <v>1420</v>
      </c>
      <c r="G1463" s="4">
        <f t="shared" si="44"/>
        <v>11.95</v>
      </c>
      <c r="H1463" s="4">
        <f t="shared" si="45"/>
        <v>11.95</v>
      </c>
    </row>
    <row r="1464" spans="1:8" x14ac:dyDescent="0.3">
      <c r="A1464">
        <v>249550</v>
      </c>
      <c r="B1464" t="s">
        <v>29</v>
      </c>
      <c r="C1464" t="str" cm="1">
        <f t="array" ref="C1464">_xlfn.IFNA(INDEX($K$9:$K$14,MATCH(TRUE,ISNUMBER(SEARCH($J$9:$J$14,$B1464)),0)),"Other")</f>
        <v>Headphones</v>
      </c>
      <c r="D1464">
        <v>1</v>
      </c>
      <c r="E1464" s="1">
        <v>43714.73541666667</v>
      </c>
      <c r="F1464" t="s">
        <v>1421</v>
      </c>
      <c r="G1464" s="4">
        <f t="shared" si="44"/>
        <v>150</v>
      </c>
      <c r="H1464" s="4">
        <f t="shared" si="45"/>
        <v>150</v>
      </c>
    </row>
    <row r="1465" spans="1:8" x14ac:dyDescent="0.3">
      <c r="A1465">
        <v>249551</v>
      </c>
      <c r="B1465" t="s">
        <v>8</v>
      </c>
      <c r="C1465" t="str" cm="1">
        <f t="array" ref="C1465">_xlfn.IFNA(INDEX($K$9:$K$14,MATCH(TRUE,ISNUMBER(SEARCH($J$9:$J$14,$B1465)),0)),"Other")</f>
        <v>Accessories</v>
      </c>
      <c r="D1465">
        <v>1</v>
      </c>
      <c r="E1465" s="1">
        <v>43727.750694444447</v>
      </c>
      <c r="F1465" t="s">
        <v>1422</v>
      </c>
      <c r="G1465" s="4">
        <f t="shared" si="44"/>
        <v>11.95</v>
      </c>
      <c r="H1465" s="4">
        <f t="shared" si="45"/>
        <v>11.95</v>
      </c>
    </row>
    <row r="1466" spans="1:8" x14ac:dyDescent="0.3">
      <c r="A1466">
        <v>249552</v>
      </c>
      <c r="B1466" t="s">
        <v>21</v>
      </c>
      <c r="C1466" t="str" cm="1">
        <f t="array" ref="C1466">_xlfn.IFNA(INDEX($K$9:$K$14,MATCH(TRUE,ISNUMBER(SEARCH($J$9:$J$14,$B1466)),0)),"Other")</f>
        <v>Headphones</v>
      </c>
      <c r="D1466">
        <v>1</v>
      </c>
      <c r="E1466" s="1">
        <v>43718.81527777778</v>
      </c>
      <c r="F1466" t="s">
        <v>1423</v>
      </c>
      <c r="G1466" s="4">
        <f t="shared" si="44"/>
        <v>11.99</v>
      </c>
      <c r="H1466" s="4">
        <f t="shared" si="45"/>
        <v>11.99</v>
      </c>
    </row>
    <row r="1467" spans="1:8" x14ac:dyDescent="0.3">
      <c r="A1467">
        <v>249553</v>
      </c>
      <c r="B1467" t="s">
        <v>40</v>
      </c>
      <c r="C1467" t="str" cm="1">
        <f t="array" ref="C1467">_xlfn.IFNA(INDEX($K$9:$K$14,MATCH(TRUE,ISNUMBER(SEARCH($J$9:$J$14,$B1467)),0)),"Other")</f>
        <v>Headphones</v>
      </c>
      <c r="D1467">
        <v>1</v>
      </c>
      <c r="E1467" s="1">
        <v>43715.243750000001</v>
      </c>
      <c r="F1467" t="s">
        <v>1424</v>
      </c>
      <c r="G1467" s="4">
        <f t="shared" si="44"/>
        <v>99.99</v>
      </c>
      <c r="H1467" s="4">
        <f t="shared" si="45"/>
        <v>99.99</v>
      </c>
    </row>
    <row r="1468" spans="1:8" x14ac:dyDescent="0.3">
      <c r="A1468">
        <v>249554</v>
      </c>
      <c r="B1468" t="s">
        <v>14</v>
      </c>
      <c r="C1468" t="str" cm="1">
        <f t="array" ref="C1468">_xlfn.IFNA(INDEX($K$9:$K$14,MATCH(TRUE,ISNUMBER(SEARCH($J$9:$J$14,$B1468)),0)),"Other")</f>
        <v>Accessories</v>
      </c>
      <c r="D1468">
        <v>1</v>
      </c>
      <c r="E1468" s="1">
        <v>43730.482638888891</v>
      </c>
      <c r="F1468" t="s">
        <v>1425</v>
      </c>
      <c r="G1468" s="4">
        <f t="shared" si="44"/>
        <v>379.99</v>
      </c>
      <c r="H1468" s="4">
        <f t="shared" si="45"/>
        <v>379.99</v>
      </c>
    </row>
    <row r="1469" spans="1:8" x14ac:dyDescent="0.3">
      <c r="A1469">
        <v>249555</v>
      </c>
      <c r="B1469" t="s">
        <v>42</v>
      </c>
      <c r="C1469" t="str" cm="1">
        <f t="array" ref="C1469">_xlfn.IFNA(INDEX($K$9:$K$14,MATCH(TRUE,ISNUMBER(SEARCH($J$9:$J$14,$B1469)),0)),"Other")</f>
        <v>Phones</v>
      </c>
      <c r="D1469">
        <v>1</v>
      </c>
      <c r="E1469" s="1">
        <v>43725.606249999997</v>
      </c>
      <c r="F1469" t="s">
        <v>1426</v>
      </c>
      <c r="G1469" s="4">
        <f t="shared" si="44"/>
        <v>700</v>
      </c>
      <c r="H1469" s="4">
        <f t="shared" si="45"/>
        <v>700</v>
      </c>
    </row>
    <row r="1470" spans="1:8" x14ac:dyDescent="0.3">
      <c r="C1470" t="str" cm="1">
        <f t="array" ref="C1470">_xlfn.IFNA(INDEX($K$9:$K$14,MATCH(TRUE,ISNUMBER(SEARCH($J$9:$J$14,$B1470)),0)),"Other")</f>
        <v>Other</v>
      </c>
      <c r="G1470" s="4" t="e">
        <f t="shared" si="44"/>
        <v>#N/A</v>
      </c>
      <c r="H1470" s="4" t="e">
        <f t="shared" si="45"/>
        <v>#N/A</v>
      </c>
    </row>
    <row r="1471" spans="1:8" x14ac:dyDescent="0.3">
      <c r="A1471">
        <v>249556</v>
      </c>
      <c r="B1471" t="s">
        <v>6</v>
      </c>
      <c r="C1471" t="str" cm="1">
        <f t="array" ref="C1471">_xlfn.IFNA(INDEX($K$9:$K$14,MATCH(TRUE,ISNUMBER(SEARCH($J$9:$J$14,$B1471)),0)),"Other")</f>
        <v>Batteries</v>
      </c>
      <c r="D1471">
        <v>1</v>
      </c>
      <c r="E1471" s="1">
        <v>43716.289583333331</v>
      </c>
      <c r="F1471" t="s">
        <v>1427</v>
      </c>
      <c r="G1471" s="4">
        <f t="shared" si="44"/>
        <v>3.84</v>
      </c>
      <c r="H1471" s="4">
        <f t="shared" si="45"/>
        <v>3.84</v>
      </c>
    </row>
    <row r="1472" spans="1:8" x14ac:dyDescent="0.3">
      <c r="A1472">
        <v>249557</v>
      </c>
      <c r="B1472" t="s">
        <v>63</v>
      </c>
      <c r="C1472" t="str" cm="1">
        <f t="array" ref="C1472">_xlfn.IFNA(INDEX($K$9:$K$14,MATCH(TRUE,ISNUMBER(SEARCH($J$9:$J$14,$B1472)),0)),"Other")</f>
        <v>Computing</v>
      </c>
      <c r="D1472">
        <v>1</v>
      </c>
      <c r="E1472" s="1">
        <v>43728.363194444442</v>
      </c>
      <c r="F1472" t="s">
        <v>1428</v>
      </c>
      <c r="G1472" s="4">
        <f t="shared" si="44"/>
        <v>999.99</v>
      </c>
      <c r="H1472" s="4">
        <f t="shared" si="45"/>
        <v>999.99</v>
      </c>
    </row>
    <row r="1473" spans="1:8" x14ac:dyDescent="0.3">
      <c r="A1473">
        <v>249558</v>
      </c>
      <c r="B1473" t="s">
        <v>16</v>
      </c>
      <c r="C1473" t="str" cm="1">
        <f t="array" ref="C1473">_xlfn.IFNA(INDEX($K$9:$K$14,MATCH(TRUE,ISNUMBER(SEARCH($J$9:$J$14,$B1473)),0)),"Other")</f>
        <v>Accessories</v>
      </c>
      <c r="D1473">
        <v>1</v>
      </c>
      <c r="E1473" s="1">
        <v>43721.365277777775</v>
      </c>
      <c r="F1473" t="s">
        <v>1429</v>
      </c>
      <c r="G1473" s="4">
        <f t="shared" si="44"/>
        <v>14.95</v>
      </c>
      <c r="H1473" s="4">
        <f t="shared" si="45"/>
        <v>14.95</v>
      </c>
    </row>
    <row r="1474" spans="1:8" x14ac:dyDescent="0.3">
      <c r="A1474">
        <v>249559</v>
      </c>
      <c r="B1474" t="s">
        <v>73</v>
      </c>
      <c r="C1474" t="str" cm="1">
        <f t="array" ref="C1474">_xlfn.IFNA(INDEX($K$9:$K$14,MATCH(TRUE,ISNUMBER(SEARCH($J$9:$J$14,$B1474)),0)),"Other")</f>
        <v>Computing</v>
      </c>
      <c r="D1474">
        <v>1</v>
      </c>
      <c r="E1474" s="1">
        <v>43716.577777777777</v>
      </c>
      <c r="F1474" t="s">
        <v>1430</v>
      </c>
      <c r="G1474" s="4">
        <f t="shared" si="44"/>
        <v>1700</v>
      </c>
      <c r="H1474" s="4">
        <f t="shared" si="45"/>
        <v>1700</v>
      </c>
    </row>
    <row r="1475" spans="1:8" x14ac:dyDescent="0.3">
      <c r="A1475">
        <v>249560</v>
      </c>
      <c r="B1475" t="s">
        <v>40</v>
      </c>
      <c r="C1475" t="str" cm="1">
        <f t="array" ref="C1475">_xlfn.IFNA(INDEX($K$9:$K$14,MATCH(TRUE,ISNUMBER(SEARCH($J$9:$J$14,$B1475)),0)),"Other")</f>
        <v>Headphones</v>
      </c>
      <c r="D1475">
        <v>1</v>
      </c>
      <c r="E1475" s="1">
        <v>43729.966666666667</v>
      </c>
      <c r="F1475" t="s">
        <v>1431</v>
      </c>
      <c r="G1475" s="4">
        <f t="shared" si="44"/>
        <v>99.99</v>
      </c>
      <c r="H1475" s="4">
        <f t="shared" si="45"/>
        <v>99.99</v>
      </c>
    </row>
    <row r="1476" spans="1:8" x14ac:dyDescent="0.3">
      <c r="A1476">
        <v>249561</v>
      </c>
      <c r="B1476" t="s">
        <v>40</v>
      </c>
      <c r="C1476" t="str" cm="1">
        <f t="array" ref="C1476">_xlfn.IFNA(INDEX($K$9:$K$14,MATCH(TRUE,ISNUMBER(SEARCH($J$9:$J$14,$B1476)),0)),"Other")</f>
        <v>Headphones</v>
      </c>
      <c r="D1476">
        <v>1</v>
      </c>
      <c r="E1476" s="1">
        <v>43718.665972222225</v>
      </c>
      <c r="F1476" t="s">
        <v>1432</v>
      </c>
      <c r="G1476" s="4">
        <f t="shared" si="44"/>
        <v>99.99</v>
      </c>
      <c r="H1476" s="4">
        <f t="shared" si="45"/>
        <v>99.99</v>
      </c>
    </row>
    <row r="1477" spans="1:8" x14ac:dyDescent="0.3">
      <c r="A1477">
        <v>249562</v>
      </c>
      <c r="B1477" t="s">
        <v>63</v>
      </c>
      <c r="C1477" t="str" cm="1">
        <f t="array" ref="C1477">_xlfn.IFNA(INDEX($K$9:$K$14,MATCH(TRUE,ISNUMBER(SEARCH($J$9:$J$14,$B1477)),0)),"Other")</f>
        <v>Computing</v>
      </c>
      <c r="D1477">
        <v>1</v>
      </c>
      <c r="E1477" s="1">
        <v>43709.525694444441</v>
      </c>
      <c r="F1477" t="s">
        <v>1433</v>
      </c>
      <c r="G1477" s="4">
        <f t="shared" si="44"/>
        <v>999.99</v>
      </c>
      <c r="H1477" s="4">
        <f t="shared" si="45"/>
        <v>999.99</v>
      </c>
    </row>
    <row r="1478" spans="1:8" x14ac:dyDescent="0.3">
      <c r="A1478">
        <v>249563</v>
      </c>
      <c r="B1478" t="s">
        <v>8</v>
      </c>
      <c r="C1478" t="str" cm="1">
        <f t="array" ref="C1478">_xlfn.IFNA(INDEX($K$9:$K$14,MATCH(TRUE,ISNUMBER(SEARCH($J$9:$J$14,$B1478)),0)),"Other")</f>
        <v>Accessories</v>
      </c>
      <c r="D1478">
        <v>1</v>
      </c>
      <c r="E1478" s="1">
        <v>43711.738194444442</v>
      </c>
      <c r="F1478" t="s">
        <v>1434</v>
      </c>
      <c r="G1478" s="4">
        <f t="shared" si="44"/>
        <v>11.95</v>
      </c>
      <c r="H1478" s="4">
        <f t="shared" si="45"/>
        <v>11.95</v>
      </c>
    </row>
    <row r="1479" spans="1:8" x14ac:dyDescent="0.3">
      <c r="A1479">
        <v>249564</v>
      </c>
      <c r="B1479" t="s">
        <v>16</v>
      </c>
      <c r="C1479" t="str" cm="1">
        <f t="array" ref="C1479">_xlfn.IFNA(INDEX($K$9:$K$14,MATCH(TRUE,ISNUMBER(SEARCH($J$9:$J$14,$B1479)),0)),"Other")</f>
        <v>Accessories</v>
      </c>
      <c r="D1479">
        <v>1</v>
      </c>
      <c r="E1479" s="1">
        <v>43718.725694444445</v>
      </c>
      <c r="F1479" t="s">
        <v>1435</v>
      </c>
      <c r="G1479" s="4">
        <f t="shared" ref="G1479:G1542" si="46">VLOOKUP($B1479,$J$26:$K$44,2,FALSE)</f>
        <v>14.95</v>
      </c>
      <c r="H1479" s="4">
        <f t="shared" ref="H1479:H1542" si="47">G1479*D1479</f>
        <v>14.95</v>
      </c>
    </row>
    <row r="1480" spans="1:8" x14ac:dyDescent="0.3">
      <c r="A1480">
        <v>249565</v>
      </c>
      <c r="B1480" t="s">
        <v>84</v>
      </c>
      <c r="C1480" t="str" cm="1">
        <f t="array" ref="C1480">_xlfn.IFNA(INDEX($K$9:$K$14,MATCH(TRUE,ISNUMBER(SEARCH($J$9:$J$14,$B1480)),0)),"Other")</f>
        <v>Accessories</v>
      </c>
      <c r="D1480">
        <v>1</v>
      </c>
      <c r="E1480" s="1">
        <v>43733.748611111114</v>
      </c>
      <c r="F1480" t="s">
        <v>1436</v>
      </c>
      <c r="G1480" s="4">
        <f t="shared" si="46"/>
        <v>389.99</v>
      </c>
      <c r="H1480" s="4">
        <f t="shared" si="47"/>
        <v>389.99</v>
      </c>
    </row>
    <row r="1481" spans="1:8" x14ac:dyDescent="0.3">
      <c r="A1481">
        <v>249566</v>
      </c>
      <c r="B1481" t="s">
        <v>21</v>
      </c>
      <c r="C1481" t="str" cm="1">
        <f t="array" ref="C1481">_xlfn.IFNA(INDEX($K$9:$K$14,MATCH(TRUE,ISNUMBER(SEARCH($J$9:$J$14,$B1481)),0)),"Other")</f>
        <v>Headphones</v>
      </c>
      <c r="D1481">
        <v>1</v>
      </c>
      <c r="E1481" s="1">
        <v>43725.560416666667</v>
      </c>
      <c r="F1481" t="s">
        <v>1437</v>
      </c>
      <c r="G1481" s="4">
        <f t="shared" si="46"/>
        <v>11.99</v>
      </c>
      <c r="H1481" s="4">
        <f t="shared" si="47"/>
        <v>11.99</v>
      </c>
    </row>
    <row r="1482" spans="1:8" x14ac:dyDescent="0.3">
      <c r="A1482">
        <v>249567</v>
      </c>
      <c r="B1482" t="s">
        <v>40</v>
      </c>
      <c r="C1482" t="str" cm="1">
        <f t="array" ref="C1482">_xlfn.IFNA(INDEX($K$9:$K$14,MATCH(TRUE,ISNUMBER(SEARCH($J$9:$J$14,$B1482)),0)),"Other")</f>
        <v>Headphones</v>
      </c>
      <c r="D1482">
        <v>1</v>
      </c>
      <c r="E1482" s="1">
        <v>43724.472916666666</v>
      </c>
      <c r="F1482" t="s">
        <v>1438</v>
      </c>
      <c r="G1482" s="4">
        <f t="shared" si="46"/>
        <v>99.99</v>
      </c>
      <c r="H1482" s="4">
        <f t="shared" si="47"/>
        <v>99.99</v>
      </c>
    </row>
    <row r="1483" spans="1:8" x14ac:dyDescent="0.3">
      <c r="A1483">
        <v>249568</v>
      </c>
      <c r="B1483" t="s">
        <v>8</v>
      </c>
      <c r="C1483" t="str" cm="1">
        <f t="array" ref="C1483">_xlfn.IFNA(INDEX($K$9:$K$14,MATCH(TRUE,ISNUMBER(SEARCH($J$9:$J$14,$B1483)),0)),"Other")</f>
        <v>Accessories</v>
      </c>
      <c r="D1483">
        <v>1</v>
      </c>
      <c r="E1483" s="1">
        <v>43725.90347222222</v>
      </c>
      <c r="F1483" t="s">
        <v>1439</v>
      </c>
      <c r="G1483" s="4">
        <f t="shared" si="46"/>
        <v>11.95</v>
      </c>
      <c r="H1483" s="4">
        <f t="shared" si="47"/>
        <v>11.95</v>
      </c>
    </row>
    <row r="1484" spans="1:8" x14ac:dyDescent="0.3">
      <c r="A1484">
        <v>249569</v>
      </c>
      <c r="B1484" t="s">
        <v>29</v>
      </c>
      <c r="C1484" t="str" cm="1">
        <f t="array" ref="C1484">_xlfn.IFNA(INDEX($K$9:$K$14,MATCH(TRUE,ISNUMBER(SEARCH($J$9:$J$14,$B1484)),0)),"Other")</f>
        <v>Headphones</v>
      </c>
      <c r="D1484">
        <v>1</v>
      </c>
      <c r="E1484" s="1">
        <v>43726.981249999997</v>
      </c>
      <c r="F1484" t="s">
        <v>1440</v>
      </c>
      <c r="G1484" s="4">
        <f t="shared" si="46"/>
        <v>150</v>
      </c>
      <c r="H1484" s="4">
        <f t="shared" si="47"/>
        <v>150</v>
      </c>
    </row>
    <row r="1485" spans="1:8" x14ac:dyDescent="0.3">
      <c r="A1485">
        <v>249570</v>
      </c>
      <c r="B1485" t="s">
        <v>6</v>
      </c>
      <c r="C1485" t="str" cm="1">
        <f t="array" ref="C1485">_xlfn.IFNA(INDEX($K$9:$K$14,MATCH(TRUE,ISNUMBER(SEARCH($J$9:$J$14,$B1485)),0)),"Other")</f>
        <v>Batteries</v>
      </c>
      <c r="D1485">
        <v>1</v>
      </c>
      <c r="E1485" s="1">
        <v>43729.012499999997</v>
      </c>
      <c r="F1485" t="s">
        <v>1441</v>
      </c>
      <c r="G1485" s="4">
        <f t="shared" si="46"/>
        <v>3.84</v>
      </c>
      <c r="H1485" s="4">
        <f t="shared" si="47"/>
        <v>3.84</v>
      </c>
    </row>
    <row r="1486" spans="1:8" x14ac:dyDescent="0.3">
      <c r="A1486">
        <v>249571</v>
      </c>
      <c r="B1486" t="s">
        <v>8</v>
      </c>
      <c r="C1486" t="str" cm="1">
        <f t="array" ref="C1486">_xlfn.IFNA(INDEX($K$9:$K$14,MATCH(TRUE,ISNUMBER(SEARCH($J$9:$J$14,$B1486)),0)),"Other")</f>
        <v>Accessories</v>
      </c>
      <c r="D1486">
        <v>1</v>
      </c>
      <c r="E1486" s="1">
        <v>43724.888194444444</v>
      </c>
      <c r="F1486" t="s">
        <v>1442</v>
      </c>
      <c r="G1486" s="4">
        <f t="shared" si="46"/>
        <v>11.95</v>
      </c>
      <c r="H1486" s="4">
        <f t="shared" si="47"/>
        <v>11.95</v>
      </c>
    </row>
    <row r="1487" spans="1:8" x14ac:dyDescent="0.3">
      <c r="A1487">
        <v>249572</v>
      </c>
      <c r="B1487" t="s">
        <v>24</v>
      </c>
      <c r="C1487" t="str" cm="1">
        <f t="array" ref="C1487">_xlfn.IFNA(INDEX($K$9:$K$14,MATCH(TRUE,ISNUMBER(SEARCH($J$9:$J$14,$B1487)),0)),"Other")</f>
        <v>Batteries</v>
      </c>
      <c r="D1487">
        <v>1</v>
      </c>
      <c r="E1487" s="1">
        <v>43711.793749999997</v>
      </c>
      <c r="F1487" t="s">
        <v>1443</v>
      </c>
      <c r="G1487" s="4">
        <f t="shared" si="46"/>
        <v>2.99</v>
      </c>
      <c r="H1487" s="4">
        <f t="shared" si="47"/>
        <v>2.99</v>
      </c>
    </row>
    <row r="1488" spans="1:8" x14ac:dyDescent="0.3">
      <c r="A1488">
        <v>249573</v>
      </c>
      <c r="B1488" t="s">
        <v>24</v>
      </c>
      <c r="C1488" t="str" cm="1">
        <f t="array" ref="C1488">_xlfn.IFNA(INDEX($K$9:$K$14,MATCH(TRUE,ISNUMBER(SEARCH($J$9:$J$14,$B1488)),0)),"Other")</f>
        <v>Batteries</v>
      </c>
      <c r="D1488">
        <v>2</v>
      </c>
      <c r="E1488" s="1">
        <v>43714.505555555559</v>
      </c>
      <c r="F1488" t="s">
        <v>1444</v>
      </c>
      <c r="G1488" s="4">
        <f t="shared" si="46"/>
        <v>2.99</v>
      </c>
      <c r="H1488" s="4">
        <f t="shared" si="47"/>
        <v>5.98</v>
      </c>
    </row>
    <row r="1489" spans="1:8" x14ac:dyDescent="0.3">
      <c r="A1489">
        <v>249574</v>
      </c>
      <c r="B1489" t="s">
        <v>40</v>
      </c>
      <c r="C1489" t="str" cm="1">
        <f t="array" ref="C1489">_xlfn.IFNA(INDEX($K$9:$K$14,MATCH(TRUE,ISNUMBER(SEARCH($J$9:$J$14,$B1489)),0)),"Other")</f>
        <v>Headphones</v>
      </c>
      <c r="D1489">
        <v>1</v>
      </c>
      <c r="E1489" s="1">
        <v>43727.828472222223</v>
      </c>
      <c r="F1489" t="s">
        <v>1445</v>
      </c>
      <c r="G1489" s="4">
        <f t="shared" si="46"/>
        <v>99.99</v>
      </c>
      <c r="H1489" s="4">
        <f t="shared" si="47"/>
        <v>99.99</v>
      </c>
    </row>
    <row r="1490" spans="1:8" x14ac:dyDescent="0.3">
      <c r="A1490">
        <v>249575</v>
      </c>
      <c r="B1490" t="s">
        <v>24</v>
      </c>
      <c r="C1490" t="str" cm="1">
        <f t="array" ref="C1490">_xlfn.IFNA(INDEX($K$9:$K$14,MATCH(TRUE,ISNUMBER(SEARCH($J$9:$J$14,$B1490)),0)),"Other")</f>
        <v>Batteries</v>
      </c>
      <c r="D1490">
        <v>3</v>
      </c>
      <c r="E1490" s="1">
        <v>43710.137499999997</v>
      </c>
      <c r="F1490" t="s">
        <v>1446</v>
      </c>
      <c r="G1490" s="4">
        <f t="shared" si="46"/>
        <v>2.99</v>
      </c>
      <c r="H1490" s="4">
        <f t="shared" si="47"/>
        <v>8.9700000000000006</v>
      </c>
    </row>
    <row r="1491" spans="1:8" x14ac:dyDescent="0.3">
      <c r="A1491">
        <v>249576</v>
      </c>
      <c r="B1491" t="s">
        <v>34</v>
      </c>
      <c r="C1491" t="str" cm="1">
        <f t="array" ref="C1491">_xlfn.IFNA(INDEX($K$9:$K$14,MATCH(TRUE,ISNUMBER(SEARCH($J$9:$J$14,$B1491)),0)),"Other")</f>
        <v>Accessories</v>
      </c>
      <c r="D1491">
        <v>1</v>
      </c>
      <c r="E1491" s="1">
        <v>43723.470833333333</v>
      </c>
      <c r="F1491" t="s">
        <v>1447</v>
      </c>
      <c r="G1491" s="4">
        <f t="shared" si="46"/>
        <v>109.99</v>
      </c>
      <c r="H1491" s="4">
        <f t="shared" si="47"/>
        <v>109.99</v>
      </c>
    </row>
    <row r="1492" spans="1:8" x14ac:dyDescent="0.3">
      <c r="A1492">
        <v>249577</v>
      </c>
      <c r="B1492" t="s">
        <v>63</v>
      </c>
      <c r="C1492" t="str" cm="1">
        <f t="array" ref="C1492">_xlfn.IFNA(INDEX($K$9:$K$14,MATCH(TRUE,ISNUMBER(SEARCH($J$9:$J$14,$B1492)),0)),"Other")</f>
        <v>Computing</v>
      </c>
      <c r="D1492">
        <v>1</v>
      </c>
      <c r="E1492" s="1">
        <v>43734.394444444442</v>
      </c>
      <c r="F1492" t="s">
        <v>1448</v>
      </c>
      <c r="G1492" s="4">
        <f t="shared" si="46"/>
        <v>999.99</v>
      </c>
      <c r="H1492" s="4">
        <f t="shared" si="47"/>
        <v>999.99</v>
      </c>
    </row>
    <row r="1493" spans="1:8" x14ac:dyDescent="0.3">
      <c r="A1493">
        <v>249578</v>
      </c>
      <c r="B1493" t="s">
        <v>16</v>
      </c>
      <c r="C1493" t="str" cm="1">
        <f t="array" ref="C1493">_xlfn.IFNA(INDEX($K$9:$K$14,MATCH(TRUE,ISNUMBER(SEARCH($J$9:$J$14,$B1493)),0)),"Other")</f>
        <v>Accessories</v>
      </c>
      <c r="D1493">
        <v>1</v>
      </c>
      <c r="E1493" s="1">
        <v>43727.537499999999</v>
      </c>
      <c r="F1493" t="s">
        <v>1449</v>
      </c>
      <c r="G1493" s="4">
        <f t="shared" si="46"/>
        <v>14.95</v>
      </c>
      <c r="H1493" s="4">
        <f t="shared" si="47"/>
        <v>14.95</v>
      </c>
    </row>
    <row r="1494" spans="1:8" x14ac:dyDescent="0.3">
      <c r="A1494">
        <v>249579</v>
      </c>
      <c r="B1494" t="s">
        <v>8</v>
      </c>
      <c r="C1494" t="str" cm="1">
        <f t="array" ref="C1494">_xlfn.IFNA(INDEX($K$9:$K$14,MATCH(TRUE,ISNUMBER(SEARCH($J$9:$J$14,$B1494)),0)),"Other")</f>
        <v>Accessories</v>
      </c>
      <c r="D1494">
        <v>1</v>
      </c>
      <c r="E1494" s="1">
        <v>43738.542361111111</v>
      </c>
      <c r="F1494" t="s">
        <v>1450</v>
      </c>
      <c r="G1494" s="4">
        <f t="shared" si="46"/>
        <v>11.95</v>
      </c>
      <c r="H1494" s="4">
        <f t="shared" si="47"/>
        <v>11.95</v>
      </c>
    </row>
    <row r="1495" spans="1:8" x14ac:dyDescent="0.3">
      <c r="A1495">
        <v>249580</v>
      </c>
      <c r="B1495" t="s">
        <v>29</v>
      </c>
      <c r="C1495" t="str" cm="1">
        <f t="array" ref="C1495">_xlfn.IFNA(INDEX($K$9:$K$14,MATCH(TRUE,ISNUMBER(SEARCH($J$9:$J$14,$B1495)),0)),"Other")</f>
        <v>Headphones</v>
      </c>
      <c r="D1495">
        <v>1</v>
      </c>
      <c r="E1495" s="1">
        <v>43730.45416666667</v>
      </c>
      <c r="F1495" t="s">
        <v>1451</v>
      </c>
      <c r="G1495" s="4">
        <f t="shared" si="46"/>
        <v>150</v>
      </c>
      <c r="H1495" s="4">
        <f t="shared" si="47"/>
        <v>150</v>
      </c>
    </row>
    <row r="1496" spans="1:8" x14ac:dyDescent="0.3">
      <c r="A1496">
        <v>249581</v>
      </c>
      <c r="B1496" t="s">
        <v>16</v>
      </c>
      <c r="C1496" t="str" cm="1">
        <f t="array" ref="C1496">_xlfn.IFNA(INDEX($K$9:$K$14,MATCH(TRUE,ISNUMBER(SEARCH($J$9:$J$14,$B1496)),0)),"Other")</f>
        <v>Accessories</v>
      </c>
      <c r="D1496">
        <v>1</v>
      </c>
      <c r="E1496" s="1">
        <v>43737.543055555558</v>
      </c>
      <c r="F1496" t="s">
        <v>1452</v>
      </c>
      <c r="G1496" s="4">
        <f t="shared" si="46"/>
        <v>14.95</v>
      </c>
      <c r="H1496" s="4">
        <f t="shared" si="47"/>
        <v>14.95</v>
      </c>
    </row>
    <row r="1497" spans="1:8" x14ac:dyDescent="0.3">
      <c r="A1497">
        <v>249582</v>
      </c>
      <c r="B1497" t="s">
        <v>21</v>
      </c>
      <c r="C1497" t="str" cm="1">
        <f t="array" ref="C1497">_xlfn.IFNA(INDEX($K$9:$K$14,MATCH(TRUE,ISNUMBER(SEARCH($J$9:$J$14,$B1497)),0)),"Other")</f>
        <v>Headphones</v>
      </c>
      <c r="D1497">
        <v>1</v>
      </c>
      <c r="E1497" s="1">
        <v>43738.801388888889</v>
      </c>
      <c r="F1497" t="s">
        <v>1453</v>
      </c>
      <c r="G1497" s="4">
        <f t="shared" si="46"/>
        <v>11.99</v>
      </c>
      <c r="H1497" s="4">
        <f t="shared" si="47"/>
        <v>11.99</v>
      </c>
    </row>
    <row r="1498" spans="1:8" x14ac:dyDescent="0.3">
      <c r="A1498">
        <v>249583</v>
      </c>
      <c r="B1498" t="s">
        <v>40</v>
      </c>
      <c r="C1498" t="str" cm="1">
        <f t="array" ref="C1498">_xlfn.IFNA(INDEX($K$9:$K$14,MATCH(TRUE,ISNUMBER(SEARCH($J$9:$J$14,$B1498)),0)),"Other")</f>
        <v>Headphones</v>
      </c>
      <c r="D1498">
        <v>1</v>
      </c>
      <c r="E1498" s="1">
        <v>43724.625694444447</v>
      </c>
      <c r="F1498" t="s">
        <v>1454</v>
      </c>
      <c r="G1498" s="4">
        <f t="shared" si="46"/>
        <v>99.99</v>
      </c>
      <c r="H1498" s="4">
        <f t="shared" si="47"/>
        <v>99.99</v>
      </c>
    </row>
    <row r="1499" spans="1:8" x14ac:dyDescent="0.3">
      <c r="A1499">
        <v>249584</v>
      </c>
      <c r="B1499" t="s">
        <v>84</v>
      </c>
      <c r="C1499" t="str" cm="1">
        <f t="array" ref="C1499">_xlfn.IFNA(INDEX($K$9:$K$14,MATCH(TRUE,ISNUMBER(SEARCH($J$9:$J$14,$B1499)),0)),"Other")</f>
        <v>Accessories</v>
      </c>
      <c r="D1499">
        <v>1</v>
      </c>
      <c r="E1499" s="1">
        <v>43714.436111111114</v>
      </c>
      <c r="F1499" t="s">
        <v>1455</v>
      </c>
      <c r="G1499" s="4">
        <f t="shared" si="46"/>
        <v>389.99</v>
      </c>
      <c r="H1499" s="4">
        <f t="shared" si="47"/>
        <v>389.99</v>
      </c>
    </row>
    <row r="1500" spans="1:8" x14ac:dyDescent="0.3">
      <c r="A1500">
        <v>249585</v>
      </c>
      <c r="B1500" t="s">
        <v>84</v>
      </c>
      <c r="C1500" t="str" cm="1">
        <f t="array" ref="C1500">_xlfn.IFNA(INDEX($K$9:$K$14,MATCH(TRUE,ISNUMBER(SEARCH($J$9:$J$14,$B1500)),0)),"Other")</f>
        <v>Accessories</v>
      </c>
      <c r="D1500">
        <v>1</v>
      </c>
      <c r="E1500" s="1">
        <v>43738.684027777781</v>
      </c>
      <c r="F1500" t="s">
        <v>1456</v>
      </c>
      <c r="G1500" s="4">
        <f t="shared" si="46"/>
        <v>389.99</v>
      </c>
      <c r="H1500" s="4">
        <f t="shared" si="47"/>
        <v>389.99</v>
      </c>
    </row>
    <row r="1501" spans="1:8" x14ac:dyDescent="0.3">
      <c r="A1501">
        <v>249586</v>
      </c>
      <c r="B1501" t="s">
        <v>6</v>
      </c>
      <c r="C1501" t="str" cm="1">
        <f t="array" ref="C1501">_xlfn.IFNA(INDEX($K$9:$K$14,MATCH(TRUE,ISNUMBER(SEARCH($J$9:$J$14,$B1501)),0)),"Other")</f>
        <v>Batteries</v>
      </c>
      <c r="D1501">
        <v>5</v>
      </c>
      <c r="E1501" s="1">
        <v>43738.686111111114</v>
      </c>
      <c r="F1501" t="s">
        <v>1457</v>
      </c>
      <c r="G1501" s="4">
        <f t="shared" si="46"/>
        <v>3.84</v>
      </c>
      <c r="H1501" s="4">
        <f t="shared" si="47"/>
        <v>19.2</v>
      </c>
    </row>
    <row r="1502" spans="1:8" x14ac:dyDescent="0.3">
      <c r="A1502">
        <v>249587</v>
      </c>
      <c r="B1502" t="s">
        <v>29</v>
      </c>
      <c r="C1502" t="str" cm="1">
        <f t="array" ref="C1502">_xlfn.IFNA(INDEX($K$9:$K$14,MATCH(TRUE,ISNUMBER(SEARCH($J$9:$J$14,$B1502)),0)),"Other")</f>
        <v>Headphones</v>
      </c>
      <c r="D1502">
        <v>1</v>
      </c>
      <c r="E1502" s="1">
        <v>43723.87222222222</v>
      </c>
      <c r="F1502" t="s">
        <v>1458</v>
      </c>
      <c r="G1502" s="4">
        <f t="shared" si="46"/>
        <v>150</v>
      </c>
      <c r="H1502" s="4">
        <f t="shared" si="47"/>
        <v>150</v>
      </c>
    </row>
    <row r="1503" spans="1:8" x14ac:dyDescent="0.3">
      <c r="A1503">
        <v>249588</v>
      </c>
      <c r="B1503" t="s">
        <v>73</v>
      </c>
      <c r="C1503" t="str" cm="1">
        <f t="array" ref="C1503">_xlfn.IFNA(INDEX($K$9:$K$14,MATCH(TRUE,ISNUMBER(SEARCH($J$9:$J$14,$B1503)),0)),"Other")</f>
        <v>Computing</v>
      </c>
      <c r="D1503">
        <v>1</v>
      </c>
      <c r="E1503" s="1">
        <v>43718.374305555553</v>
      </c>
      <c r="F1503" t="s">
        <v>1459</v>
      </c>
      <c r="G1503" s="4">
        <f t="shared" si="46"/>
        <v>1700</v>
      </c>
      <c r="H1503" s="4">
        <f t="shared" si="47"/>
        <v>1700</v>
      </c>
    </row>
    <row r="1504" spans="1:8" x14ac:dyDescent="0.3">
      <c r="A1504">
        <v>249589</v>
      </c>
      <c r="B1504" t="s">
        <v>29</v>
      </c>
      <c r="C1504" t="str" cm="1">
        <f t="array" ref="C1504">_xlfn.IFNA(INDEX($K$9:$K$14,MATCH(TRUE,ISNUMBER(SEARCH($J$9:$J$14,$B1504)),0)),"Other")</f>
        <v>Headphones</v>
      </c>
      <c r="D1504">
        <v>1</v>
      </c>
      <c r="E1504" s="1">
        <v>43732.15</v>
      </c>
      <c r="F1504" t="s">
        <v>1460</v>
      </c>
      <c r="G1504" s="4">
        <f t="shared" si="46"/>
        <v>150</v>
      </c>
      <c r="H1504" s="4">
        <f t="shared" si="47"/>
        <v>150</v>
      </c>
    </row>
    <row r="1505" spans="1:8" x14ac:dyDescent="0.3">
      <c r="A1505">
        <v>249590</v>
      </c>
      <c r="B1505" t="s">
        <v>21</v>
      </c>
      <c r="C1505" t="str" cm="1">
        <f t="array" ref="C1505">_xlfn.IFNA(INDEX($K$9:$K$14,MATCH(TRUE,ISNUMBER(SEARCH($J$9:$J$14,$B1505)),0)),"Other")</f>
        <v>Headphones</v>
      </c>
      <c r="D1505">
        <v>1</v>
      </c>
      <c r="E1505" s="1">
        <v>43736.661111111112</v>
      </c>
      <c r="F1505" t="s">
        <v>1461</v>
      </c>
      <c r="G1505" s="4">
        <f t="shared" si="46"/>
        <v>11.99</v>
      </c>
      <c r="H1505" s="4">
        <f t="shared" si="47"/>
        <v>11.99</v>
      </c>
    </row>
    <row r="1506" spans="1:8" x14ac:dyDescent="0.3">
      <c r="A1506">
        <v>249591</v>
      </c>
      <c r="B1506" t="s">
        <v>6</v>
      </c>
      <c r="C1506" t="str" cm="1">
        <f t="array" ref="C1506">_xlfn.IFNA(INDEX($K$9:$K$14,MATCH(TRUE,ISNUMBER(SEARCH($J$9:$J$14,$B1506)),0)),"Other")</f>
        <v>Batteries</v>
      </c>
      <c r="D1506">
        <v>1</v>
      </c>
      <c r="E1506" s="1">
        <v>43711.457638888889</v>
      </c>
      <c r="F1506" t="s">
        <v>1462</v>
      </c>
      <c r="G1506" s="4">
        <f t="shared" si="46"/>
        <v>3.84</v>
      </c>
      <c r="H1506" s="4">
        <f t="shared" si="47"/>
        <v>3.84</v>
      </c>
    </row>
    <row r="1507" spans="1:8" x14ac:dyDescent="0.3">
      <c r="A1507">
        <v>249592</v>
      </c>
      <c r="B1507" t="s">
        <v>14</v>
      </c>
      <c r="C1507" t="str" cm="1">
        <f t="array" ref="C1507">_xlfn.IFNA(INDEX($K$9:$K$14,MATCH(TRUE,ISNUMBER(SEARCH($J$9:$J$14,$B1507)),0)),"Other")</f>
        <v>Accessories</v>
      </c>
      <c r="D1507">
        <v>1</v>
      </c>
      <c r="E1507" s="1">
        <v>43717.343055555553</v>
      </c>
      <c r="F1507" t="s">
        <v>1463</v>
      </c>
      <c r="G1507" s="4">
        <f t="shared" si="46"/>
        <v>379.99</v>
      </c>
      <c r="H1507" s="4">
        <f t="shared" si="47"/>
        <v>379.99</v>
      </c>
    </row>
    <row r="1508" spans="1:8" x14ac:dyDescent="0.3">
      <c r="A1508">
        <v>249593</v>
      </c>
      <c r="B1508" t="s">
        <v>24</v>
      </c>
      <c r="C1508" t="str" cm="1">
        <f t="array" ref="C1508">_xlfn.IFNA(INDEX($K$9:$K$14,MATCH(TRUE,ISNUMBER(SEARCH($J$9:$J$14,$B1508)),0)),"Other")</f>
        <v>Batteries</v>
      </c>
      <c r="D1508">
        <v>1</v>
      </c>
      <c r="E1508" s="1">
        <v>43713.606249999997</v>
      </c>
      <c r="F1508" t="s">
        <v>1464</v>
      </c>
      <c r="G1508" s="4">
        <f t="shared" si="46"/>
        <v>2.99</v>
      </c>
      <c r="H1508" s="4">
        <f t="shared" si="47"/>
        <v>2.99</v>
      </c>
    </row>
    <row r="1509" spans="1:8" x14ac:dyDescent="0.3">
      <c r="A1509">
        <v>249594</v>
      </c>
      <c r="B1509" t="s">
        <v>24</v>
      </c>
      <c r="C1509" t="str" cm="1">
        <f t="array" ref="C1509">_xlfn.IFNA(INDEX($K$9:$K$14,MATCH(TRUE,ISNUMBER(SEARCH($J$9:$J$14,$B1509)),0)),"Other")</f>
        <v>Batteries</v>
      </c>
      <c r="D1509">
        <v>1</v>
      </c>
      <c r="E1509" s="1">
        <v>43716.717361111114</v>
      </c>
      <c r="F1509" t="s">
        <v>1465</v>
      </c>
      <c r="G1509" s="4">
        <f t="shared" si="46"/>
        <v>2.99</v>
      </c>
      <c r="H1509" s="4">
        <f t="shared" si="47"/>
        <v>2.99</v>
      </c>
    </row>
    <row r="1510" spans="1:8" x14ac:dyDescent="0.3">
      <c r="A1510">
        <v>249595</v>
      </c>
      <c r="B1510" t="s">
        <v>16</v>
      </c>
      <c r="C1510" t="str" cm="1">
        <f t="array" ref="C1510">_xlfn.IFNA(INDEX($K$9:$K$14,MATCH(TRUE,ISNUMBER(SEARCH($J$9:$J$14,$B1510)),0)),"Other")</f>
        <v>Accessories</v>
      </c>
      <c r="D1510">
        <v>1</v>
      </c>
      <c r="E1510" s="1">
        <v>43719.525000000001</v>
      </c>
      <c r="F1510" t="s">
        <v>1466</v>
      </c>
      <c r="G1510" s="4">
        <f t="shared" si="46"/>
        <v>14.95</v>
      </c>
      <c r="H1510" s="4">
        <f t="shared" si="47"/>
        <v>14.95</v>
      </c>
    </row>
    <row r="1511" spans="1:8" x14ac:dyDescent="0.3">
      <c r="A1511">
        <v>249596</v>
      </c>
      <c r="B1511" t="s">
        <v>24</v>
      </c>
      <c r="C1511" t="str" cm="1">
        <f t="array" ref="C1511">_xlfn.IFNA(INDEX($K$9:$K$14,MATCH(TRUE,ISNUMBER(SEARCH($J$9:$J$14,$B1511)),0)),"Other")</f>
        <v>Batteries</v>
      </c>
      <c r="D1511">
        <v>1</v>
      </c>
      <c r="E1511" s="1">
        <v>43729.84375</v>
      </c>
      <c r="F1511" t="s">
        <v>1467</v>
      </c>
      <c r="G1511" s="4">
        <f t="shared" si="46"/>
        <v>2.99</v>
      </c>
      <c r="H1511" s="4">
        <f t="shared" si="47"/>
        <v>2.99</v>
      </c>
    </row>
    <row r="1512" spans="1:8" x14ac:dyDescent="0.3">
      <c r="A1512">
        <v>249597</v>
      </c>
      <c r="B1512" t="s">
        <v>16</v>
      </c>
      <c r="C1512" t="str" cm="1">
        <f t="array" ref="C1512">_xlfn.IFNA(INDEX($K$9:$K$14,MATCH(TRUE,ISNUMBER(SEARCH($J$9:$J$14,$B1512)),0)),"Other")</f>
        <v>Accessories</v>
      </c>
      <c r="D1512">
        <v>1</v>
      </c>
      <c r="E1512" s="1">
        <v>43712.563888888886</v>
      </c>
      <c r="F1512" t="s">
        <v>1468</v>
      </c>
      <c r="G1512" s="4">
        <f t="shared" si="46"/>
        <v>14.95</v>
      </c>
      <c r="H1512" s="4">
        <f t="shared" si="47"/>
        <v>14.95</v>
      </c>
    </row>
    <row r="1513" spans="1:8" x14ac:dyDescent="0.3">
      <c r="A1513">
        <v>249598</v>
      </c>
      <c r="B1513" t="s">
        <v>24</v>
      </c>
      <c r="C1513" t="str" cm="1">
        <f t="array" ref="C1513">_xlfn.IFNA(INDEX($K$9:$K$14,MATCH(TRUE,ISNUMBER(SEARCH($J$9:$J$14,$B1513)),0)),"Other")</f>
        <v>Batteries</v>
      </c>
      <c r="D1513">
        <v>2</v>
      </c>
      <c r="E1513" s="1">
        <v>43729.560416666667</v>
      </c>
      <c r="F1513" t="s">
        <v>1469</v>
      </c>
      <c r="G1513" s="4">
        <f t="shared" si="46"/>
        <v>2.99</v>
      </c>
      <c r="H1513" s="4">
        <f t="shared" si="47"/>
        <v>5.98</v>
      </c>
    </row>
    <row r="1514" spans="1:8" x14ac:dyDescent="0.3">
      <c r="A1514">
        <v>249599</v>
      </c>
      <c r="B1514" t="s">
        <v>29</v>
      </c>
      <c r="C1514" t="str" cm="1">
        <f t="array" ref="C1514">_xlfn.IFNA(INDEX($K$9:$K$14,MATCH(TRUE,ISNUMBER(SEARCH($J$9:$J$14,$B1514)),0)),"Other")</f>
        <v>Headphones</v>
      </c>
      <c r="D1514">
        <v>1</v>
      </c>
      <c r="E1514" s="1">
        <v>43727.372916666667</v>
      </c>
      <c r="F1514" t="s">
        <v>1470</v>
      </c>
      <c r="G1514" s="4">
        <f t="shared" si="46"/>
        <v>150</v>
      </c>
      <c r="H1514" s="4">
        <f t="shared" si="47"/>
        <v>150</v>
      </c>
    </row>
    <row r="1515" spans="1:8" x14ac:dyDescent="0.3">
      <c r="A1515">
        <v>249600</v>
      </c>
      <c r="B1515" t="s">
        <v>24</v>
      </c>
      <c r="C1515" t="str" cm="1">
        <f t="array" ref="C1515">_xlfn.IFNA(INDEX($K$9:$K$14,MATCH(TRUE,ISNUMBER(SEARCH($J$9:$J$14,$B1515)),0)),"Other")</f>
        <v>Batteries</v>
      </c>
      <c r="D1515">
        <v>1</v>
      </c>
      <c r="E1515" s="1">
        <v>43717.772916666669</v>
      </c>
      <c r="F1515" t="s">
        <v>1471</v>
      </c>
      <c r="G1515" s="4">
        <f t="shared" si="46"/>
        <v>2.99</v>
      </c>
      <c r="H1515" s="4">
        <f t="shared" si="47"/>
        <v>2.99</v>
      </c>
    </row>
    <row r="1516" spans="1:8" x14ac:dyDescent="0.3">
      <c r="A1516">
        <v>249601</v>
      </c>
      <c r="B1516" t="s">
        <v>6</v>
      </c>
      <c r="C1516" t="str" cm="1">
        <f t="array" ref="C1516">_xlfn.IFNA(INDEX($K$9:$K$14,MATCH(TRUE,ISNUMBER(SEARCH($J$9:$J$14,$B1516)),0)),"Other")</f>
        <v>Batteries</v>
      </c>
      <c r="D1516">
        <v>1</v>
      </c>
      <c r="E1516" s="1">
        <v>43738.959722222222</v>
      </c>
      <c r="F1516" t="s">
        <v>1472</v>
      </c>
      <c r="G1516" s="4">
        <f t="shared" si="46"/>
        <v>3.84</v>
      </c>
      <c r="H1516" s="4">
        <f t="shared" si="47"/>
        <v>3.84</v>
      </c>
    </row>
    <row r="1517" spans="1:8" x14ac:dyDescent="0.3">
      <c r="A1517">
        <v>249602</v>
      </c>
      <c r="B1517" t="s">
        <v>16</v>
      </c>
      <c r="C1517" t="str" cm="1">
        <f t="array" ref="C1517">_xlfn.IFNA(INDEX($K$9:$K$14,MATCH(TRUE,ISNUMBER(SEARCH($J$9:$J$14,$B1517)),0)),"Other")</f>
        <v>Accessories</v>
      </c>
      <c r="D1517">
        <v>1</v>
      </c>
      <c r="E1517" s="1">
        <v>43714.768750000003</v>
      </c>
      <c r="F1517" t="s">
        <v>1473</v>
      </c>
      <c r="G1517" s="4">
        <f t="shared" si="46"/>
        <v>14.95</v>
      </c>
      <c r="H1517" s="4">
        <f t="shared" si="47"/>
        <v>14.95</v>
      </c>
    </row>
    <row r="1518" spans="1:8" x14ac:dyDescent="0.3">
      <c r="A1518">
        <v>249603</v>
      </c>
      <c r="B1518" t="s">
        <v>31</v>
      </c>
      <c r="C1518" t="str" cm="1">
        <f t="array" ref="C1518">_xlfn.IFNA(INDEX($K$9:$K$14,MATCH(TRUE,ISNUMBER(SEARCH($J$9:$J$14,$B1518)),0)),"Other")</f>
        <v>Phones</v>
      </c>
      <c r="D1518">
        <v>1</v>
      </c>
      <c r="E1518" s="1">
        <v>43709.740277777775</v>
      </c>
      <c r="F1518" t="s">
        <v>1474</v>
      </c>
      <c r="G1518" s="4">
        <f t="shared" si="46"/>
        <v>600</v>
      </c>
      <c r="H1518" s="4">
        <f t="shared" si="47"/>
        <v>600</v>
      </c>
    </row>
    <row r="1519" spans="1:8" x14ac:dyDescent="0.3">
      <c r="A1519">
        <v>249604</v>
      </c>
      <c r="B1519" t="s">
        <v>34</v>
      </c>
      <c r="C1519" t="str" cm="1">
        <f t="array" ref="C1519">_xlfn.IFNA(INDEX($K$9:$K$14,MATCH(TRUE,ISNUMBER(SEARCH($J$9:$J$14,$B1519)),0)),"Other")</f>
        <v>Accessories</v>
      </c>
      <c r="D1519">
        <v>1</v>
      </c>
      <c r="E1519" s="1">
        <v>43733.334027777775</v>
      </c>
      <c r="F1519" t="s">
        <v>1475</v>
      </c>
      <c r="G1519" s="4">
        <f t="shared" si="46"/>
        <v>109.99</v>
      </c>
      <c r="H1519" s="4">
        <f t="shared" si="47"/>
        <v>109.99</v>
      </c>
    </row>
    <row r="1520" spans="1:8" x14ac:dyDescent="0.3">
      <c r="A1520">
        <v>249605</v>
      </c>
      <c r="B1520" t="s">
        <v>29</v>
      </c>
      <c r="C1520" t="str" cm="1">
        <f t="array" ref="C1520">_xlfn.IFNA(INDEX($K$9:$K$14,MATCH(TRUE,ISNUMBER(SEARCH($J$9:$J$14,$B1520)),0)),"Other")</f>
        <v>Headphones</v>
      </c>
      <c r="D1520">
        <v>1</v>
      </c>
      <c r="E1520" s="1">
        <v>43712.673611111109</v>
      </c>
      <c r="F1520" t="s">
        <v>1476</v>
      </c>
      <c r="G1520" s="4">
        <f t="shared" si="46"/>
        <v>150</v>
      </c>
      <c r="H1520" s="4">
        <f t="shared" si="47"/>
        <v>150</v>
      </c>
    </row>
    <row r="1521" spans="1:8" x14ac:dyDescent="0.3">
      <c r="A1521">
        <v>249605</v>
      </c>
      <c r="B1521" t="s">
        <v>21</v>
      </c>
      <c r="C1521" t="str" cm="1">
        <f t="array" ref="C1521">_xlfn.IFNA(INDEX($K$9:$K$14,MATCH(TRUE,ISNUMBER(SEARCH($J$9:$J$14,$B1521)),0)),"Other")</f>
        <v>Headphones</v>
      </c>
      <c r="D1521">
        <v>1</v>
      </c>
      <c r="E1521" s="1">
        <v>43712.673611111109</v>
      </c>
      <c r="F1521" t="s">
        <v>1476</v>
      </c>
      <c r="G1521" s="4">
        <f t="shared" si="46"/>
        <v>11.99</v>
      </c>
      <c r="H1521" s="4">
        <f t="shared" si="47"/>
        <v>11.99</v>
      </c>
    </row>
    <row r="1522" spans="1:8" x14ac:dyDescent="0.3">
      <c r="A1522">
        <v>249606</v>
      </c>
      <c r="B1522" t="s">
        <v>40</v>
      </c>
      <c r="C1522" t="str" cm="1">
        <f t="array" ref="C1522">_xlfn.IFNA(INDEX($K$9:$K$14,MATCH(TRUE,ISNUMBER(SEARCH($J$9:$J$14,$B1522)),0)),"Other")</f>
        <v>Headphones</v>
      </c>
      <c r="D1522">
        <v>1</v>
      </c>
      <c r="E1522" s="1">
        <v>43718.915972222225</v>
      </c>
      <c r="F1522" t="s">
        <v>1477</v>
      </c>
      <c r="G1522" s="4">
        <f t="shared" si="46"/>
        <v>99.99</v>
      </c>
      <c r="H1522" s="4">
        <f t="shared" si="47"/>
        <v>99.99</v>
      </c>
    </row>
    <row r="1523" spans="1:8" x14ac:dyDescent="0.3">
      <c r="A1523">
        <v>249607</v>
      </c>
      <c r="B1523" t="s">
        <v>84</v>
      </c>
      <c r="C1523" t="str" cm="1">
        <f t="array" ref="C1523">_xlfn.IFNA(INDEX($K$9:$K$14,MATCH(TRUE,ISNUMBER(SEARCH($J$9:$J$14,$B1523)),0)),"Other")</f>
        <v>Accessories</v>
      </c>
      <c r="D1523">
        <v>1</v>
      </c>
      <c r="E1523" s="1">
        <v>43710.459722222222</v>
      </c>
      <c r="F1523" t="s">
        <v>1478</v>
      </c>
      <c r="G1523" s="4">
        <f t="shared" si="46"/>
        <v>389.99</v>
      </c>
      <c r="H1523" s="4">
        <f t="shared" si="47"/>
        <v>389.99</v>
      </c>
    </row>
    <row r="1524" spans="1:8" x14ac:dyDescent="0.3">
      <c r="A1524">
        <v>249608</v>
      </c>
      <c r="B1524" t="s">
        <v>42</v>
      </c>
      <c r="C1524" t="str" cm="1">
        <f t="array" ref="C1524">_xlfn.IFNA(INDEX($K$9:$K$14,MATCH(TRUE,ISNUMBER(SEARCH($J$9:$J$14,$B1524)),0)),"Other")</f>
        <v>Phones</v>
      </c>
      <c r="D1524">
        <v>1</v>
      </c>
      <c r="E1524" s="1">
        <v>43713.709722222222</v>
      </c>
      <c r="F1524" t="s">
        <v>1479</v>
      </c>
      <c r="G1524" s="4">
        <f t="shared" si="46"/>
        <v>700</v>
      </c>
      <c r="H1524" s="4">
        <f t="shared" si="47"/>
        <v>700</v>
      </c>
    </row>
    <row r="1525" spans="1:8" x14ac:dyDescent="0.3">
      <c r="A1525">
        <v>249608</v>
      </c>
      <c r="B1525" t="s">
        <v>29</v>
      </c>
      <c r="C1525" t="str" cm="1">
        <f t="array" ref="C1525">_xlfn.IFNA(INDEX($K$9:$K$14,MATCH(TRUE,ISNUMBER(SEARCH($J$9:$J$14,$B1525)),0)),"Other")</f>
        <v>Headphones</v>
      </c>
      <c r="D1525">
        <v>1</v>
      </c>
      <c r="E1525" s="1">
        <v>43713.709722222222</v>
      </c>
      <c r="F1525" t="s">
        <v>1479</v>
      </c>
      <c r="G1525" s="4">
        <f t="shared" si="46"/>
        <v>150</v>
      </c>
      <c r="H1525" s="4">
        <f t="shared" si="47"/>
        <v>150</v>
      </c>
    </row>
    <row r="1526" spans="1:8" x14ac:dyDescent="0.3">
      <c r="A1526">
        <v>249609</v>
      </c>
      <c r="B1526" t="s">
        <v>14</v>
      </c>
      <c r="C1526" t="str" cm="1">
        <f t="array" ref="C1526">_xlfn.IFNA(INDEX($K$9:$K$14,MATCH(TRUE,ISNUMBER(SEARCH($J$9:$J$14,$B1526)),0)),"Other")</f>
        <v>Accessories</v>
      </c>
      <c r="D1526">
        <v>1</v>
      </c>
      <c r="E1526" s="1">
        <v>43721.818055555559</v>
      </c>
      <c r="F1526" t="s">
        <v>1480</v>
      </c>
      <c r="G1526" s="4">
        <f t="shared" si="46"/>
        <v>379.99</v>
      </c>
      <c r="H1526" s="4">
        <f t="shared" si="47"/>
        <v>379.99</v>
      </c>
    </row>
    <row r="1527" spans="1:8" x14ac:dyDescent="0.3">
      <c r="A1527">
        <v>249610</v>
      </c>
      <c r="B1527" t="s">
        <v>8</v>
      </c>
      <c r="C1527" t="str" cm="1">
        <f t="array" ref="C1527">_xlfn.IFNA(INDEX($K$9:$K$14,MATCH(TRUE,ISNUMBER(SEARCH($J$9:$J$14,$B1527)),0)),"Other")</f>
        <v>Accessories</v>
      </c>
      <c r="D1527">
        <v>1</v>
      </c>
      <c r="E1527" s="1">
        <v>43724.749305555553</v>
      </c>
      <c r="F1527" t="s">
        <v>1481</v>
      </c>
      <c r="G1527" s="4">
        <f t="shared" si="46"/>
        <v>11.95</v>
      </c>
      <c r="H1527" s="4">
        <f t="shared" si="47"/>
        <v>11.95</v>
      </c>
    </row>
    <row r="1528" spans="1:8" x14ac:dyDescent="0.3">
      <c r="A1528">
        <v>249611</v>
      </c>
      <c r="B1528" t="s">
        <v>11</v>
      </c>
      <c r="C1528" t="str" cm="1">
        <f t="array" ref="C1528">_xlfn.IFNA(INDEX($K$9:$K$14,MATCH(TRUE,ISNUMBER(SEARCH($J$9:$J$14,$B1528)),0)),"Other")</f>
        <v>Accessories</v>
      </c>
      <c r="D1528">
        <v>1</v>
      </c>
      <c r="E1528" s="1">
        <v>43734.73541666667</v>
      </c>
      <c r="F1528" t="s">
        <v>1482</v>
      </c>
      <c r="G1528" s="4">
        <f t="shared" si="46"/>
        <v>149.99</v>
      </c>
      <c r="H1528" s="4">
        <f t="shared" si="47"/>
        <v>149.99</v>
      </c>
    </row>
    <row r="1529" spans="1:8" x14ac:dyDescent="0.3">
      <c r="A1529">
        <v>249612</v>
      </c>
      <c r="B1529" t="s">
        <v>29</v>
      </c>
      <c r="C1529" t="str" cm="1">
        <f t="array" ref="C1529">_xlfn.IFNA(INDEX($K$9:$K$14,MATCH(TRUE,ISNUMBER(SEARCH($J$9:$J$14,$B1529)),0)),"Other")</f>
        <v>Headphones</v>
      </c>
      <c r="D1529">
        <v>1</v>
      </c>
      <c r="E1529" s="1">
        <v>43712.65</v>
      </c>
      <c r="F1529" t="s">
        <v>1483</v>
      </c>
      <c r="G1529" s="4">
        <f t="shared" si="46"/>
        <v>150</v>
      </c>
      <c r="H1529" s="4">
        <f t="shared" si="47"/>
        <v>150</v>
      </c>
    </row>
    <row r="1530" spans="1:8" x14ac:dyDescent="0.3">
      <c r="A1530">
        <v>249613</v>
      </c>
      <c r="B1530" t="s">
        <v>24</v>
      </c>
      <c r="C1530" t="str" cm="1">
        <f t="array" ref="C1530">_xlfn.IFNA(INDEX($K$9:$K$14,MATCH(TRUE,ISNUMBER(SEARCH($J$9:$J$14,$B1530)),0)),"Other")</f>
        <v>Batteries</v>
      </c>
      <c r="D1530">
        <v>1</v>
      </c>
      <c r="E1530" s="1">
        <v>43735.542361111111</v>
      </c>
      <c r="F1530" t="s">
        <v>1484</v>
      </c>
      <c r="G1530" s="4">
        <f t="shared" si="46"/>
        <v>2.99</v>
      </c>
      <c r="H1530" s="4">
        <f t="shared" si="47"/>
        <v>2.99</v>
      </c>
    </row>
    <row r="1531" spans="1:8" x14ac:dyDescent="0.3">
      <c r="A1531">
        <v>249614</v>
      </c>
      <c r="B1531" t="s">
        <v>8</v>
      </c>
      <c r="C1531" t="str" cm="1">
        <f t="array" ref="C1531">_xlfn.IFNA(INDEX($K$9:$K$14,MATCH(TRUE,ISNUMBER(SEARCH($J$9:$J$14,$B1531)),0)),"Other")</f>
        <v>Accessories</v>
      </c>
      <c r="D1531">
        <v>1</v>
      </c>
      <c r="E1531" s="1">
        <v>43737.018055555556</v>
      </c>
      <c r="F1531" t="s">
        <v>1485</v>
      </c>
      <c r="G1531" s="4">
        <f t="shared" si="46"/>
        <v>11.95</v>
      </c>
      <c r="H1531" s="4">
        <f t="shared" si="47"/>
        <v>11.95</v>
      </c>
    </row>
    <row r="1532" spans="1:8" x14ac:dyDescent="0.3">
      <c r="A1532">
        <v>249615</v>
      </c>
      <c r="B1532" t="s">
        <v>24</v>
      </c>
      <c r="C1532" t="str" cm="1">
        <f t="array" ref="C1532">_xlfn.IFNA(INDEX($K$9:$K$14,MATCH(TRUE,ISNUMBER(SEARCH($J$9:$J$14,$B1532)),0)),"Other")</f>
        <v>Batteries</v>
      </c>
      <c r="D1532">
        <v>2</v>
      </c>
      <c r="E1532" s="1">
        <v>43729.413194444445</v>
      </c>
      <c r="F1532" t="s">
        <v>1486</v>
      </c>
      <c r="G1532" s="4">
        <f t="shared" si="46"/>
        <v>2.99</v>
      </c>
      <c r="H1532" s="4">
        <f t="shared" si="47"/>
        <v>5.98</v>
      </c>
    </row>
    <row r="1533" spans="1:8" x14ac:dyDescent="0.3">
      <c r="A1533">
        <v>249616</v>
      </c>
      <c r="B1533" t="s">
        <v>63</v>
      </c>
      <c r="C1533" t="str" cm="1">
        <f t="array" ref="C1533">_xlfn.IFNA(INDEX($K$9:$K$14,MATCH(TRUE,ISNUMBER(SEARCH($J$9:$J$14,$B1533)),0)),"Other")</f>
        <v>Computing</v>
      </c>
      <c r="D1533">
        <v>1</v>
      </c>
      <c r="E1533" s="1">
        <v>43709.701388888891</v>
      </c>
      <c r="F1533" t="s">
        <v>1487</v>
      </c>
      <c r="G1533" s="4">
        <f t="shared" si="46"/>
        <v>999.99</v>
      </c>
      <c r="H1533" s="4">
        <f t="shared" si="47"/>
        <v>999.99</v>
      </c>
    </row>
    <row r="1534" spans="1:8" x14ac:dyDescent="0.3">
      <c r="A1534">
        <v>249616</v>
      </c>
      <c r="B1534" t="s">
        <v>16</v>
      </c>
      <c r="C1534" t="str" cm="1">
        <f t="array" ref="C1534">_xlfn.IFNA(INDEX($K$9:$K$14,MATCH(TRUE,ISNUMBER(SEARCH($J$9:$J$14,$B1534)),0)),"Other")</f>
        <v>Accessories</v>
      </c>
      <c r="D1534">
        <v>1</v>
      </c>
      <c r="E1534" s="1">
        <v>43709.701388888891</v>
      </c>
      <c r="F1534" t="s">
        <v>1487</v>
      </c>
      <c r="G1534" s="4">
        <f t="shared" si="46"/>
        <v>14.95</v>
      </c>
      <c r="H1534" s="4">
        <f t="shared" si="47"/>
        <v>14.95</v>
      </c>
    </row>
    <row r="1535" spans="1:8" x14ac:dyDescent="0.3">
      <c r="A1535">
        <v>249617</v>
      </c>
      <c r="B1535" t="s">
        <v>16</v>
      </c>
      <c r="C1535" t="str" cm="1">
        <f t="array" ref="C1535">_xlfn.IFNA(INDEX($K$9:$K$14,MATCH(TRUE,ISNUMBER(SEARCH($J$9:$J$14,$B1535)),0)),"Other")</f>
        <v>Accessories</v>
      </c>
      <c r="D1535">
        <v>1</v>
      </c>
      <c r="E1535" s="1">
        <v>43719.792361111111</v>
      </c>
      <c r="F1535" t="s">
        <v>1488</v>
      </c>
      <c r="G1535" s="4">
        <f t="shared" si="46"/>
        <v>14.95</v>
      </c>
      <c r="H1535" s="4">
        <f t="shared" si="47"/>
        <v>14.95</v>
      </c>
    </row>
    <row r="1536" spans="1:8" x14ac:dyDescent="0.3">
      <c r="A1536">
        <v>249618</v>
      </c>
      <c r="B1536" t="s">
        <v>8</v>
      </c>
      <c r="C1536" t="str" cm="1">
        <f t="array" ref="C1536">_xlfn.IFNA(INDEX($K$9:$K$14,MATCH(TRUE,ISNUMBER(SEARCH($J$9:$J$14,$B1536)),0)),"Other")</f>
        <v>Accessories</v>
      </c>
      <c r="D1536">
        <v>1</v>
      </c>
      <c r="E1536" s="1">
        <v>43728.543749999997</v>
      </c>
      <c r="F1536" t="s">
        <v>1489</v>
      </c>
      <c r="G1536" s="4">
        <f t="shared" si="46"/>
        <v>11.95</v>
      </c>
      <c r="H1536" s="4">
        <f t="shared" si="47"/>
        <v>11.95</v>
      </c>
    </row>
    <row r="1537" spans="1:8" x14ac:dyDescent="0.3">
      <c r="A1537">
        <v>249619</v>
      </c>
      <c r="B1537" t="s">
        <v>24</v>
      </c>
      <c r="C1537" t="str" cm="1">
        <f t="array" ref="C1537">_xlfn.IFNA(INDEX($K$9:$K$14,MATCH(TRUE,ISNUMBER(SEARCH($J$9:$J$14,$B1537)),0)),"Other")</f>
        <v>Batteries</v>
      </c>
      <c r="D1537">
        <v>4</v>
      </c>
      <c r="E1537" s="1">
        <v>43710.809027777781</v>
      </c>
      <c r="F1537" t="s">
        <v>1490</v>
      </c>
      <c r="G1537" s="4">
        <f t="shared" si="46"/>
        <v>2.99</v>
      </c>
      <c r="H1537" s="4">
        <f t="shared" si="47"/>
        <v>11.96</v>
      </c>
    </row>
    <row r="1538" spans="1:8" x14ac:dyDescent="0.3">
      <c r="A1538">
        <v>249620</v>
      </c>
      <c r="B1538" t="s">
        <v>29</v>
      </c>
      <c r="C1538" t="str" cm="1">
        <f t="array" ref="C1538">_xlfn.IFNA(INDEX($K$9:$K$14,MATCH(TRUE,ISNUMBER(SEARCH($J$9:$J$14,$B1538)),0)),"Other")</f>
        <v>Headphones</v>
      </c>
      <c r="D1538">
        <v>1</v>
      </c>
      <c r="E1538" s="1">
        <v>43734.121527777781</v>
      </c>
      <c r="F1538" t="s">
        <v>1491</v>
      </c>
      <c r="G1538" s="4">
        <f t="shared" si="46"/>
        <v>150</v>
      </c>
      <c r="H1538" s="4">
        <f t="shared" si="47"/>
        <v>150</v>
      </c>
    </row>
    <row r="1539" spans="1:8" x14ac:dyDescent="0.3">
      <c r="A1539">
        <v>249621</v>
      </c>
      <c r="B1539" t="s">
        <v>21</v>
      </c>
      <c r="C1539" t="str" cm="1">
        <f t="array" ref="C1539">_xlfn.IFNA(INDEX($K$9:$K$14,MATCH(TRUE,ISNUMBER(SEARCH($J$9:$J$14,$B1539)),0)),"Other")</f>
        <v>Headphones</v>
      </c>
      <c r="D1539">
        <v>1</v>
      </c>
      <c r="E1539" s="1">
        <v>43720.736805555556</v>
      </c>
      <c r="F1539" t="s">
        <v>1492</v>
      </c>
      <c r="G1539" s="4">
        <f t="shared" si="46"/>
        <v>11.99</v>
      </c>
      <c r="H1539" s="4">
        <f t="shared" si="47"/>
        <v>11.99</v>
      </c>
    </row>
    <row r="1540" spans="1:8" x14ac:dyDescent="0.3">
      <c r="A1540">
        <v>249622</v>
      </c>
      <c r="B1540" t="s">
        <v>6</v>
      </c>
      <c r="C1540" t="str" cm="1">
        <f t="array" ref="C1540">_xlfn.IFNA(INDEX($K$9:$K$14,MATCH(TRUE,ISNUMBER(SEARCH($J$9:$J$14,$B1540)),0)),"Other")</f>
        <v>Batteries</v>
      </c>
      <c r="D1540">
        <v>1</v>
      </c>
      <c r="E1540" s="1">
        <v>43715.686805555553</v>
      </c>
      <c r="F1540" t="s">
        <v>1493</v>
      </c>
      <c r="G1540" s="4">
        <f t="shared" si="46"/>
        <v>3.84</v>
      </c>
      <c r="H1540" s="4">
        <f t="shared" si="47"/>
        <v>3.84</v>
      </c>
    </row>
    <row r="1541" spans="1:8" x14ac:dyDescent="0.3">
      <c r="A1541">
        <v>249623</v>
      </c>
      <c r="B1541" t="s">
        <v>24</v>
      </c>
      <c r="C1541" t="str" cm="1">
        <f t="array" ref="C1541">_xlfn.IFNA(INDEX($K$9:$K$14,MATCH(TRUE,ISNUMBER(SEARCH($J$9:$J$14,$B1541)),0)),"Other")</f>
        <v>Batteries</v>
      </c>
      <c r="D1541">
        <v>2</v>
      </c>
      <c r="E1541" s="1">
        <v>43721.065972222219</v>
      </c>
      <c r="F1541" t="s">
        <v>1494</v>
      </c>
      <c r="G1541" s="4">
        <f t="shared" si="46"/>
        <v>2.99</v>
      </c>
      <c r="H1541" s="4">
        <f t="shared" si="47"/>
        <v>5.98</v>
      </c>
    </row>
    <row r="1542" spans="1:8" x14ac:dyDescent="0.3">
      <c r="A1542">
        <v>249624</v>
      </c>
      <c r="B1542" t="s">
        <v>24</v>
      </c>
      <c r="C1542" t="str" cm="1">
        <f t="array" ref="C1542">_xlfn.IFNA(INDEX($K$9:$K$14,MATCH(TRUE,ISNUMBER(SEARCH($J$9:$J$14,$B1542)),0)),"Other")</f>
        <v>Batteries</v>
      </c>
      <c r="D1542">
        <v>2</v>
      </c>
      <c r="E1542" s="1">
        <v>43709.282638888886</v>
      </c>
      <c r="F1542" t="s">
        <v>1495</v>
      </c>
      <c r="G1542" s="4">
        <f t="shared" si="46"/>
        <v>2.99</v>
      </c>
      <c r="H1542" s="4">
        <f t="shared" si="47"/>
        <v>5.98</v>
      </c>
    </row>
    <row r="1543" spans="1:8" x14ac:dyDescent="0.3">
      <c r="A1543">
        <v>249625</v>
      </c>
      <c r="B1543" t="s">
        <v>16</v>
      </c>
      <c r="C1543" t="str" cm="1">
        <f t="array" ref="C1543">_xlfn.IFNA(INDEX($K$9:$K$14,MATCH(TRUE,ISNUMBER(SEARCH($J$9:$J$14,$B1543)),0)),"Other")</f>
        <v>Accessories</v>
      </c>
      <c r="D1543">
        <v>1</v>
      </c>
      <c r="E1543" s="1">
        <v>43718.831250000003</v>
      </c>
      <c r="F1543" t="s">
        <v>1496</v>
      </c>
      <c r="G1543" s="4">
        <f t="shared" ref="G1543:G1606" si="48">VLOOKUP($B1543,$J$26:$K$44,2,FALSE)</f>
        <v>14.95</v>
      </c>
      <c r="H1543" s="4">
        <f t="shared" ref="H1543:H1606" si="49">G1543*D1543</f>
        <v>14.95</v>
      </c>
    </row>
    <row r="1544" spans="1:8" x14ac:dyDescent="0.3">
      <c r="A1544">
        <v>249626</v>
      </c>
      <c r="B1544" t="s">
        <v>21</v>
      </c>
      <c r="C1544" t="str" cm="1">
        <f t="array" ref="C1544">_xlfn.IFNA(INDEX($K$9:$K$14,MATCH(TRUE,ISNUMBER(SEARCH($J$9:$J$14,$B1544)),0)),"Other")</f>
        <v>Headphones</v>
      </c>
      <c r="D1544">
        <v>1</v>
      </c>
      <c r="E1544" s="1">
        <v>43723.765972222223</v>
      </c>
      <c r="F1544" t="s">
        <v>1497</v>
      </c>
      <c r="G1544" s="4">
        <f t="shared" si="48"/>
        <v>11.99</v>
      </c>
      <c r="H1544" s="4">
        <f t="shared" si="49"/>
        <v>11.99</v>
      </c>
    </row>
    <row r="1545" spans="1:8" x14ac:dyDescent="0.3">
      <c r="A1545">
        <v>249627</v>
      </c>
      <c r="B1545" t="s">
        <v>77</v>
      </c>
      <c r="C1545" t="str" cm="1">
        <f t="array" ref="C1545">_xlfn.IFNA(INDEX($K$9:$K$14,MATCH(TRUE,ISNUMBER(SEARCH($J$9:$J$14,$B1545)),0)),"Other")</f>
        <v>Other</v>
      </c>
      <c r="D1545">
        <v>1</v>
      </c>
      <c r="E1545" s="1">
        <v>43728.592361111114</v>
      </c>
      <c r="F1545" t="s">
        <v>1498</v>
      </c>
      <c r="G1545" s="4">
        <f t="shared" si="48"/>
        <v>300</v>
      </c>
      <c r="H1545" s="4">
        <f t="shared" si="49"/>
        <v>300</v>
      </c>
    </row>
    <row r="1546" spans="1:8" x14ac:dyDescent="0.3">
      <c r="A1546">
        <v>249628</v>
      </c>
      <c r="B1546" t="s">
        <v>21</v>
      </c>
      <c r="C1546" t="str" cm="1">
        <f t="array" ref="C1546">_xlfn.IFNA(INDEX($K$9:$K$14,MATCH(TRUE,ISNUMBER(SEARCH($J$9:$J$14,$B1546)),0)),"Other")</f>
        <v>Headphones</v>
      </c>
      <c r="D1546">
        <v>1</v>
      </c>
      <c r="E1546" s="1">
        <v>43709.556944444441</v>
      </c>
      <c r="F1546" t="s">
        <v>1499</v>
      </c>
      <c r="G1546" s="4">
        <f t="shared" si="48"/>
        <v>11.99</v>
      </c>
      <c r="H1546" s="4">
        <f t="shared" si="49"/>
        <v>11.99</v>
      </c>
    </row>
    <row r="1547" spans="1:8" x14ac:dyDescent="0.3">
      <c r="A1547">
        <v>249629</v>
      </c>
      <c r="B1547" t="s">
        <v>24</v>
      </c>
      <c r="C1547" t="str" cm="1">
        <f t="array" ref="C1547">_xlfn.IFNA(INDEX($K$9:$K$14,MATCH(TRUE,ISNUMBER(SEARCH($J$9:$J$14,$B1547)),0)),"Other")</f>
        <v>Batteries</v>
      </c>
      <c r="D1547">
        <v>1</v>
      </c>
      <c r="E1547" s="1">
        <v>43731.894444444442</v>
      </c>
      <c r="F1547" t="s">
        <v>1500</v>
      </c>
      <c r="G1547" s="4">
        <f t="shared" si="48"/>
        <v>2.99</v>
      </c>
      <c r="H1547" s="4">
        <f t="shared" si="49"/>
        <v>2.99</v>
      </c>
    </row>
    <row r="1548" spans="1:8" x14ac:dyDescent="0.3">
      <c r="A1548">
        <v>249630</v>
      </c>
      <c r="B1548" t="s">
        <v>31</v>
      </c>
      <c r="C1548" t="str" cm="1">
        <f t="array" ref="C1548">_xlfn.IFNA(INDEX($K$9:$K$14,MATCH(TRUE,ISNUMBER(SEARCH($J$9:$J$14,$B1548)),0)),"Other")</f>
        <v>Phones</v>
      </c>
      <c r="D1548">
        <v>1</v>
      </c>
      <c r="E1548" s="1">
        <v>43714.459027777775</v>
      </c>
      <c r="F1548" t="s">
        <v>1501</v>
      </c>
      <c r="G1548" s="4">
        <f t="shared" si="48"/>
        <v>600</v>
      </c>
      <c r="H1548" s="4">
        <f t="shared" si="49"/>
        <v>600</v>
      </c>
    </row>
    <row r="1549" spans="1:8" x14ac:dyDescent="0.3">
      <c r="A1549">
        <v>249631</v>
      </c>
      <c r="B1549" t="s">
        <v>8</v>
      </c>
      <c r="C1549" t="str" cm="1">
        <f t="array" ref="C1549">_xlfn.IFNA(INDEX($K$9:$K$14,MATCH(TRUE,ISNUMBER(SEARCH($J$9:$J$14,$B1549)),0)),"Other")</f>
        <v>Accessories</v>
      </c>
      <c r="D1549">
        <v>1</v>
      </c>
      <c r="E1549" s="1">
        <v>43736.615972222222</v>
      </c>
      <c r="F1549" t="s">
        <v>1502</v>
      </c>
      <c r="G1549" s="4">
        <f t="shared" si="48"/>
        <v>11.95</v>
      </c>
      <c r="H1549" s="4">
        <f t="shared" si="49"/>
        <v>11.95</v>
      </c>
    </row>
    <row r="1550" spans="1:8" x14ac:dyDescent="0.3">
      <c r="A1550">
        <v>249632</v>
      </c>
      <c r="B1550" t="s">
        <v>77</v>
      </c>
      <c r="C1550" t="str" cm="1">
        <f t="array" ref="C1550">_xlfn.IFNA(INDEX($K$9:$K$14,MATCH(TRUE,ISNUMBER(SEARCH($J$9:$J$14,$B1550)),0)),"Other")</f>
        <v>Other</v>
      </c>
      <c r="D1550">
        <v>1</v>
      </c>
      <c r="E1550" s="1">
        <v>43711.811805555553</v>
      </c>
      <c r="F1550" t="s">
        <v>1503</v>
      </c>
      <c r="G1550" s="4">
        <f t="shared" si="48"/>
        <v>300</v>
      </c>
      <c r="H1550" s="4">
        <f t="shared" si="49"/>
        <v>300</v>
      </c>
    </row>
    <row r="1551" spans="1:8" x14ac:dyDescent="0.3">
      <c r="A1551">
        <v>249633</v>
      </c>
      <c r="B1551" t="s">
        <v>42</v>
      </c>
      <c r="C1551" t="str" cm="1">
        <f t="array" ref="C1551">_xlfn.IFNA(INDEX($K$9:$K$14,MATCH(TRUE,ISNUMBER(SEARCH($J$9:$J$14,$B1551)),0)),"Other")</f>
        <v>Phones</v>
      </c>
      <c r="D1551">
        <v>1</v>
      </c>
      <c r="E1551" s="1">
        <v>43737.75</v>
      </c>
      <c r="F1551" t="s">
        <v>1504</v>
      </c>
      <c r="G1551" s="4">
        <f t="shared" si="48"/>
        <v>700</v>
      </c>
      <c r="H1551" s="4">
        <f t="shared" si="49"/>
        <v>700</v>
      </c>
    </row>
    <row r="1552" spans="1:8" x14ac:dyDescent="0.3">
      <c r="A1552">
        <v>249634</v>
      </c>
      <c r="B1552" t="s">
        <v>8</v>
      </c>
      <c r="C1552" t="str" cm="1">
        <f t="array" ref="C1552">_xlfn.IFNA(INDEX($K$9:$K$14,MATCH(TRUE,ISNUMBER(SEARCH($J$9:$J$14,$B1552)),0)),"Other")</f>
        <v>Accessories</v>
      </c>
      <c r="D1552">
        <v>1</v>
      </c>
      <c r="E1552" s="1">
        <v>43724.599305555559</v>
      </c>
      <c r="F1552" t="s">
        <v>1505</v>
      </c>
      <c r="G1552" s="4">
        <f t="shared" si="48"/>
        <v>11.95</v>
      </c>
      <c r="H1552" s="4">
        <f t="shared" si="49"/>
        <v>11.95</v>
      </c>
    </row>
    <row r="1553" spans="1:8" x14ac:dyDescent="0.3">
      <c r="A1553">
        <v>249635</v>
      </c>
      <c r="B1553" t="s">
        <v>42</v>
      </c>
      <c r="C1553" t="str" cm="1">
        <f t="array" ref="C1553">_xlfn.IFNA(INDEX($K$9:$K$14,MATCH(TRUE,ISNUMBER(SEARCH($J$9:$J$14,$B1553)),0)),"Other")</f>
        <v>Phones</v>
      </c>
      <c r="D1553">
        <v>1</v>
      </c>
      <c r="E1553" s="1">
        <v>43738.664583333331</v>
      </c>
      <c r="F1553" t="s">
        <v>1506</v>
      </c>
      <c r="G1553" s="4">
        <f t="shared" si="48"/>
        <v>700</v>
      </c>
      <c r="H1553" s="4">
        <f t="shared" si="49"/>
        <v>700</v>
      </c>
    </row>
    <row r="1554" spans="1:8" x14ac:dyDescent="0.3">
      <c r="A1554">
        <v>249636</v>
      </c>
      <c r="B1554" t="s">
        <v>8</v>
      </c>
      <c r="C1554" t="str" cm="1">
        <f t="array" ref="C1554">_xlfn.IFNA(INDEX($K$9:$K$14,MATCH(TRUE,ISNUMBER(SEARCH($J$9:$J$14,$B1554)),0)),"Other")</f>
        <v>Accessories</v>
      </c>
      <c r="D1554">
        <v>1</v>
      </c>
      <c r="E1554" s="1">
        <v>43722.591666666667</v>
      </c>
      <c r="F1554" t="s">
        <v>1507</v>
      </c>
      <c r="G1554" s="4">
        <f t="shared" si="48"/>
        <v>11.95</v>
      </c>
      <c r="H1554" s="4">
        <f t="shared" si="49"/>
        <v>11.95</v>
      </c>
    </row>
    <row r="1555" spans="1:8" x14ac:dyDescent="0.3">
      <c r="A1555">
        <v>249637</v>
      </c>
      <c r="B1555" t="s">
        <v>40</v>
      </c>
      <c r="C1555" t="str" cm="1">
        <f t="array" ref="C1555">_xlfn.IFNA(INDEX($K$9:$K$14,MATCH(TRUE,ISNUMBER(SEARCH($J$9:$J$14,$B1555)),0)),"Other")</f>
        <v>Headphones</v>
      </c>
      <c r="D1555">
        <v>1</v>
      </c>
      <c r="E1555" s="1">
        <v>43737.434027777781</v>
      </c>
      <c r="F1555" t="s">
        <v>1508</v>
      </c>
      <c r="G1555" s="4">
        <f t="shared" si="48"/>
        <v>99.99</v>
      </c>
      <c r="H1555" s="4">
        <f t="shared" si="49"/>
        <v>99.99</v>
      </c>
    </row>
    <row r="1556" spans="1:8" x14ac:dyDescent="0.3">
      <c r="A1556">
        <v>249638</v>
      </c>
      <c r="B1556" t="s">
        <v>6</v>
      </c>
      <c r="C1556" t="str" cm="1">
        <f t="array" ref="C1556">_xlfn.IFNA(INDEX($K$9:$K$14,MATCH(TRUE,ISNUMBER(SEARCH($J$9:$J$14,$B1556)),0)),"Other")</f>
        <v>Batteries</v>
      </c>
      <c r="D1556">
        <v>2</v>
      </c>
      <c r="E1556" s="1">
        <v>43734.566666666666</v>
      </c>
      <c r="F1556" t="s">
        <v>1509</v>
      </c>
      <c r="G1556" s="4">
        <f t="shared" si="48"/>
        <v>3.84</v>
      </c>
      <c r="H1556" s="4">
        <f t="shared" si="49"/>
        <v>7.68</v>
      </c>
    </row>
    <row r="1557" spans="1:8" x14ac:dyDescent="0.3">
      <c r="A1557">
        <v>249639</v>
      </c>
      <c r="B1557" t="s">
        <v>24</v>
      </c>
      <c r="C1557" t="str" cm="1">
        <f t="array" ref="C1557">_xlfn.IFNA(INDEX($K$9:$K$14,MATCH(TRUE,ISNUMBER(SEARCH($J$9:$J$14,$B1557)),0)),"Other")</f>
        <v>Batteries</v>
      </c>
      <c r="D1557">
        <v>2</v>
      </c>
      <c r="E1557" s="1">
        <v>43734.492361111108</v>
      </c>
      <c r="F1557" t="s">
        <v>1510</v>
      </c>
      <c r="G1557" s="4">
        <f t="shared" si="48"/>
        <v>2.99</v>
      </c>
      <c r="H1557" s="4">
        <f t="shared" si="49"/>
        <v>5.98</v>
      </c>
    </row>
    <row r="1558" spans="1:8" x14ac:dyDescent="0.3">
      <c r="A1558">
        <v>249640</v>
      </c>
      <c r="B1558" t="s">
        <v>16</v>
      </c>
      <c r="C1558" t="str" cm="1">
        <f t="array" ref="C1558">_xlfn.IFNA(INDEX($K$9:$K$14,MATCH(TRUE,ISNUMBER(SEARCH($J$9:$J$14,$B1558)),0)),"Other")</f>
        <v>Accessories</v>
      </c>
      <c r="D1558">
        <v>1</v>
      </c>
      <c r="E1558" s="1">
        <v>43714.51666666667</v>
      </c>
      <c r="F1558" t="s">
        <v>1511</v>
      </c>
      <c r="G1558" s="4">
        <f t="shared" si="48"/>
        <v>14.95</v>
      </c>
      <c r="H1558" s="4">
        <f t="shared" si="49"/>
        <v>14.95</v>
      </c>
    </row>
    <row r="1559" spans="1:8" x14ac:dyDescent="0.3">
      <c r="A1559">
        <v>249641</v>
      </c>
      <c r="B1559" t="s">
        <v>14</v>
      </c>
      <c r="C1559" t="str" cm="1">
        <f t="array" ref="C1559">_xlfn.IFNA(INDEX($K$9:$K$14,MATCH(TRUE,ISNUMBER(SEARCH($J$9:$J$14,$B1559)),0)),"Other")</f>
        <v>Accessories</v>
      </c>
      <c r="D1559">
        <v>1</v>
      </c>
      <c r="E1559" s="1">
        <v>43730.978472222225</v>
      </c>
      <c r="F1559" t="s">
        <v>1512</v>
      </c>
      <c r="G1559" s="4">
        <f t="shared" si="48"/>
        <v>379.99</v>
      </c>
      <c r="H1559" s="4">
        <f t="shared" si="49"/>
        <v>379.99</v>
      </c>
    </row>
    <row r="1560" spans="1:8" x14ac:dyDescent="0.3">
      <c r="A1560">
        <v>249642</v>
      </c>
      <c r="B1560" t="s">
        <v>77</v>
      </c>
      <c r="C1560" t="str" cm="1">
        <f t="array" ref="C1560">_xlfn.IFNA(INDEX($K$9:$K$14,MATCH(TRUE,ISNUMBER(SEARCH($J$9:$J$14,$B1560)),0)),"Other")</f>
        <v>Other</v>
      </c>
      <c r="D1560">
        <v>1</v>
      </c>
      <c r="E1560" s="1">
        <v>43722.529861111114</v>
      </c>
      <c r="F1560" t="s">
        <v>1513</v>
      </c>
      <c r="G1560" s="4">
        <f t="shared" si="48"/>
        <v>300</v>
      </c>
      <c r="H1560" s="4">
        <f t="shared" si="49"/>
        <v>300</v>
      </c>
    </row>
    <row r="1561" spans="1:8" x14ac:dyDescent="0.3">
      <c r="A1561">
        <v>249643</v>
      </c>
      <c r="B1561" t="s">
        <v>77</v>
      </c>
      <c r="C1561" t="str" cm="1">
        <f t="array" ref="C1561">_xlfn.IFNA(INDEX($K$9:$K$14,MATCH(TRUE,ISNUMBER(SEARCH($J$9:$J$14,$B1561)),0)),"Other")</f>
        <v>Other</v>
      </c>
      <c r="D1561">
        <v>1</v>
      </c>
      <c r="E1561" s="1">
        <v>43736.82916666667</v>
      </c>
      <c r="F1561" t="s">
        <v>1514</v>
      </c>
      <c r="G1561" s="4">
        <f t="shared" si="48"/>
        <v>300</v>
      </c>
      <c r="H1561" s="4">
        <f t="shared" si="49"/>
        <v>300</v>
      </c>
    </row>
    <row r="1562" spans="1:8" x14ac:dyDescent="0.3">
      <c r="A1562">
        <v>249644</v>
      </c>
      <c r="B1562" t="s">
        <v>8</v>
      </c>
      <c r="C1562" t="str" cm="1">
        <f t="array" ref="C1562">_xlfn.IFNA(INDEX($K$9:$K$14,MATCH(TRUE,ISNUMBER(SEARCH($J$9:$J$14,$B1562)),0)),"Other")</f>
        <v>Accessories</v>
      </c>
      <c r="D1562">
        <v>1</v>
      </c>
      <c r="E1562" s="1">
        <v>43736.884027777778</v>
      </c>
      <c r="F1562" t="s">
        <v>1515</v>
      </c>
      <c r="G1562" s="4">
        <f t="shared" si="48"/>
        <v>11.95</v>
      </c>
      <c r="H1562" s="4">
        <f t="shared" si="49"/>
        <v>11.95</v>
      </c>
    </row>
    <row r="1563" spans="1:8" x14ac:dyDescent="0.3">
      <c r="A1563">
        <v>249645</v>
      </c>
      <c r="B1563" t="s">
        <v>19</v>
      </c>
      <c r="C1563" t="str" cm="1">
        <f t="array" ref="C1563">_xlfn.IFNA(INDEX($K$9:$K$14,MATCH(TRUE,ISNUMBER(SEARCH($J$9:$J$14,$B1563)),0)),"Other")</f>
        <v>Phones</v>
      </c>
      <c r="D1563">
        <v>1</v>
      </c>
      <c r="E1563" s="1">
        <v>43717.595138888886</v>
      </c>
      <c r="F1563" t="s">
        <v>1516</v>
      </c>
      <c r="G1563" s="4">
        <f t="shared" si="48"/>
        <v>400</v>
      </c>
      <c r="H1563" s="4">
        <f t="shared" si="49"/>
        <v>400</v>
      </c>
    </row>
    <row r="1564" spans="1:8" x14ac:dyDescent="0.3">
      <c r="A1564">
        <v>249646</v>
      </c>
      <c r="B1564" t="s">
        <v>6</v>
      </c>
      <c r="C1564" t="str" cm="1">
        <f t="array" ref="C1564">_xlfn.IFNA(INDEX($K$9:$K$14,MATCH(TRUE,ISNUMBER(SEARCH($J$9:$J$14,$B1564)),0)),"Other")</f>
        <v>Batteries</v>
      </c>
      <c r="D1564">
        <v>3</v>
      </c>
      <c r="E1564" s="1">
        <v>43713.563194444447</v>
      </c>
      <c r="F1564" t="s">
        <v>1517</v>
      </c>
      <c r="G1564" s="4">
        <f t="shared" si="48"/>
        <v>3.84</v>
      </c>
      <c r="H1564" s="4">
        <f t="shared" si="49"/>
        <v>11.52</v>
      </c>
    </row>
    <row r="1565" spans="1:8" x14ac:dyDescent="0.3">
      <c r="A1565">
        <v>249647</v>
      </c>
      <c r="B1565" t="s">
        <v>24</v>
      </c>
      <c r="C1565" t="str" cm="1">
        <f t="array" ref="C1565">_xlfn.IFNA(INDEX($K$9:$K$14,MATCH(TRUE,ISNUMBER(SEARCH($J$9:$J$14,$B1565)),0)),"Other")</f>
        <v>Batteries</v>
      </c>
      <c r="D1565">
        <v>2</v>
      </c>
      <c r="E1565" s="1">
        <v>43722.519444444442</v>
      </c>
      <c r="F1565" t="s">
        <v>1518</v>
      </c>
      <c r="G1565" s="4">
        <f t="shared" si="48"/>
        <v>2.99</v>
      </c>
      <c r="H1565" s="4">
        <f t="shared" si="49"/>
        <v>5.98</v>
      </c>
    </row>
    <row r="1566" spans="1:8" x14ac:dyDescent="0.3">
      <c r="A1566">
        <v>249648</v>
      </c>
      <c r="B1566" t="s">
        <v>11</v>
      </c>
      <c r="C1566" t="str" cm="1">
        <f t="array" ref="C1566">_xlfn.IFNA(INDEX($K$9:$K$14,MATCH(TRUE,ISNUMBER(SEARCH($J$9:$J$14,$B1566)),0)),"Other")</f>
        <v>Accessories</v>
      </c>
      <c r="D1566">
        <v>1</v>
      </c>
      <c r="E1566" s="1">
        <v>43734.625694444447</v>
      </c>
      <c r="F1566" t="s">
        <v>1519</v>
      </c>
      <c r="G1566" s="4">
        <f t="shared" si="48"/>
        <v>149.99</v>
      </c>
      <c r="H1566" s="4">
        <f t="shared" si="49"/>
        <v>149.99</v>
      </c>
    </row>
    <row r="1567" spans="1:8" x14ac:dyDescent="0.3">
      <c r="A1567">
        <v>249649</v>
      </c>
      <c r="B1567" t="s">
        <v>16</v>
      </c>
      <c r="C1567" t="str" cm="1">
        <f t="array" ref="C1567">_xlfn.IFNA(INDEX($K$9:$K$14,MATCH(TRUE,ISNUMBER(SEARCH($J$9:$J$14,$B1567)),0)),"Other")</f>
        <v>Accessories</v>
      </c>
      <c r="D1567">
        <v>1</v>
      </c>
      <c r="E1567" s="1">
        <v>43729.125</v>
      </c>
      <c r="F1567" t="s">
        <v>1520</v>
      </c>
      <c r="G1567" s="4">
        <f t="shared" si="48"/>
        <v>14.95</v>
      </c>
      <c r="H1567" s="4">
        <f t="shared" si="49"/>
        <v>14.95</v>
      </c>
    </row>
    <row r="1568" spans="1:8" x14ac:dyDescent="0.3">
      <c r="A1568">
        <v>249650</v>
      </c>
      <c r="B1568" t="s">
        <v>8</v>
      </c>
      <c r="C1568" t="str" cm="1">
        <f t="array" ref="C1568">_xlfn.IFNA(INDEX($K$9:$K$14,MATCH(TRUE,ISNUMBER(SEARCH($J$9:$J$14,$B1568)),0)),"Other")</f>
        <v>Accessories</v>
      </c>
      <c r="D1568">
        <v>1</v>
      </c>
      <c r="E1568" s="1">
        <v>43719.023611111108</v>
      </c>
      <c r="F1568" t="s">
        <v>1521</v>
      </c>
      <c r="G1568" s="4">
        <f t="shared" si="48"/>
        <v>11.95</v>
      </c>
      <c r="H1568" s="4">
        <f t="shared" si="49"/>
        <v>11.95</v>
      </c>
    </row>
    <row r="1569" spans="1:8" x14ac:dyDescent="0.3">
      <c r="A1569">
        <v>249651</v>
      </c>
      <c r="B1569" t="s">
        <v>63</v>
      </c>
      <c r="C1569" t="str" cm="1">
        <f t="array" ref="C1569">_xlfn.IFNA(INDEX($K$9:$K$14,MATCH(TRUE,ISNUMBER(SEARCH($J$9:$J$14,$B1569)),0)),"Other")</f>
        <v>Computing</v>
      </c>
      <c r="D1569">
        <v>1</v>
      </c>
      <c r="E1569" s="1">
        <v>43716.861805555556</v>
      </c>
      <c r="F1569" t="s">
        <v>1522</v>
      </c>
      <c r="G1569" s="4">
        <f t="shared" si="48"/>
        <v>999.99</v>
      </c>
      <c r="H1569" s="4">
        <f t="shared" si="49"/>
        <v>999.99</v>
      </c>
    </row>
    <row r="1570" spans="1:8" x14ac:dyDescent="0.3">
      <c r="A1570">
        <v>249652</v>
      </c>
      <c r="B1570" t="s">
        <v>14</v>
      </c>
      <c r="C1570" t="str" cm="1">
        <f t="array" ref="C1570">_xlfn.IFNA(INDEX($K$9:$K$14,MATCH(TRUE,ISNUMBER(SEARCH($J$9:$J$14,$B1570)),0)),"Other")</f>
        <v>Accessories</v>
      </c>
      <c r="D1570">
        <v>1</v>
      </c>
      <c r="E1570" s="1">
        <v>43711.052777777775</v>
      </c>
      <c r="F1570" t="s">
        <v>1523</v>
      </c>
      <c r="G1570" s="4">
        <f t="shared" si="48"/>
        <v>379.99</v>
      </c>
      <c r="H1570" s="4">
        <f t="shared" si="49"/>
        <v>379.99</v>
      </c>
    </row>
    <row r="1571" spans="1:8" x14ac:dyDescent="0.3">
      <c r="A1571">
        <v>249653</v>
      </c>
      <c r="B1571" t="s">
        <v>8</v>
      </c>
      <c r="C1571" t="str" cm="1">
        <f t="array" ref="C1571">_xlfn.IFNA(INDEX($K$9:$K$14,MATCH(TRUE,ISNUMBER(SEARCH($J$9:$J$14,$B1571)),0)),"Other")</f>
        <v>Accessories</v>
      </c>
      <c r="D1571">
        <v>1</v>
      </c>
      <c r="E1571" s="1">
        <v>43738.493750000001</v>
      </c>
      <c r="F1571" t="s">
        <v>1524</v>
      </c>
      <c r="G1571" s="4">
        <f t="shared" si="48"/>
        <v>11.95</v>
      </c>
      <c r="H1571" s="4">
        <f t="shared" si="49"/>
        <v>11.95</v>
      </c>
    </row>
    <row r="1572" spans="1:8" x14ac:dyDescent="0.3">
      <c r="A1572">
        <v>249654</v>
      </c>
      <c r="B1572" t="s">
        <v>6</v>
      </c>
      <c r="C1572" t="str" cm="1">
        <f t="array" ref="C1572">_xlfn.IFNA(INDEX($K$9:$K$14,MATCH(TRUE,ISNUMBER(SEARCH($J$9:$J$14,$B1572)),0)),"Other")</f>
        <v>Batteries</v>
      </c>
      <c r="D1572">
        <v>2</v>
      </c>
      <c r="E1572" s="1">
        <v>43723.872916666667</v>
      </c>
      <c r="F1572" t="s">
        <v>1525</v>
      </c>
      <c r="G1572" s="4">
        <f t="shared" si="48"/>
        <v>3.84</v>
      </c>
      <c r="H1572" s="4">
        <f t="shared" si="49"/>
        <v>7.68</v>
      </c>
    </row>
    <row r="1573" spans="1:8" x14ac:dyDescent="0.3">
      <c r="A1573">
        <v>249655</v>
      </c>
      <c r="B1573" t="s">
        <v>16</v>
      </c>
      <c r="C1573" t="str" cm="1">
        <f t="array" ref="C1573">_xlfn.IFNA(INDEX($K$9:$K$14,MATCH(TRUE,ISNUMBER(SEARCH($J$9:$J$14,$B1573)),0)),"Other")</f>
        <v>Accessories</v>
      </c>
      <c r="D1573">
        <v>1</v>
      </c>
      <c r="E1573" s="1">
        <v>43732.744444444441</v>
      </c>
      <c r="F1573" t="s">
        <v>1526</v>
      </c>
      <c r="G1573" s="4">
        <f t="shared" si="48"/>
        <v>14.95</v>
      </c>
      <c r="H1573" s="4">
        <f t="shared" si="49"/>
        <v>14.95</v>
      </c>
    </row>
    <row r="1574" spans="1:8" x14ac:dyDescent="0.3">
      <c r="A1574">
        <v>249656</v>
      </c>
      <c r="B1574" t="s">
        <v>16</v>
      </c>
      <c r="C1574" t="str" cm="1">
        <f t="array" ref="C1574">_xlfn.IFNA(INDEX($K$9:$K$14,MATCH(TRUE,ISNUMBER(SEARCH($J$9:$J$14,$B1574)),0)),"Other")</f>
        <v>Accessories</v>
      </c>
      <c r="D1574">
        <v>1</v>
      </c>
      <c r="E1574" s="1">
        <v>43716.849305555559</v>
      </c>
      <c r="F1574" t="s">
        <v>1527</v>
      </c>
      <c r="G1574" s="4">
        <f t="shared" si="48"/>
        <v>14.95</v>
      </c>
      <c r="H1574" s="4">
        <f t="shared" si="49"/>
        <v>14.95</v>
      </c>
    </row>
    <row r="1575" spans="1:8" x14ac:dyDescent="0.3">
      <c r="A1575">
        <v>249657</v>
      </c>
      <c r="B1575" t="s">
        <v>16</v>
      </c>
      <c r="C1575" t="str" cm="1">
        <f t="array" ref="C1575">_xlfn.IFNA(INDEX($K$9:$K$14,MATCH(TRUE,ISNUMBER(SEARCH($J$9:$J$14,$B1575)),0)),"Other")</f>
        <v>Accessories</v>
      </c>
      <c r="D1575">
        <v>1</v>
      </c>
      <c r="E1575" s="1">
        <v>43721.795138888891</v>
      </c>
      <c r="F1575" t="s">
        <v>1528</v>
      </c>
      <c r="G1575" s="4">
        <f t="shared" si="48"/>
        <v>14.95</v>
      </c>
      <c r="H1575" s="4">
        <f t="shared" si="49"/>
        <v>14.95</v>
      </c>
    </row>
    <row r="1576" spans="1:8" x14ac:dyDescent="0.3">
      <c r="A1576">
        <v>249658</v>
      </c>
      <c r="B1576" t="s">
        <v>8</v>
      </c>
      <c r="C1576" t="str" cm="1">
        <f t="array" ref="C1576">_xlfn.IFNA(INDEX($K$9:$K$14,MATCH(TRUE,ISNUMBER(SEARCH($J$9:$J$14,$B1576)),0)),"Other")</f>
        <v>Accessories</v>
      </c>
      <c r="D1576">
        <v>1</v>
      </c>
      <c r="E1576" s="1">
        <v>43724.92291666667</v>
      </c>
      <c r="F1576" t="s">
        <v>1529</v>
      </c>
      <c r="G1576" s="4">
        <f t="shared" si="48"/>
        <v>11.95</v>
      </c>
      <c r="H1576" s="4">
        <f t="shared" si="49"/>
        <v>11.95</v>
      </c>
    </row>
    <row r="1577" spans="1:8" x14ac:dyDescent="0.3">
      <c r="A1577">
        <v>249659</v>
      </c>
      <c r="B1577" t="s">
        <v>63</v>
      </c>
      <c r="C1577" t="str" cm="1">
        <f t="array" ref="C1577">_xlfn.IFNA(INDEX($K$9:$K$14,MATCH(TRUE,ISNUMBER(SEARCH($J$9:$J$14,$B1577)),0)),"Other")</f>
        <v>Computing</v>
      </c>
      <c r="D1577">
        <v>1</v>
      </c>
      <c r="E1577" s="1">
        <v>43723.753472222219</v>
      </c>
      <c r="F1577" t="s">
        <v>1530</v>
      </c>
      <c r="G1577" s="4">
        <f t="shared" si="48"/>
        <v>999.99</v>
      </c>
      <c r="H1577" s="4">
        <f t="shared" si="49"/>
        <v>999.99</v>
      </c>
    </row>
    <row r="1578" spans="1:8" x14ac:dyDescent="0.3">
      <c r="A1578">
        <v>249660</v>
      </c>
      <c r="B1578" t="s">
        <v>14</v>
      </c>
      <c r="C1578" t="str" cm="1">
        <f t="array" ref="C1578">_xlfn.IFNA(INDEX($K$9:$K$14,MATCH(TRUE,ISNUMBER(SEARCH($J$9:$J$14,$B1578)),0)),"Other")</f>
        <v>Accessories</v>
      </c>
      <c r="D1578">
        <v>1</v>
      </c>
      <c r="E1578" s="1">
        <v>43726.838888888888</v>
      </c>
      <c r="F1578" t="s">
        <v>1531</v>
      </c>
      <c r="G1578" s="4">
        <f t="shared" si="48"/>
        <v>379.99</v>
      </c>
      <c r="H1578" s="4">
        <f t="shared" si="49"/>
        <v>379.99</v>
      </c>
    </row>
    <row r="1579" spans="1:8" x14ac:dyDescent="0.3">
      <c r="A1579">
        <v>249661</v>
      </c>
      <c r="B1579" t="s">
        <v>16</v>
      </c>
      <c r="C1579" t="str" cm="1">
        <f t="array" ref="C1579">_xlfn.IFNA(INDEX($K$9:$K$14,MATCH(TRUE,ISNUMBER(SEARCH($J$9:$J$14,$B1579)),0)),"Other")</f>
        <v>Accessories</v>
      </c>
      <c r="D1579">
        <v>1</v>
      </c>
      <c r="E1579" s="1">
        <v>43726.865972222222</v>
      </c>
      <c r="F1579" t="s">
        <v>1532</v>
      </c>
      <c r="G1579" s="4">
        <f t="shared" si="48"/>
        <v>14.95</v>
      </c>
      <c r="H1579" s="4">
        <f t="shared" si="49"/>
        <v>14.95</v>
      </c>
    </row>
    <row r="1580" spans="1:8" x14ac:dyDescent="0.3">
      <c r="A1580">
        <v>249662</v>
      </c>
      <c r="B1580" t="s">
        <v>73</v>
      </c>
      <c r="C1580" t="str" cm="1">
        <f t="array" ref="C1580">_xlfn.IFNA(INDEX($K$9:$K$14,MATCH(TRUE,ISNUMBER(SEARCH($J$9:$J$14,$B1580)),0)),"Other")</f>
        <v>Computing</v>
      </c>
      <c r="D1580">
        <v>1</v>
      </c>
      <c r="E1580" s="1">
        <v>43734.690972222219</v>
      </c>
      <c r="F1580" t="s">
        <v>1533</v>
      </c>
      <c r="G1580" s="4">
        <f t="shared" si="48"/>
        <v>1700</v>
      </c>
      <c r="H1580" s="4">
        <f t="shared" si="49"/>
        <v>1700</v>
      </c>
    </row>
    <row r="1581" spans="1:8" x14ac:dyDescent="0.3">
      <c r="A1581">
        <v>249663</v>
      </c>
      <c r="B1581" t="s">
        <v>16</v>
      </c>
      <c r="C1581" t="str" cm="1">
        <f t="array" ref="C1581">_xlfn.IFNA(INDEX($K$9:$K$14,MATCH(TRUE,ISNUMBER(SEARCH($J$9:$J$14,$B1581)),0)),"Other")</f>
        <v>Accessories</v>
      </c>
      <c r="D1581">
        <v>2</v>
      </c>
      <c r="E1581" s="1">
        <v>43732.628472222219</v>
      </c>
      <c r="F1581" t="s">
        <v>1534</v>
      </c>
      <c r="G1581" s="4">
        <f t="shared" si="48"/>
        <v>14.95</v>
      </c>
      <c r="H1581" s="4">
        <f t="shared" si="49"/>
        <v>29.9</v>
      </c>
    </row>
    <row r="1582" spans="1:8" x14ac:dyDescent="0.3">
      <c r="A1582">
        <v>249663</v>
      </c>
      <c r="B1582" t="s">
        <v>29</v>
      </c>
      <c r="C1582" t="str" cm="1">
        <f t="array" ref="C1582">_xlfn.IFNA(INDEX($K$9:$K$14,MATCH(TRUE,ISNUMBER(SEARCH($J$9:$J$14,$B1582)),0)),"Other")</f>
        <v>Headphones</v>
      </c>
      <c r="D1582">
        <v>1</v>
      </c>
      <c r="E1582" s="1">
        <v>43732.628472222219</v>
      </c>
      <c r="F1582" t="s">
        <v>1534</v>
      </c>
      <c r="G1582" s="4">
        <f t="shared" si="48"/>
        <v>150</v>
      </c>
      <c r="H1582" s="4">
        <f t="shared" si="49"/>
        <v>150</v>
      </c>
    </row>
    <row r="1583" spans="1:8" x14ac:dyDescent="0.3">
      <c r="A1583">
        <v>249664</v>
      </c>
      <c r="B1583" t="s">
        <v>63</v>
      </c>
      <c r="C1583" t="str" cm="1">
        <f t="array" ref="C1583">_xlfn.IFNA(INDEX($K$9:$K$14,MATCH(TRUE,ISNUMBER(SEARCH($J$9:$J$14,$B1583)),0)),"Other")</f>
        <v>Computing</v>
      </c>
      <c r="D1583">
        <v>1</v>
      </c>
      <c r="E1583" s="1">
        <v>43726.482638888891</v>
      </c>
      <c r="F1583" t="s">
        <v>1535</v>
      </c>
      <c r="G1583" s="4">
        <f t="shared" si="48"/>
        <v>999.99</v>
      </c>
      <c r="H1583" s="4">
        <f t="shared" si="49"/>
        <v>999.99</v>
      </c>
    </row>
    <row r="1584" spans="1:8" x14ac:dyDescent="0.3">
      <c r="A1584">
        <v>249665</v>
      </c>
      <c r="B1584" t="s">
        <v>21</v>
      </c>
      <c r="C1584" t="str" cm="1">
        <f t="array" ref="C1584">_xlfn.IFNA(INDEX($K$9:$K$14,MATCH(TRUE,ISNUMBER(SEARCH($J$9:$J$14,$B1584)),0)),"Other")</f>
        <v>Headphones</v>
      </c>
      <c r="D1584">
        <v>1</v>
      </c>
      <c r="E1584" s="1">
        <v>43725.927777777775</v>
      </c>
      <c r="F1584" t="s">
        <v>1536</v>
      </c>
      <c r="G1584" s="4">
        <f t="shared" si="48"/>
        <v>11.99</v>
      </c>
      <c r="H1584" s="4">
        <f t="shared" si="49"/>
        <v>11.99</v>
      </c>
    </row>
    <row r="1585" spans="1:8" x14ac:dyDescent="0.3">
      <c r="A1585">
        <v>249666</v>
      </c>
      <c r="B1585" t="s">
        <v>8</v>
      </c>
      <c r="C1585" t="str" cm="1">
        <f t="array" ref="C1585">_xlfn.IFNA(INDEX($K$9:$K$14,MATCH(TRUE,ISNUMBER(SEARCH($J$9:$J$14,$B1585)),0)),"Other")</f>
        <v>Accessories</v>
      </c>
      <c r="D1585">
        <v>1</v>
      </c>
      <c r="E1585" s="1">
        <v>43735.728472222225</v>
      </c>
      <c r="F1585" t="s">
        <v>1537</v>
      </c>
      <c r="G1585" s="4">
        <f t="shared" si="48"/>
        <v>11.95</v>
      </c>
      <c r="H1585" s="4">
        <f t="shared" si="49"/>
        <v>11.95</v>
      </c>
    </row>
    <row r="1586" spans="1:8" x14ac:dyDescent="0.3">
      <c r="A1586">
        <v>249667</v>
      </c>
      <c r="B1586" t="s">
        <v>24</v>
      </c>
      <c r="C1586" t="str" cm="1">
        <f t="array" ref="C1586">_xlfn.IFNA(INDEX($K$9:$K$14,MATCH(TRUE,ISNUMBER(SEARCH($J$9:$J$14,$B1586)),0)),"Other")</f>
        <v>Batteries</v>
      </c>
      <c r="D1586">
        <v>1</v>
      </c>
      <c r="E1586" s="1">
        <v>43732.607638888891</v>
      </c>
      <c r="F1586" t="s">
        <v>1538</v>
      </c>
      <c r="G1586" s="4">
        <f t="shared" si="48"/>
        <v>2.99</v>
      </c>
      <c r="H1586" s="4">
        <f t="shared" si="49"/>
        <v>2.99</v>
      </c>
    </row>
    <row r="1587" spans="1:8" x14ac:dyDescent="0.3">
      <c r="A1587">
        <v>249668</v>
      </c>
      <c r="B1587" t="s">
        <v>8</v>
      </c>
      <c r="C1587" t="str" cm="1">
        <f t="array" ref="C1587">_xlfn.IFNA(INDEX($K$9:$K$14,MATCH(TRUE,ISNUMBER(SEARCH($J$9:$J$14,$B1587)),0)),"Other")</f>
        <v>Accessories</v>
      </c>
      <c r="D1587">
        <v>1</v>
      </c>
      <c r="E1587" s="1">
        <v>43719.390277777777</v>
      </c>
      <c r="F1587" t="s">
        <v>1539</v>
      </c>
      <c r="G1587" s="4">
        <f t="shared" si="48"/>
        <v>11.95</v>
      </c>
      <c r="H1587" s="4">
        <f t="shared" si="49"/>
        <v>11.95</v>
      </c>
    </row>
    <row r="1588" spans="1:8" x14ac:dyDescent="0.3">
      <c r="A1588">
        <v>249669</v>
      </c>
      <c r="B1588" t="s">
        <v>29</v>
      </c>
      <c r="C1588" t="str" cm="1">
        <f t="array" ref="C1588">_xlfn.IFNA(INDEX($K$9:$K$14,MATCH(TRUE,ISNUMBER(SEARCH($J$9:$J$14,$B1588)),0)),"Other")</f>
        <v>Headphones</v>
      </c>
      <c r="D1588">
        <v>1</v>
      </c>
      <c r="E1588" s="1">
        <v>43736.531944444447</v>
      </c>
      <c r="F1588" t="s">
        <v>1540</v>
      </c>
      <c r="G1588" s="4">
        <f t="shared" si="48"/>
        <v>150</v>
      </c>
      <c r="H1588" s="4">
        <f t="shared" si="49"/>
        <v>150</v>
      </c>
    </row>
    <row r="1589" spans="1:8" x14ac:dyDescent="0.3">
      <c r="A1589">
        <v>249670</v>
      </c>
      <c r="B1589" t="s">
        <v>31</v>
      </c>
      <c r="C1589" t="str" cm="1">
        <f t="array" ref="C1589">_xlfn.IFNA(INDEX($K$9:$K$14,MATCH(TRUE,ISNUMBER(SEARCH($J$9:$J$14,$B1589)),0)),"Other")</f>
        <v>Phones</v>
      </c>
      <c r="D1589">
        <v>1</v>
      </c>
      <c r="E1589" s="1">
        <v>43725.840277777781</v>
      </c>
      <c r="F1589" t="s">
        <v>1541</v>
      </c>
      <c r="G1589" s="4">
        <f t="shared" si="48"/>
        <v>600</v>
      </c>
      <c r="H1589" s="4">
        <f t="shared" si="49"/>
        <v>600</v>
      </c>
    </row>
    <row r="1590" spans="1:8" x14ac:dyDescent="0.3">
      <c r="A1590">
        <v>249671</v>
      </c>
      <c r="B1590" t="s">
        <v>40</v>
      </c>
      <c r="C1590" t="str" cm="1">
        <f t="array" ref="C1590">_xlfn.IFNA(INDEX($K$9:$K$14,MATCH(TRUE,ISNUMBER(SEARCH($J$9:$J$14,$B1590)),0)),"Other")</f>
        <v>Headphones</v>
      </c>
      <c r="D1590">
        <v>1</v>
      </c>
      <c r="E1590" s="1">
        <v>43730.768750000003</v>
      </c>
      <c r="F1590" t="s">
        <v>1542</v>
      </c>
      <c r="G1590" s="4">
        <f t="shared" si="48"/>
        <v>99.99</v>
      </c>
      <c r="H1590" s="4">
        <f t="shared" si="49"/>
        <v>99.99</v>
      </c>
    </row>
    <row r="1591" spans="1:8" x14ac:dyDescent="0.3">
      <c r="A1591">
        <v>249672</v>
      </c>
      <c r="B1591" t="s">
        <v>16</v>
      </c>
      <c r="C1591" t="str" cm="1">
        <f t="array" ref="C1591">_xlfn.IFNA(INDEX($K$9:$K$14,MATCH(TRUE,ISNUMBER(SEARCH($J$9:$J$14,$B1591)),0)),"Other")</f>
        <v>Accessories</v>
      </c>
      <c r="D1591">
        <v>1</v>
      </c>
      <c r="E1591" s="1">
        <v>43736.70416666667</v>
      </c>
      <c r="F1591" t="s">
        <v>1543</v>
      </c>
      <c r="G1591" s="4">
        <f t="shared" si="48"/>
        <v>14.95</v>
      </c>
      <c r="H1591" s="4">
        <f t="shared" si="49"/>
        <v>14.95</v>
      </c>
    </row>
    <row r="1592" spans="1:8" x14ac:dyDescent="0.3">
      <c r="A1592">
        <v>249673</v>
      </c>
      <c r="B1592" t="s">
        <v>6</v>
      </c>
      <c r="C1592" t="str" cm="1">
        <f t="array" ref="C1592">_xlfn.IFNA(INDEX($K$9:$K$14,MATCH(TRUE,ISNUMBER(SEARCH($J$9:$J$14,$B1592)),0)),"Other")</f>
        <v>Batteries</v>
      </c>
      <c r="D1592">
        <v>3</v>
      </c>
      <c r="E1592" s="1">
        <v>43715.531944444447</v>
      </c>
      <c r="F1592" t="s">
        <v>1544</v>
      </c>
      <c r="G1592" s="4">
        <f t="shared" si="48"/>
        <v>3.84</v>
      </c>
      <c r="H1592" s="4">
        <f t="shared" si="49"/>
        <v>11.52</v>
      </c>
    </row>
    <row r="1593" spans="1:8" x14ac:dyDescent="0.3">
      <c r="A1593">
        <v>249674</v>
      </c>
      <c r="B1593" t="s">
        <v>11</v>
      </c>
      <c r="C1593" t="str" cm="1">
        <f t="array" ref="C1593">_xlfn.IFNA(INDEX($K$9:$K$14,MATCH(TRUE,ISNUMBER(SEARCH($J$9:$J$14,$B1593)),0)),"Other")</f>
        <v>Accessories</v>
      </c>
      <c r="D1593">
        <v>1</v>
      </c>
      <c r="E1593" s="1">
        <v>43720.768750000003</v>
      </c>
      <c r="F1593" t="s">
        <v>1545</v>
      </c>
      <c r="G1593" s="4">
        <f t="shared" si="48"/>
        <v>149.99</v>
      </c>
      <c r="H1593" s="4">
        <f t="shared" si="49"/>
        <v>149.99</v>
      </c>
    </row>
    <row r="1594" spans="1:8" x14ac:dyDescent="0.3">
      <c r="A1594">
        <v>249675</v>
      </c>
      <c r="B1594" t="s">
        <v>16</v>
      </c>
      <c r="C1594" t="str" cm="1">
        <f t="array" ref="C1594">_xlfn.IFNA(INDEX($K$9:$K$14,MATCH(TRUE,ISNUMBER(SEARCH($J$9:$J$14,$B1594)),0)),"Other")</f>
        <v>Accessories</v>
      </c>
      <c r="D1594">
        <v>1</v>
      </c>
      <c r="E1594" s="1">
        <v>43715.648611111108</v>
      </c>
      <c r="F1594" t="s">
        <v>1546</v>
      </c>
      <c r="G1594" s="4">
        <f t="shared" si="48"/>
        <v>14.95</v>
      </c>
      <c r="H1594" s="4">
        <f t="shared" si="49"/>
        <v>14.95</v>
      </c>
    </row>
    <row r="1595" spans="1:8" x14ac:dyDescent="0.3">
      <c r="A1595">
        <v>249676</v>
      </c>
      <c r="B1595" t="s">
        <v>24</v>
      </c>
      <c r="C1595" t="str" cm="1">
        <f t="array" ref="C1595">_xlfn.IFNA(INDEX($K$9:$K$14,MATCH(TRUE,ISNUMBER(SEARCH($J$9:$J$14,$B1595)),0)),"Other")</f>
        <v>Batteries</v>
      </c>
      <c r="D1595">
        <v>2</v>
      </c>
      <c r="E1595" s="1">
        <v>43710.488888888889</v>
      </c>
      <c r="F1595" t="s">
        <v>1547</v>
      </c>
      <c r="G1595" s="4">
        <f t="shared" si="48"/>
        <v>2.99</v>
      </c>
      <c r="H1595" s="4">
        <f t="shared" si="49"/>
        <v>5.98</v>
      </c>
    </row>
    <row r="1596" spans="1:8" x14ac:dyDescent="0.3">
      <c r="A1596">
        <v>249676</v>
      </c>
      <c r="B1596" t="s">
        <v>6</v>
      </c>
      <c r="C1596" t="str" cm="1">
        <f t="array" ref="C1596">_xlfn.IFNA(INDEX($K$9:$K$14,MATCH(TRUE,ISNUMBER(SEARCH($J$9:$J$14,$B1596)),0)),"Other")</f>
        <v>Batteries</v>
      </c>
      <c r="D1596">
        <v>1</v>
      </c>
      <c r="E1596" s="1">
        <v>43710.488888888889</v>
      </c>
      <c r="F1596" t="s">
        <v>1547</v>
      </c>
      <c r="G1596" s="4">
        <f t="shared" si="48"/>
        <v>3.84</v>
      </c>
      <c r="H1596" s="4">
        <f t="shared" si="49"/>
        <v>3.84</v>
      </c>
    </row>
    <row r="1597" spans="1:8" x14ac:dyDescent="0.3">
      <c r="A1597">
        <v>249677</v>
      </c>
      <c r="B1597" t="s">
        <v>6</v>
      </c>
      <c r="C1597" t="str" cm="1">
        <f t="array" ref="C1597">_xlfn.IFNA(INDEX($K$9:$K$14,MATCH(TRUE,ISNUMBER(SEARCH($J$9:$J$14,$B1597)),0)),"Other")</f>
        <v>Batteries</v>
      </c>
      <c r="D1597">
        <v>1</v>
      </c>
      <c r="E1597" s="1">
        <v>43716.504861111112</v>
      </c>
      <c r="F1597" t="s">
        <v>1548</v>
      </c>
      <c r="G1597" s="4">
        <f t="shared" si="48"/>
        <v>3.84</v>
      </c>
      <c r="H1597" s="4">
        <f t="shared" si="49"/>
        <v>3.84</v>
      </c>
    </row>
    <row r="1598" spans="1:8" x14ac:dyDescent="0.3">
      <c r="A1598">
        <v>249678</v>
      </c>
      <c r="B1598" t="s">
        <v>8</v>
      </c>
      <c r="C1598" t="str" cm="1">
        <f t="array" ref="C1598">_xlfn.IFNA(INDEX($K$9:$K$14,MATCH(TRUE,ISNUMBER(SEARCH($J$9:$J$14,$B1598)),0)),"Other")</f>
        <v>Accessories</v>
      </c>
      <c r="D1598">
        <v>1</v>
      </c>
      <c r="E1598" s="1">
        <v>43738.929166666669</v>
      </c>
      <c r="F1598" t="s">
        <v>1549</v>
      </c>
      <c r="G1598" s="4">
        <f t="shared" si="48"/>
        <v>11.95</v>
      </c>
      <c r="H1598" s="4">
        <f t="shared" si="49"/>
        <v>11.95</v>
      </c>
    </row>
    <row r="1599" spans="1:8" x14ac:dyDescent="0.3">
      <c r="A1599">
        <v>249679</v>
      </c>
      <c r="B1599" t="s">
        <v>63</v>
      </c>
      <c r="C1599" t="str" cm="1">
        <f t="array" ref="C1599">_xlfn.IFNA(INDEX($K$9:$K$14,MATCH(TRUE,ISNUMBER(SEARCH($J$9:$J$14,$B1599)),0)),"Other")</f>
        <v>Computing</v>
      </c>
      <c r="D1599">
        <v>1</v>
      </c>
      <c r="E1599" s="1">
        <v>43737.804166666669</v>
      </c>
      <c r="F1599" t="s">
        <v>1550</v>
      </c>
      <c r="G1599" s="4">
        <f t="shared" si="48"/>
        <v>999.99</v>
      </c>
      <c r="H1599" s="4">
        <f t="shared" si="49"/>
        <v>999.99</v>
      </c>
    </row>
    <row r="1600" spans="1:8" x14ac:dyDescent="0.3">
      <c r="A1600">
        <v>249680</v>
      </c>
      <c r="B1600" t="s">
        <v>21</v>
      </c>
      <c r="C1600" t="str" cm="1">
        <f t="array" ref="C1600">_xlfn.IFNA(INDEX($K$9:$K$14,MATCH(TRUE,ISNUMBER(SEARCH($J$9:$J$14,$B1600)),0)),"Other")</f>
        <v>Headphones</v>
      </c>
      <c r="D1600">
        <v>1</v>
      </c>
      <c r="E1600" s="1">
        <v>43736.763888888891</v>
      </c>
      <c r="F1600" t="s">
        <v>1551</v>
      </c>
      <c r="G1600" s="4">
        <f t="shared" si="48"/>
        <v>11.99</v>
      </c>
      <c r="H1600" s="4">
        <f t="shared" si="49"/>
        <v>11.99</v>
      </c>
    </row>
    <row r="1601" spans="1:8" x14ac:dyDescent="0.3">
      <c r="A1601">
        <v>249681</v>
      </c>
      <c r="B1601" t="s">
        <v>84</v>
      </c>
      <c r="C1601" t="str" cm="1">
        <f t="array" ref="C1601">_xlfn.IFNA(INDEX($K$9:$K$14,MATCH(TRUE,ISNUMBER(SEARCH($J$9:$J$14,$B1601)),0)),"Other")</f>
        <v>Accessories</v>
      </c>
      <c r="D1601">
        <v>1</v>
      </c>
      <c r="E1601" s="1">
        <v>43721.45416666667</v>
      </c>
      <c r="F1601" t="s">
        <v>1552</v>
      </c>
      <c r="G1601" s="4">
        <f t="shared" si="48"/>
        <v>389.99</v>
      </c>
      <c r="H1601" s="4">
        <f t="shared" si="49"/>
        <v>389.99</v>
      </c>
    </row>
    <row r="1602" spans="1:8" x14ac:dyDescent="0.3">
      <c r="A1602">
        <v>249682</v>
      </c>
      <c r="B1602" t="s">
        <v>24</v>
      </c>
      <c r="C1602" t="str" cm="1">
        <f t="array" ref="C1602">_xlfn.IFNA(INDEX($K$9:$K$14,MATCH(TRUE,ISNUMBER(SEARCH($J$9:$J$14,$B1602)),0)),"Other")</f>
        <v>Batteries</v>
      </c>
      <c r="D1602">
        <v>2</v>
      </c>
      <c r="E1602" s="1">
        <v>43714.947222222225</v>
      </c>
      <c r="F1602" t="s">
        <v>1553</v>
      </c>
      <c r="G1602" s="4">
        <f t="shared" si="48"/>
        <v>2.99</v>
      </c>
      <c r="H1602" s="4">
        <f t="shared" si="49"/>
        <v>5.98</v>
      </c>
    </row>
    <row r="1603" spans="1:8" x14ac:dyDescent="0.3">
      <c r="A1603">
        <v>249683</v>
      </c>
      <c r="B1603" t="s">
        <v>16</v>
      </c>
      <c r="C1603" t="str" cm="1">
        <f t="array" ref="C1603">_xlfn.IFNA(INDEX($K$9:$K$14,MATCH(TRUE,ISNUMBER(SEARCH($J$9:$J$14,$B1603)),0)),"Other")</f>
        <v>Accessories</v>
      </c>
      <c r="D1603">
        <v>1</v>
      </c>
      <c r="E1603" s="1">
        <v>43732.540972222225</v>
      </c>
      <c r="F1603" t="s">
        <v>1554</v>
      </c>
      <c r="G1603" s="4">
        <f t="shared" si="48"/>
        <v>14.95</v>
      </c>
      <c r="H1603" s="4">
        <f t="shared" si="49"/>
        <v>14.95</v>
      </c>
    </row>
    <row r="1604" spans="1:8" x14ac:dyDescent="0.3">
      <c r="A1604">
        <v>249684</v>
      </c>
      <c r="B1604" t="s">
        <v>63</v>
      </c>
      <c r="C1604" t="str" cm="1">
        <f t="array" ref="C1604">_xlfn.IFNA(INDEX($K$9:$K$14,MATCH(TRUE,ISNUMBER(SEARCH($J$9:$J$14,$B1604)),0)),"Other")</f>
        <v>Computing</v>
      </c>
      <c r="D1604">
        <v>1</v>
      </c>
      <c r="E1604" s="1">
        <v>43719.549305555556</v>
      </c>
      <c r="F1604" t="s">
        <v>1555</v>
      </c>
      <c r="G1604" s="4">
        <f t="shared" si="48"/>
        <v>999.99</v>
      </c>
      <c r="H1604" s="4">
        <f t="shared" si="49"/>
        <v>999.99</v>
      </c>
    </row>
    <row r="1605" spans="1:8" x14ac:dyDescent="0.3">
      <c r="A1605">
        <v>249685</v>
      </c>
      <c r="B1605" t="s">
        <v>8</v>
      </c>
      <c r="C1605" t="str" cm="1">
        <f t="array" ref="C1605">_xlfn.IFNA(INDEX($K$9:$K$14,MATCH(TRUE,ISNUMBER(SEARCH($J$9:$J$14,$B1605)),0)),"Other")</f>
        <v>Accessories</v>
      </c>
      <c r="D1605">
        <v>2</v>
      </c>
      <c r="E1605" s="1">
        <v>43729.945833333331</v>
      </c>
      <c r="F1605" t="s">
        <v>1556</v>
      </c>
      <c r="G1605" s="4">
        <f t="shared" si="48"/>
        <v>11.95</v>
      </c>
      <c r="H1605" s="4">
        <f t="shared" si="49"/>
        <v>23.9</v>
      </c>
    </row>
    <row r="1606" spans="1:8" x14ac:dyDescent="0.3">
      <c r="A1606">
        <v>249686</v>
      </c>
      <c r="B1606" t="s">
        <v>11</v>
      </c>
      <c r="C1606" t="str" cm="1">
        <f t="array" ref="C1606">_xlfn.IFNA(INDEX($K$9:$K$14,MATCH(TRUE,ISNUMBER(SEARCH($J$9:$J$14,$B1606)),0)),"Other")</f>
        <v>Accessories</v>
      </c>
      <c r="D1606">
        <v>1</v>
      </c>
      <c r="E1606" s="1">
        <v>43733.581250000003</v>
      </c>
      <c r="F1606" t="s">
        <v>1557</v>
      </c>
      <c r="G1606" s="4">
        <f t="shared" si="48"/>
        <v>149.99</v>
      </c>
      <c r="H1606" s="4">
        <f t="shared" si="49"/>
        <v>149.99</v>
      </c>
    </row>
    <row r="1607" spans="1:8" x14ac:dyDescent="0.3">
      <c r="A1607">
        <v>249687</v>
      </c>
      <c r="B1607" t="s">
        <v>6</v>
      </c>
      <c r="C1607" t="str" cm="1">
        <f t="array" ref="C1607">_xlfn.IFNA(INDEX($K$9:$K$14,MATCH(TRUE,ISNUMBER(SEARCH($J$9:$J$14,$B1607)),0)),"Other")</f>
        <v>Batteries</v>
      </c>
      <c r="D1607">
        <v>1</v>
      </c>
      <c r="E1607" s="1">
        <v>43712.412499999999</v>
      </c>
      <c r="F1607" t="s">
        <v>1558</v>
      </c>
      <c r="G1607" s="4">
        <f t="shared" ref="G1607:G1670" si="50">VLOOKUP($B1607,$J$26:$K$44,2,FALSE)</f>
        <v>3.84</v>
      </c>
      <c r="H1607" s="4">
        <f t="shared" ref="H1607:H1670" si="51">G1607*D1607</f>
        <v>3.84</v>
      </c>
    </row>
    <row r="1608" spans="1:8" x14ac:dyDescent="0.3">
      <c r="A1608">
        <v>249688</v>
      </c>
      <c r="B1608" t="s">
        <v>16</v>
      </c>
      <c r="C1608" t="str" cm="1">
        <f t="array" ref="C1608">_xlfn.IFNA(INDEX($K$9:$K$14,MATCH(TRUE,ISNUMBER(SEARCH($J$9:$J$14,$B1608)),0)),"Other")</f>
        <v>Accessories</v>
      </c>
      <c r="D1608">
        <v>1</v>
      </c>
      <c r="E1608" s="1">
        <v>43734.623611111114</v>
      </c>
      <c r="F1608" t="s">
        <v>1559</v>
      </c>
      <c r="G1608" s="4">
        <f t="shared" si="50"/>
        <v>14.95</v>
      </c>
      <c r="H1608" s="4">
        <f t="shared" si="51"/>
        <v>14.95</v>
      </c>
    </row>
    <row r="1609" spans="1:8" x14ac:dyDescent="0.3">
      <c r="A1609">
        <v>249689</v>
      </c>
      <c r="B1609" t="s">
        <v>21</v>
      </c>
      <c r="C1609" t="str" cm="1">
        <f t="array" ref="C1609">_xlfn.IFNA(INDEX($K$9:$K$14,MATCH(TRUE,ISNUMBER(SEARCH($J$9:$J$14,$B1609)),0)),"Other")</f>
        <v>Headphones</v>
      </c>
      <c r="D1609">
        <v>1</v>
      </c>
      <c r="E1609" s="1">
        <v>43710.831250000003</v>
      </c>
      <c r="F1609" t="s">
        <v>1560</v>
      </c>
      <c r="G1609" s="4">
        <f t="shared" si="50"/>
        <v>11.99</v>
      </c>
      <c r="H1609" s="4">
        <f t="shared" si="51"/>
        <v>11.99</v>
      </c>
    </row>
    <row r="1610" spans="1:8" x14ac:dyDescent="0.3">
      <c r="A1610">
        <v>249690</v>
      </c>
      <c r="B1610" t="s">
        <v>29</v>
      </c>
      <c r="C1610" t="str" cm="1">
        <f t="array" ref="C1610">_xlfn.IFNA(INDEX($K$9:$K$14,MATCH(TRUE,ISNUMBER(SEARCH($J$9:$J$14,$B1610)),0)),"Other")</f>
        <v>Headphones</v>
      </c>
      <c r="D1610">
        <v>1</v>
      </c>
      <c r="E1610" s="1">
        <v>43728.898611111108</v>
      </c>
      <c r="F1610" t="s">
        <v>1561</v>
      </c>
      <c r="G1610" s="4">
        <f t="shared" si="50"/>
        <v>150</v>
      </c>
      <c r="H1610" s="4">
        <f t="shared" si="51"/>
        <v>150</v>
      </c>
    </row>
    <row r="1611" spans="1:8" x14ac:dyDescent="0.3">
      <c r="A1611">
        <v>249691</v>
      </c>
      <c r="B1611" t="s">
        <v>24</v>
      </c>
      <c r="C1611" t="str" cm="1">
        <f t="array" ref="C1611">_xlfn.IFNA(INDEX($K$9:$K$14,MATCH(TRUE,ISNUMBER(SEARCH($J$9:$J$14,$B1611)),0)),"Other")</f>
        <v>Batteries</v>
      </c>
      <c r="D1611">
        <v>1</v>
      </c>
      <c r="E1611" s="1">
        <v>43735.881249999999</v>
      </c>
      <c r="F1611" t="s">
        <v>1562</v>
      </c>
      <c r="G1611" s="4">
        <f t="shared" si="50"/>
        <v>2.99</v>
      </c>
      <c r="H1611" s="4">
        <f t="shared" si="51"/>
        <v>2.99</v>
      </c>
    </row>
    <row r="1612" spans="1:8" x14ac:dyDescent="0.3">
      <c r="A1612">
        <v>249692</v>
      </c>
      <c r="B1612" t="s">
        <v>16</v>
      </c>
      <c r="C1612" t="str" cm="1">
        <f t="array" ref="C1612">_xlfn.IFNA(INDEX($K$9:$K$14,MATCH(TRUE,ISNUMBER(SEARCH($J$9:$J$14,$B1612)),0)),"Other")</f>
        <v>Accessories</v>
      </c>
      <c r="D1612">
        <v>1</v>
      </c>
      <c r="E1612" s="1">
        <v>43728.636805555558</v>
      </c>
      <c r="F1612" t="s">
        <v>1563</v>
      </c>
      <c r="G1612" s="4">
        <f t="shared" si="50"/>
        <v>14.95</v>
      </c>
      <c r="H1612" s="4">
        <f t="shared" si="51"/>
        <v>14.95</v>
      </c>
    </row>
    <row r="1613" spans="1:8" x14ac:dyDescent="0.3">
      <c r="A1613">
        <v>249693</v>
      </c>
      <c r="B1613" t="s">
        <v>34</v>
      </c>
      <c r="C1613" t="str" cm="1">
        <f t="array" ref="C1613">_xlfn.IFNA(INDEX($K$9:$K$14,MATCH(TRUE,ISNUMBER(SEARCH($J$9:$J$14,$B1613)),0)),"Other")</f>
        <v>Accessories</v>
      </c>
      <c r="D1613">
        <v>1</v>
      </c>
      <c r="E1613" s="1">
        <v>43729.418749999997</v>
      </c>
      <c r="F1613" t="s">
        <v>1564</v>
      </c>
      <c r="G1613" s="4">
        <f t="shared" si="50"/>
        <v>109.99</v>
      </c>
      <c r="H1613" s="4">
        <f t="shared" si="51"/>
        <v>109.99</v>
      </c>
    </row>
    <row r="1614" spans="1:8" x14ac:dyDescent="0.3">
      <c r="A1614">
        <v>249694</v>
      </c>
      <c r="B1614" t="s">
        <v>14</v>
      </c>
      <c r="C1614" t="str" cm="1">
        <f t="array" ref="C1614">_xlfn.IFNA(INDEX($K$9:$K$14,MATCH(TRUE,ISNUMBER(SEARCH($J$9:$J$14,$B1614)),0)),"Other")</f>
        <v>Accessories</v>
      </c>
      <c r="D1614">
        <v>1</v>
      </c>
      <c r="E1614" s="1">
        <v>43722.361111111109</v>
      </c>
      <c r="F1614" t="s">
        <v>1565</v>
      </c>
      <c r="G1614" s="4">
        <f t="shared" si="50"/>
        <v>379.99</v>
      </c>
      <c r="H1614" s="4">
        <f t="shared" si="51"/>
        <v>379.99</v>
      </c>
    </row>
    <row r="1615" spans="1:8" x14ac:dyDescent="0.3">
      <c r="A1615">
        <v>249695</v>
      </c>
      <c r="B1615" t="s">
        <v>8</v>
      </c>
      <c r="C1615" t="str" cm="1">
        <f t="array" ref="C1615">_xlfn.IFNA(INDEX($K$9:$K$14,MATCH(TRUE,ISNUMBER(SEARCH($J$9:$J$14,$B1615)),0)),"Other")</f>
        <v>Accessories</v>
      </c>
      <c r="D1615">
        <v>1</v>
      </c>
      <c r="E1615" s="1">
        <v>43718.618750000001</v>
      </c>
      <c r="F1615" t="s">
        <v>1566</v>
      </c>
      <c r="G1615" s="4">
        <f t="shared" si="50"/>
        <v>11.95</v>
      </c>
      <c r="H1615" s="4">
        <f t="shared" si="51"/>
        <v>11.95</v>
      </c>
    </row>
    <row r="1616" spans="1:8" x14ac:dyDescent="0.3">
      <c r="A1616">
        <v>249696</v>
      </c>
      <c r="B1616" t="s">
        <v>24</v>
      </c>
      <c r="C1616" t="str" cm="1">
        <f t="array" ref="C1616">_xlfn.IFNA(INDEX($K$9:$K$14,MATCH(TRUE,ISNUMBER(SEARCH($J$9:$J$14,$B1616)),0)),"Other")</f>
        <v>Batteries</v>
      </c>
      <c r="D1616">
        <v>1</v>
      </c>
      <c r="E1616" s="1">
        <v>43720.249305555553</v>
      </c>
      <c r="F1616" t="s">
        <v>1567</v>
      </c>
      <c r="G1616" s="4">
        <f t="shared" si="50"/>
        <v>2.99</v>
      </c>
      <c r="H1616" s="4">
        <f t="shared" si="51"/>
        <v>2.99</v>
      </c>
    </row>
    <row r="1617" spans="1:8" x14ac:dyDescent="0.3">
      <c r="A1617">
        <v>249697</v>
      </c>
      <c r="B1617" t="s">
        <v>14</v>
      </c>
      <c r="C1617" t="str" cm="1">
        <f t="array" ref="C1617">_xlfn.IFNA(INDEX($K$9:$K$14,MATCH(TRUE,ISNUMBER(SEARCH($J$9:$J$14,$B1617)),0)),"Other")</f>
        <v>Accessories</v>
      </c>
      <c r="D1617">
        <v>1</v>
      </c>
      <c r="E1617" s="1">
        <v>43713.835416666669</v>
      </c>
      <c r="F1617" t="s">
        <v>1568</v>
      </c>
      <c r="G1617" s="4">
        <f t="shared" si="50"/>
        <v>379.99</v>
      </c>
      <c r="H1617" s="4">
        <f t="shared" si="51"/>
        <v>379.99</v>
      </c>
    </row>
    <row r="1618" spans="1:8" x14ac:dyDescent="0.3">
      <c r="A1618">
        <v>249698</v>
      </c>
      <c r="B1618" t="s">
        <v>11</v>
      </c>
      <c r="C1618" t="str" cm="1">
        <f t="array" ref="C1618">_xlfn.IFNA(INDEX($K$9:$K$14,MATCH(TRUE,ISNUMBER(SEARCH($J$9:$J$14,$B1618)),0)),"Other")</f>
        <v>Accessories</v>
      </c>
      <c r="D1618">
        <v>1</v>
      </c>
      <c r="E1618" s="1">
        <v>43733.699305555558</v>
      </c>
      <c r="F1618" t="s">
        <v>1569</v>
      </c>
      <c r="G1618" s="4">
        <f t="shared" si="50"/>
        <v>149.99</v>
      </c>
      <c r="H1618" s="4">
        <f t="shared" si="51"/>
        <v>149.99</v>
      </c>
    </row>
    <row r="1619" spans="1:8" x14ac:dyDescent="0.3">
      <c r="A1619">
        <v>249699</v>
      </c>
      <c r="B1619" t="s">
        <v>11</v>
      </c>
      <c r="C1619" t="str" cm="1">
        <f t="array" ref="C1619">_xlfn.IFNA(INDEX($K$9:$K$14,MATCH(TRUE,ISNUMBER(SEARCH($J$9:$J$14,$B1619)),0)),"Other")</f>
        <v>Accessories</v>
      </c>
      <c r="D1619">
        <v>1</v>
      </c>
      <c r="E1619" s="1">
        <v>43715.984722222223</v>
      </c>
      <c r="F1619" t="s">
        <v>1570</v>
      </c>
      <c r="G1619" s="4">
        <f t="shared" si="50"/>
        <v>149.99</v>
      </c>
      <c r="H1619" s="4">
        <f t="shared" si="51"/>
        <v>149.99</v>
      </c>
    </row>
    <row r="1620" spans="1:8" x14ac:dyDescent="0.3">
      <c r="A1620">
        <v>249700</v>
      </c>
      <c r="B1620" t="s">
        <v>31</v>
      </c>
      <c r="C1620" t="str" cm="1">
        <f t="array" ref="C1620">_xlfn.IFNA(INDEX($K$9:$K$14,MATCH(TRUE,ISNUMBER(SEARCH($J$9:$J$14,$B1620)),0)),"Other")</f>
        <v>Phones</v>
      </c>
      <c r="D1620">
        <v>1</v>
      </c>
      <c r="E1620" s="1">
        <v>43717.761805555558</v>
      </c>
      <c r="F1620" t="s">
        <v>1571</v>
      </c>
      <c r="G1620" s="4">
        <f t="shared" si="50"/>
        <v>600</v>
      </c>
      <c r="H1620" s="4">
        <f t="shared" si="51"/>
        <v>600</v>
      </c>
    </row>
    <row r="1621" spans="1:8" x14ac:dyDescent="0.3">
      <c r="A1621">
        <v>249700</v>
      </c>
      <c r="B1621" t="s">
        <v>8</v>
      </c>
      <c r="C1621" t="str" cm="1">
        <f t="array" ref="C1621">_xlfn.IFNA(INDEX($K$9:$K$14,MATCH(TRUE,ISNUMBER(SEARCH($J$9:$J$14,$B1621)),0)),"Other")</f>
        <v>Accessories</v>
      </c>
      <c r="D1621">
        <v>1</v>
      </c>
      <c r="E1621" s="1">
        <v>43717.761805555558</v>
      </c>
      <c r="F1621" t="s">
        <v>1571</v>
      </c>
      <c r="G1621" s="4">
        <f t="shared" si="50"/>
        <v>11.95</v>
      </c>
      <c r="H1621" s="4">
        <f t="shared" si="51"/>
        <v>11.95</v>
      </c>
    </row>
    <row r="1622" spans="1:8" x14ac:dyDescent="0.3">
      <c r="A1622">
        <v>249701</v>
      </c>
      <c r="B1622" t="s">
        <v>40</v>
      </c>
      <c r="C1622" t="str" cm="1">
        <f t="array" ref="C1622">_xlfn.IFNA(INDEX($K$9:$K$14,MATCH(TRUE,ISNUMBER(SEARCH($J$9:$J$14,$B1622)),0)),"Other")</f>
        <v>Headphones</v>
      </c>
      <c r="D1622">
        <v>1</v>
      </c>
      <c r="E1622" s="1">
        <v>43725.791666666664</v>
      </c>
      <c r="F1622" t="s">
        <v>1572</v>
      </c>
      <c r="G1622" s="4">
        <f t="shared" si="50"/>
        <v>99.99</v>
      </c>
      <c r="H1622" s="4">
        <f t="shared" si="51"/>
        <v>99.99</v>
      </c>
    </row>
    <row r="1623" spans="1:8" x14ac:dyDescent="0.3">
      <c r="A1623">
        <v>249702</v>
      </c>
      <c r="B1623" t="s">
        <v>21</v>
      </c>
      <c r="C1623" t="str" cm="1">
        <f t="array" ref="C1623">_xlfn.IFNA(INDEX($K$9:$K$14,MATCH(TRUE,ISNUMBER(SEARCH($J$9:$J$14,$B1623)),0)),"Other")</f>
        <v>Headphones</v>
      </c>
      <c r="D1623">
        <v>1</v>
      </c>
      <c r="E1623" s="1">
        <v>43711.293055555558</v>
      </c>
      <c r="F1623" t="s">
        <v>1573</v>
      </c>
      <c r="G1623" s="4">
        <f t="shared" si="50"/>
        <v>11.99</v>
      </c>
      <c r="H1623" s="4">
        <f t="shared" si="51"/>
        <v>11.99</v>
      </c>
    </row>
    <row r="1624" spans="1:8" x14ac:dyDescent="0.3">
      <c r="A1624">
        <v>249703</v>
      </c>
      <c r="B1624" t="s">
        <v>77</v>
      </c>
      <c r="C1624" t="str" cm="1">
        <f t="array" ref="C1624">_xlfn.IFNA(INDEX($K$9:$K$14,MATCH(TRUE,ISNUMBER(SEARCH($J$9:$J$14,$B1624)),0)),"Other")</f>
        <v>Other</v>
      </c>
      <c r="D1624">
        <v>1</v>
      </c>
      <c r="E1624" s="1">
        <v>43728.488194444442</v>
      </c>
      <c r="F1624" t="s">
        <v>1574</v>
      </c>
      <c r="G1624" s="4">
        <f t="shared" si="50"/>
        <v>300</v>
      </c>
      <c r="H1624" s="4">
        <f t="shared" si="51"/>
        <v>300</v>
      </c>
    </row>
    <row r="1625" spans="1:8" x14ac:dyDescent="0.3">
      <c r="A1625">
        <v>249704</v>
      </c>
      <c r="B1625" t="s">
        <v>24</v>
      </c>
      <c r="C1625" t="str" cm="1">
        <f t="array" ref="C1625">_xlfn.IFNA(INDEX($K$9:$K$14,MATCH(TRUE,ISNUMBER(SEARCH($J$9:$J$14,$B1625)),0)),"Other")</f>
        <v>Batteries</v>
      </c>
      <c r="D1625">
        <v>1</v>
      </c>
      <c r="E1625" s="1">
        <v>43737.821527777778</v>
      </c>
      <c r="F1625" t="s">
        <v>1575</v>
      </c>
      <c r="G1625" s="4">
        <f t="shared" si="50"/>
        <v>2.99</v>
      </c>
      <c r="H1625" s="4">
        <f t="shared" si="51"/>
        <v>2.99</v>
      </c>
    </row>
    <row r="1626" spans="1:8" x14ac:dyDescent="0.3">
      <c r="A1626">
        <v>249705</v>
      </c>
      <c r="B1626" t="s">
        <v>8</v>
      </c>
      <c r="C1626" t="str" cm="1">
        <f t="array" ref="C1626">_xlfn.IFNA(INDEX($K$9:$K$14,MATCH(TRUE,ISNUMBER(SEARCH($J$9:$J$14,$B1626)),0)),"Other")</f>
        <v>Accessories</v>
      </c>
      <c r="D1626">
        <v>1</v>
      </c>
      <c r="E1626" s="1">
        <v>43729.411805555559</v>
      </c>
      <c r="F1626" t="s">
        <v>1576</v>
      </c>
      <c r="G1626" s="4">
        <f t="shared" si="50"/>
        <v>11.95</v>
      </c>
      <c r="H1626" s="4">
        <f t="shared" si="51"/>
        <v>11.95</v>
      </c>
    </row>
    <row r="1627" spans="1:8" x14ac:dyDescent="0.3">
      <c r="A1627">
        <v>249706</v>
      </c>
      <c r="B1627" t="s">
        <v>8</v>
      </c>
      <c r="C1627" t="str" cm="1">
        <f t="array" ref="C1627">_xlfn.IFNA(INDEX($K$9:$K$14,MATCH(TRUE,ISNUMBER(SEARCH($J$9:$J$14,$B1627)),0)),"Other")</f>
        <v>Accessories</v>
      </c>
      <c r="D1627">
        <v>1</v>
      </c>
      <c r="E1627" s="1">
        <v>43729.646527777775</v>
      </c>
      <c r="F1627" t="s">
        <v>1577</v>
      </c>
      <c r="G1627" s="4">
        <f t="shared" si="50"/>
        <v>11.95</v>
      </c>
      <c r="H1627" s="4">
        <f t="shared" si="51"/>
        <v>11.95</v>
      </c>
    </row>
    <row r="1628" spans="1:8" x14ac:dyDescent="0.3">
      <c r="A1628">
        <v>249707</v>
      </c>
      <c r="B1628" t="s">
        <v>29</v>
      </c>
      <c r="C1628" t="str" cm="1">
        <f t="array" ref="C1628">_xlfn.IFNA(INDEX($K$9:$K$14,MATCH(TRUE,ISNUMBER(SEARCH($J$9:$J$14,$B1628)),0)),"Other")</f>
        <v>Headphones</v>
      </c>
      <c r="D1628">
        <v>1</v>
      </c>
      <c r="E1628" s="1">
        <v>43716.603472222225</v>
      </c>
      <c r="F1628" t="s">
        <v>1578</v>
      </c>
      <c r="G1628" s="4">
        <f t="shared" si="50"/>
        <v>150</v>
      </c>
      <c r="H1628" s="4">
        <f t="shared" si="51"/>
        <v>150</v>
      </c>
    </row>
    <row r="1629" spans="1:8" x14ac:dyDescent="0.3">
      <c r="A1629">
        <v>249708</v>
      </c>
      <c r="B1629" t="s">
        <v>29</v>
      </c>
      <c r="C1629" t="str" cm="1">
        <f t="array" ref="C1629">_xlfn.IFNA(INDEX($K$9:$K$14,MATCH(TRUE,ISNUMBER(SEARCH($J$9:$J$14,$B1629)),0)),"Other")</f>
        <v>Headphones</v>
      </c>
      <c r="D1629">
        <v>1</v>
      </c>
      <c r="E1629" s="1">
        <v>43731.994444444441</v>
      </c>
      <c r="F1629" t="s">
        <v>1579</v>
      </c>
      <c r="G1629" s="4">
        <f t="shared" si="50"/>
        <v>150</v>
      </c>
      <c r="H1629" s="4">
        <f t="shared" si="51"/>
        <v>150</v>
      </c>
    </row>
    <row r="1630" spans="1:8" x14ac:dyDescent="0.3">
      <c r="A1630">
        <v>249709</v>
      </c>
      <c r="B1630" t="s">
        <v>8</v>
      </c>
      <c r="C1630" t="str" cm="1">
        <f t="array" ref="C1630">_xlfn.IFNA(INDEX($K$9:$K$14,MATCH(TRUE,ISNUMBER(SEARCH($J$9:$J$14,$B1630)),0)),"Other")</f>
        <v>Accessories</v>
      </c>
      <c r="D1630">
        <v>1</v>
      </c>
      <c r="E1630" s="1">
        <v>43717.707638888889</v>
      </c>
      <c r="F1630" t="s">
        <v>1580</v>
      </c>
      <c r="G1630" s="4">
        <f t="shared" si="50"/>
        <v>11.95</v>
      </c>
      <c r="H1630" s="4">
        <f t="shared" si="51"/>
        <v>11.95</v>
      </c>
    </row>
    <row r="1631" spans="1:8" x14ac:dyDescent="0.3">
      <c r="A1631">
        <v>249710</v>
      </c>
      <c r="B1631" t="s">
        <v>21</v>
      </c>
      <c r="C1631" t="str" cm="1">
        <f t="array" ref="C1631">_xlfn.IFNA(INDEX($K$9:$K$14,MATCH(TRUE,ISNUMBER(SEARCH($J$9:$J$14,$B1631)),0)),"Other")</f>
        <v>Headphones</v>
      </c>
      <c r="D1631">
        <v>1</v>
      </c>
      <c r="E1631" s="1">
        <v>43735.524305555555</v>
      </c>
      <c r="F1631" t="s">
        <v>1581</v>
      </c>
      <c r="G1631" s="4">
        <f t="shared" si="50"/>
        <v>11.99</v>
      </c>
      <c r="H1631" s="4">
        <f t="shared" si="51"/>
        <v>11.99</v>
      </c>
    </row>
    <row r="1632" spans="1:8" x14ac:dyDescent="0.3">
      <c r="A1632">
        <v>249711</v>
      </c>
      <c r="B1632" t="s">
        <v>8</v>
      </c>
      <c r="C1632" t="str" cm="1">
        <f t="array" ref="C1632">_xlfn.IFNA(INDEX($K$9:$K$14,MATCH(TRUE,ISNUMBER(SEARCH($J$9:$J$14,$B1632)),0)),"Other")</f>
        <v>Accessories</v>
      </c>
      <c r="D1632">
        <v>1</v>
      </c>
      <c r="E1632" s="1">
        <v>43724.617361111108</v>
      </c>
      <c r="F1632" t="s">
        <v>1582</v>
      </c>
      <c r="G1632" s="4">
        <f t="shared" si="50"/>
        <v>11.95</v>
      </c>
      <c r="H1632" s="4">
        <f t="shared" si="51"/>
        <v>11.95</v>
      </c>
    </row>
    <row r="1633" spans="1:8" x14ac:dyDescent="0.3">
      <c r="A1633">
        <v>249712</v>
      </c>
      <c r="B1633" t="s">
        <v>16</v>
      </c>
      <c r="C1633" t="str" cm="1">
        <f t="array" ref="C1633">_xlfn.IFNA(INDEX($K$9:$K$14,MATCH(TRUE,ISNUMBER(SEARCH($J$9:$J$14,$B1633)),0)),"Other")</f>
        <v>Accessories</v>
      </c>
      <c r="D1633">
        <v>1</v>
      </c>
      <c r="E1633" s="1">
        <v>43735.637499999997</v>
      </c>
      <c r="F1633" t="s">
        <v>1583</v>
      </c>
      <c r="G1633" s="4">
        <f t="shared" si="50"/>
        <v>14.95</v>
      </c>
      <c r="H1633" s="4">
        <f t="shared" si="51"/>
        <v>14.95</v>
      </c>
    </row>
    <row r="1634" spans="1:8" x14ac:dyDescent="0.3">
      <c r="A1634">
        <v>249713</v>
      </c>
      <c r="B1634" t="s">
        <v>42</v>
      </c>
      <c r="C1634" t="str" cm="1">
        <f t="array" ref="C1634">_xlfn.IFNA(INDEX($K$9:$K$14,MATCH(TRUE,ISNUMBER(SEARCH($J$9:$J$14,$B1634)),0)),"Other")</f>
        <v>Phones</v>
      </c>
      <c r="D1634">
        <v>1</v>
      </c>
      <c r="E1634" s="1">
        <v>43727.79791666667</v>
      </c>
      <c r="F1634" t="s">
        <v>1584</v>
      </c>
      <c r="G1634" s="4">
        <f t="shared" si="50"/>
        <v>700</v>
      </c>
      <c r="H1634" s="4">
        <f t="shared" si="51"/>
        <v>700</v>
      </c>
    </row>
    <row r="1635" spans="1:8" x14ac:dyDescent="0.3">
      <c r="A1635">
        <v>249714</v>
      </c>
      <c r="B1635" t="s">
        <v>24</v>
      </c>
      <c r="C1635" t="str" cm="1">
        <f t="array" ref="C1635">_xlfn.IFNA(INDEX($K$9:$K$14,MATCH(TRUE,ISNUMBER(SEARCH($J$9:$J$14,$B1635)),0)),"Other")</f>
        <v>Batteries</v>
      </c>
      <c r="D1635">
        <v>1</v>
      </c>
      <c r="E1635" s="1">
        <v>43713.456250000003</v>
      </c>
      <c r="F1635" t="s">
        <v>1585</v>
      </c>
      <c r="G1635" s="4">
        <f t="shared" si="50"/>
        <v>2.99</v>
      </c>
      <c r="H1635" s="4">
        <f t="shared" si="51"/>
        <v>2.99</v>
      </c>
    </row>
    <row r="1636" spans="1:8" x14ac:dyDescent="0.3">
      <c r="A1636">
        <v>249715</v>
      </c>
      <c r="B1636" t="s">
        <v>31</v>
      </c>
      <c r="C1636" t="str" cm="1">
        <f t="array" ref="C1636">_xlfn.IFNA(INDEX($K$9:$K$14,MATCH(TRUE,ISNUMBER(SEARCH($J$9:$J$14,$B1636)),0)),"Other")</f>
        <v>Phones</v>
      </c>
      <c r="D1636">
        <v>1</v>
      </c>
      <c r="E1636" s="1">
        <v>43710.79791666667</v>
      </c>
      <c r="F1636" t="s">
        <v>1586</v>
      </c>
      <c r="G1636" s="4">
        <f t="shared" si="50"/>
        <v>600</v>
      </c>
      <c r="H1636" s="4">
        <f t="shared" si="51"/>
        <v>600</v>
      </c>
    </row>
    <row r="1637" spans="1:8" x14ac:dyDescent="0.3">
      <c r="A1637">
        <v>249716</v>
      </c>
      <c r="B1637" t="s">
        <v>29</v>
      </c>
      <c r="C1637" t="str" cm="1">
        <f t="array" ref="C1637">_xlfn.IFNA(INDEX($K$9:$K$14,MATCH(TRUE,ISNUMBER(SEARCH($J$9:$J$14,$B1637)),0)),"Other")</f>
        <v>Headphones</v>
      </c>
      <c r="D1637">
        <v>1</v>
      </c>
      <c r="E1637" s="1">
        <v>43730.592361111114</v>
      </c>
      <c r="F1637" t="s">
        <v>1587</v>
      </c>
      <c r="G1637" s="4">
        <f t="shared" si="50"/>
        <v>150</v>
      </c>
      <c r="H1637" s="4">
        <f t="shared" si="51"/>
        <v>150</v>
      </c>
    </row>
    <row r="1638" spans="1:8" x14ac:dyDescent="0.3">
      <c r="A1638">
        <v>249717</v>
      </c>
      <c r="B1638" t="s">
        <v>29</v>
      </c>
      <c r="C1638" t="str" cm="1">
        <f t="array" ref="C1638">_xlfn.IFNA(INDEX($K$9:$K$14,MATCH(TRUE,ISNUMBER(SEARCH($J$9:$J$14,$B1638)),0)),"Other")</f>
        <v>Headphones</v>
      </c>
      <c r="D1638">
        <v>1</v>
      </c>
      <c r="E1638" s="1">
        <v>43721.850694444445</v>
      </c>
      <c r="F1638" t="s">
        <v>1588</v>
      </c>
      <c r="G1638" s="4">
        <f t="shared" si="50"/>
        <v>150</v>
      </c>
      <c r="H1638" s="4">
        <f t="shared" si="51"/>
        <v>150</v>
      </c>
    </row>
    <row r="1639" spans="1:8" x14ac:dyDescent="0.3">
      <c r="A1639">
        <v>249718</v>
      </c>
      <c r="B1639" t="s">
        <v>24</v>
      </c>
      <c r="C1639" t="str" cm="1">
        <f t="array" ref="C1639">_xlfn.IFNA(INDEX($K$9:$K$14,MATCH(TRUE,ISNUMBER(SEARCH($J$9:$J$14,$B1639)),0)),"Other")</f>
        <v>Batteries</v>
      </c>
      <c r="D1639">
        <v>3</v>
      </c>
      <c r="E1639" s="1">
        <v>43735.588194444441</v>
      </c>
      <c r="F1639" t="s">
        <v>1589</v>
      </c>
      <c r="G1639" s="4">
        <f t="shared" si="50"/>
        <v>2.99</v>
      </c>
      <c r="H1639" s="4">
        <f t="shared" si="51"/>
        <v>8.9700000000000006</v>
      </c>
    </row>
    <row r="1640" spans="1:8" x14ac:dyDescent="0.3">
      <c r="A1640">
        <v>249719</v>
      </c>
      <c r="B1640" t="s">
        <v>77</v>
      </c>
      <c r="C1640" t="str" cm="1">
        <f t="array" ref="C1640">_xlfn.IFNA(INDEX($K$9:$K$14,MATCH(TRUE,ISNUMBER(SEARCH($J$9:$J$14,$B1640)),0)),"Other")</f>
        <v>Other</v>
      </c>
      <c r="D1640">
        <v>1</v>
      </c>
      <c r="E1640" s="1">
        <v>43726.898611111108</v>
      </c>
      <c r="F1640" t="s">
        <v>1590</v>
      </c>
      <c r="G1640" s="4">
        <f t="shared" si="50"/>
        <v>300</v>
      </c>
      <c r="H1640" s="4">
        <f t="shared" si="51"/>
        <v>300</v>
      </c>
    </row>
    <row r="1641" spans="1:8" x14ac:dyDescent="0.3">
      <c r="A1641">
        <v>249719</v>
      </c>
      <c r="B1641" t="s">
        <v>24</v>
      </c>
      <c r="C1641" t="str" cm="1">
        <f t="array" ref="C1641">_xlfn.IFNA(INDEX($K$9:$K$14,MATCH(TRUE,ISNUMBER(SEARCH($J$9:$J$14,$B1641)),0)),"Other")</f>
        <v>Batteries</v>
      </c>
      <c r="D1641">
        <v>1</v>
      </c>
      <c r="E1641" s="1">
        <v>43726.898611111108</v>
      </c>
      <c r="F1641" t="s">
        <v>1590</v>
      </c>
      <c r="G1641" s="4">
        <f t="shared" si="50"/>
        <v>2.99</v>
      </c>
      <c r="H1641" s="4">
        <f t="shared" si="51"/>
        <v>2.99</v>
      </c>
    </row>
    <row r="1642" spans="1:8" x14ac:dyDescent="0.3">
      <c r="A1642">
        <v>249720</v>
      </c>
      <c r="B1642" t="s">
        <v>19</v>
      </c>
      <c r="C1642" t="str" cm="1">
        <f t="array" ref="C1642">_xlfn.IFNA(INDEX($K$9:$K$14,MATCH(TRUE,ISNUMBER(SEARCH($J$9:$J$14,$B1642)),0)),"Other")</f>
        <v>Phones</v>
      </c>
      <c r="D1642">
        <v>1</v>
      </c>
      <c r="E1642" s="1">
        <v>43727.399305555555</v>
      </c>
      <c r="F1642" t="s">
        <v>1591</v>
      </c>
      <c r="G1642" s="4">
        <f t="shared" si="50"/>
        <v>400</v>
      </c>
      <c r="H1642" s="4">
        <f t="shared" si="51"/>
        <v>400</v>
      </c>
    </row>
    <row r="1643" spans="1:8" x14ac:dyDescent="0.3">
      <c r="A1643">
        <v>249721</v>
      </c>
      <c r="B1643" t="s">
        <v>16</v>
      </c>
      <c r="C1643" t="str" cm="1">
        <f t="array" ref="C1643">_xlfn.IFNA(INDEX($K$9:$K$14,MATCH(TRUE,ISNUMBER(SEARCH($J$9:$J$14,$B1643)),0)),"Other")</f>
        <v>Accessories</v>
      </c>
      <c r="D1643">
        <v>2</v>
      </c>
      <c r="E1643" s="1">
        <v>43716.745138888888</v>
      </c>
      <c r="F1643" t="s">
        <v>1592</v>
      </c>
      <c r="G1643" s="4">
        <f t="shared" si="50"/>
        <v>14.95</v>
      </c>
      <c r="H1643" s="4">
        <f t="shared" si="51"/>
        <v>29.9</v>
      </c>
    </row>
    <row r="1644" spans="1:8" x14ac:dyDescent="0.3">
      <c r="A1644">
        <v>249722</v>
      </c>
      <c r="B1644" t="s">
        <v>77</v>
      </c>
      <c r="C1644" t="str" cm="1">
        <f t="array" ref="C1644">_xlfn.IFNA(INDEX($K$9:$K$14,MATCH(TRUE,ISNUMBER(SEARCH($J$9:$J$14,$B1644)),0)),"Other")</f>
        <v>Other</v>
      </c>
      <c r="D1644">
        <v>1</v>
      </c>
      <c r="E1644" s="1">
        <v>43737.925694444442</v>
      </c>
      <c r="F1644" t="s">
        <v>1593</v>
      </c>
      <c r="G1644" s="4">
        <f t="shared" si="50"/>
        <v>300</v>
      </c>
      <c r="H1644" s="4">
        <f t="shared" si="51"/>
        <v>300</v>
      </c>
    </row>
    <row r="1645" spans="1:8" x14ac:dyDescent="0.3">
      <c r="A1645">
        <v>249723</v>
      </c>
      <c r="B1645" t="s">
        <v>21</v>
      </c>
      <c r="C1645" t="str" cm="1">
        <f t="array" ref="C1645">_xlfn.IFNA(INDEX($K$9:$K$14,MATCH(TRUE,ISNUMBER(SEARCH($J$9:$J$14,$B1645)),0)),"Other")</f>
        <v>Headphones</v>
      </c>
      <c r="D1645">
        <v>1</v>
      </c>
      <c r="E1645" s="1">
        <v>43737.925694444442</v>
      </c>
      <c r="F1645" t="s">
        <v>1594</v>
      </c>
      <c r="G1645" s="4">
        <f t="shared" si="50"/>
        <v>11.99</v>
      </c>
      <c r="H1645" s="4">
        <f t="shared" si="51"/>
        <v>11.99</v>
      </c>
    </row>
    <row r="1646" spans="1:8" x14ac:dyDescent="0.3">
      <c r="A1646">
        <v>249724</v>
      </c>
      <c r="B1646" t="s">
        <v>29</v>
      </c>
      <c r="C1646" t="str" cm="1">
        <f t="array" ref="C1646">_xlfn.IFNA(INDEX($K$9:$K$14,MATCH(TRUE,ISNUMBER(SEARCH($J$9:$J$14,$B1646)),0)),"Other")</f>
        <v>Headphones</v>
      </c>
      <c r="D1646">
        <v>1</v>
      </c>
      <c r="E1646" s="1">
        <v>43713.467361111114</v>
      </c>
      <c r="F1646" t="s">
        <v>1595</v>
      </c>
      <c r="G1646" s="4">
        <f t="shared" si="50"/>
        <v>150</v>
      </c>
      <c r="H1646" s="4">
        <f t="shared" si="51"/>
        <v>150</v>
      </c>
    </row>
    <row r="1647" spans="1:8" x14ac:dyDescent="0.3">
      <c r="A1647">
        <v>249725</v>
      </c>
      <c r="B1647" t="s">
        <v>16</v>
      </c>
      <c r="C1647" t="str" cm="1">
        <f t="array" ref="C1647">_xlfn.IFNA(INDEX($K$9:$K$14,MATCH(TRUE,ISNUMBER(SEARCH($J$9:$J$14,$B1647)),0)),"Other")</f>
        <v>Accessories</v>
      </c>
      <c r="D1647">
        <v>1</v>
      </c>
      <c r="E1647" s="1">
        <v>43727.394444444442</v>
      </c>
      <c r="F1647" t="s">
        <v>1596</v>
      </c>
      <c r="G1647" s="4">
        <f t="shared" si="50"/>
        <v>14.95</v>
      </c>
      <c r="H1647" s="4">
        <f t="shared" si="51"/>
        <v>14.95</v>
      </c>
    </row>
    <row r="1648" spans="1:8" x14ac:dyDescent="0.3">
      <c r="A1648">
        <v>249726</v>
      </c>
      <c r="B1648" t="s">
        <v>84</v>
      </c>
      <c r="C1648" t="str" cm="1">
        <f t="array" ref="C1648">_xlfn.IFNA(INDEX($K$9:$K$14,MATCH(TRUE,ISNUMBER(SEARCH($J$9:$J$14,$B1648)),0)),"Other")</f>
        <v>Accessories</v>
      </c>
      <c r="D1648">
        <v>1</v>
      </c>
      <c r="E1648" s="1">
        <v>43713.788888888892</v>
      </c>
      <c r="F1648" t="s">
        <v>1597</v>
      </c>
      <c r="G1648" s="4">
        <f t="shared" si="50"/>
        <v>389.99</v>
      </c>
      <c r="H1648" s="4">
        <f t="shared" si="51"/>
        <v>389.99</v>
      </c>
    </row>
    <row r="1649" spans="1:8" x14ac:dyDescent="0.3">
      <c r="A1649">
        <v>249727</v>
      </c>
      <c r="B1649" t="s">
        <v>8</v>
      </c>
      <c r="C1649" t="str" cm="1">
        <f t="array" ref="C1649">_xlfn.IFNA(INDEX($K$9:$K$14,MATCH(TRUE,ISNUMBER(SEARCH($J$9:$J$14,$B1649)),0)),"Other")</f>
        <v>Accessories</v>
      </c>
      <c r="D1649">
        <v>1</v>
      </c>
      <c r="E1649" s="1">
        <v>43722.81527777778</v>
      </c>
      <c r="F1649" t="s">
        <v>1598</v>
      </c>
      <c r="G1649" s="4">
        <f t="shared" si="50"/>
        <v>11.95</v>
      </c>
      <c r="H1649" s="4">
        <f t="shared" si="51"/>
        <v>11.95</v>
      </c>
    </row>
    <row r="1650" spans="1:8" x14ac:dyDescent="0.3">
      <c r="A1650">
        <v>249728</v>
      </c>
      <c r="B1650" t="s">
        <v>8</v>
      </c>
      <c r="C1650" t="str" cm="1">
        <f t="array" ref="C1650">_xlfn.IFNA(INDEX($K$9:$K$14,MATCH(TRUE,ISNUMBER(SEARCH($J$9:$J$14,$B1650)),0)),"Other")</f>
        <v>Accessories</v>
      </c>
      <c r="D1650">
        <v>1</v>
      </c>
      <c r="E1650" s="1">
        <v>43722.90625</v>
      </c>
      <c r="F1650" t="s">
        <v>1599</v>
      </c>
      <c r="G1650" s="4">
        <f t="shared" si="50"/>
        <v>11.95</v>
      </c>
      <c r="H1650" s="4">
        <f t="shared" si="51"/>
        <v>11.95</v>
      </c>
    </row>
    <row r="1651" spans="1:8" x14ac:dyDescent="0.3">
      <c r="A1651">
        <v>249729</v>
      </c>
      <c r="B1651" t="s">
        <v>40</v>
      </c>
      <c r="C1651" t="str" cm="1">
        <f t="array" ref="C1651">_xlfn.IFNA(INDEX($K$9:$K$14,MATCH(TRUE,ISNUMBER(SEARCH($J$9:$J$14,$B1651)),0)),"Other")</f>
        <v>Headphones</v>
      </c>
      <c r="D1651">
        <v>1</v>
      </c>
      <c r="E1651" s="1">
        <v>43730.680555555555</v>
      </c>
      <c r="F1651" t="s">
        <v>1600</v>
      </c>
      <c r="G1651" s="4">
        <f t="shared" si="50"/>
        <v>99.99</v>
      </c>
      <c r="H1651" s="4">
        <f t="shared" si="51"/>
        <v>99.99</v>
      </c>
    </row>
    <row r="1652" spans="1:8" x14ac:dyDescent="0.3">
      <c r="A1652">
        <v>249730</v>
      </c>
      <c r="B1652" t="s">
        <v>11</v>
      </c>
      <c r="C1652" t="str" cm="1">
        <f t="array" ref="C1652">_xlfn.IFNA(INDEX($K$9:$K$14,MATCH(TRUE,ISNUMBER(SEARCH($J$9:$J$14,$B1652)),0)),"Other")</f>
        <v>Accessories</v>
      </c>
      <c r="D1652">
        <v>1</v>
      </c>
      <c r="E1652" s="1">
        <v>43736.734722222223</v>
      </c>
      <c r="F1652" t="s">
        <v>1601</v>
      </c>
      <c r="G1652" s="4">
        <f t="shared" si="50"/>
        <v>149.99</v>
      </c>
      <c r="H1652" s="4">
        <f t="shared" si="51"/>
        <v>149.99</v>
      </c>
    </row>
    <row r="1653" spans="1:8" x14ac:dyDescent="0.3">
      <c r="A1653">
        <v>249731</v>
      </c>
      <c r="B1653" t="s">
        <v>24</v>
      </c>
      <c r="C1653" t="str" cm="1">
        <f t="array" ref="C1653">_xlfn.IFNA(INDEX($K$9:$K$14,MATCH(TRUE,ISNUMBER(SEARCH($J$9:$J$14,$B1653)),0)),"Other")</f>
        <v>Batteries</v>
      </c>
      <c r="D1653">
        <v>1</v>
      </c>
      <c r="E1653" s="1">
        <v>43715.728472222225</v>
      </c>
      <c r="F1653" t="s">
        <v>1602</v>
      </c>
      <c r="G1653" s="4">
        <f t="shared" si="50"/>
        <v>2.99</v>
      </c>
      <c r="H1653" s="4">
        <f t="shared" si="51"/>
        <v>2.99</v>
      </c>
    </row>
    <row r="1654" spans="1:8" x14ac:dyDescent="0.3">
      <c r="A1654">
        <v>249732</v>
      </c>
      <c r="B1654" t="s">
        <v>29</v>
      </c>
      <c r="C1654" t="str" cm="1">
        <f t="array" ref="C1654">_xlfn.IFNA(INDEX($K$9:$K$14,MATCH(TRUE,ISNUMBER(SEARCH($J$9:$J$14,$B1654)),0)),"Other")</f>
        <v>Headphones</v>
      </c>
      <c r="D1654">
        <v>1</v>
      </c>
      <c r="E1654" s="1">
        <v>43731.652083333334</v>
      </c>
      <c r="F1654" t="s">
        <v>1603</v>
      </c>
      <c r="G1654" s="4">
        <f t="shared" si="50"/>
        <v>150</v>
      </c>
      <c r="H1654" s="4">
        <f t="shared" si="51"/>
        <v>150</v>
      </c>
    </row>
    <row r="1655" spans="1:8" x14ac:dyDescent="0.3">
      <c r="A1655">
        <v>249733</v>
      </c>
      <c r="B1655" t="s">
        <v>29</v>
      </c>
      <c r="C1655" t="str" cm="1">
        <f t="array" ref="C1655">_xlfn.IFNA(INDEX($K$9:$K$14,MATCH(TRUE,ISNUMBER(SEARCH($J$9:$J$14,$B1655)),0)),"Other")</f>
        <v>Headphones</v>
      </c>
      <c r="D1655">
        <v>1</v>
      </c>
      <c r="E1655" s="1">
        <v>43722.441666666666</v>
      </c>
      <c r="F1655" t="s">
        <v>1604</v>
      </c>
      <c r="G1655" s="4">
        <f t="shared" si="50"/>
        <v>150</v>
      </c>
      <c r="H1655" s="4">
        <f t="shared" si="51"/>
        <v>150</v>
      </c>
    </row>
    <row r="1656" spans="1:8" x14ac:dyDescent="0.3">
      <c r="A1656">
        <v>249734</v>
      </c>
      <c r="B1656" t="s">
        <v>6</v>
      </c>
      <c r="C1656" t="str" cm="1">
        <f t="array" ref="C1656">_xlfn.IFNA(INDEX($K$9:$K$14,MATCH(TRUE,ISNUMBER(SEARCH($J$9:$J$14,$B1656)),0)),"Other")</f>
        <v>Batteries</v>
      </c>
      <c r="D1656">
        <v>2</v>
      </c>
      <c r="E1656" s="1">
        <v>43709.836805555555</v>
      </c>
      <c r="F1656" t="s">
        <v>1605</v>
      </c>
      <c r="G1656" s="4">
        <f t="shared" si="50"/>
        <v>3.84</v>
      </c>
      <c r="H1656" s="4">
        <f t="shared" si="51"/>
        <v>7.68</v>
      </c>
    </row>
    <row r="1657" spans="1:8" x14ac:dyDescent="0.3">
      <c r="A1657">
        <v>249735</v>
      </c>
      <c r="B1657" t="s">
        <v>84</v>
      </c>
      <c r="C1657" t="str" cm="1">
        <f t="array" ref="C1657">_xlfn.IFNA(INDEX($K$9:$K$14,MATCH(TRUE,ISNUMBER(SEARCH($J$9:$J$14,$B1657)),0)),"Other")</f>
        <v>Accessories</v>
      </c>
      <c r="D1657">
        <v>1</v>
      </c>
      <c r="E1657" s="1">
        <v>43730.495833333334</v>
      </c>
      <c r="F1657" t="s">
        <v>1606</v>
      </c>
      <c r="G1657" s="4">
        <f t="shared" si="50"/>
        <v>389.99</v>
      </c>
      <c r="H1657" s="4">
        <f t="shared" si="51"/>
        <v>389.99</v>
      </c>
    </row>
    <row r="1658" spans="1:8" x14ac:dyDescent="0.3">
      <c r="A1658">
        <v>249736</v>
      </c>
      <c r="B1658" t="s">
        <v>6</v>
      </c>
      <c r="C1658" t="str" cm="1">
        <f t="array" ref="C1658">_xlfn.IFNA(INDEX($K$9:$K$14,MATCH(TRUE,ISNUMBER(SEARCH($J$9:$J$14,$B1658)),0)),"Other")</f>
        <v>Batteries</v>
      </c>
      <c r="D1658">
        <v>1</v>
      </c>
      <c r="E1658" s="1">
        <v>43736.421527777777</v>
      </c>
      <c r="F1658" t="s">
        <v>1607</v>
      </c>
      <c r="G1658" s="4">
        <f t="shared" si="50"/>
        <v>3.84</v>
      </c>
      <c r="H1658" s="4">
        <f t="shared" si="51"/>
        <v>3.84</v>
      </c>
    </row>
    <row r="1659" spans="1:8" x14ac:dyDescent="0.3">
      <c r="A1659">
        <v>249737</v>
      </c>
      <c r="B1659" t="s">
        <v>16</v>
      </c>
      <c r="C1659" t="str" cm="1">
        <f t="array" ref="C1659">_xlfn.IFNA(INDEX($K$9:$K$14,MATCH(TRUE,ISNUMBER(SEARCH($J$9:$J$14,$B1659)),0)),"Other")</f>
        <v>Accessories</v>
      </c>
      <c r="D1659">
        <v>1</v>
      </c>
      <c r="E1659" s="1">
        <v>43710.045138888891</v>
      </c>
      <c r="F1659" t="s">
        <v>1608</v>
      </c>
      <c r="G1659" s="4">
        <f t="shared" si="50"/>
        <v>14.95</v>
      </c>
      <c r="H1659" s="4">
        <f t="shared" si="51"/>
        <v>14.95</v>
      </c>
    </row>
    <row r="1660" spans="1:8" x14ac:dyDescent="0.3">
      <c r="A1660">
        <v>249738</v>
      </c>
      <c r="B1660" t="s">
        <v>21</v>
      </c>
      <c r="C1660" t="str" cm="1">
        <f t="array" ref="C1660">_xlfn.IFNA(INDEX($K$9:$K$14,MATCH(TRUE,ISNUMBER(SEARCH($J$9:$J$14,$B1660)),0)),"Other")</f>
        <v>Headphones</v>
      </c>
      <c r="D1660">
        <v>1</v>
      </c>
      <c r="E1660" s="1">
        <v>43735.512499999997</v>
      </c>
      <c r="F1660" t="s">
        <v>1609</v>
      </c>
      <c r="G1660" s="4">
        <f t="shared" si="50"/>
        <v>11.99</v>
      </c>
      <c r="H1660" s="4">
        <f t="shared" si="51"/>
        <v>11.99</v>
      </c>
    </row>
    <row r="1661" spans="1:8" x14ac:dyDescent="0.3">
      <c r="A1661">
        <v>249739</v>
      </c>
      <c r="B1661" t="s">
        <v>24</v>
      </c>
      <c r="C1661" t="str" cm="1">
        <f t="array" ref="C1661">_xlfn.IFNA(INDEX($K$9:$K$14,MATCH(TRUE,ISNUMBER(SEARCH($J$9:$J$14,$B1661)),0)),"Other")</f>
        <v>Batteries</v>
      </c>
      <c r="D1661">
        <v>2</v>
      </c>
      <c r="E1661" s="1">
        <v>43713.020833333336</v>
      </c>
      <c r="F1661" t="s">
        <v>1610</v>
      </c>
      <c r="G1661" s="4">
        <f t="shared" si="50"/>
        <v>2.99</v>
      </c>
      <c r="H1661" s="4">
        <f t="shared" si="51"/>
        <v>5.98</v>
      </c>
    </row>
    <row r="1662" spans="1:8" x14ac:dyDescent="0.3">
      <c r="A1662">
        <v>249740</v>
      </c>
      <c r="B1662" t="s">
        <v>21</v>
      </c>
      <c r="C1662" t="str" cm="1">
        <f t="array" ref="C1662">_xlfn.IFNA(INDEX($K$9:$K$14,MATCH(TRUE,ISNUMBER(SEARCH($J$9:$J$14,$B1662)),0)),"Other")</f>
        <v>Headphones</v>
      </c>
      <c r="D1662">
        <v>1</v>
      </c>
      <c r="E1662" s="1">
        <v>43713.488194444442</v>
      </c>
      <c r="F1662" t="s">
        <v>1611</v>
      </c>
      <c r="G1662" s="4">
        <f t="shared" si="50"/>
        <v>11.99</v>
      </c>
      <c r="H1662" s="4">
        <f t="shared" si="51"/>
        <v>11.99</v>
      </c>
    </row>
    <row r="1663" spans="1:8" x14ac:dyDescent="0.3">
      <c r="A1663">
        <v>249741</v>
      </c>
      <c r="B1663" t="s">
        <v>16</v>
      </c>
      <c r="C1663" t="str" cm="1">
        <f t="array" ref="C1663">_xlfn.IFNA(INDEX($K$9:$K$14,MATCH(TRUE,ISNUMBER(SEARCH($J$9:$J$14,$B1663)),0)),"Other")</f>
        <v>Accessories</v>
      </c>
      <c r="D1663">
        <v>1</v>
      </c>
      <c r="E1663" s="1">
        <v>43711.720138888886</v>
      </c>
      <c r="F1663" t="s">
        <v>1612</v>
      </c>
      <c r="G1663" s="4">
        <f t="shared" si="50"/>
        <v>14.95</v>
      </c>
      <c r="H1663" s="4">
        <f t="shared" si="51"/>
        <v>14.95</v>
      </c>
    </row>
    <row r="1664" spans="1:8" x14ac:dyDescent="0.3">
      <c r="A1664">
        <v>249742</v>
      </c>
      <c r="B1664" t="s">
        <v>11</v>
      </c>
      <c r="C1664" t="str" cm="1">
        <f t="array" ref="C1664">_xlfn.IFNA(INDEX($K$9:$K$14,MATCH(TRUE,ISNUMBER(SEARCH($J$9:$J$14,$B1664)),0)),"Other")</f>
        <v>Accessories</v>
      </c>
      <c r="D1664">
        <v>1</v>
      </c>
      <c r="E1664" s="1">
        <v>43734.034722222219</v>
      </c>
      <c r="F1664" t="s">
        <v>1613</v>
      </c>
      <c r="G1664" s="4">
        <f t="shared" si="50"/>
        <v>149.99</v>
      </c>
      <c r="H1664" s="4">
        <f t="shared" si="51"/>
        <v>149.99</v>
      </c>
    </row>
    <row r="1665" spans="1:8" x14ac:dyDescent="0.3">
      <c r="A1665">
        <v>249743</v>
      </c>
      <c r="B1665" t="s">
        <v>11</v>
      </c>
      <c r="C1665" t="str" cm="1">
        <f t="array" ref="C1665">_xlfn.IFNA(INDEX($K$9:$K$14,MATCH(TRUE,ISNUMBER(SEARCH($J$9:$J$14,$B1665)),0)),"Other")</f>
        <v>Accessories</v>
      </c>
      <c r="D1665">
        <v>1</v>
      </c>
      <c r="E1665" s="1">
        <v>43716.243750000001</v>
      </c>
      <c r="F1665" t="s">
        <v>1614</v>
      </c>
      <c r="G1665" s="4">
        <f t="shared" si="50"/>
        <v>149.99</v>
      </c>
      <c r="H1665" s="4">
        <f t="shared" si="51"/>
        <v>149.99</v>
      </c>
    </row>
    <row r="1666" spans="1:8" x14ac:dyDescent="0.3">
      <c r="A1666">
        <v>249744</v>
      </c>
      <c r="B1666" t="s">
        <v>21</v>
      </c>
      <c r="C1666" t="str" cm="1">
        <f t="array" ref="C1666">_xlfn.IFNA(INDEX($K$9:$K$14,MATCH(TRUE,ISNUMBER(SEARCH($J$9:$J$14,$B1666)),0)),"Other")</f>
        <v>Headphones</v>
      </c>
      <c r="D1666">
        <v>1</v>
      </c>
      <c r="E1666" s="1">
        <v>43719.897916666669</v>
      </c>
      <c r="F1666" t="s">
        <v>1615</v>
      </c>
      <c r="G1666" s="4">
        <f t="shared" si="50"/>
        <v>11.99</v>
      </c>
      <c r="H1666" s="4">
        <f t="shared" si="51"/>
        <v>11.99</v>
      </c>
    </row>
    <row r="1667" spans="1:8" x14ac:dyDescent="0.3">
      <c r="A1667">
        <v>249745</v>
      </c>
      <c r="B1667" t="s">
        <v>31</v>
      </c>
      <c r="C1667" t="str" cm="1">
        <f t="array" ref="C1667">_xlfn.IFNA(INDEX($K$9:$K$14,MATCH(TRUE,ISNUMBER(SEARCH($J$9:$J$14,$B1667)),0)),"Other")</f>
        <v>Phones</v>
      </c>
      <c r="D1667">
        <v>1</v>
      </c>
      <c r="E1667" s="1">
        <v>43726.826388888891</v>
      </c>
      <c r="F1667" t="s">
        <v>1616</v>
      </c>
      <c r="G1667" s="4">
        <f t="shared" si="50"/>
        <v>600</v>
      </c>
      <c r="H1667" s="4">
        <f t="shared" si="51"/>
        <v>600</v>
      </c>
    </row>
    <row r="1668" spans="1:8" x14ac:dyDescent="0.3">
      <c r="A1668">
        <v>249746</v>
      </c>
      <c r="B1668" t="s">
        <v>77</v>
      </c>
      <c r="C1668" t="str" cm="1">
        <f t="array" ref="C1668">_xlfn.IFNA(INDEX($K$9:$K$14,MATCH(TRUE,ISNUMBER(SEARCH($J$9:$J$14,$B1668)),0)),"Other")</f>
        <v>Other</v>
      </c>
      <c r="D1668">
        <v>1</v>
      </c>
      <c r="E1668" s="1">
        <v>43720.759722222225</v>
      </c>
      <c r="F1668" t="s">
        <v>1617</v>
      </c>
      <c r="G1668" s="4">
        <f t="shared" si="50"/>
        <v>300</v>
      </c>
      <c r="H1668" s="4">
        <f t="shared" si="51"/>
        <v>300</v>
      </c>
    </row>
    <row r="1669" spans="1:8" x14ac:dyDescent="0.3">
      <c r="A1669">
        <v>249747</v>
      </c>
      <c r="B1669" t="s">
        <v>63</v>
      </c>
      <c r="C1669" t="str" cm="1">
        <f t="array" ref="C1669">_xlfn.IFNA(INDEX($K$9:$K$14,MATCH(TRUE,ISNUMBER(SEARCH($J$9:$J$14,$B1669)),0)),"Other")</f>
        <v>Computing</v>
      </c>
      <c r="D1669">
        <v>1</v>
      </c>
      <c r="E1669" s="1">
        <v>43709.413888888892</v>
      </c>
      <c r="F1669" t="s">
        <v>1618</v>
      </c>
      <c r="G1669" s="4">
        <f t="shared" si="50"/>
        <v>999.99</v>
      </c>
      <c r="H1669" s="4">
        <f t="shared" si="51"/>
        <v>999.99</v>
      </c>
    </row>
    <row r="1670" spans="1:8" x14ac:dyDescent="0.3">
      <c r="A1670">
        <v>249748</v>
      </c>
      <c r="B1670" t="s">
        <v>8</v>
      </c>
      <c r="C1670" t="str" cm="1">
        <f t="array" ref="C1670">_xlfn.IFNA(INDEX($K$9:$K$14,MATCH(TRUE,ISNUMBER(SEARCH($J$9:$J$14,$B1670)),0)),"Other")</f>
        <v>Accessories</v>
      </c>
      <c r="D1670">
        <v>1</v>
      </c>
      <c r="E1670" s="1">
        <v>43714.284722222219</v>
      </c>
      <c r="F1670" t="s">
        <v>1619</v>
      </c>
      <c r="G1670" s="4">
        <f t="shared" si="50"/>
        <v>11.95</v>
      </c>
      <c r="H1670" s="4">
        <f t="shared" si="51"/>
        <v>11.95</v>
      </c>
    </row>
    <row r="1671" spans="1:8" x14ac:dyDescent="0.3">
      <c r="A1671">
        <v>249749</v>
      </c>
      <c r="B1671" t="s">
        <v>77</v>
      </c>
      <c r="C1671" t="str" cm="1">
        <f t="array" ref="C1671">_xlfn.IFNA(INDEX($K$9:$K$14,MATCH(TRUE,ISNUMBER(SEARCH($J$9:$J$14,$B1671)),0)),"Other")</f>
        <v>Other</v>
      </c>
      <c r="D1671">
        <v>1</v>
      </c>
      <c r="E1671" s="1">
        <v>43730.482638888891</v>
      </c>
      <c r="F1671" t="s">
        <v>1620</v>
      </c>
      <c r="G1671" s="4">
        <f t="shared" ref="G1671:G1734" si="52">VLOOKUP($B1671,$J$26:$K$44,2,FALSE)</f>
        <v>300</v>
      </c>
      <c r="H1671" s="4">
        <f t="shared" ref="H1671:H1734" si="53">G1671*D1671</f>
        <v>300</v>
      </c>
    </row>
    <row r="1672" spans="1:8" x14ac:dyDescent="0.3">
      <c r="A1672">
        <v>249750</v>
      </c>
      <c r="B1672" t="s">
        <v>8</v>
      </c>
      <c r="C1672" t="str" cm="1">
        <f t="array" ref="C1672">_xlfn.IFNA(INDEX($K$9:$K$14,MATCH(TRUE,ISNUMBER(SEARCH($J$9:$J$14,$B1672)),0)),"Other")</f>
        <v>Accessories</v>
      </c>
      <c r="D1672">
        <v>1</v>
      </c>
      <c r="E1672" s="1">
        <v>43735.502083333333</v>
      </c>
      <c r="F1672" t="s">
        <v>1621</v>
      </c>
      <c r="G1672" s="4">
        <f t="shared" si="52"/>
        <v>11.95</v>
      </c>
      <c r="H1672" s="4">
        <f t="shared" si="53"/>
        <v>11.95</v>
      </c>
    </row>
    <row r="1673" spans="1:8" x14ac:dyDescent="0.3">
      <c r="A1673">
        <v>249750</v>
      </c>
      <c r="B1673" t="s">
        <v>24</v>
      </c>
      <c r="C1673" t="str" cm="1">
        <f t="array" ref="C1673">_xlfn.IFNA(INDEX($K$9:$K$14,MATCH(TRUE,ISNUMBER(SEARCH($J$9:$J$14,$B1673)),0)),"Other")</f>
        <v>Batteries</v>
      </c>
      <c r="D1673">
        <v>1</v>
      </c>
      <c r="E1673" s="1">
        <v>43735.502083333333</v>
      </c>
      <c r="F1673" t="s">
        <v>1621</v>
      </c>
      <c r="G1673" s="4">
        <f t="shared" si="52"/>
        <v>2.99</v>
      </c>
      <c r="H1673" s="4">
        <f t="shared" si="53"/>
        <v>2.99</v>
      </c>
    </row>
    <row r="1674" spans="1:8" x14ac:dyDescent="0.3">
      <c r="A1674">
        <v>249751</v>
      </c>
      <c r="B1674" t="s">
        <v>11</v>
      </c>
      <c r="C1674" t="str" cm="1">
        <f t="array" ref="C1674">_xlfn.IFNA(INDEX($K$9:$K$14,MATCH(TRUE,ISNUMBER(SEARCH($J$9:$J$14,$B1674)),0)),"Other")</f>
        <v>Accessories</v>
      </c>
      <c r="D1674">
        <v>1</v>
      </c>
      <c r="E1674" s="1">
        <v>43709.820833333331</v>
      </c>
      <c r="F1674" t="s">
        <v>1622</v>
      </c>
      <c r="G1674" s="4">
        <f t="shared" si="52"/>
        <v>149.99</v>
      </c>
      <c r="H1674" s="4">
        <f t="shared" si="53"/>
        <v>149.99</v>
      </c>
    </row>
    <row r="1675" spans="1:8" x14ac:dyDescent="0.3">
      <c r="A1675">
        <v>249752</v>
      </c>
      <c r="B1675" t="s">
        <v>24</v>
      </c>
      <c r="C1675" t="str" cm="1">
        <f t="array" ref="C1675">_xlfn.IFNA(INDEX($K$9:$K$14,MATCH(TRUE,ISNUMBER(SEARCH($J$9:$J$14,$B1675)),0)),"Other")</f>
        <v>Batteries</v>
      </c>
      <c r="D1675">
        <v>2</v>
      </c>
      <c r="E1675" s="1">
        <v>43733.729166666664</v>
      </c>
      <c r="F1675" t="s">
        <v>1623</v>
      </c>
      <c r="G1675" s="4">
        <f t="shared" si="52"/>
        <v>2.99</v>
      </c>
      <c r="H1675" s="4">
        <f t="shared" si="53"/>
        <v>5.98</v>
      </c>
    </row>
    <row r="1676" spans="1:8" x14ac:dyDescent="0.3">
      <c r="A1676">
        <v>249753</v>
      </c>
      <c r="B1676" t="s">
        <v>63</v>
      </c>
      <c r="C1676" t="str" cm="1">
        <f t="array" ref="C1676">_xlfn.IFNA(INDEX($K$9:$K$14,MATCH(TRUE,ISNUMBER(SEARCH($J$9:$J$14,$B1676)),0)),"Other")</f>
        <v>Computing</v>
      </c>
      <c r="D1676">
        <v>1</v>
      </c>
      <c r="E1676" s="1">
        <v>43734.395138888889</v>
      </c>
      <c r="F1676" t="s">
        <v>1624</v>
      </c>
      <c r="G1676" s="4">
        <f t="shared" si="52"/>
        <v>999.99</v>
      </c>
      <c r="H1676" s="4">
        <f t="shared" si="53"/>
        <v>999.99</v>
      </c>
    </row>
    <row r="1677" spans="1:8" x14ac:dyDescent="0.3">
      <c r="A1677">
        <v>249754</v>
      </c>
      <c r="B1677" t="s">
        <v>11</v>
      </c>
      <c r="C1677" t="str" cm="1">
        <f t="array" ref="C1677">_xlfn.IFNA(INDEX($K$9:$K$14,MATCH(TRUE,ISNUMBER(SEARCH($J$9:$J$14,$B1677)),0)),"Other")</f>
        <v>Accessories</v>
      </c>
      <c r="D1677">
        <v>1</v>
      </c>
      <c r="E1677" s="1">
        <v>43733.710416666669</v>
      </c>
      <c r="F1677" t="s">
        <v>1625</v>
      </c>
      <c r="G1677" s="4">
        <f t="shared" si="52"/>
        <v>149.99</v>
      </c>
      <c r="H1677" s="4">
        <f t="shared" si="53"/>
        <v>149.99</v>
      </c>
    </row>
    <row r="1678" spans="1:8" x14ac:dyDescent="0.3">
      <c r="A1678">
        <v>249755</v>
      </c>
      <c r="B1678" t="s">
        <v>24</v>
      </c>
      <c r="C1678" t="str" cm="1">
        <f t="array" ref="C1678">_xlfn.IFNA(INDEX($K$9:$K$14,MATCH(TRUE,ISNUMBER(SEARCH($J$9:$J$14,$B1678)),0)),"Other")</f>
        <v>Batteries</v>
      </c>
      <c r="D1678">
        <v>1</v>
      </c>
      <c r="E1678" s="1">
        <v>43738.336111111108</v>
      </c>
      <c r="F1678" t="s">
        <v>1626</v>
      </c>
      <c r="G1678" s="4">
        <f t="shared" si="52"/>
        <v>2.99</v>
      </c>
      <c r="H1678" s="4">
        <f t="shared" si="53"/>
        <v>2.99</v>
      </c>
    </row>
    <row r="1679" spans="1:8" x14ac:dyDescent="0.3">
      <c r="A1679">
        <v>249756</v>
      </c>
      <c r="B1679" t="s">
        <v>16</v>
      </c>
      <c r="C1679" t="str" cm="1">
        <f t="array" ref="C1679">_xlfn.IFNA(INDEX($K$9:$K$14,MATCH(TRUE,ISNUMBER(SEARCH($J$9:$J$14,$B1679)),0)),"Other")</f>
        <v>Accessories</v>
      </c>
      <c r="D1679">
        <v>1</v>
      </c>
      <c r="E1679" s="1">
        <v>43722.542361111111</v>
      </c>
      <c r="F1679" t="s">
        <v>1627</v>
      </c>
      <c r="G1679" s="4">
        <f t="shared" si="52"/>
        <v>14.95</v>
      </c>
      <c r="H1679" s="4">
        <f t="shared" si="53"/>
        <v>14.95</v>
      </c>
    </row>
    <row r="1680" spans="1:8" x14ac:dyDescent="0.3">
      <c r="A1680">
        <v>249757</v>
      </c>
      <c r="B1680" t="s">
        <v>40</v>
      </c>
      <c r="C1680" t="str" cm="1">
        <f t="array" ref="C1680">_xlfn.IFNA(INDEX($K$9:$K$14,MATCH(TRUE,ISNUMBER(SEARCH($J$9:$J$14,$B1680)),0)),"Other")</f>
        <v>Headphones</v>
      </c>
      <c r="D1680">
        <v>1</v>
      </c>
      <c r="E1680" s="1">
        <v>43724.063888888886</v>
      </c>
      <c r="F1680" t="s">
        <v>1628</v>
      </c>
      <c r="G1680" s="4">
        <f t="shared" si="52"/>
        <v>99.99</v>
      </c>
      <c r="H1680" s="4">
        <f t="shared" si="53"/>
        <v>99.99</v>
      </c>
    </row>
    <row r="1681" spans="1:8" x14ac:dyDescent="0.3">
      <c r="A1681">
        <v>249758</v>
      </c>
      <c r="B1681" t="s">
        <v>261</v>
      </c>
      <c r="C1681" t="str" cm="1">
        <f t="array" ref="C1681">_xlfn.IFNA(INDEX($K$9:$K$14,MATCH(TRUE,ISNUMBER(SEARCH($J$9:$J$14,$B1681)),0)),"Other")</f>
        <v>Other</v>
      </c>
      <c r="D1681">
        <v>1</v>
      </c>
      <c r="E1681" s="1">
        <v>43711.603472222225</v>
      </c>
      <c r="F1681" t="s">
        <v>1629</v>
      </c>
      <c r="G1681" s="4">
        <f t="shared" si="52"/>
        <v>600</v>
      </c>
      <c r="H1681" s="4">
        <f t="shared" si="53"/>
        <v>600</v>
      </c>
    </row>
    <row r="1682" spans="1:8" x14ac:dyDescent="0.3">
      <c r="A1682">
        <v>249758</v>
      </c>
      <c r="B1682" t="s">
        <v>16</v>
      </c>
      <c r="C1682" t="str" cm="1">
        <f t="array" ref="C1682">_xlfn.IFNA(INDEX($K$9:$K$14,MATCH(TRUE,ISNUMBER(SEARCH($J$9:$J$14,$B1682)),0)),"Other")</f>
        <v>Accessories</v>
      </c>
      <c r="D1682">
        <v>1</v>
      </c>
      <c r="E1682" s="1">
        <v>43711.603472222225</v>
      </c>
      <c r="F1682" t="s">
        <v>1629</v>
      </c>
      <c r="G1682" s="4">
        <f t="shared" si="52"/>
        <v>14.95</v>
      </c>
      <c r="H1682" s="4">
        <f t="shared" si="53"/>
        <v>14.95</v>
      </c>
    </row>
    <row r="1683" spans="1:8" x14ac:dyDescent="0.3">
      <c r="A1683">
        <v>249759</v>
      </c>
      <c r="B1683" t="s">
        <v>40</v>
      </c>
      <c r="C1683" t="str" cm="1">
        <f t="array" ref="C1683">_xlfn.IFNA(INDEX($K$9:$K$14,MATCH(TRUE,ISNUMBER(SEARCH($J$9:$J$14,$B1683)),0)),"Other")</f>
        <v>Headphones</v>
      </c>
      <c r="D1683">
        <v>1</v>
      </c>
      <c r="E1683" s="1">
        <v>43711.768750000003</v>
      </c>
      <c r="F1683" t="s">
        <v>1630</v>
      </c>
      <c r="G1683" s="4">
        <f t="shared" si="52"/>
        <v>99.99</v>
      </c>
      <c r="H1683" s="4">
        <f t="shared" si="53"/>
        <v>99.99</v>
      </c>
    </row>
    <row r="1684" spans="1:8" x14ac:dyDescent="0.3">
      <c r="A1684" t="s">
        <v>0</v>
      </c>
      <c r="B1684" t="s">
        <v>1</v>
      </c>
      <c r="C1684" t="str" cm="1">
        <f t="array" ref="C1684">_xlfn.IFNA(INDEX($K$9:$K$14,MATCH(TRUE,ISNUMBER(SEARCH($J$9:$J$14,$B1684)),0)),"Other")</f>
        <v>Other</v>
      </c>
      <c r="D1684" t="s">
        <v>2</v>
      </c>
      <c r="E1684" t="s">
        <v>4</v>
      </c>
      <c r="F1684" t="s">
        <v>5</v>
      </c>
      <c r="G1684" s="4" t="str">
        <f t="shared" si="52"/>
        <v>Price Each</v>
      </c>
      <c r="H1684" s="4" t="e">
        <f t="shared" si="53"/>
        <v>#VALUE!</v>
      </c>
    </row>
    <row r="1685" spans="1:8" x14ac:dyDescent="0.3">
      <c r="A1685">
        <v>249760</v>
      </c>
      <c r="B1685" t="s">
        <v>42</v>
      </c>
      <c r="C1685" t="str" cm="1">
        <f t="array" ref="C1685">_xlfn.IFNA(INDEX($K$9:$K$14,MATCH(TRUE,ISNUMBER(SEARCH($J$9:$J$14,$B1685)),0)),"Other")</f>
        <v>Phones</v>
      </c>
      <c r="D1685">
        <v>1</v>
      </c>
      <c r="E1685" s="1">
        <v>43735.9</v>
      </c>
      <c r="F1685" t="s">
        <v>1631</v>
      </c>
      <c r="G1685" s="4">
        <f t="shared" si="52"/>
        <v>700</v>
      </c>
      <c r="H1685" s="4">
        <f t="shared" si="53"/>
        <v>700</v>
      </c>
    </row>
    <row r="1686" spans="1:8" x14ac:dyDescent="0.3">
      <c r="A1686">
        <v>249761</v>
      </c>
      <c r="B1686" t="s">
        <v>8</v>
      </c>
      <c r="C1686" t="str" cm="1">
        <f t="array" ref="C1686">_xlfn.IFNA(INDEX($K$9:$K$14,MATCH(TRUE,ISNUMBER(SEARCH($J$9:$J$14,$B1686)),0)),"Other")</f>
        <v>Accessories</v>
      </c>
      <c r="D1686">
        <v>1</v>
      </c>
      <c r="E1686" s="1">
        <v>43725.652777777781</v>
      </c>
      <c r="F1686" t="s">
        <v>1632</v>
      </c>
      <c r="G1686" s="4">
        <f t="shared" si="52"/>
        <v>11.95</v>
      </c>
      <c r="H1686" s="4">
        <f t="shared" si="53"/>
        <v>11.95</v>
      </c>
    </row>
    <row r="1687" spans="1:8" x14ac:dyDescent="0.3">
      <c r="A1687">
        <v>249762</v>
      </c>
      <c r="B1687" t="s">
        <v>14</v>
      </c>
      <c r="C1687" t="str" cm="1">
        <f t="array" ref="C1687">_xlfn.IFNA(INDEX($K$9:$K$14,MATCH(TRUE,ISNUMBER(SEARCH($J$9:$J$14,$B1687)),0)),"Other")</f>
        <v>Accessories</v>
      </c>
      <c r="D1687">
        <v>1</v>
      </c>
      <c r="E1687" s="1">
        <v>43731.349305555559</v>
      </c>
      <c r="F1687" t="s">
        <v>1633</v>
      </c>
      <c r="G1687" s="4">
        <f t="shared" si="52"/>
        <v>379.99</v>
      </c>
      <c r="H1687" s="4">
        <f t="shared" si="53"/>
        <v>379.99</v>
      </c>
    </row>
    <row r="1688" spans="1:8" x14ac:dyDescent="0.3">
      <c r="A1688">
        <v>249763</v>
      </c>
      <c r="B1688" t="s">
        <v>16</v>
      </c>
      <c r="C1688" t="str" cm="1">
        <f t="array" ref="C1688">_xlfn.IFNA(INDEX($K$9:$K$14,MATCH(TRUE,ISNUMBER(SEARCH($J$9:$J$14,$B1688)),0)),"Other")</f>
        <v>Accessories</v>
      </c>
      <c r="D1688">
        <v>1</v>
      </c>
      <c r="E1688" s="1">
        <v>43716.856944444444</v>
      </c>
      <c r="F1688" t="s">
        <v>1634</v>
      </c>
      <c r="G1688" s="4">
        <f t="shared" si="52"/>
        <v>14.95</v>
      </c>
      <c r="H1688" s="4">
        <f t="shared" si="53"/>
        <v>14.95</v>
      </c>
    </row>
    <row r="1689" spans="1:8" x14ac:dyDescent="0.3">
      <c r="A1689">
        <v>249764</v>
      </c>
      <c r="B1689" t="s">
        <v>63</v>
      </c>
      <c r="C1689" t="str" cm="1">
        <f t="array" ref="C1689">_xlfn.IFNA(INDEX($K$9:$K$14,MATCH(TRUE,ISNUMBER(SEARCH($J$9:$J$14,$B1689)),0)),"Other")</f>
        <v>Computing</v>
      </c>
      <c r="D1689">
        <v>1</v>
      </c>
      <c r="E1689" s="1">
        <v>43715.570833333331</v>
      </c>
      <c r="F1689" t="s">
        <v>1635</v>
      </c>
      <c r="G1689" s="4">
        <f t="shared" si="52"/>
        <v>999.99</v>
      </c>
      <c r="H1689" s="4">
        <f t="shared" si="53"/>
        <v>999.99</v>
      </c>
    </row>
    <row r="1690" spans="1:8" x14ac:dyDescent="0.3">
      <c r="A1690">
        <v>249765</v>
      </c>
      <c r="B1690" t="s">
        <v>6</v>
      </c>
      <c r="C1690" t="str" cm="1">
        <f t="array" ref="C1690">_xlfn.IFNA(INDEX($K$9:$K$14,MATCH(TRUE,ISNUMBER(SEARCH($J$9:$J$14,$B1690)),0)),"Other")</f>
        <v>Batteries</v>
      </c>
      <c r="D1690">
        <v>1</v>
      </c>
      <c r="E1690" s="1">
        <v>43715.476388888892</v>
      </c>
      <c r="F1690" t="s">
        <v>1636</v>
      </c>
      <c r="G1690" s="4">
        <f t="shared" si="52"/>
        <v>3.84</v>
      </c>
      <c r="H1690" s="4">
        <f t="shared" si="53"/>
        <v>3.84</v>
      </c>
    </row>
    <row r="1691" spans="1:8" x14ac:dyDescent="0.3">
      <c r="A1691">
        <v>249766</v>
      </c>
      <c r="B1691" t="s">
        <v>42</v>
      </c>
      <c r="C1691" t="str" cm="1">
        <f t="array" ref="C1691">_xlfn.IFNA(INDEX($K$9:$K$14,MATCH(TRUE,ISNUMBER(SEARCH($J$9:$J$14,$B1691)),0)),"Other")</f>
        <v>Phones</v>
      </c>
      <c r="D1691">
        <v>1</v>
      </c>
      <c r="E1691" s="1">
        <v>43738.722916666666</v>
      </c>
      <c r="F1691" t="s">
        <v>1637</v>
      </c>
      <c r="G1691" s="4">
        <f t="shared" si="52"/>
        <v>700</v>
      </c>
      <c r="H1691" s="4">
        <f t="shared" si="53"/>
        <v>700</v>
      </c>
    </row>
    <row r="1692" spans="1:8" x14ac:dyDescent="0.3">
      <c r="A1692">
        <v>249766</v>
      </c>
      <c r="B1692" t="s">
        <v>29</v>
      </c>
      <c r="C1692" t="str" cm="1">
        <f t="array" ref="C1692">_xlfn.IFNA(INDEX($K$9:$K$14,MATCH(TRUE,ISNUMBER(SEARCH($J$9:$J$14,$B1692)),0)),"Other")</f>
        <v>Headphones</v>
      </c>
      <c r="D1692">
        <v>1</v>
      </c>
      <c r="E1692" s="1">
        <v>43738.722916666666</v>
      </c>
      <c r="F1692" t="s">
        <v>1637</v>
      </c>
      <c r="G1692" s="4">
        <f t="shared" si="52"/>
        <v>150</v>
      </c>
      <c r="H1692" s="4">
        <f t="shared" si="53"/>
        <v>150</v>
      </c>
    </row>
    <row r="1693" spans="1:8" x14ac:dyDescent="0.3">
      <c r="A1693">
        <v>249767</v>
      </c>
      <c r="B1693" t="s">
        <v>84</v>
      </c>
      <c r="C1693" t="str" cm="1">
        <f t="array" ref="C1693">_xlfn.IFNA(INDEX($K$9:$K$14,MATCH(TRUE,ISNUMBER(SEARCH($J$9:$J$14,$B1693)),0)),"Other")</f>
        <v>Accessories</v>
      </c>
      <c r="D1693">
        <v>1</v>
      </c>
      <c r="E1693" s="1">
        <v>43726.338888888888</v>
      </c>
      <c r="F1693" t="s">
        <v>1638</v>
      </c>
      <c r="G1693" s="4">
        <f t="shared" si="52"/>
        <v>389.99</v>
      </c>
      <c r="H1693" s="4">
        <f t="shared" si="53"/>
        <v>389.99</v>
      </c>
    </row>
    <row r="1694" spans="1:8" x14ac:dyDescent="0.3">
      <c r="A1694">
        <v>249768</v>
      </c>
      <c r="B1694" t="s">
        <v>19</v>
      </c>
      <c r="C1694" t="str" cm="1">
        <f t="array" ref="C1694">_xlfn.IFNA(INDEX($K$9:$K$14,MATCH(TRUE,ISNUMBER(SEARCH($J$9:$J$14,$B1694)),0)),"Other")</f>
        <v>Phones</v>
      </c>
      <c r="D1694">
        <v>1</v>
      </c>
      <c r="E1694" s="1">
        <v>43734.661111111112</v>
      </c>
      <c r="F1694" t="s">
        <v>1639</v>
      </c>
      <c r="G1694" s="4">
        <f t="shared" si="52"/>
        <v>400</v>
      </c>
      <c r="H1694" s="4">
        <f t="shared" si="53"/>
        <v>400</v>
      </c>
    </row>
    <row r="1695" spans="1:8" x14ac:dyDescent="0.3">
      <c r="A1695">
        <v>249769</v>
      </c>
      <c r="B1695" t="s">
        <v>16</v>
      </c>
      <c r="C1695" t="str" cm="1">
        <f t="array" ref="C1695">_xlfn.IFNA(INDEX($K$9:$K$14,MATCH(TRUE,ISNUMBER(SEARCH($J$9:$J$14,$B1695)),0)),"Other")</f>
        <v>Accessories</v>
      </c>
      <c r="D1695">
        <v>1</v>
      </c>
      <c r="E1695" s="1">
        <v>43733.490972222222</v>
      </c>
      <c r="F1695" t="s">
        <v>1640</v>
      </c>
      <c r="G1695" s="4">
        <f t="shared" si="52"/>
        <v>14.95</v>
      </c>
      <c r="H1695" s="4">
        <f t="shared" si="53"/>
        <v>14.95</v>
      </c>
    </row>
    <row r="1696" spans="1:8" x14ac:dyDescent="0.3">
      <c r="A1696">
        <v>249770</v>
      </c>
      <c r="B1696" t="s">
        <v>29</v>
      </c>
      <c r="C1696" t="str" cm="1">
        <f t="array" ref="C1696">_xlfn.IFNA(INDEX($K$9:$K$14,MATCH(TRUE,ISNUMBER(SEARCH($J$9:$J$14,$B1696)),0)),"Other")</f>
        <v>Headphones</v>
      </c>
      <c r="D1696">
        <v>1</v>
      </c>
      <c r="E1696" s="1">
        <v>43714.842361111114</v>
      </c>
      <c r="F1696" t="s">
        <v>1641</v>
      </c>
      <c r="G1696" s="4">
        <f t="shared" si="52"/>
        <v>150</v>
      </c>
      <c r="H1696" s="4">
        <f t="shared" si="53"/>
        <v>150</v>
      </c>
    </row>
    <row r="1697" spans="1:8" x14ac:dyDescent="0.3">
      <c r="A1697">
        <v>249771</v>
      </c>
      <c r="B1697" t="s">
        <v>24</v>
      </c>
      <c r="C1697" t="str" cm="1">
        <f t="array" ref="C1697">_xlfn.IFNA(INDEX($K$9:$K$14,MATCH(TRUE,ISNUMBER(SEARCH($J$9:$J$14,$B1697)),0)),"Other")</f>
        <v>Batteries</v>
      </c>
      <c r="D1697">
        <v>4</v>
      </c>
      <c r="E1697" s="1">
        <v>43709.489583333336</v>
      </c>
      <c r="F1697" t="s">
        <v>1642</v>
      </c>
      <c r="G1697" s="4">
        <f t="shared" si="52"/>
        <v>2.99</v>
      </c>
      <c r="H1697" s="4">
        <f t="shared" si="53"/>
        <v>11.96</v>
      </c>
    </row>
    <row r="1698" spans="1:8" x14ac:dyDescent="0.3">
      <c r="A1698">
        <v>249772</v>
      </c>
      <c r="B1698" t="s">
        <v>84</v>
      </c>
      <c r="C1698" t="str" cm="1">
        <f t="array" ref="C1698">_xlfn.IFNA(INDEX($K$9:$K$14,MATCH(TRUE,ISNUMBER(SEARCH($J$9:$J$14,$B1698)),0)),"Other")</f>
        <v>Accessories</v>
      </c>
      <c r="D1698">
        <v>1</v>
      </c>
      <c r="E1698" s="1">
        <v>43719.734722222223</v>
      </c>
      <c r="F1698" t="s">
        <v>1643</v>
      </c>
      <c r="G1698" s="4">
        <f t="shared" si="52"/>
        <v>389.99</v>
      </c>
      <c r="H1698" s="4">
        <f t="shared" si="53"/>
        <v>389.99</v>
      </c>
    </row>
    <row r="1699" spans="1:8" x14ac:dyDescent="0.3">
      <c r="A1699">
        <v>249773</v>
      </c>
      <c r="B1699" t="s">
        <v>29</v>
      </c>
      <c r="C1699" t="str" cm="1">
        <f t="array" ref="C1699">_xlfn.IFNA(INDEX($K$9:$K$14,MATCH(TRUE,ISNUMBER(SEARCH($J$9:$J$14,$B1699)),0)),"Other")</f>
        <v>Headphones</v>
      </c>
      <c r="D1699">
        <v>1</v>
      </c>
      <c r="E1699" s="1">
        <v>43731.540277777778</v>
      </c>
      <c r="F1699" t="s">
        <v>1644</v>
      </c>
      <c r="G1699" s="4">
        <f t="shared" si="52"/>
        <v>150</v>
      </c>
      <c r="H1699" s="4">
        <f t="shared" si="53"/>
        <v>150</v>
      </c>
    </row>
    <row r="1700" spans="1:8" x14ac:dyDescent="0.3">
      <c r="A1700">
        <v>249774</v>
      </c>
      <c r="B1700" t="s">
        <v>24</v>
      </c>
      <c r="C1700" t="str" cm="1">
        <f t="array" ref="C1700">_xlfn.IFNA(INDEX($K$9:$K$14,MATCH(TRUE,ISNUMBER(SEARCH($J$9:$J$14,$B1700)),0)),"Other")</f>
        <v>Batteries</v>
      </c>
      <c r="D1700">
        <v>2</v>
      </c>
      <c r="E1700" s="1">
        <v>43712.431944444441</v>
      </c>
      <c r="F1700" t="s">
        <v>1645</v>
      </c>
      <c r="G1700" s="4">
        <f t="shared" si="52"/>
        <v>2.99</v>
      </c>
      <c r="H1700" s="4">
        <f t="shared" si="53"/>
        <v>5.98</v>
      </c>
    </row>
    <row r="1701" spans="1:8" x14ac:dyDescent="0.3">
      <c r="A1701">
        <v>249774</v>
      </c>
      <c r="B1701" t="s">
        <v>29</v>
      </c>
      <c r="C1701" t="str" cm="1">
        <f t="array" ref="C1701">_xlfn.IFNA(INDEX($K$9:$K$14,MATCH(TRUE,ISNUMBER(SEARCH($J$9:$J$14,$B1701)),0)),"Other")</f>
        <v>Headphones</v>
      </c>
      <c r="D1701">
        <v>1</v>
      </c>
      <c r="E1701" s="1">
        <v>43712.431944444441</v>
      </c>
      <c r="F1701" t="s">
        <v>1645</v>
      </c>
      <c r="G1701" s="4">
        <f t="shared" si="52"/>
        <v>150</v>
      </c>
      <c r="H1701" s="4">
        <f t="shared" si="53"/>
        <v>150</v>
      </c>
    </row>
    <row r="1702" spans="1:8" x14ac:dyDescent="0.3">
      <c r="A1702">
        <v>249775</v>
      </c>
      <c r="B1702" t="s">
        <v>40</v>
      </c>
      <c r="C1702" t="str" cm="1">
        <f t="array" ref="C1702">_xlfn.IFNA(INDEX($K$9:$K$14,MATCH(TRUE,ISNUMBER(SEARCH($J$9:$J$14,$B1702)),0)),"Other")</f>
        <v>Headphones</v>
      </c>
      <c r="D1702">
        <v>1</v>
      </c>
      <c r="E1702" s="1">
        <v>43726.775694444441</v>
      </c>
      <c r="F1702" t="s">
        <v>1646</v>
      </c>
      <c r="G1702" s="4">
        <f t="shared" si="52"/>
        <v>99.99</v>
      </c>
      <c r="H1702" s="4">
        <f t="shared" si="53"/>
        <v>99.99</v>
      </c>
    </row>
    <row r="1703" spans="1:8" x14ac:dyDescent="0.3">
      <c r="A1703">
        <v>249776</v>
      </c>
      <c r="B1703" t="s">
        <v>40</v>
      </c>
      <c r="C1703" t="str" cm="1">
        <f t="array" ref="C1703">_xlfn.IFNA(INDEX($K$9:$K$14,MATCH(TRUE,ISNUMBER(SEARCH($J$9:$J$14,$B1703)),0)),"Other")</f>
        <v>Headphones</v>
      </c>
      <c r="D1703">
        <v>1</v>
      </c>
      <c r="E1703" s="1">
        <v>43717.818749999999</v>
      </c>
      <c r="F1703" t="s">
        <v>1647</v>
      </c>
      <c r="G1703" s="4">
        <f t="shared" si="52"/>
        <v>99.99</v>
      </c>
      <c r="H1703" s="4">
        <f t="shared" si="53"/>
        <v>99.99</v>
      </c>
    </row>
    <row r="1704" spans="1:8" x14ac:dyDescent="0.3">
      <c r="A1704">
        <v>249777</v>
      </c>
      <c r="B1704" t="s">
        <v>29</v>
      </c>
      <c r="C1704" t="str" cm="1">
        <f t="array" ref="C1704">_xlfn.IFNA(INDEX($K$9:$K$14,MATCH(TRUE,ISNUMBER(SEARCH($J$9:$J$14,$B1704)),0)),"Other")</f>
        <v>Headphones</v>
      </c>
      <c r="D1704">
        <v>1</v>
      </c>
      <c r="E1704" s="1">
        <v>43712.784722222219</v>
      </c>
      <c r="F1704" t="s">
        <v>1648</v>
      </c>
      <c r="G1704" s="4">
        <f t="shared" si="52"/>
        <v>150</v>
      </c>
      <c r="H1704" s="4">
        <f t="shared" si="53"/>
        <v>150</v>
      </c>
    </row>
    <row r="1705" spans="1:8" x14ac:dyDescent="0.3">
      <c r="A1705">
        <v>249778</v>
      </c>
      <c r="B1705" t="s">
        <v>16</v>
      </c>
      <c r="C1705" t="str" cm="1">
        <f t="array" ref="C1705">_xlfn.IFNA(INDEX($K$9:$K$14,MATCH(TRUE,ISNUMBER(SEARCH($J$9:$J$14,$B1705)),0)),"Other")</f>
        <v>Accessories</v>
      </c>
      <c r="D1705">
        <v>1</v>
      </c>
      <c r="E1705" s="1">
        <v>43738.868055555555</v>
      </c>
      <c r="F1705" t="s">
        <v>1649</v>
      </c>
      <c r="G1705" s="4">
        <f t="shared" si="52"/>
        <v>14.95</v>
      </c>
      <c r="H1705" s="4">
        <f t="shared" si="53"/>
        <v>14.95</v>
      </c>
    </row>
    <row r="1706" spans="1:8" x14ac:dyDescent="0.3">
      <c r="A1706">
        <v>249779</v>
      </c>
      <c r="B1706" t="s">
        <v>34</v>
      </c>
      <c r="C1706" t="str" cm="1">
        <f t="array" ref="C1706">_xlfn.IFNA(INDEX($K$9:$K$14,MATCH(TRUE,ISNUMBER(SEARCH($J$9:$J$14,$B1706)),0)),"Other")</f>
        <v>Accessories</v>
      </c>
      <c r="D1706">
        <v>1</v>
      </c>
      <c r="E1706" s="1">
        <v>43721.680555555555</v>
      </c>
      <c r="F1706" t="s">
        <v>1650</v>
      </c>
      <c r="G1706" s="4">
        <f t="shared" si="52"/>
        <v>109.99</v>
      </c>
      <c r="H1706" s="4">
        <f t="shared" si="53"/>
        <v>109.99</v>
      </c>
    </row>
    <row r="1707" spans="1:8" x14ac:dyDescent="0.3">
      <c r="A1707">
        <v>249780</v>
      </c>
      <c r="B1707" t="s">
        <v>8</v>
      </c>
      <c r="C1707" t="str" cm="1">
        <f t="array" ref="C1707">_xlfn.IFNA(INDEX($K$9:$K$14,MATCH(TRUE,ISNUMBER(SEARCH($J$9:$J$14,$B1707)),0)),"Other")</f>
        <v>Accessories</v>
      </c>
      <c r="D1707">
        <v>1</v>
      </c>
      <c r="E1707" s="1">
        <v>43724.447916666664</v>
      </c>
      <c r="F1707" t="s">
        <v>1651</v>
      </c>
      <c r="G1707" s="4">
        <f t="shared" si="52"/>
        <v>11.95</v>
      </c>
      <c r="H1707" s="4">
        <f t="shared" si="53"/>
        <v>11.95</v>
      </c>
    </row>
    <row r="1708" spans="1:8" x14ac:dyDescent="0.3">
      <c r="A1708">
        <v>249781</v>
      </c>
      <c r="B1708" t="s">
        <v>8</v>
      </c>
      <c r="C1708" t="str" cm="1">
        <f t="array" ref="C1708">_xlfn.IFNA(INDEX($K$9:$K$14,MATCH(TRUE,ISNUMBER(SEARCH($J$9:$J$14,$B1708)),0)),"Other")</f>
        <v>Accessories</v>
      </c>
      <c r="D1708">
        <v>1</v>
      </c>
      <c r="E1708" s="1">
        <v>43736.828472222223</v>
      </c>
      <c r="F1708" t="s">
        <v>1652</v>
      </c>
      <c r="G1708" s="4">
        <f t="shared" si="52"/>
        <v>11.95</v>
      </c>
      <c r="H1708" s="4">
        <f t="shared" si="53"/>
        <v>11.95</v>
      </c>
    </row>
    <row r="1709" spans="1:8" x14ac:dyDescent="0.3">
      <c r="A1709">
        <v>249782</v>
      </c>
      <c r="B1709" t="s">
        <v>14</v>
      </c>
      <c r="C1709" t="str" cm="1">
        <f t="array" ref="C1709">_xlfn.IFNA(INDEX($K$9:$K$14,MATCH(TRUE,ISNUMBER(SEARCH($J$9:$J$14,$B1709)),0)),"Other")</f>
        <v>Accessories</v>
      </c>
      <c r="D1709">
        <v>1</v>
      </c>
      <c r="E1709" s="1">
        <v>43726.068749999999</v>
      </c>
      <c r="F1709" t="s">
        <v>1653</v>
      </c>
      <c r="G1709" s="4">
        <f t="shared" si="52"/>
        <v>379.99</v>
      </c>
      <c r="H1709" s="4">
        <f t="shared" si="53"/>
        <v>379.99</v>
      </c>
    </row>
    <row r="1710" spans="1:8" x14ac:dyDescent="0.3">
      <c r="A1710">
        <v>249783</v>
      </c>
      <c r="B1710" t="s">
        <v>6</v>
      </c>
      <c r="C1710" t="str" cm="1">
        <f t="array" ref="C1710">_xlfn.IFNA(INDEX($K$9:$K$14,MATCH(TRUE,ISNUMBER(SEARCH($J$9:$J$14,$B1710)),0)),"Other")</f>
        <v>Batteries</v>
      </c>
      <c r="D1710">
        <v>1</v>
      </c>
      <c r="E1710" s="1">
        <v>43734.445138888892</v>
      </c>
      <c r="F1710" t="s">
        <v>1654</v>
      </c>
      <c r="G1710" s="4">
        <f t="shared" si="52"/>
        <v>3.84</v>
      </c>
      <c r="H1710" s="4">
        <f t="shared" si="53"/>
        <v>3.84</v>
      </c>
    </row>
    <row r="1711" spans="1:8" x14ac:dyDescent="0.3">
      <c r="A1711">
        <v>249784</v>
      </c>
      <c r="B1711" t="s">
        <v>24</v>
      </c>
      <c r="C1711" t="str" cm="1">
        <f t="array" ref="C1711">_xlfn.IFNA(INDEX($K$9:$K$14,MATCH(TRUE,ISNUMBER(SEARCH($J$9:$J$14,$B1711)),0)),"Other")</f>
        <v>Batteries</v>
      </c>
      <c r="D1711">
        <v>2</v>
      </c>
      <c r="E1711" s="1">
        <v>43725.590277777781</v>
      </c>
      <c r="F1711" t="s">
        <v>1655</v>
      </c>
      <c r="G1711" s="4">
        <f t="shared" si="52"/>
        <v>2.99</v>
      </c>
      <c r="H1711" s="4">
        <f t="shared" si="53"/>
        <v>5.98</v>
      </c>
    </row>
    <row r="1712" spans="1:8" x14ac:dyDescent="0.3">
      <c r="A1712">
        <v>249785</v>
      </c>
      <c r="B1712" t="s">
        <v>24</v>
      </c>
      <c r="C1712" t="str" cm="1">
        <f t="array" ref="C1712">_xlfn.IFNA(INDEX($K$9:$K$14,MATCH(TRUE,ISNUMBER(SEARCH($J$9:$J$14,$B1712)),0)),"Other")</f>
        <v>Batteries</v>
      </c>
      <c r="D1712">
        <v>1</v>
      </c>
      <c r="E1712" s="1">
        <v>43725.78125</v>
      </c>
      <c r="F1712" t="s">
        <v>1656</v>
      </c>
      <c r="G1712" s="4">
        <f t="shared" si="52"/>
        <v>2.99</v>
      </c>
      <c r="H1712" s="4">
        <f t="shared" si="53"/>
        <v>2.99</v>
      </c>
    </row>
    <row r="1713" spans="1:8" x14ac:dyDescent="0.3">
      <c r="A1713">
        <v>249786</v>
      </c>
      <c r="B1713" t="s">
        <v>11</v>
      </c>
      <c r="C1713" t="str" cm="1">
        <f t="array" ref="C1713">_xlfn.IFNA(INDEX($K$9:$K$14,MATCH(TRUE,ISNUMBER(SEARCH($J$9:$J$14,$B1713)),0)),"Other")</f>
        <v>Accessories</v>
      </c>
      <c r="D1713">
        <v>1</v>
      </c>
      <c r="E1713" s="1">
        <v>43714.390277777777</v>
      </c>
      <c r="F1713" t="s">
        <v>1657</v>
      </c>
      <c r="G1713" s="4">
        <f t="shared" si="52"/>
        <v>149.99</v>
      </c>
      <c r="H1713" s="4">
        <f t="shared" si="53"/>
        <v>149.99</v>
      </c>
    </row>
    <row r="1714" spans="1:8" x14ac:dyDescent="0.3">
      <c r="A1714">
        <v>249787</v>
      </c>
      <c r="B1714" t="s">
        <v>8</v>
      </c>
      <c r="C1714" t="str" cm="1">
        <f t="array" ref="C1714">_xlfn.IFNA(INDEX($K$9:$K$14,MATCH(TRUE,ISNUMBER(SEARCH($J$9:$J$14,$B1714)),0)),"Other")</f>
        <v>Accessories</v>
      </c>
      <c r="D1714">
        <v>1</v>
      </c>
      <c r="E1714" s="1">
        <v>43709.703472222223</v>
      </c>
      <c r="F1714" t="s">
        <v>1658</v>
      </c>
      <c r="G1714" s="4">
        <f t="shared" si="52"/>
        <v>11.95</v>
      </c>
      <c r="H1714" s="4">
        <f t="shared" si="53"/>
        <v>11.95</v>
      </c>
    </row>
    <row r="1715" spans="1:8" x14ac:dyDescent="0.3">
      <c r="A1715">
        <v>249788</v>
      </c>
      <c r="B1715" t="s">
        <v>8</v>
      </c>
      <c r="C1715" t="str" cm="1">
        <f t="array" ref="C1715">_xlfn.IFNA(INDEX($K$9:$K$14,MATCH(TRUE,ISNUMBER(SEARCH($J$9:$J$14,$B1715)),0)),"Other")</f>
        <v>Accessories</v>
      </c>
      <c r="D1715">
        <v>1</v>
      </c>
      <c r="E1715" s="1">
        <v>43737.69027777778</v>
      </c>
      <c r="F1715" t="s">
        <v>1659</v>
      </c>
      <c r="G1715" s="4">
        <f t="shared" si="52"/>
        <v>11.95</v>
      </c>
      <c r="H1715" s="4">
        <f t="shared" si="53"/>
        <v>11.95</v>
      </c>
    </row>
    <row r="1716" spans="1:8" x14ac:dyDescent="0.3">
      <c r="A1716">
        <v>249789</v>
      </c>
      <c r="B1716" t="s">
        <v>29</v>
      </c>
      <c r="C1716" t="str" cm="1">
        <f t="array" ref="C1716">_xlfn.IFNA(INDEX($K$9:$K$14,MATCH(TRUE,ISNUMBER(SEARCH($J$9:$J$14,$B1716)),0)),"Other")</f>
        <v>Headphones</v>
      </c>
      <c r="D1716">
        <v>1</v>
      </c>
      <c r="E1716" s="1">
        <v>43729.745138888888</v>
      </c>
      <c r="F1716" t="s">
        <v>1660</v>
      </c>
      <c r="G1716" s="4">
        <f t="shared" si="52"/>
        <v>150</v>
      </c>
      <c r="H1716" s="4">
        <f t="shared" si="53"/>
        <v>150</v>
      </c>
    </row>
    <row r="1717" spans="1:8" x14ac:dyDescent="0.3">
      <c r="A1717">
        <v>249790</v>
      </c>
      <c r="B1717" t="s">
        <v>16</v>
      </c>
      <c r="C1717" t="str" cm="1">
        <f t="array" ref="C1717">_xlfn.IFNA(INDEX($K$9:$K$14,MATCH(TRUE,ISNUMBER(SEARCH($J$9:$J$14,$B1717)),0)),"Other")</f>
        <v>Accessories</v>
      </c>
      <c r="D1717">
        <v>1</v>
      </c>
      <c r="E1717" s="1">
        <v>43725.409722222219</v>
      </c>
      <c r="F1717" t="s">
        <v>1661</v>
      </c>
      <c r="G1717" s="4">
        <f t="shared" si="52"/>
        <v>14.95</v>
      </c>
      <c r="H1717" s="4">
        <f t="shared" si="53"/>
        <v>14.95</v>
      </c>
    </row>
    <row r="1718" spans="1:8" x14ac:dyDescent="0.3">
      <c r="A1718">
        <v>249791</v>
      </c>
      <c r="B1718" t="s">
        <v>24</v>
      </c>
      <c r="C1718" t="str" cm="1">
        <f t="array" ref="C1718">_xlfn.IFNA(INDEX($K$9:$K$14,MATCH(TRUE,ISNUMBER(SEARCH($J$9:$J$14,$B1718)),0)),"Other")</f>
        <v>Batteries</v>
      </c>
      <c r="D1718">
        <v>1</v>
      </c>
      <c r="E1718" s="1">
        <v>43720.8125</v>
      </c>
      <c r="F1718" t="s">
        <v>1662</v>
      </c>
      <c r="G1718" s="4">
        <f t="shared" si="52"/>
        <v>2.99</v>
      </c>
      <c r="H1718" s="4">
        <f t="shared" si="53"/>
        <v>2.99</v>
      </c>
    </row>
    <row r="1719" spans="1:8" x14ac:dyDescent="0.3">
      <c r="A1719">
        <v>249792</v>
      </c>
      <c r="B1719" t="s">
        <v>11</v>
      </c>
      <c r="C1719" t="str" cm="1">
        <f t="array" ref="C1719">_xlfn.IFNA(INDEX($K$9:$K$14,MATCH(TRUE,ISNUMBER(SEARCH($J$9:$J$14,$B1719)),0)),"Other")</f>
        <v>Accessories</v>
      </c>
      <c r="D1719">
        <v>1</v>
      </c>
      <c r="E1719" s="1">
        <v>43724.556944444441</v>
      </c>
      <c r="F1719" t="s">
        <v>1663</v>
      </c>
      <c r="G1719" s="4">
        <f t="shared" si="52"/>
        <v>149.99</v>
      </c>
      <c r="H1719" s="4">
        <f t="shared" si="53"/>
        <v>149.99</v>
      </c>
    </row>
    <row r="1720" spans="1:8" x14ac:dyDescent="0.3">
      <c r="A1720">
        <v>249793</v>
      </c>
      <c r="B1720" t="s">
        <v>8</v>
      </c>
      <c r="C1720" t="str" cm="1">
        <f t="array" ref="C1720">_xlfn.IFNA(INDEX($K$9:$K$14,MATCH(TRUE,ISNUMBER(SEARCH($J$9:$J$14,$B1720)),0)),"Other")</f>
        <v>Accessories</v>
      </c>
      <c r="D1720">
        <v>2</v>
      </c>
      <c r="E1720" s="1">
        <v>43710.443055555559</v>
      </c>
      <c r="F1720" t="s">
        <v>1664</v>
      </c>
      <c r="G1720" s="4">
        <f t="shared" si="52"/>
        <v>11.95</v>
      </c>
      <c r="H1720" s="4">
        <f t="shared" si="53"/>
        <v>23.9</v>
      </c>
    </row>
    <row r="1721" spans="1:8" x14ac:dyDescent="0.3">
      <c r="A1721">
        <v>249794</v>
      </c>
      <c r="B1721" t="s">
        <v>73</v>
      </c>
      <c r="C1721" t="str" cm="1">
        <f t="array" ref="C1721">_xlfn.IFNA(INDEX($K$9:$K$14,MATCH(TRUE,ISNUMBER(SEARCH($J$9:$J$14,$B1721)),0)),"Other")</f>
        <v>Computing</v>
      </c>
      <c r="D1721">
        <v>1</v>
      </c>
      <c r="E1721" s="1">
        <v>43733.837500000001</v>
      </c>
      <c r="F1721" t="s">
        <v>1665</v>
      </c>
      <c r="G1721" s="4">
        <f t="shared" si="52"/>
        <v>1700</v>
      </c>
      <c r="H1721" s="4">
        <f t="shared" si="53"/>
        <v>1700</v>
      </c>
    </row>
    <row r="1722" spans="1:8" x14ac:dyDescent="0.3">
      <c r="A1722">
        <v>249795</v>
      </c>
      <c r="B1722" t="s">
        <v>84</v>
      </c>
      <c r="C1722" t="str" cm="1">
        <f t="array" ref="C1722">_xlfn.IFNA(INDEX($K$9:$K$14,MATCH(TRUE,ISNUMBER(SEARCH($J$9:$J$14,$B1722)),0)),"Other")</f>
        <v>Accessories</v>
      </c>
      <c r="D1722">
        <v>1</v>
      </c>
      <c r="E1722" s="1">
        <v>43713.543749999997</v>
      </c>
      <c r="F1722" t="s">
        <v>1666</v>
      </c>
      <c r="G1722" s="4">
        <f t="shared" si="52"/>
        <v>389.99</v>
      </c>
      <c r="H1722" s="4">
        <f t="shared" si="53"/>
        <v>389.99</v>
      </c>
    </row>
    <row r="1723" spans="1:8" x14ac:dyDescent="0.3">
      <c r="A1723">
        <v>249796</v>
      </c>
      <c r="B1723" t="s">
        <v>40</v>
      </c>
      <c r="C1723" t="str" cm="1">
        <f t="array" ref="C1723">_xlfn.IFNA(INDEX($K$9:$K$14,MATCH(TRUE,ISNUMBER(SEARCH($J$9:$J$14,$B1723)),0)),"Other")</f>
        <v>Headphones</v>
      </c>
      <c r="D1723">
        <v>1</v>
      </c>
      <c r="E1723" s="1">
        <v>43732.834027777775</v>
      </c>
      <c r="F1723" t="s">
        <v>1667</v>
      </c>
      <c r="G1723" s="4">
        <f t="shared" si="52"/>
        <v>99.99</v>
      </c>
      <c r="H1723" s="4">
        <f t="shared" si="53"/>
        <v>99.99</v>
      </c>
    </row>
    <row r="1724" spans="1:8" x14ac:dyDescent="0.3">
      <c r="C1724" t="str" cm="1">
        <f t="array" ref="C1724">_xlfn.IFNA(INDEX($K$9:$K$14,MATCH(TRUE,ISNUMBER(SEARCH($J$9:$J$14,$B1724)),0)),"Other")</f>
        <v>Other</v>
      </c>
      <c r="G1724" s="4" t="e">
        <f t="shared" si="52"/>
        <v>#N/A</v>
      </c>
      <c r="H1724" s="4" t="e">
        <f t="shared" si="53"/>
        <v>#N/A</v>
      </c>
    </row>
    <row r="1725" spans="1:8" x14ac:dyDescent="0.3">
      <c r="A1725">
        <v>249797</v>
      </c>
      <c r="B1725" t="s">
        <v>16</v>
      </c>
      <c r="C1725" t="str" cm="1">
        <f t="array" ref="C1725">_xlfn.IFNA(INDEX($K$9:$K$14,MATCH(TRUE,ISNUMBER(SEARCH($J$9:$J$14,$B1725)),0)),"Other")</f>
        <v>Accessories</v>
      </c>
      <c r="D1725">
        <v>1</v>
      </c>
      <c r="E1725" s="1">
        <v>43719.131944444445</v>
      </c>
      <c r="F1725" t="s">
        <v>1668</v>
      </c>
      <c r="G1725" s="4">
        <f t="shared" si="52"/>
        <v>14.95</v>
      </c>
      <c r="H1725" s="4">
        <f t="shared" si="53"/>
        <v>14.95</v>
      </c>
    </row>
    <row r="1726" spans="1:8" x14ac:dyDescent="0.3">
      <c r="A1726">
        <v>249798</v>
      </c>
      <c r="B1726" t="s">
        <v>19</v>
      </c>
      <c r="C1726" t="str" cm="1">
        <f t="array" ref="C1726">_xlfn.IFNA(INDEX($K$9:$K$14,MATCH(TRUE,ISNUMBER(SEARCH($J$9:$J$14,$B1726)),0)),"Other")</f>
        <v>Phones</v>
      </c>
      <c r="D1726">
        <v>1</v>
      </c>
      <c r="E1726" s="1">
        <v>43735.697222222225</v>
      </c>
      <c r="F1726" t="s">
        <v>1669</v>
      </c>
      <c r="G1726" s="4">
        <f t="shared" si="52"/>
        <v>400</v>
      </c>
      <c r="H1726" s="4">
        <f t="shared" si="53"/>
        <v>400</v>
      </c>
    </row>
    <row r="1727" spans="1:8" x14ac:dyDescent="0.3">
      <c r="A1727">
        <v>249799</v>
      </c>
      <c r="B1727" t="s">
        <v>29</v>
      </c>
      <c r="C1727" t="str" cm="1">
        <f t="array" ref="C1727">_xlfn.IFNA(INDEX($K$9:$K$14,MATCH(TRUE,ISNUMBER(SEARCH($J$9:$J$14,$B1727)),0)),"Other")</f>
        <v>Headphones</v>
      </c>
      <c r="D1727">
        <v>1</v>
      </c>
      <c r="E1727" s="1">
        <v>43727.622916666667</v>
      </c>
      <c r="F1727" t="s">
        <v>1670</v>
      </c>
      <c r="G1727" s="4">
        <f t="shared" si="52"/>
        <v>150</v>
      </c>
      <c r="H1727" s="4">
        <f t="shared" si="53"/>
        <v>150</v>
      </c>
    </row>
    <row r="1728" spans="1:8" x14ac:dyDescent="0.3">
      <c r="A1728">
        <v>249800</v>
      </c>
      <c r="B1728" t="s">
        <v>42</v>
      </c>
      <c r="C1728" t="str" cm="1">
        <f t="array" ref="C1728">_xlfn.IFNA(INDEX($K$9:$K$14,MATCH(TRUE,ISNUMBER(SEARCH($J$9:$J$14,$B1728)),0)),"Other")</f>
        <v>Phones</v>
      </c>
      <c r="D1728">
        <v>1</v>
      </c>
      <c r="E1728" s="1">
        <v>43735.698611111111</v>
      </c>
      <c r="F1728" t="s">
        <v>1671</v>
      </c>
      <c r="G1728" s="4">
        <f t="shared" si="52"/>
        <v>700</v>
      </c>
      <c r="H1728" s="4">
        <f t="shared" si="53"/>
        <v>700</v>
      </c>
    </row>
    <row r="1729" spans="1:8" x14ac:dyDescent="0.3">
      <c r="A1729">
        <v>249801</v>
      </c>
      <c r="B1729" t="s">
        <v>8</v>
      </c>
      <c r="C1729" t="str" cm="1">
        <f t="array" ref="C1729">_xlfn.IFNA(INDEX($K$9:$K$14,MATCH(TRUE,ISNUMBER(SEARCH($J$9:$J$14,$B1729)),0)),"Other")</f>
        <v>Accessories</v>
      </c>
      <c r="D1729">
        <v>1</v>
      </c>
      <c r="E1729" s="1">
        <v>43732.229861111111</v>
      </c>
      <c r="F1729" t="s">
        <v>1672</v>
      </c>
      <c r="G1729" s="4">
        <f t="shared" si="52"/>
        <v>11.95</v>
      </c>
      <c r="H1729" s="4">
        <f t="shared" si="53"/>
        <v>11.95</v>
      </c>
    </row>
    <row r="1730" spans="1:8" x14ac:dyDescent="0.3">
      <c r="A1730">
        <v>249802</v>
      </c>
      <c r="B1730" t="s">
        <v>29</v>
      </c>
      <c r="C1730" t="str" cm="1">
        <f t="array" ref="C1730">_xlfn.IFNA(INDEX($K$9:$K$14,MATCH(TRUE,ISNUMBER(SEARCH($J$9:$J$14,$B1730)),0)),"Other")</f>
        <v>Headphones</v>
      </c>
      <c r="D1730">
        <v>1</v>
      </c>
      <c r="E1730" s="1">
        <v>43736.542361111111</v>
      </c>
      <c r="F1730" t="s">
        <v>1673</v>
      </c>
      <c r="G1730" s="4">
        <f t="shared" si="52"/>
        <v>150</v>
      </c>
      <c r="H1730" s="4">
        <f t="shared" si="53"/>
        <v>150</v>
      </c>
    </row>
    <row r="1731" spans="1:8" x14ac:dyDescent="0.3">
      <c r="A1731">
        <v>249803</v>
      </c>
      <c r="B1731" t="s">
        <v>16</v>
      </c>
      <c r="C1731" t="str" cm="1">
        <f t="array" ref="C1731">_xlfn.IFNA(INDEX($K$9:$K$14,MATCH(TRUE,ISNUMBER(SEARCH($J$9:$J$14,$B1731)),0)),"Other")</f>
        <v>Accessories</v>
      </c>
      <c r="D1731">
        <v>1</v>
      </c>
      <c r="E1731" s="1">
        <v>43709.597916666666</v>
      </c>
      <c r="F1731" t="s">
        <v>1674</v>
      </c>
      <c r="G1731" s="4">
        <f t="shared" si="52"/>
        <v>14.95</v>
      </c>
      <c r="H1731" s="4">
        <f t="shared" si="53"/>
        <v>14.95</v>
      </c>
    </row>
    <row r="1732" spans="1:8" x14ac:dyDescent="0.3">
      <c r="A1732">
        <v>249804</v>
      </c>
      <c r="B1732" t="s">
        <v>8</v>
      </c>
      <c r="C1732" t="str" cm="1">
        <f t="array" ref="C1732">_xlfn.IFNA(INDEX($K$9:$K$14,MATCH(TRUE,ISNUMBER(SEARCH($J$9:$J$14,$B1732)),0)),"Other")</f>
        <v>Accessories</v>
      </c>
      <c r="D1732">
        <v>1</v>
      </c>
      <c r="E1732" s="1">
        <v>43714.818055555559</v>
      </c>
      <c r="F1732" t="s">
        <v>1675</v>
      </c>
      <c r="G1732" s="4">
        <f t="shared" si="52"/>
        <v>11.95</v>
      </c>
      <c r="H1732" s="4">
        <f t="shared" si="53"/>
        <v>11.95</v>
      </c>
    </row>
    <row r="1733" spans="1:8" x14ac:dyDescent="0.3">
      <c r="A1733">
        <v>249805</v>
      </c>
      <c r="B1733" t="s">
        <v>8</v>
      </c>
      <c r="C1733" t="str" cm="1">
        <f t="array" ref="C1733">_xlfn.IFNA(INDEX($K$9:$K$14,MATCH(TRUE,ISNUMBER(SEARCH($J$9:$J$14,$B1733)),0)),"Other")</f>
        <v>Accessories</v>
      </c>
      <c r="D1733">
        <v>2</v>
      </c>
      <c r="E1733" s="1">
        <v>43736.582638888889</v>
      </c>
      <c r="F1733" t="s">
        <v>1676</v>
      </c>
      <c r="G1733" s="4">
        <f t="shared" si="52"/>
        <v>11.95</v>
      </c>
      <c r="H1733" s="4">
        <f t="shared" si="53"/>
        <v>23.9</v>
      </c>
    </row>
    <row r="1734" spans="1:8" x14ac:dyDescent="0.3">
      <c r="A1734">
        <v>249806</v>
      </c>
      <c r="B1734" t="s">
        <v>8</v>
      </c>
      <c r="C1734" t="str" cm="1">
        <f t="array" ref="C1734">_xlfn.IFNA(INDEX($K$9:$K$14,MATCH(TRUE,ISNUMBER(SEARCH($J$9:$J$14,$B1734)),0)),"Other")</f>
        <v>Accessories</v>
      </c>
      <c r="D1734">
        <v>1</v>
      </c>
      <c r="E1734" s="1">
        <v>43736.763888888891</v>
      </c>
      <c r="F1734" t="s">
        <v>1677</v>
      </c>
      <c r="G1734" s="4">
        <f t="shared" si="52"/>
        <v>11.95</v>
      </c>
      <c r="H1734" s="4">
        <f t="shared" si="53"/>
        <v>11.95</v>
      </c>
    </row>
    <row r="1735" spans="1:8" x14ac:dyDescent="0.3">
      <c r="A1735">
        <v>249807</v>
      </c>
      <c r="B1735" t="s">
        <v>40</v>
      </c>
      <c r="C1735" t="str" cm="1">
        <f t="array" ref="C1735">_xlfn.IFNA(INDEX($K$9:$K$14,MATCH(TRUE,ISNUMBER(SEARCH($J$9:$J$14,$B1735)),0)),"Other")</f>
        <v>Headphones</v>
      </c>
      <c r="D1735">
        <v>1</v>
      </c>
      <c r="E1735" s="1">
        <v>43732.830555555556</v>
      </c>
      <c r="F1735" t="s">
        <v>1678</v>
      </c>
      <c r="G1735" s="4">
        <f t="shared" ref="G1735:G1798" si="54">VLOOKUP($B1735,$J$26:$K$44,2,FALSE)</f>
        <v>99.99</v>
      </c>
      <c r="H1735" s="4">
        <f t="shared" ref="H1735:H1798" si="55">G1735*D1735</f>
        <v>99.99</v>
      </c>
    </row>
    <row r="1736" spans="1:8" x14ac:dyDescent="0.3">
      <c r="A1736">
        <v>249808</v>
      </c>
      <c r="B1736" t="s">
        <v>16</v>
      </c>
      <c r="C1736" t="str" cm="1">
        <f t="array" ref="C1736">_xlfn.IFNA(INDEX($K$9:$K$14,MATCH(TRUE,ISNUMBER(SEARCH($J$9:$J$14,$B1736)),0)),"Other")</f>
        <v>Accessories</v>
      </c>
      <c r="D1736">
        <v>2</v>
      </c>
      <c r="E1736" s="1">
        <v>43711.520833333336</v>
      </c>
      <c r="F1736" t="s">
        <v>1679</v>
      </c>
      <c r="G1736" s="4">
        <f t="shared" si="54"/>
        <v>14.95</v>
      </c>
      <c r="H1736" s="4">
        <f t="shared" si="55"/>
        <v>29.9</v>
      </c>
    </row>
    <row r="1737" spans="1:8" x14ac:dyDescent="0.3">
      <c r="A1737">
        <v>249809</v>
      </c>
      <c r="B1737" t="s">
        <v>8</v>
      </c>
      <c r="C1737" t="str" cm="1">
        <f t="array" ref="C1737">_xlfn.IFNA(INDEX($K$9:$K$14,MATCH(TRUE,ISNUMBER(SEARCH($J$9:$J$14,$B1737)),0)),"Other")</f>
        <v>Accessories</v>
      </c>
      <c r="D1737">
        <v>1</v>
      </c>
      <c r="E1737" s="1">
        <v>43734.81527777778</v>
      </c>
      <c r="F1737" t="s">
        <v>1680</v>
      </c>
      <c r="G1737" s="4">
        <f t="shared" si="54"/>
        <v>11.95</v>
      </c>
      <c r="H1737" s="4">
        <f t="shared" si="55"/>
        <v>11.95</v>
      </c>
    </row>
    <row r="1738" spans="1:8" x14ac:dyDescent="0.3">
      <c r="A1738">
        <v>249810</v>
      </c>
      <c r="B1738" t="s">
        <v>24</v>
      </c>
      <c r="C1738" t="str" cm="1">
        <f t="array" ref="C1738">_xlfn.IFNA(INDEX($K$9:$K$14,MATCH(TRUE,ISNUMBER(SEARCH($J$9:$J$14,$B1738)),0)),"Other")</f>
        <v>Batteries</v>
      </c>
      <c r="D1738">
        <v>2</v>
      </c>
      <c r="E1738" s="1">
        <v>43728.661111111112</v>
      </c>
      <c r="F1738" t="s">
        <v>1681</v>
      </c>
      <c r="G1738" s="4">
        <f t="shared" si="54"/>
        <v>2.99</v>
      </c>
      <c r="H1738" s="4">
        <f t="shared" si="55"/>
        <v>5.98</v>
      </c>
    </row>
    <row r="1739" spans="1:8" x14ac:dyDescent="0.3">
      <c r="A1739">
        <v>249811</v>
      </c>
      <c r="B1739" t="s">
        <v>21</v>
      </c>
      <c r="C1739" t="str" cm="1">
        <f t="array" ref="C1739">_xlfn.IFNA(INDEX($K$9:$K$14,MATCH(TRUE,ISNUMBER(SEARCH($J$9:$J$14,$B1739)),0)),"Other")</f>
        <v>Headphones</v>
      </c>
      <c r="D1739">
        <v>1</v>
      </c>
      <c r="E1739" s="1">
        <v>43719.602083333331</v>
      </c>
      <c r="F1739" t="s">
        <v>1682</v>
      </c>
      <c r="G1739" s="4">
        <f t="shared" si="54"/>
        <v>11.99</v>
      </c>
      <c r="H1739" s="4">
        <f t="shared" si="55"/>
        <v>11.99</v>
      </c>
    </row>
    <row r="1740" spans="1:8" x14ac:dyDescent="0.3">
      <c r="A1740">
        <v>249811</v>
      </c>
      <c r="B1740" t="s">
        <v>6</v>
      </c>
      <c r="C1740" t="str" cm="1">
        <f t="array" ref="C1740">_xlfn.IFNA(INDEX($K$9:$K$14,MATCH(TRUE,ISNUMBER(SEARCH($J$9:$J$14,$B1740)),0)),"Other")</f>
        <v>Batteries</v>
      </c>
      <c r="D1740">
        <v>1</v>
      </c>
      <c r="E1740" s="1">
        <v>43719.602083333331</v>
      </c>
      <c r="F1740" t="s">
        <v>1682</v>
      </c>
      <c r="G1740" s="4">
        <f t="shared" si="54"/>
        <v>3.84</v>
      </c>
      <c r="H1740" s="4">
        <f t="shared" si="55"/>
        <v>3.84</v>
      </c>
    </row>
    <row r="1741" spans="1:8" x14ac:dyDescent="0.3">
      <c r="A1741">
        <v>249812</v>
      </c>
      <c r="B1741" t="s">
        <v>21</v>
      </c>
      <c r="C1741" t="str" cm="1">
        <f t="array" ref="C1741">_xlfn.IFNA(INDEX($K$9:$K$14,MATCH(TRUE,ISNUMBER(SEARCH($J$9:$J$14,$B1741)),0)),"Other")</f>
        <v>Headphones</v>
      </c>
      <c r="D1741">
        <v>1</v>
      </c>
      <c r="E1741" s="1">
        <v>43724.997916666667</v>
      </c>
      <c r="F1741" t="s">
        <v>1683</v>
      </c>
      <c r="G1741" s="4">
        <f t="shared" si="54"/>
        <v>11.99</v>
      </c>
      <c r="H1741" s="4">
        <f t="shared" si="55"/>
        <v>11.99</v>
      </c>
    </row>
    <row r="1742" spans="1:8" x14ac:dyDescent="0.3">
      <c r="A1742">
        <v>249813</v>
      </c>
      <c r="B1742" t="s">
        <v>11</v>
      </c>
      <c r="C1742" t="str" cm="1">
        <f t="array" ref="C1742">_xlfn.IFNA(INDEX($K$9:$K$14,MATCH(TRUE,ISNUMBER(SEARCH($J$9:$J$14,$B1742)),0)),"Other")</f>
        <v>Accessories</v>
      </c>
      <c r="D1742">
        <v>1</v>
      </c>
      <c r="E1742" s="1">
        <v>43711.878472222219</v>
      </c>
      <c r="F1742" t="s">
        <v>1684</v>
      </c>
      <c r="G1742" s="4">
        <f t="shared" si="54"/>
        <v>149.99</v>
      </c>
      <c r="H1742" s="4">
        <f t="shared" si="55"/>
        <v>149.99</v>
      </c>
    </row>
    <row r="1743" spans="1:8" x14ac:dyDescent="0.3">
      <c r="A1743">
        <v>249814</v>
      </c>
      <c r="B1743" t="s">
        <v>6</v>
      </c>
      <c r="C1743" t="str" cm="1">
        <f t="array" ref="C1743">_xlfn.IFNA(INDEX($K$9:$K$14,MATCH(TRUE,ISNUMBER(SEARCH($J$9:$J$14,$B1743)),0)),"Other")</f>
        <v>Batteries</v>
      </c>
      <c r="D1743">
        <v>1</v>
      </c>
      <c r="E1743" s="1">
        <v>43719.365972222222</v>
      </c>
      <c r="F1743" t="s">
        <v>1685</v>
      </c>
      <c r="G1743" s="4">
        <f t="shared" si="54"/>
        <v>3.84</v>
      </c>
      <c r="H1743" s="4">
        <f t="shared" si="55"/>
        <v>3.84</v>
      </c>
    </row>
    <row r="1744" spans="1:8" x14ac:dyDescent="0.3">
      <c r="A1744">
        <v>249815</v>
      </c>
      <c r="B1744" t="s">
        <v>29</v>
      </c>
      <c r="C1744" t="str" cm="1">
        <f t="array" ref="C1744">_xlfn.IFNA(INDEX($K$9:$K$14,MATCH(TRUE,ISNUMBER(SEARCH($J$9:$J$14,$B1744)),0)),"Other")</f>
        <v>Headphones</v>
      </c>
      <c r="D1744">
        <v>1</v>
      </c>
      <c r="E1744" s="1">
        <v>43721.332638888889</v>
      </c>
      <c r="F1744" t="s">
        <v>1686</v>
      </c>
      <c r="G1744" s="4">
        <f t="shared" si="54"/>
        <v>150</v>
      </c>
      <c r="H1744" s="4">
        <f t="shared" si="55"/>
        <v>150</v>
      </c>
    </row>
    <row r="1745" spans="1:8" x14ac:dyDescent="0.3">
      <c r="A1745">
        <v>249816</v>
      </c>
      <c r="B1745" t="s">
        <v>6</v>
      </c>
      <c r="C1745" t="str" cm="1">
        <f t="array" ref="C1745">_xlfn.IFNA(INDEX($K$9:$K$14,MATCH(TRUE,ISNUMBER(SEARCH($J$9:$J$14,$B1745)),0)),"Other")</f>
        <v>Batteries</v>
      </c>
      <c r="D1745">
        <v>1</v>
      </c>
      <c r="E1745" s="1">
        <v>43714.538194444445</v>
      </c>
      <c r="F1745" t="s">
        <v>1687</v>
      </c>
      <c r="G1745" s="4">
        <f t="shared" si="54"/>
        <v>3.84</v>
      </c>
      <c r="H1745" s="4">
        <f t="shared" si="55"/>
        <v>3.84</v>
      </c>
    </row>
    <row r="1746" spans="1:8" x14ac:dyDescent="0.3">
      <c r="A1746">
        <v>249817</v>
      </c>
      <c r="B1746" t="s">
        <v>8</v>
      </c>
      <c r="C1746" t="str" cm="1">
        <f t="array" ref="C1746">_xlfn.IFNA(INDEX($K$9:$K$14,MATCH(TRUE,ISNUMBER(SEARCH($J$9:$J$14,$B1746)),0)),"Other")</f>
        <v>Accessories</v>
      </c>
      <c r="D1746">
        <v>1</v>
      </c>
      <c r="E1746" s="1">
        <v>43735.546527777777</v>
      </c>
      <c r="F1746" t="s">
        <v>1688</v>
      </c>
      <c r="G1746" s="4">
        <f t="shared" si="54"/>
        <v>11.95</v>
      </c>
      <c r="H1746" s="4">
        <f t="shared" si="55"/>
        <v>11.95</v>
      </c>
    </row>
    <row r="1747" spans="1:8" x14ac:dyDescent="0.3">
      <c r="A1747">
        <v>249818</v>
      </c>
      <c r="B1747" t="s">
        <v>16</v>
      </c>
      <c r="C1747" t="str" cm="1">
        <f t="array" ref="C1747">_xlfn.IFNA(INDEX($K$9:$K$14,MATCH(TRUE,ISNUMBER(SEARCH($J$9:$J$14,$B1747)),0)),"Other")</f>
        <v>Accessories</v>
      </c>
      <c r="D1747">
        <v>1</v>
      </c>
      <c r="E1747" s="1">
        <v>43729.755555555559</v>
      </c>
      <c r="F1747" t="s">
        <v>1689</v>
      </c>
      <c r="G1747" s="4">
        <f t="shared" si="54"/>
        <v>14.95</v>
      </c>
      <c r="H1747" s="4">
        <f t="shared" si="55"/>
        <v>14.95</v>
      </c>
    </row>
    <row r="1748" spans="1:8" x14ac:dyDescent="0.3">
      <c r="A1748">
        <v>249819</v>
      </c>
      <c r="B1748" t="s">
        <v>29</v>
      </c>
      <c r="C1748" t="str" cm="1">
        <f t="array" ref="C1748">_xlfn.IFNA(INDEX($K$9:$K$14,MATCH(TRUE,ISNUMBER(SEARCH($J$9:$J$14,$B1748)),0)),"Other")</f>
        <v>Headphones</v>
      </c>
      <c r="D1748">
        <v>1</v>
      </c>
      <c r="E1748" s="1">
        <v>43711.563888888886</v>
      </c>
      <c r="F1748" t="s">
        <v>1690</v>
      </c>
      <c r="G1748" s="4">
        <f t="shared" si="54"/>
        <v>150</v>
      </c>
      <c r="H1748" s="4">
        <f t="shared" si="55"/>
        <v>150</v>
      </c>
    </row>
    <row r="1749" spans="1:8" x14ac:dyDescent="0.3">
      <c r="A1749">
        <v>249820</v>
      </c>
      <c r="B1749" t="s">
        <v>11</v>
      </c>
      <c r="C1749" t="str" cm="1">
        <f t="array" ref="C1749">_xlfn.IFNA(INDEX($K$9:$K$14,MATCH(TRUE,ISNUMBER(SEARCH($J$9:$J$14,$B1749)),0)),"Other")</f>
        <v>Accessories</v>
      </c>
      <c r="D1749">
        <v>1</v>
      </c>
      <c r="E1749" s="1">
        <v>43716.413888888892</v>
      </c>
      <c r="F1749" t="s">
        <v>1691</v>
      </c>
      <c r="G1749" s="4">
        <f t="shared" si="54"/>
        <v>149.99</v>
      </c>
      <c r="H1749" s="4">
        <f t="shared" si="55"/>
        <v>149.99</v>
      </c>
    </row>
    <row r="1750" spans="1:8" x14ac:dyDescent="0.3">
      <c r="A1750">
        <v>249821</v>
      </c>
      <c r="B1750" t="s">
        <v>14</v>
      </c>
      <c r="C1750" t="str" cm="1">
        <f t="array" ref="C1750">_xlfn.IFNA(INDEX($K$9:$K$14,MATCH(TRUE,ISNUMBER(SEARCH($J$9:$J$14,$B1750)),0)),"Other")</f>
        <v>Accessories</v>
      </c>
      <c r="D1750">
        <v>1</v>
      </c>
      <c r="E1750" s="1">
        <v>43724.43472222222</v>
      </c>
      <c r="F1750" t="s">
        <v>1692</v>
      </c>
      <c r="G1750" s="4">
        <f t="shared" si="54"/>
        <v>379.99</v>
      </c>
      <c r="H1750" s="4">
        <f t="shared" si="55"/>
        <v>379.99</v>
      </c>
    </row>
    <row r="1751" spans="1:8" x14ac:dyDescent="0.3">
      <c r="A1751">
        <v>249822</v>
      </c>
      <c r="B1751" t="s">
        <v>73</v>
      </c>
      <c r="C1751" t="str" cm="1">
        <f t="array" ref="C1751">_xlfn.IFNA(INDEX($K$9:$K$14,MATCH(TRUE,ISNUMBER(SEARCH($J$9:$J$14,$B1751)),0)),"Other")</f>
        <v>Computing</v>
      </c>
      <c r="D1751">
        <v>1</v>
      </c>
      <c r="E1751" s="1">
        <v>43737.353472222225</v>
      </c>
      <c r="F1751" t="s">
        <v>1693</v>
      </c>
      <c r="G1751" s="4">
        <f t="shared" si="54"/>
        <v>1700</v>
      </c>
      <c r="H1751" s="4">
        <f t="shared" si="55"/>
        <v>1700</v>
      </c>
    </row>
    <row r="1752" spans="1:8" x14ac:dyDescent="0.3">
      <c r="A1752">
        <v>249823</v>
      </c>
      <c r="B1752" t="s">
        <v>73</v>
      </c>
      <c r="C1752" t="str" cm="1">
        <f t="array" ref="C1752">_xlfn.IFNA(INDEX($K$9:$K$14,MATCH(TRUE,ISNUMBER(SEARCH($J$9:$J$14,$B1752)),0)),"Other")</f>
        <v>Computing</v>
      </c>
      <c r="D1752">
        <v>1</v>
      </c>
      <c r="E1752" s="1">
        <v>43713.796527777777</v>
      </c>
      <c r="F1752" t="s">
        <v>1694</v>
      </c>
      <c r="G1752" s="4">
        <f t="shared" si="54"/>
        <v>1700</v>
      </c>
      <c r="H1752" s="4">
        <f t="shared" si="55"/>
        <v>1700</v>
      </c>
    </row>
    <row r="1753" spans="1:8" x14ac:dyDescent="0.3">
      <c r="A1753">
        <v>249824</v>
      </c>
      <c r="B1753" t="s">
        <v>8</v>
      </c>
      <c r="C1753" t="str" cm="1">
        <f t="array" ref="C1753">_xlfn.IFNA(INDEX($K$9:$K$14,MATCH(TRUE,ISNUMBER(SEARCH($J$9:$J$14,$B1753)),0)),"Other")</f>
        <v>Accessories</v>
      </c>
      <c r="D1753">
        <v>1</v>
      </c>
      <c r="E1753" s="1">
        <v>43722.838194444441</v>
      </c>
      <c r="F1753" t="s">
        <v>1695</v>
      </c>
      <c r="G1753" s="4">
        <f t="shared" si="54"/>
        <v>11.95</v>
      </c>
      <c r="H1753" s="4">
        <f t="shared" si="55"/>
        <v>11.95</v>
      </c>
    </row>
    <row r="1754" spans="1:8" x14ac:dyDescent="0.3">
      <c r="A1754">
        <v>249825</v>
      </c>
      <c r="B1754" t="s">
        <v>14</v>
      </c>
      <c r="C1754" t="str" cm="1">
        <f t="array" ref="C1754">_xlfn.IFNA(INDEX($K$9:$K$14,MATCH(TRUE,ISNUMBER(SEARCH($J$9:$J$14,$B1754)),0)),"Other")</f>
        <v>Accessories</v>
      </c>
      <c r="D1754">
        <v>1</v>
      </c>
      <c r="E1754" s="1">
        <v>43728.685416666667</v>
      </c>
      <c r="F1754" t="s">
        <v>1696</v>
      </c>
      <c r="G1754" s="4">
        <f t="shared" si="54"/>
        <v>379.99</v>
      </c>
      <c r="H1754" s="4">
        <f t="shared" si="55"/>
        <v>379.99</v>
      </c>
    </row>
    <row r="1755" spans="1:8" x14ac:dyDescent="0.3">
      <c r="A1755">
        <v>249826</v>
      </c>
      <c r="B1755" t="s">
        <v>8</v>
      </c>
      <c r="C1755" t="str" cm="1">
        <f t="array" ref="C1755">_xlfn.IFNA(INDEX($K$9:$K$14,MATCH(TRUE,ISNUMBER(SEARCH($J$9:$J$14,$B1755)),0)),"Other")</f>
        <v>Accessories</v>
      </c>
      <c r="D1755">
        <v>1</v>
      </c>
      <c r="E1755" s="1">
        <v>43713.563194444447</v>
      </c>
      <c r="F1755" t="s">
        <v>1697</v>
      </c>
      <c r="G1755" s="4">
        <f t="shared" si="54"/>
        <v>11.95</v>
      </c>
      <c r="H1755" s="4">
        <f t="shared" si="55"/>
        <v>11.95</v>
      </c>
    </row>
    <row r="1756" spans="1:8" x14ac:dyDescent="0.3">
      <c r="A1756">
        <v>249827</v>
      </c>
      <c r="B1756" t="s">
        <v>19</v>
      </c>
      <c r="C1756" t="str" cm="1">
        <f t="array" ref="C1756">_xlfn.IFNA(INDEX($K$9:$K$14,MATCH(TRUE,ISNUMBER(SEARCH($J$9:$J$14,$B1756)),0)),"Other")</f>
        <v>Phones</v>
      </c>
      <c r="D1756">
        <v>1</v>
      </c>
      <c r="E1756" s="1">
        <v>43709.551388888889</v>
      </c>
      <c r="F1756" t="s">
        <v>1698</v>
      </c>
      <c r="G1756" s="4">
        <f t="shared" si="54"/>
        <v>400</v>
      </c>
      <c r="H1756" s="4">
        <f t="shared" si="55"/>
        <v>400</v>
      </c>
    </row>
    <row r="1757" spans="1:8" x14ac:dyDescent="0.3">
      <c r="A1757">
        <v>249828</v>
      </c>
      <c r="B1757" t="s">
        <v>16</v>
      </c>
      <c r="C1757" t="str" cm="1">
        <f t="array" ref="C1757">_xlfn.IFNA(INDEX($K$9:$K$14,MATCH(TRUE,ISNUMBER(SEARCH($J$9:$J$14,$B1757)),0)),"Other")</f>
        <v>Accessories</v>
      </c>
      <c r="D1757">
        <v>1</v>
      </c>
      <c r="E1757" s="1">
        <v>43717.664583333331</v>
      </c>
      <c r="F1757" t="s">
        <v>1699</v>
      </c>
      <c r="G1757" s="4">
        <f t="shared" si="54"/>
        <v>14.95</v>
      </c>
      <c r="H1757" s="4">
        <f t="shared" si="55"/>
        <v>14.95</v>
      </c>
    </row>
    <row r="1758" spans="1:8" x14ac:dyDescent="0.3">
      <c r="A1758">
        <v>249829</v>
      </c>
      <c r="B1758" t="s">
        <v>6</v>
      </c>
      <c r="C1758" t="str" cm="1">
        <f t="array" ref="C1758">_xlfn.IFNA(INDEX($K$9:$K$14,MATCH(TRUE,ISNUMBER(SEARCH($J$9:$J$14,$B1758)),0)),"Other")</f>
        <v>Batteries</v>
      </c>
      <c r="D1758">
        <v>1</v>
      </c>
      <c r="E1758" s="1">
        <v>43735.122916666667</v>
      </c>
      <c r="F1758" t="s">
        <v>1700</v>
      </c>
      <c r="G1758" s="4">
        <f t="shared" si="54"/>
        <v>3.84</v>
      </c>
      <c r="H1758" s="4">
        <f t="shared" si="55"/>
        <v>3.84</v>
      </c>
    </row>
    <row r="1759" spans="1:8" x14ac:dyDescent="0.3">
      <c r="A1759">
        <v>249830</v>
      </c>
      <c r="B1759" t="s">
        <v>31</v>
      </c>
      <c r="C1759" t="str" cm="1">
        <f t="array" ref="C1759">_xlfn.IFNA(INDEX($K$9:$K$14,MATCH(TRUE,ISNUMBER(SEARCH($J$9:$J$14,$B1759)),0)),"Other")</f>
        <v>Phones</v>
      </c>
      <c r="D1759">
        <v>1</v>
      </c>
      <c r="E1759" s="1">
        <v>43728.742361111108</v>
      </c>
      <c r="F1759" t="s">
        <v>1701</v>
      </c>
      <c r="G1759" s="4">
        <f t="shared" si="54"/>
        <v>600</v>
      </c>
      <c r="H1759" s="4">
        <f t="shared" si="55"/>
        <v>600</v>
      </c>
    </row>
    <row r="1760" spans="1:8" x14ac:dyDescent="0.3">
      <c r="A1760">
        <v>249831</v>
      </c>
      <c r="B1760" t="s">
        <v>16</v>
      </c>
      <c r="C1760" t="str" cm="1">
        <f t="array" ref="C1760">_xlfn.IFNA(INDEX($K$9:$K$14,MATCH(TRUE,ISNUMBER(SEARCH($J$9:$J$14,$B1760)),0)),"Other")</f>
        <v>Accessories</v>
      </c>
      <c r="D1760">
        <v>1</v>
      </c>
      <c r="E1760" s="1">
        <v>43730.695833333331</v>
      </c>
      <c r="F1760" t="s">
        <v>1702</v>
      </c>
      <c r="G1760" s="4">
        <f t="shared" si="54"/>
        <v>14.95</v>
      </c>
      <c r="H1760" s="4">
        <f t="shared" si="55"/>
        <v>14.95</v>
      </c>
    </row>
    <row r="1761" spans="1:8" x14ac:dyDescent="0.3">
      <c r="A1761">
        <v>249832</v>
      </c>
      <c r="B1761" t="s">
        <v>29</v>
      </c>
      <c r="C1761" t="str" cm="1">
        <f t="array" ref="C1761">_xlfn.IFNA(INDEX($K$9:$K$14,MATCH(TRUE,ISNUMBER(SEARCH($J$9:$J$14,$B1761)),0)),"Other")</f>
        <v>Headphones</v>
      </c>
      <c r="D1761">
        <v>1</v>
      </c>
      <c r="E1761" s="1">
        <v>43720.168055555558</v>
      </c>
      <c r="F1761" t="s">
        <v>1703</v>
      </c>
      <c r="G1761" s="4">
        <f t="shared" si="54"/>
        <v>150</v>
      </c>
      <c r="H1761" s="4">
        <f t="shared" si="55"/>
        <v>150</v>
      </c>
    </row>
    <row r="1762" spans="1:8" x14ac:dyDescent="0.3">
      <c r="A1762">
        <v>249833</v>
      </c>
      <c r="B1762" t="s">
        <v>8</v>
      </c>
      <c r="C1762" t="str" cm="1">
        <f t="array" ref="C1762">_xlfn.IFNA(INDEX($K$9:$K$14,MATCH(TRUE,ISNUMBER(SEARCH($J$9:$J$14,$B1762)),0)),"Other")</f>
        <v>Accessories</v>
      </c>
      <c r="D1762">
        <v>1</v>
      </c>
      <c r="E1762" s="1">
        <v>43732.46597222222</v>
      </c>
      <c r="F1762" t="s">
        <v>1704</v>
      </c>
      <c r="G1762" s="4">
        <f t="shared" si="54"/>
        <v>11.95</v>
      </c>
      <c r="H1762" s="4">
        <f t="shared" si="55"/>
        <v>11.95</v>
      </c>
    </row>
    <row r="1763" spans="1:8" x14ac:dyDescent="0.3">
      <c r="A1763">
        <v>249834</v>
      </c>
      <c r="B1763" t="s">
        <v>16</v>
      </c>
      <c r="C1763" t="str" cm="1">
        <f t="array" ref="C1763">_xlfn.IFNA(INDEX($K$9:$K$14,MATCH(TRUE,ISNUMBER(SEARCH($J$9:$J$14,$B1763)),0)),"Other")</f>
        <v>Accessories</v>
      </c>
      <c r="D1763">
        <v>1</v>
      </c>
      <c r="E1763" s="1">
        <v>43718.484027777777</v>
      </c>
      <c r="F1763" t="s">
        <v>1705</v>
      </c>
      <c r="G1763" s="4">
        <f t="shared" si="54"/>
        <v>14.95</v>
      </c>
      <c r="H1763" s="4">
        <f t="shared" si="55"/>
        <v>14.95</v>
      </c>
    </row>
    <row r="1764" spans="1:8" x14ac:dyDescent="0.3">
      <c r="A1764">
        <v>249835</v>
      </c>
      <c r="B1764" t="s">
        <v>21</v>
      </c>
      <c r="C1764" t="str" cm="1">
        <f t="array" ref="C1764">_xlfn.IFNA(INDEX($K$9:$K$14,MATCH(TRUE,ISNUMBER(SEARCH($J$9:$J$14,$B1764)),0)),"Other")</f>
        <v>Headphones</v>
      </c>
      <c r="D1764">
        <v>1</v>
      </c>
      <c r="E1764" s="1">
        <v>43710.02847222222</v>
      </c>
      <c r="F1764" t="s">
        <v>1706</v>
      </c>
      <c r="G1764" s="4">
        <f t="shared" si="54"/>
        <v>11.99</v>
      </c>
      <c r="H1764" s="4">
        <f t="shared" si="55"/>
        <v>11.99</v>
      </c>
    </row>
    <row r="1765" spans="1:8" x14ac:dyDescent="0.3">
      <c r="A1765">
        <v>249836</v>
      </c>
      <c r="B1765" t="s">
        <v>16</v>
      </c>
      <c r="C1765" t="str" cm="1">
        <f t="array" ref="C1765">_xlfn.IFNA(INDEX($K$9:$K$14,MATCH(TRUE,ISNUMBER(SEARCH($J$9:$J$14,$B1765)),0)),"Other")</f>
        <v>Accessories</v>
      </c>
      <c r="D1765">
        <v>1</v>
      </c>
      <c r="E1765" s="1">
        <v>43718.856944444444</v>
      </c>
      <c r="F1765" t="s">
        <v>1707</v>
      </c>
      <c r="G1765" s="4">
        <f t="shared" si="54"/>
        <v>14.95</v>
      </c>
      <c r="H1765" s="4">
        <f t="shared" si="55"/>
        <v>14.95</v>
      </c>
    </row>
    <row r="1766" spans="1:8" x14ac:dyDescent="0.3">
      <c r="A1766">
        <v>249837</v>
      </c>
      <c r="B1766" t="s">
        <v>16</v>
      </c>
      <c r="C1766" t="str" cm="1">
        <f t="array" ref="C1766">_xlfn.IFNA(INDEX($K$9:$K$14,MATCH(TRUE,ISNUMBER(SEARCH($J$9:$J$14,$B1766)),0)),"Other")</f>
        <v>Accessories</v>
      </c>
      <c r="D1766">
        <v>1</v>
      </c>
      <c r="E1766" s="1">
        <v>43731.670138888891</v>
      </c>
      <c r="F1766" t="s">
        <v>1708</v>
      </c>
      <c r="G1766" s="4">
        <f t="shared" si="54"/>
        <v>14.95</v>
      </c>
      <c r="H1766" s="4">
        <f t="shared" si="55"/>
        <v>14.95</v>
      </c>
    </row>
    <row r="1767" spans="1:8" x14ac:dyDescent="0.3">
      <c r="A1767">
        <v>249838</v>
      </c>
      <c r="B1767" t="s">
        <v>84</v>
      </c>
      <c r="C1767" t="str" cm="1">
        <f t="array" ref="C1767">_xlfn.IFNA(INDEX($K$9:$K$14,MATCH(TRUE,ISNUMBER(SEARCH($J$9:$J$14,$B1767)),0)),"Other")</f>
        <v>Accessories</v>
      </c>
      <c r="D1767">
        <v>1</v>
      </c>
      <c r="E1767" s="1">
        <v>43729.780555555553</v>
      </c>
      <c r="F1767" t="s">
        <v>1709</v>
      </c>
      <c r="G1767" s="4">
        <f t="shared" si="54"/>
        <v>389.99</v>
      </c>
      <c r="H1767" s="4">
        <f t="shared" si="55"/>
        <v>389.99</v>
      </c>
    </row>
    <row r="1768" spans="1:8" x14ac:dyDescent="0.3">
      <c r="A1768">
        <v>249839</v>
      </c>
      <c r="B1768" t="s">
        <v>21</v>
      </c>
      <c r="C1768" t="str" cm="1">
        <f t="array" ref="C1768">_xlfn.IFNA(INDEX($K$9:$K$14,MATCH(TRUE,ISNUMBER(SEARCH($J$9:$J$14,$B1768)),0)),"Other")</f>
        <v>Headphones</v>
      </c>
      <c r="D1768">
        <v>2</v>
      </c>
      <c r="E1768" s="1">
        <v>43717.47152777778</v>
      </c>
      <c r="F1768" t="s">
        <v>1710</v>
      </c>
      <c r="G1768" s="4">
        <f t="shared" si="54"/>
        <v>11.99</v>
      </c>
      <c r="H1768" s="4">
        <f t="shared" si="55"/>
        <v>23.98</v>
      </c>
    </row>
    <row r="1769" spans="1:8" x14ac:dyDescent="0.3">
      <c r="A1769">
        <v>249840</v>
      </c>
      <c r="B1769" t="s">
        <v>42</v>
      </c>
      <c r="C1769" t="str" cm="1">
        <f t="array" ref="C1769">_xlfn.IFNA(INDEX($K$9:$K$14,MATCH(TRUE,ISNUMBER(SEARCH($J$9:$J$14,$B1769)),0)),"Other")</f>
        <v>Phones</v>
      </c>
      <c r="D1769">
        <v>1</v>
      </c>
      <c r="E1769" s="1">
        <v>43728.736111111109</v>
      </c>
      <c r="F1769" t="s">
        <v>1711</v>
      </c>
      <c r="G1769" s="4">
        <f t="shared" si="54"/>
        <v>700</v>
      </c>
      <c r="H1769" s="4">
        <f t="shared" si="55"/>
        <v>700</v>
      </c>
    </row>
    <row r="1770" spans="1:8" x14ac:dyDescent="0.3">
      <c r="A1770">
        <v>249841</v>
      </c>
      <c r="B1770" t="s">
        <v>40</v>
      </c>
      <c r="C1770" t="str" cm="1">
        <f t="array" ref="C1770">_xlfn.IFNA(INDEX($K$9:$K$14,MATCH(TRUE,ISNUMBER(SEARCH($J$9:$J$14,$B1770)),0)),"Other")</f>
        <v>Headphones</v>
      </c>
      <c r="D1770">
        <v>1</v>
      </c>
      <c r="E1770" s="1">
        <v>43709.622916666667</v>
      </c>
      <c r="F1770" t="s">
        <v>1712</v>
      </c>
      <c r="G1770" s="4">
        <f t="shared" si="54"/>
        <v>99.99</v>
      </c>
      <c r="H1770" s="4">
        <f t="shared" si="55"/>
        <v>99.99</v>
      </c>
    </row>
    <row r="1771" spans="1:8" x14ac:dyDescent="0.3">
      <c r="A1771">
        <v>249842</v>
      </c>
      <c r="B1771" t="s">
        <v>29</v>
      </c>
      <c r="C1771" t="str" cm="1">
        <f t="array" ref="C1771">_xlfn.IFNA(INDEX($K$9:$K$14,MATCH(TRUE,ISNUMBER(SEARCH($J$9:$J$14,$B1771)),0)),"Other")</f>
        <v>Headphones</v>
      </c>
      <c r="D1771">
        <v>1</v>
      </c>
      <c r="E1771" s="1">
        <v>43731.331250000003</v>
      </c>
      <c r="F1771" t="s">
        <v>1713</v>
      </c>
      <c r="G1771" s="4">
        <f t="shared" si="54"/>
        <v>150</v>
      </c>
      <c r="H1771" s="4">
        <f t="shared" si="55"/>
        <v>150</v>
      </c>
    </row>
    <row r="1772" spans="1:8" x14ac:dyDescent="0.3">
      <c r="A1772">
        <v>249843</v>
      </c>
      <c r="B1772" t="s">
        <v>24</v>
      </c>
      <c r="C1772" t="str" cm="1">
        <f t="array" ref="C1772">_xlfn.IFNA(INDEX($K$9:$K$14,MATCH(TRUE,ISNUMBER(SEARCH($J$9:$J$14,$B1772)),0)),"Other")</f>
        <v>Batteries</v>
      </c>
      <c r="D1772">
        <v>2</v>
      </c>
      <c r="E1772" s="1">
        <v>43727.572222222225</v>
      </c>
      <c r="F1772" t="s">
        <v>1714</v>
      </c>
      <c r="G1772" s="4">
        <f t="shared" si="54"/>
        <v>2.99</v>
      </c>
      <c r="H1772" s="4">
        <f t="shared" si="55"/>
        <v>5.98</v>
      </c>
    </row>
    <row r="1773" spans="1:8" x14ac:dyDescent="0.3">
      <c r="A1773">
        <v>249844</v>
      </c>
      <c r="B1773" t="s">
        <v>14</v>
      </c>
      <c r="C1773" t="str" cm="1">
        <f t="array" ref="C1773">_xlfn.IFNA(INDEX($K$9:$K$14,MATCH(TRUE,ISNUMBER(SEARCH($J$9:$J$14,$B1773)),0)),"Other")</f>
        <v>Accessories</v>
      </c>
      <c r="D1773">
        <v>1</v>
      </c>
      <c r="E1773" s="1">
        <v>43723.670138888891</v>
      </c>
      <c r="F1773" t="s">
        <v>1715</v>
      </c>
      <c r="G1773" s="4">
        <f t="shared" si="54"/>
        <v>379.99</v>
      </c>
      <c r="H1773" s="4">
        <f t="shared" si="55"/>
        <v>379.99</v>
      </c>
    </row>
    <row r="1774" spans="1:8" x14ac:dyDescent="0.3">
      <c r="A1774">
        <v>249845</v>
      </c>
      <c r="B1774" t="s">
        <v>11</v>
      </c>
      <c r="C1774" t="str" cm="1">
        <f t="array" ref="C1774">_xlfn.IFNA(INDEX($K$9:$K$14,MATCH(TRUE,ISNUMBER(SEARCH($J$9:$J$14,$B1774)),0)),"Other")</f>
        <v>Accessories</v>
      </c>
      <c r="D1774">
        <v>1</v>
      </c>
      <c r="E1774" s="1">
        <v>43715.75277777778</v>
      </c>
      <c r="F1774" t="s">
        <v>1716</v>
      </c>
      <c r="G1774" s="4">
        <f t="shared" si="54"/>
        <v>149.99</v>
      </c>
      <c r="H1774" s="4">
        <f t="shared" si="55"/>
        <v>149.99</v>
      </c>
    </row>
    <row r="1775" spans="1:8" x14ac:dyDescent="0.3">
      <c r="A1775">
        <v>249846</v>
      </c>
      <c r="B1775" t="s">
        <v>21</v>
      </c>
      <c r="C1775" t="str" cm="1">
        <f t="array" ref="C1775">_xlfn.IFNA(INDEX($K$9:$K$14,MATCH(TRUE,ISNUMBER(SEARCH($J$9:$J$14,$B1775)),0)),"Other")</f>
        <v>Headphones</v>
      </c>
      <c r="D1775">
        <v>1</v>
      </c>
      <c r="E1775" s="1">
        <v>43721.472916666666</v>
      </c>
      <c r="F1775" t="s">
        <v>1717</v>
      </c>
      <c r="G1775" s="4">
        <f t="shared" si="54"/>
        <v>11.99</v>
      </c>
      <c r="H1775" s="4">
        <f t="shared" si="55"/>
        <v>11.99</v>
      </c>
    </row>
    <row r="1776" spans="1:8" x14ac:dyDescent="0.3">
      <c r="A1776">
        <v>249847</v>
      </c>
      <c r="B1776" t="s">
        <v>84</v>
      </c>
      <c r="C1776" t="str" cm="1">
        <f t="array" ref="C1776">_xlfn.IFNA(INDEX($K$9:$K$14,MATCH(TRUE,ISNUMBER(SEARCH($J$9:$J$14,$B1776)),0)),"Other")</f>
        <v>Accessories</v>
      </c>
      <c r="D1776">
        <v>1</v>
      </c>
      <c r="E1776" s="1">
        <v>43734.447222222225</v>
      </c>
      <c r="F1776" t="s">
        <v>1718</v>
      </c>
      <c r="G1776" s="4">
        <f t="shared" si="54"/>
        <v>389.99</v>
      </c>
      <c r="H1776" s="4">
        <f t="shared" si="55"/>
        <v>389.99</v>
      </c>
    </row>
    <row r="1777" spans="1:8" x14ac:dyDescent="0.3">
      <c r="A1777">
        <v>249848</v>
      </c>
      <c r="B1777" t="s">
        <v>73</v>
      </c>
      <c r="C1777" t="str" cm="1">
        <f t="array" ref="C1777">_xlfn.IFNA(INDEX($K$9:$K$14,MATCH(TRUE,ISNUMBER(SEARCH($J$9:$J$14,$B1777)),0)),"Other")</f>
        <v>Computing</v>
      </c>
      <c r="D1777">
        <v>1</v>
      </c>
      <c r="E1777" s="1">
        <v>43731.433333333334</v>
      </c>
      <c r="F1777" t="s">
        <v>1719</v>
      </c>
      <c r="G1777" s="4">
        <f t="shared" si="54"/>
        <v>1700</v>
      </c>
      <c r="H1777" s="4">
        <f t="shared" si="55"/>
        <v>1700</v>
      </c>
    </row>
    <row r="1778" spans="1:8" x14ac:dyDescent="0.3">
      <c r="A1778">
        <v>249849</v>
      </c>
      <c r="B1778" t="s">
        <v>73</v>
      </c>
      <c r="C1778" t="str" cm="1">
        <f t="array" ref="C1778">_xlfn.IFNA(INDEX($K$9:$K$14,MATCH(TRUE,ISNUMBER(SEARCH($J$9:$J$14,$B1778)),0)),"Other")</f>
        <v>Computing</v>
      </c>
      <c r="D1778">
        <v>1</v>
      </c>
      <c r="E1778" s="1">
        <v>43714.934027777781</v>
      </c>
      <c r="F1778" t="s">
        <v>1720</v>
      </c>
      <c r="G1778" s="4">
        <f t="shared" si="54"/>
        <v>1700</v>
      </c>
      <c r="H1778" s="4">
        <f t="shared" si="55"/>
        <v>1700</v>
      </c>
    </row>
    <row r="1779" spans="1:8" x14ac:dyDescent="0.3">
      <c r="A1779">
        <v>249850</v>
      </c>
      <c r="B1779" t="s">
        <v>8</v>
      </c>
      <c r="C1779" t="str" cm="1">
        <f t="array" ref="C1779">_xlfn.IFNA(INDEX($K$9:$K$14,MATCH(TRUE,ISNUMBER(SEARCH($J$9:$J$14,$B1779)),0)),"Other")</f>
        <v>Accessories</v>
      </c>
      <c r="D1779">
        <v>1</v>
      </c>
      <c r="E1779" s="1">
        <v>43711.465277777781</v>
      </c>
      <c r="F1779" t="s">
        <v>1721</v>
      </c>
      <c r="G1779" s="4">
        <f t="shared" si="54"/>
        <v>11.95</v>
      </c>
      <c r="H1779" s="4">
        <f t="shared" si="55"/>
        <v>11.95</v>
      </c>
    </row>
    <row r="1780" spans="1:8" x14ac:dyDescent="0.3">
      <c r="A1780">
        <v>249851</v>
      </c>
      <c r="B1780" t="s">
        <v>24</v>
      </c>
      <c r="C1780" t="str" cm="1">
        <f t="array" ref="C1780">_xlfn.IFNA(INDEX($K$9:$K$14,MATCH(TRUE,ISNUMBER(SEARCH($J$9:$J$14,$B1780)),0)),"Other")</f>
        <v>Batteries</v>
      </c>
      <c r="D1780">
        <v>1</v>
      </c>
      <c r="E1780" s="1">
        <v>43734.517361111109</v>
      </c>
      <c r="F1780" t="s">
        <v>1722</v>
      </c>
      <c r="G1780" s="4">
        <f t="shared" si="54"/>
        <v>2.99</v>
      </c>
      <c r="H1780" s="4">
        <f t="shared" si="55"/>
        <v>2.99</v>
      </c>
    </row>
    <row r="1781" spans="1:8" x14ac:dyDescent="0.3">
      <c r="A1781">
        <v>249852</v>
      </c>
      <c r="B1781" t="s">
        <v>16</v>
      </c>
      <c r="C1781" t="str" cm="1">
        <f t="array" ref="C1781">_xlfn.IFNA(INDEX($K$9:$K$14,MATCH(TRUE,ISNUMBER(SEARCH($J$9:$J$14,$B1781)),0)),"Other")</f>
        <v>Accessories</v>
      </c>
      <c r="D1781">
        <v>1</v>
      </c>
      <c r="E1781" s="1">
        <v>43720.567361111112</v>
      </c>
      <c r="F1781" t="s">
        <v>1148</v>
      </c>
      <c r="G1781" s="4">
        <f t="shared" si="54"/>
        <v>14.95</v>
      </c>
      <c r="H1781" s="4">
        <f t="shared" si="55"/>
        <v>14.95</v>
      </c>
    </row>
    <row r="1782" spans="1:8" x14ac:dyDescent="0.3">
      <c r="A1782">
        <v>249853</v>
      </c>
      <c r="B1782" t="s">
        <v>21</v>
      </c>
      <c r="C1782" t="str" cm="1">
        <f t="array" ref="C1782">_xlfn.IFNA(INDEX($K$9:$K$14,MATCH(TRUE,ISNUMBER(SEARCH($J$9:$J$14,$B1782)),0)),"Other")</f>
        <v>Headphones</v>
      </c>
      <c r="D1782">
        <v>1</v>
      </c>
      <c r="E1782" s="1">
        <v>43721.388888888891</v>
      </c>
      <c r="F1782" t="s">
        <v>1723</v>
      </c>
      <c r="G1782" s="4">
        <f t="shared" si="54"/>
        <v>11.99</v>
      </c>
      <c r="H1782" s="4">
        <f t="shared" si="55"/>
        <v>11.99</v>
      </c>
    </row>
    <row r="1783" spans="1:8" x14ac:dyDescent="0.3">
      <c r="A1783">
        <v>249854</v>
      </c>
      <c r="B1783" t="s">
        <v>42</v>
      </c>
      <c r="C1783" t="str" cm="1">
        <f t="array" ref="C1783">_xlfn.IFNA(INDEX($K$9:$K$14,MATCH(TRUE,ISNUMBER(SEARCH($J$9:$J$14,$B1783)),0)),"Other")</f>
        <v>Phones</v>
      </c>
      <c r="D1783">
        <v>1</v>
      </c>
      <c r="E1783" s="1">
        <v>43734.779861111114</v>
      </c>
      <c r="F1783" t="s">
        <v>1724</v>
      </c>
      <c r="G1783" s="4">
        <f t="shared" si="54"/>
        <v>700</v>
      </c>
      <c r="H1783" s="4">
        <f t="shared" si="55"/>
        <v>700</v>
      </c>
    </row>
    <row r="1784" spans="1:8" x14ac:dyDescent="0.3">
      <c r="A1784">
        <v>249855</v>
      </c>
      <c r="B1784" t="s">
        <v>8</v>
      </c>
      <c r="C1784" t="str" cm="1">
        <f t="array" ref="C1784">_xlfn.IFNA(INDEX($K$9:$K$14,MATCH(TRUE,ISNUMBER(SEARCH($J$9:$J$14,$B1784)),0)),"Other")</f>
        <v>Accessories</v>
      </c>
      <c r="D1784">
        <v>1</v>
      </c>
      <c r="E1784" s="1">
        <v>43734.941666666666</v>
      </c>
      <c r="F1784" t="s">
        <v>1725</v>
      </c>
      <c r="G1784" s="4">
        <f t="shared" si="54"/>
        <v>11.95</v>
      </c>
      <c r="H1784" s="4">
        <f t="shared" si="55"/>
        <v>11.95</v>
      </c>
    </row>
    <row r="1785" spans="1:8" x14ac:dyDescent="0.3">
      <c r="A1785">
        <v>249856</v>
      </c>
      <c r="B1785" t="s">
        <v>77</v>
      </c>
      <c r="C1785" t="str" cm="1">
        <f t="array" ref="C1785">_xlfn.IFNA(INDEX($K$9:$K$14,MATCH(TRUE,ISNUMBER(SEARCH($J$9:$J$14,$B1785)),0)),"Other")</f>
        <v>Other</v>
      </c>
      <c r="D1785">
        <v>2</v>
      </c>
      <c r="E1785" s="1">
        <v>43715.995138888888</v>
      </c>
      <c r="F1785" t="s">
        <v>1726</v>
      </c>
      <c r="G1785" s="4">
        <f t="shared" si="54"/>
        <v>300</v>
      </c>
      <c r="H1785" s="4">
        <f t="shared" si="55"/>
        <v>600</v>
      </c>
    </row>
    <row r="1786" spans="1:8" x14ac:dyDescent="0.3">
      <c r="A1786">
        <v>249857</v>
      </c>
      <c r="B1786" t="s">
        <v>29</v>
      </c>
      <c r="C1786" t="str" cm="1">
        <f t="array" ref="C1786">_xlfn.IFNA(INDEX($K$9:$K$14,MATCH(TRUE,ISNUMBER(SEARCH($J$9:$J$14,$B1786)),0)),"Other")</f>
        <v>Headphones</v>
      </c>
      <c r="D1786">
        <v>1</v>
      </c>
      <c r="E1786" s="1">
        <v>43713.394444444442</v>
      </c>
      <c r="F1786" t="s">
        <v>1727</v>
      </c>
      <c r="G1786" s="4">
        <f t="shared" si="54"/>
        <v>150</v>
      </c>
      <c r="H1786" s="4">
        <f t="shared" si="55"/>
        <v>150</v>
      </c>
    </row>
    <row r="1787" spans="1:8" x14ac:dyDescent="0.3">
      <c r="A1787">
        <v>249858</v>
      </c>
      <c r="B1787" t="s">
        <v>6</v>
      </c>
      <c r="C1787" t="str" cm="1">
        <f t="array" ref="C1787">_xlfn.IFNA(INDEX($K$9:$K$14,MATCH(TRUE,ISNUMBER(SEARCH($J$9:$J$14,$B1787)),0)),"Other")</f>
        <v>Batteries</v>
      </c>
      <c r="D1787">
        <v>1</v>
      </c>
      <c r="E1787" s="1">
        <v>43733.45416666667</v>
      </c>
      <c r="F1787" t="s">
        <v>1728</v>
      </c>
      <c r="G1787" s="4">
        <f t="shared" si="54"/>
        <v>3.84</v>
      </c>
      <c r="H1787" s="4">
        <f t="shared" si="55"/>
        <v>3.84</v>
      </c>
    </row>
    <row r="1788" spans="1:8" x14ac:dyDescent="0.3">
      <c r="A1788">
        <v>249859</v>
      </c>
      <c r="B1788" t="s">
        <v>42</v>
      </c>
      <c r="C1788" t="str" cm="1">
        <f t="array" ref="C1788">_xlfn.IFNA(INDEX($K$9:$K$14,MATCH(TRUE,ISNUMBER(SEARCH($J$9:$J$14,$B1788)),0)),"Other")</f>
        <v>Phones</v>
      </c>
      <c r="D1788">
        <v>1</v>
      </c>
      <c r="E1788" s="1">
        <v>43726.70208333333</v>
      </c>
      <c r="F1788" t="s">
        <v>1729</v>
      </c>
      <c r="G1788" s="4">
        <f t="shared" si="54"/>
        <v>700</v>
      </c>
      <c r="H1788" s="4">
        <f t="shared" si="55"/>
        <v>700</v>
      </c>
    </row>
    <row r="1789" spans="1:8" x14ac:dyDescent="0.3">
      <c r="A1789">
        <v>249860</v>
      </c>
      <c r="B1789" t="s">
        <v>6</v>
      </c>
      <c r="C1789" t="str" cm="1">
        <f t="array" ref="C1789">_xlfn.IFNA(INDEX($K$9:$K$14,MATCH(TRUE,ISNUMBER(SEARCH($J$9:$J$14,$B1789)),0)),"Other")</f>
        <v>Batteries</v>
      </c>
      <c r="D1789">
        <v>1</v>
      </c>
      <c r="E1789" s="1">
        <v>43723.943055555559</v>
      </c>
      <c r="F1789" t="s">
        <v>1730</v>
      </c>
      <c r="G1789" s="4">
        <f t="shared" si="54"/>
        <v>3.84</v>
      </c>
      <c r="H1789" s="4">
        <f t="shared" si="55"/>
        <v>3.84</v>
      </c>
    </row>
    <row r="1790" spans="1:8" x14ac:dyDescent="0.3">
      <c r="A1790">
        <v>249861</v>
      </c>
      <c r="B1790" t="s">
        <v>42</v>
      </c>
      <c r="C1790" t="str" cm="1">
        <f t="array" ref="C1790">_xlfn.IFNA(INDEX($K$9:$K$14,MATCH(TRUE,ISNUMBER(SEARCH($J$9:$J$14,$B1790)),0)),"Other")</f>
        <v>Phones</v>
      </c>
      <c r="D1790">
        <v>1</v>
      </c>
      <c r="E1790" s="1">
        <v>43713.925000000003</v>
      </c>
      <c r="F1790" t="s">
        <v>1731</v>
      </c>
      <c r="G1790" s="4">
        <f t="shared" si="54"/>
        <v>700</v>
      </c>
      <c r="H1790" s="4">
        <f t="shared" si="55"/>
        <v>700</v>
      </c>
    </row>
    <row r="1791" spans="1:8" x14ac:dyDescent="0.3">
      <c r="A1791">
        <v>249861</v>
      </c>
      <c r="B1791" t="s">
        <v>16</v>
      </c>
      <c r="C1791" t="str" cm="1">
        <f t="array" ref="C1791">_xlfn.IFNA(INDEX($K$9:$K$14,MATCH(TRUE,ISNUMBER(SEARCH($J$9:$J$14,$B1791)),0)),"Other")</f>
        <v>Accessories</v>
      </c>
      <c r="D1791">
        <v>1</v>
      </c>
      <c r="E1791" s="1">
        <v>43713.925000000003</v>
      </c>
      <c r="F1791" t="s">
        <v>1731</v>
      </c>
      <c r="G1791" s="4">
        <f t="shared" si="54"/>
        <v>14.95</v>
      </c>
      <c r="H1791" s="4">
        <f t="shared" si="55"/>
        <v>14.95</v>
      </c>
    </row>
    <row r="1792" spans="1:8" x14ac:dyDescent="0.3">
      <c r="A1792">
        <v>249862</v>
      </c>
      <c r="B1792" t="s">
        <v>21</v>
      </c>
      <c r="C1792" t="str" cm="1">
        <f t="array" ref="C1792">_xlfn.IFNA(INDEX($K$9:$K$14,MATCH(TRUE,ISNUMBER(SEARCH($J$9:$J$14,$B1792)),0)),"Other")</f>
        <v>Headphones</v>
      </c>
      <c r="D1792">
        <v>1</v>
      </c>
      <c r="E1792" s="1">
        <v>43728.436805555553</v>
      </c>
      <c r="F1792" t="s">
        <v>1732</v>
      </c>
      <c r="G1792" s="4">
        <f t="shared" si="54"/>
        <v>11.99</v>
      </c>
      <c r="H1792" s="4">
        <f t="shared" si="55"/>
        <v>11.99</v>
      </c>
    </row>
    <row r="1793" spans="1:8" x14ac:dyDescent="0.3">
      <c r="A1793">
        <v>249863</v>
      </c>
      <c r="B1793" t="s">
        <v>84</v>
      </c>
      <c r="C1793" t="str" cm="1">
        <f t="array" ref="C1793">_xlfn.IFNA(INDEX($K$9:$K$14,MATCH(TRUE,ISNUMBER(SEARCH($J$9:$J$14,$B1793)),0)),"Other")</f>
        <v>Accessories</v>
      </c>
      <c r="D1793">
        <v>1</v>
      </c>
      <c r="E1793" s="1">
        <v>43722.802777777775</v>
      </c>
      <c r="F1793" t="s">
        <v>1733</v>
      </c>
      <c r="G1793" s="4">
        <f t="shared" si="54"/>
        <v>389.99</v>
      </c>
      <c r="H1793" s="4">
        <f t="shared" si="55"/>
        <v>389.99</v>
      </c>
    </row>
    <row r="1794" spans="1:8" x14ac:dyDescent="0.3">
      <c r="A1794">
        <v>249864</v>
      </c>
      <c r="B1794" t="s">
        <v>11</v>
      </c>
      <c r="C1794" t="str" cm="1">
        <f t="array" ref="C1794">_xlfn.IFNA(INDEX($K$9:$K$14,MATCH(TRUE,ISNUMBER(SEARCH($J$9:$J$14,$B1794)),0)),"Other")</f>
        <v>Accessories</v>
      </c>
      <c r="D1794">
        <v>1</v>
      </c>
      <c r="E1794" s="1">
        <v>43727.767361111109</v>
      </c>
      <c r="F1794" t="s">
        <v>1734</v>
      </c>
      <c r="G1794" s="4">
        <f t="shared" si="54"/>
        <v>149.99</v>
      </c>
      <c r="H1794" s="4">
        <f t="shared" si="55"/>
        <v>149.99</v>
      </c>
    </row>
    <row r="1795" spans="1:8" x14ac:dyDescent="0.3">
      <c r="A1795">
        <v>249865</v>
      </c>
      <c r="B1795" t="s">
        <v>8</v>
      </c>
      <c r="C1795" t="str" cm="1">
        <f t="array" ref="C1795">_xlfn.IFNA(INDEX($K$9:$K$14,MATCH(TRUE,ISNUMBER(SEARCH($J$9:$J$14,$B1795)),0)),"Other")</f>
        <v>Accessories</v>
      </c>
      <c r="D1795">
        <v>1</v>
      </c>
      <c r="E1795" s="1">
        <v>43709.940972222219</v>
      </c>
      <c r="F1795" t="s">
        <v>1735</v>
      </c>
      <c r="G1795" s="4">
        <f t="shared" si="54"/>
        <v>11.95</v>
      </c>
      <c r="H1795" s="4">
        <f t="shared" si="55"/>
        <v>11.95</v>
      </c>
    </row>
    <row r="1796" spans="1:8" x14ac:dyDescent="0.3">
      <c r="A1796">
        <v>249866</v>
      </c>
      <c r="B1796" t="s">
        <v>63</v>
      </c>
      <c r="C1796" t="str" cm="1">
        <f t="array" ref="C1796">_xlfn.IFNA(INDEX($K$9:$K$14,MATCH(TRUE,ISNUMBER(SEARCH($J$9:$J$14,$B1796)),0)),"Other")</f>
        <v>Computing</v>
      </c>
      <c r="D1796">
        <v>1</v>
      </c>
      <c r="E1796" s="1">
        <v>43723.654861111114</v>
      </c>
      <c r="F1796" t="s">
        <v>1736</v>
      </c>
      <c r="G1796" s="4">
        <f t="shared" si="54"/>
        <v>999.99</v>
      </c>
      <c r="H1796" s="4">
        <f t="shared" si="55"/>
        <v>999.99</v>
      </c>
    </row>
    <row r="1797" spans="1:8" x14ac:dyDescent="0.3">
      <c r="A1797">
        <v>249867</v>
      </c>
      <c r="B1797" t="s">
        <v>19</v>
      </c>
      <c r="C1797" t="str" cm="1">
        <f t="array" ref="C1797">_xlfn.IFNA(INDEX($K$9:$K$14,MATCH(TRUE,ISNUMBER(SEARCH($J$9:$J$14,$B1797)),0)),"Other")</f>
        <v>Phones</v>
      </c>
      <c r="D1797">
        <v>1</v>
      </c>
      <c r="E1797" s="1">
        <v>43711.502083333333</v>
      </c>
      <c r="F1797" t="s">
        <v>1737</v>
      </c>
      <c r="G1797" s="4">
        <f t="shared" si="54"/>
        <v>400</v>
      </c>
      <c r="H1797" s="4">
        <f t="shared" si="55"/>
        <v>400</v>
      </c>
    </row>
    <row r="1798" spans="1:8" x14ac:dyDescent="0.3">
      <c r="A1798">
        <v>249868</v>
      </c>
      <c r="B1798" t="s">
        <v>40</v>
      </c>
      <c r="C1798" t="str" cm="1">
        <f t="array" ref="C1798">_xlfn.IFNA(INDEX($K$9:$K$14,MATCH(TRUE,ISNUMBER(SEARCH($J$9:$J$14,$B1798)),0)),"Other")</f>
        <v>Headphones</v>
      </c>
      <c r="D1798">
        <v>1</v>
      </c>
      <c r="E1798" s="1">
        <v>43737.634027777778</v>
      </c>
      <c r="F1798" t="s">
        <v>1738</v>
      </c>
      <c r="G1798" s="4">
        <f t="shared" si="54"/>
        <v>99.99</v>
      </c>
      <c r="H1798" s="4">
        <f t="shared" si="55"/>
        <v>99.99</v>
      </c>
    </row>
    <row r="1799" spans="1:8" x14ac:dyDescent="0.3">
      <c r="A1799">
        <v>249869</v>
      </c>
      <c r="B1799" t="s">
        <v>21</v>
      </c>
      <c r="C1799" t="str" cm="1">
        <f t="array" ref="C1799">_xlfn.IFNA(INDEX($K$9:$K$14,MATCH(TRUE,ISNUMBER(SEARCH($J$9:$J$14,$B1799)),0)),"Other")</f>
        <v>Headphones</v>
      </c>
      <c r="D1799">
        <v>1</v>
      </c>
      <c r="E1799" s="1">
        <v>43712.605555555558</v>
      </c>
      <c r="F1799" t="s">
        <v>1739</v>
      </c>
      <c r="G1799" s="4">
        <f t="shared" ref="G1799:G1862" si="56">VLOOKUP($B1799,$J$26:$K$44,2,FALSE)</f>
        <v>11.99</v>
      </c>
      <c r="H1799" s="4">
        <f t="shared" ref="H1799:H1862" si="57">G1799*D1799</f>
        <v>11.99</v>
      </c>
    </row>
    <row r="1800" spans="1:8" x14ac:dyDescent="0.3">
      <c r="A1800">
        <v>249870</v>
      </c>
      <c r="B1800" t="s">
        <v>40</v>
      </c>
      <c r="C1800" t="str" cm="1">
        <f t="array" ref="C1800">_xlfn.IFNA(INDEX($K$9:$K$14,MATCH(TRUE,ISNUMBER(SEARCH($J$9:$J$14,$B1800)),0)),"Other")</f>
        <v>Headphones</v>
      </c>
      <c r="D1800">
        <v>1</v>
      </c>
      <c r="E1800" s="1">
        <v>43718.487500000003</v>
      </c>
      <c r="F1800" t="s">
        <v>1740</v>
      </c>
      <c r="G1800" s="4">
        <f t="shared" si="56"/>
        <v>99.99</v>
      </c>
      <c r="H1800" s="4">
        <f t="shared" si="57"/>
        <v>99.99</v>
      </c>
    </row>
    <row r="1801" spans="1:8" x14ac:dyDescent="0.3">
      <c r="A1801">
        <v>249871</v>
      </c>
      <c r="B1801" t="s">
        <v>24</v>
      </c>
      <c r="C1801" t="str" cm="1">
        <f t="array" ref="C1801">_xlfn.IFNA(INDEX($K$9:$K$14,MATCH(TRUE,ISNUMBER(SEARCH($J$9:$J$14,$B1801)),0)),"Other")</f>
        <v>Batteries</v>
      </c>
      <c r="D1801">
        <v>2</v>
      </c>
      <c r="E1801" s="1">
        <v>43727.38958333333</v>
      </c>
      <c r="F1801" t="s">
        <v>1741</v>
      </c>
      <c r="G1801" s="4">
        <f t="shared" si="56"/>
        <v>2.99</v>
      </c>
      <c r="H1801" s="4">
        <f t="shared" si="57"/>
        <v>5.98</v>
      </c>
    </row>
    <row r="1802" spans="1:8" x14ac:dyDescent="0.3">
      <c r="A1802">
        <v>249872</v>
      </c>
      <c r="B1802" t="s">
        <v>42</v>
      </c>
      <c r="C1802" t="str" cm="1">
        <f t="array" ref="C1802">_xlfn.IFNA(INDEX($K$9:$K$14,MATCH(TRUE,ISNUMBER(SEARCH($J$9:$J$14,$B1802)),0)),"Other")</f>
        <v>Phones</v>
      </c>
      <c r="D1802">
        <v>1</v>
      </c>
      <c r="E1802" s="1">
        <v>43728.932638888888</v>
      </c>
      <c r="F1802" t="s">
        <v>1742</v>
      </c>
      <c r="G1802" s="4">
        <f t="shared" si="56"/>
        <v>700</v>
      </c>
      <c r="H1802" s="4">
        <f t="shared" si="57"/>
        <v>700</v>
      </c>
    </row>
    <row r="1803" spans="1:8" x14ac:dyDescent="0.3">
      <c r="A1803">
        <v>249873</v>
      </c>
      <c r="B1803" t="s">
        <v>11</v>
      </c>
      <c r="C1803" t="str" cm="1">
        <f t="array" ref="C1803">_xlfn.IFNA(INDEX($K$9:$K$14,MATCH(TRUE,ISNUMBER(SEARCH($J$9:$J$14,$B1803)),0)),"Other")</f>
        <v>Accessories</v>
      </c>
      <c r="D1803">
        <v>1</v>
      </c>
      <c r="E1803" s="1">
        <v>43728.873611111114</v>
      </c>
      <c r="F1803" t="s">
        <v>1743</v>
      </c>
      <c r="G1803" s="4">
        <f t="shared" si="56"/>
        <v>149.99</v>
      </c>
      <c r="H1803" s="4">
        <f t="shared" si="57"/>
        <v>149.99</v>
      </c>
    </row>
    <row r="1804" spans="1:8" x14ac:dyDescent="0.3">
      <c r="A1804">
        <v>249874</v>
      </c>
      <c r="B1804" t="s">
        <v>77</v>
      </c>
      <c r="C1804" t="str" cm="1">
        <f t="array" ref="C1804">_xlfn.IFNA(INDEX($K$9:$K$14,MATCH(TRUE,ISNUMBER(SEARCH($J$9:$J$14,$B1804)),0)),"Other")</f>
        <v>Other</v>
      </c>
      <c r="D1804">
        <v>1</v>
      </c>
      <c r="E1804" s="1">
        <v>43712.780555555553</v>
      </c>
      <c r="F1804" t="s">
        <v>1700</v>
      </c>
      <c r="G1804" s="4">
        <f t="shared" si="56"/>
        <v>300</v>
      </c>
      <c r="H1804" s="4">
        <f t="shared" si="57"/>
        <v>300</v>
      </c>
    </row>
    <row r="1805" spans="1:8" x14ac:dyDescent="0.3">
      <c r="A1805">
        <v>249875</v>
      </c>
      <c r="B1805" t="s">
        <v>29</v>
      </c>
      <c r="C1805" t="str" cm="1">
        <f t="array" ref="C1805">_xlfn.IFNA(INDEX($K$9:$K$14,MATCH(TRUE,ISNUMBER(SEARCH($J$9:$J$14,$B1805)),0)),"Other")</f>
        <v>Headphones</v>
      </c>
      <c r="D1805">
        <v>1</v>
      </c>
      <c r="E1805" s="1">
        <v>43735.688194444447</v>
      </c>
      <c r="F1805" t="s">
        <v>1744</v>
      </c>
      <c r="G1805" s="4">
        <f t="shared" si="56"/>
        <v>150</v>
      </c>
      <c r="H1805" s="4">
        <f t="shared" si="57"/>
        <v>150</v>
      </c>
    </row>
    <row r="1806" spans="1:8" x14ac:dyDescent="0.3">
      <c r="A1806">
        <v>249876</v>
      </c>
      <c r="B1806" t="s">
        <v>24</v>
      </c>
      <c r="C1806" t="str" cm="1">
        <f t="array" ref="C1806">_xlfn.IFNA(INDEX($K$9:$K$14,MATCH(TRUE,ISNUMBER(SEARCH($J$9:$J$14,$B1806)),0)),"Other")</f>
        <v>Batteries</v>
      </c>
      <c r="D1806">
        <v>1</v>
      </c>
      <c r="E1806" s="1">
        <v>43714.776388888888</v>
      </c>
      <c r="F1806" t="s">
        <v>1745</v>
      </c>
      <c r="G1806" s="4">
        <f t="shared" si="56"/>
        <v>2.99</v>
      </c>
      <c r="H1806" s="4">
        <f t="shared" si="57"/>
        <v>2.99</v>
      </c>
    </row>
    <row r="1807" spans="1:8" x14ac:dyDescent="0.3">
      <c r="A1807">
        <v>249877</v>
      </c>
      <c r="B1807" t="s">
        <v>14</v>
      </c>
      <c r="C1807" t="str" cm="1">
        <f t="array" ref="C1807">_xlfn.IFNA(INDEX($K$9:$K$14,MATCH(TRUE,ISNUMBER(SEARCH($J$9:$J$14,$B1807)),0)),"Other")</f>
        <v>Accessories</v>
      </c>
      <c r="D1807">
        <v>1</v>
      </c>
      <c r="E1807" s="1">
        <v>43732.910416666666</v>
      </c>
      <c r="F1807" t="s">
        <v>1746</v>
      </c>
      <c r="G1807" s="4">
        <f t="shared" si="56"/>
        <v>379.99</v>
      </c>
      <c r="H1807" s="4">
        <f t="shared" si="57"/>
        <v>379.99</v>
      </c>
    </row>
    <row r="1808" spans="1:8" x14ac:dyDescent="0.3">
      <c r="A1808">
        <v>249878</v>
      </c>
      <c r="B1808" t="s">
        <v>77</v>
      </c>
      <c r="C1808" t="str" cm="1">
        <f t="array" ref="C1808">_xlfn.IFNA(INDEX($K$9:$K$14,MATCH(TRUE,ISNUMBER(SEARCH($J$9:$J$14,$B1808)),0)),"Other")</f>
        <v>Other</v>
      </c>
      <c r="D1808">
        <v>1</v>
      </c>
      <c r="E1808" s="1">
        <v>43733.674305555556</v>
      </c>
      <c r="F1808" t="s">
        <v>1747</v>
      </c>
      <c r="G1808" s="4">
        <f t="shared" si="56"/>
        <v>300</v>
      </c>
      <c r="H1808" s="4">
        <f t="shared" si="57"/>
        <v>300</v>
      </c>
    </row>
    <row r="1809" spans="1:8" x14ac:dyDescent="0.3">
      <c r="A1809">
        <v>249879</v>
      </c>
      <c r="B1809" t="s">
        <v>16</v>
      </c>
      <c r="C1809" t="str" cm="1">
        <f t="array" ref="C1809">_xlfn.IFNA(INDEX($K$9:$K$14,MATCH(TRUE,ISNUMBER(SEARCH($J$9:$J$14,$B1809)),0)),"Other")</f>
        <v>Accessories</v>
      </c>
      <c r="D1809">
        <v>1</v>
      </c>
      <c r="E1809" s="1">
        <v>43710.463194444441</v>
      </c>
      <c r="F1809" t="s">
        <v>1748</v>
      </c>
      <c r="G1809" s="4">
        <f t="shared" si="56"/>
        <v>14.95</v>
      </c>
      <c r="H1809" s="4">
        <f t="shared" si="57"/>
        <v>14.95</v>
      </c>
    </row>
    <row r="1810" spans="1:8" x14ac:dyDescent="0.3">
      <c r="A1810">
        <v>249880</v>
      </c>
      <c r="B1810" t="s">
        <v>29</v>
      </c>
      <c r="C1810" t="str" cm="1">
        <f t="array" ref="C1810">_xlfn.IFNA(INDEX($K$9:$K$14,MATCH(TRUE,ISNUMBER(SEARCH($J$9:$J$14,$B1810)),0)),"Other")</f>
        <v>Headphones</v>
      </c>
      <c r="D1810">
        <v>1</v>
      </c>
      <c r="E1810" s="1">
        <v>43719.45</v>
      </c>
      <c r="F1810" t="s">
        <v>1749</v>
      </c>
      <c r="G1810" s="4">
        <f t="shared" si="56"/>
        <v>150</v>
      </c>
      <c r="H1810" s="4">
        <f t="shared" si="57"/>
        <v>150</v>
      </c>
    </row>
    <row r="1811" spans="1:8" x14ac:dyDescent="0.3">
      <c r="A1811">
        <v>249881</v>
      </c>
      <c r="B1811" t="s">
        <v>11</v>
      </c>
      <c r="C1811" t="str" cm="1">
        <f t="array" ref="C1811">_xlfn.IFNA(INDEX($K$9:$K$14,MATCH(TRUE,ISNUMBER(SEARCH($J$9:$J$14,$B1811)),0)),"Other")</f>
        <v>Accessories</v>
      </c>
      <c r="D1811">
        <v>1</v>
      </c>
      <c r="E1811" s="1">
        <v>43713.49722222222</v>
      </c>
      <c r="F1811" t="s">
        <v>1750</v>
      </c>
      <c r="G1811" s="4">
        <f t="shared" si="56"/>
        <v>149.99</v>
      </c>
      <c r="H1811" s="4">
        <f t="shared" si="57"/>
        <v>149.99</v>
      </c>
    </row>
    <row r="1812" spans="1:8" x14ac:dyDescent="0.3">
      <c r="A1812">
        <v>249882</v>
      </c>
      <c r="B1812" t="s">
        <v>16</v>
      </c>
      <c r="C1812" t="str" cm="1">
        <f t="array" ref="C1812">_xlfn.IFNA(INDEX($K$9:$K$14,MATCH(TRUE,ISNUMBER(SEARCH($J$9:$J$14,$B1812)),0)),"Other")</f>
        <v>Accessories</v>
      </c>
      <c r="D1812">
        <v>1</v>
      </c>
      <c r="E1812" s="1">
        <v>43727.873611111114</v>
      </c>
      <c r="F1812" t="s">
        <v>1751</v>
      </c>
      <c r="G1812" s="4">
        <f t="shared" si="56"/>
        <v>14.95</v>
      </c>
      <c r="H1812" s="4">
        <f t="shared" si="57"/>
        <v>14.95</v>
      </c>
    </row>
    <row r="1813" spans="1:8" x14ac:dyDescent="0.3">
      <c r="A1813">
        <v>249883</v>
      </c>
      <c r="B1813" t="s">
        <v>24</v>
      </c>
      <c r="C1813" t="str" cm="1">
        <f t="array" ref="C1813">_xlfn.IFNA(INDEX($K$9:$K$14,MATCH(TRUE,ISNUMBER(SEARCH($J$9:$J$14,$B1813)),0)),"Other")</f>
        <v>Batteries</v>
      </c>
      <c r="D1813">
        <v>1</v>
      </c>
      <c r="E1813" s="1">
        <v>43721.43472222222</v>
      </c>
      <c r="F1813" t="s">
        <v>1752</v>
      </c>
      <c r="G1813" s="4">
        <f t="shared" si="56"/>
        <v>2.99</v>
      </c>
      <c r="H1813" s="4">
        <f t="shared" si="57"/>
        <v>2.99</v>
      </c>
    </row>
    <row r="1814" spans="1:8" x14ac:dyDescent="0.3">
      <c r="A1814">
        <v>249884</v>
      </c>
      <c r="B1814" t="s">
        <v>31</v>
      </c>
      <c r="C1814" t="str" cm="1">
        <f t="array" ref="C1814">_xlfn.IFNA(INDEX($K$9:$K$14,MATCH(TRUE,ISNUMBER(SEARCH($J$9:$J$14,$B1814)),0)),"Other")</f>
        <v>Phones</v>
      </c>
      <c r="D1814">
        <v>1</v>
      </c>
      <c r="E1814" s="1">
        <v>43714.864583333336</v>
      </c>
      <c r="F1814" t="s">
        <v>1753</v>
      </c>
      <c r="G1814" s="4">
        <f t="shared" si="56"/>
        <v>600</v>
      </c>
      <c r="H1814" s="4">
        <f t="shared" si="57"/>
        <v>600</v>
      </c>
    </row>
    <row r="1815" spans="1:8" x14ac:dyDescent="0.3">
      <c r="A1815">
        <v>249884</v>
      </c>
      <c r="B1815" t="s">
        <v>8</v>
      </c>
      <c r="C1815" t="str" cm="1">
        <f t="array" ref="C1815">_xlfn.IFNA(INDEX($K$9:$K$14,MATCH(TRUE,ISNUMBER(SEARCH($J$9:$J$14,$B1815)),0)),"Other")</f>
        <v>Accessories</v>
      </c>
      <c r="D1815">
        <v>1</v>
      </c>
      <c r="E1815" s="1">
        <v>43714.864583333336</v>
      </c>
      <c r="F1815" t="s">
        <v>1753</v>
      </c>
      <c r="G1815" s="4">
        <f t="shared" si="56"/>
        <v>11.95</v>
      </c>
      <c r="H1815" s="4">
        <f t="shared" si="57"/>
        <v>11.95</v>
      </c>
    </row>
    <row r="1816" spans="1:8" x14ac:dyDescent="0.3">
      <c r="A1816">
        <v>249885</v>
      </c>
      <c r="B1816" t="s">
        <v>21</v>
      </c>
      <c r="C1816" t="str" cm="1">
        <f t="array" ref="C1816">_xlfn.IFNA(INDEX($K$9:$K$14,MATCH(TRUE,ISNUMBER(SEARCH($J$9:$J$14,$B1816)),0)),"Other")</f>
        <v>Headphones</v>
      </c>
      <c r="D1816">
        <v>2</v>
      </c>
      <c r="E1816" s="1">
        <v>43728.551388888889</v>
      </c>
      <c r="F1816" t="s">
        <v>1754</v>
      </c>
      <c r="G1816" s="4">
        <f t="shared" si="56"/>
        <v>11.99</v>
      </c>
      <c r="H1816" s="4">
        <f t="shared" si="57"/>
        <v>23.98</v>
      </c>
    </row>
    <row r="1817" spans="1:8" x14ac:dyDescent="0.3">
      <c r="A1817">
        <v>249886</v>
      </c>
      <c r="B1817" t="s">
        <v>73</v>
      </c>
      <c r="C1817" t="str" cm="1">
        <f t="array" ref="C1817">_xlfn.IFNA(INDEX($K$9:$K$14,MATCH(TRUE,ISNUMBER(SEARCH($J$9:$J$14,$B1817)),0)),"Other")</f>
        <v>Computing</v>
      </c>
      <c r="D1817">
        <v>1</v>
      </c>
      <c r="E1817" s="1">
        <v>43736.580555555556</v>
      </c>
      <c r="F1817" t="s">
        <v>1755</v>
      </c>
      <c r="G1817" s="4">
        <f t="shared" si="56"/>
        <v>1700</v>
      </c>
      <c r="H1817" s="4">
        <f t="shared" si="57"/>
        <v>1700</v>
      </c>
    </row>
    <row r="1818" spans="1:8" x14ac:dyDescent="0.3">
      <c r="A1818">
        <v>249887</v>
      </c>
      <c r="B1818" t="s">
        <v>24</v>
      </c>
      <c r="C1818" t="str" cm="1">
        <f t="array" ref="C1818">_xlfn.IFNA(INDEX($K$9:$K$14,MATCH(TRUE,ISNUMBER(SEARCH($J$9:$J$14,$B1818)),0)),"Other")</f>
        <v>Batteries</v>
      </c>
      <c r="D1818">
        <v>1</v>
      </c>
      <c r="E1818" s="1">
        <v>43735.536805555559</v>
      </c>
      <c r="F1818" t="s">
        <v>1756</v>
      </c>
      <c r="G1818" s="4">
        <f t="shared" si="56"/>
        <v>2.99</v>
      </c>
      <c r="H1818" s="4">
        <f t="shared" si="57"/>
        <v>2.99</v>
      </c>
    </row>
    <row r="1819" spans="1:8" x14ac:dyDescent="0.3">
      <c r="A1819">
        <v>249888</v>
      </c>
      <c r="B1819" t="s">
        <v>8</v>
      </c>
      <c r="C1819" t="str" cm="1">
        <f t="array" ref="C1819">_xlfn.IFNA(INDEX($K$9:$K$14,MATCH(TRUE,ISNUMBER(SEARCH($J$9:$J$14,$B1819)),0)),"Other")</f>
        <v>Accessories</v>
      </c>
      <c r="D1819">
        <v>1</v>
      </c>
      <c r="E1819" s="1">
        <v>43734.833333333336</v>
      </c>
      <c r="F1819" t="s">
        <v>1757</v>
      </c>
      <c r="G1819" s="4">
        <f t="shared" si="56"/>
        <v>11.95</v>
      </c>
      <c r="H1819" s="4">
        <f t="shared" si="57"/>
        <v>11.95</v>
      </c>
    </row>
    <row r="1820" spans="1:8" x14ac:dyDescent="0.3">
      <c r="A1820">
        <v>249889</v>
      </c>
      <c r="B1820" t="s">
        <v>21</v>
      </c>
      <c r="C1820" t="str" cm="1">
        <f t="array" ref="C1820">_xlfn.IFNA(INDEX($K$9:$K$14,MATCH(TRUE,ISNUMBER(SEARCH($J$9:$J$14,$B1820)),0)),"Other")</f>
        <v>Headphones</v>
      </c>
      <c r="D1820">
        <v>1</v>
      </c>
      <c r="E1820" s="1">
        <v>43725.616666666669</v>
      </c>
      <c r="F1820" t="s">
        <v>1758</v>
      </c>
      <c r="G1820" s="4">
        <f t="shared" si="56"/>
        <v>11.99</v>
      </c>
      <c r="H1820" s="4">
        <f t="shared" si="57"/>
        <v>11.99</v>
      </c>
    </row>
    <row r="1821" spans="1:8" x14ac:dyDescent="0.3">
      <c r="A1821">
        <v>249890</v>
      </c>
      <c r="B1821" t="s">
        <v>11</v>
      </c>
      <c r="C1821" t="str" cm="1">
        <f t="array" ref="C1821">_xlfn.IFNA(INDEX($K$9:$K$14,MATCH(TRUE,ISNUMBER(SEARCH($J$9:$J$14,$B1821)),0)),"Other")</f>
        <v>Accessories</v>
      </c>
      <c r="D1821">
        <v>1</v>
      </c>
      <c r="E1821" s="1">
        <v>43722.855555555558</v>
      </c>
      <c r="F1821" t="s">
        <v>1759</v>
      </c>
      <c r="G1821" s="4">
        <f t="shared" si="56"/>
        <v>149.99</v>
      </c>
      <c r="H1821" s="4">
        <f t="shared" si="57"/>
        <v>149.99</v>
      </c>
    </row>
    <row r="1822" spans="1:8" x14ac:dyDescent="0.3">
      <c r="A1822">
        <v>249891</v>
      </c>
      <c r="B1822" t="s">
        <v>73</v>
      </c>
      <c r="C1822" t="str" cm="1">
        <f t="array" ref="C1822">_xlfn.IFNA(INDEX($K$9:$K$14,MATCH(TRUE,ISNUMBER(SEARCH($J$9:$J$14,$B1822)),0)),"Other")</f>
        <v>Computing</v>
      </c>
      <c r="D1822">
        <v>1</v>
      </c>
      <c r="E1822" s="1">
        <v>43717.408333333333</v>
      </c>
      <c r="F1822" t="s">
        <v>1760</v>
      </c>
      <c r="G1822" s="4">
        <f t="shared" si="56"/>
        <v>1700</v>
      </c>
      <c r="H1822" s="4">
        <f t="shared" si="57"/>
        <v>1700</v>
      </c>
    </row>
    <row r="1823" spans="1:8" x14ac:dyDescent="0.3">
      <c r="A1823">
        <v>249892</v>
      </c>
      <c r="B1823" t="s">
        <v>29</v>
      </c>
      <c r="C1823" t="str" cm="1">
        <f t="array" ref="C1823">_xlfn.IFNA(INDEX($K$9:$K$14,MATCH(TRUE,ISNUMBER(SEARCH($J$9:$J$14,$B1823)),0)),"Other")</f>
        <v>Headphones</v>
      </c>
      <c r="D1823">
        <v>1</v>
      </c>
      <c r="E1823" s="1">
        <v>43720.950694444444</v>
      </c>
      <c r="F1823" t="s">
        <v>1761</v>
      </c>
      <c r="G1823" s="4">
        <f t="shared" si="56"/>
        <v>150</v>
      </c>
      <c r="H1823" s="4">
        <f t="shared" si="57"/>
        <v>150</v>
      </c>
    </row>
    <row r="1824" spans="1:8" x14ac:dyDescent="0.3">
      <c r="A1824">
        <v>249893</v>
      </c>
      <c r="B1824" t="s">
        <v>6</v>
      </c>
      <c r="C1824" t="str" cm="1">
        <f t="array" ref="C1824">_xlfn.IFNA(INDEX($K$9:$K$14,MATCH(TRUE,ISNUMBER(SEARCH($J$9:$J$14,$B1824)),0)),"Other")</f>
        <v>Batteries</v>
      </c>
      <c r="D1824">
        <v>1</v>
      </c>
      <c r="E1824" s="1">
        <v>43723.494444444441</v>
      </c>
      <c r="F1824" t="s">
        <v>1762</v>
      </c>
      <c r="G1824" s="4">
        <f t="shared" si="56"/>
        <v>3.84</v>
      </c>
      <c r="H1824" s="4">
        <f t="shared" si="57"/>
        <v>3.84</v>
      </c>
    </row>
    <row r="1825" spans="1:8" x14ac:dyDescent="0.3">
      <c r="A1825">
        <v>249894</v>
      </c>
      <c r="B1825" t="s">
        <v>29</v>
      </c>
      <c r="C1825" t="str" cm="1">
        <f t="array" ref="C1825">_xlfn.IFNA(INDEX($K$9:$K$14,MATCH(TRUE,ISNUMBER(SEARCH($J$9:$J$14,$B1825)),0)),"Other")</f>
        <v>Headphones</v>
      </c>
      <c r="D1825">
        <v>1</v>
      </c>
      <c r="E1825" s="1">
        <v>43716.021527777775</v>
      </c>
      <c r="F1825" t="s">
        <v>1763</v>
      </c>
      <c r="G1825" s="4">
        <f t="shared" si="56"/>
        <v>150</v>
      </c>
      <c r="H1825" s="4">
        <f t="shared" si="57"/>
        <v>150</v>
      </c>
    </row>
    <row r="1826" spans="1:8" x14ac:dyDescent="0.3">
      <c r="A1826">
        <v>249895</v>
      </c>
      <c r="B1826" t="s">
        <v>14</v>
      </c>
      <c r="C1826" t="str" cm="1">
        <f t="array" ref="C1826">_xlfn.IFNA(INDEX($K$9:$K$14,MATCH(TRUE,ISNUMBER(SEARCH($J$9:$J$14,$B1826)),0)),"Other")</f>
        <v>Accessories</v>
      </c>
      <c r="D1826">
        <v>1</v>
      </c>
      <c r="E1826" s="1">
        <v>43727.926388888889</v>
      </c>
      <c r="F1826" t="s">
        <v>1764</v>
      </c>
      <c r="G1826" s="4">
        <f t="shared" si="56"/>
        <v>379.99</v>
      </c>
      <c r="H1826" s="4">
        <f t="shared" si="57"/>
        <v>379.99</v>
      </c>
    </row>
    <row r="1827" spans="1:8" x14ac:dyDescent="0.3">
      <c r="A1827">
        <v>249895</v>
      </c>
      <c r="B1827" t="s">
        <v>14</v>
      </c>
      <c r="C1827" t="str" cm="1">
        <f t="array" ref="C1827">_xlfn.IFNA(INDEX($K$9:$K$14,MATCH(TRUE,ISNUMBER(SEARCH($J$9:$J$14,$B1827)),0)),"Other")</f>
        <v>Accessories</v>
      </c>
      <c r="D1827">
        <v>1</v>
      </c>
      <c r="E1827" s="1">
        <v>43727.926388888889</v>
      </c>
      <c r="F1827" t="s">
        <v>1764</v>
      </c>
      <c r="G1827" s="4">
        <f t="shared" si="56"/>
        <v>379.99</v>
      </c>
      <c r="H1827" s="4">
        <f t="shared" si="57"/>
        <v>379.99</v>
      </c>
    </row>
    <row r="1828" spans="1:8" x14ac:dyDescent="0.3">
      <c r="A1828">
        <v>249896</v>
      </c>
      <c r="B1828" t="s">
        <v>21</v>
      </c>
      <c r="C1828" t="str" cm="1">
        <f t="array" ref="C1828">_xlfn.IFNA(INDEX($K$9:$K$14,MATCH(TRUE,ISNUMBER(SEARCH($J$9:$J$14,$B1828)),0)),"Other")</f>
        <v>Headphones</v>
      </c>
      <c r="D1828">
        <v>1</v>
      </c>
      <c r="E1828" s="1">
        <v>43714.779166666667</v>
      </c>
      <c r="F1828" t="s">
        <v>1765</v>
      </c>
      <c r="G1828" s="4">
        <f t="shared" si="56"/>
        <v>11.99</v>
      </c>
      <c r="H1828" s="4">
        <f t="shared" si="57"/>
        <v>11.99</v>
      </c>
    </row>
    <row r="1829" spans="1:8" x14ac:dyDescent="0.3">
      <c r="A1829">
        <v>249897</v>
      </c>
      <c r="B1829" t="s">
        <v>73</v>
      </c>
      <c r="C1829" t="str" cm="1">
        <f t="array" ref="C1829">_xlfn.IFNA(INDEX($K$9:$K$14,MATCH(TRUE,ISNUMBER(SEARCH($J$9:$J$14,$B1829)),0)),"Other")</f>
        <v>Computing</v>
      </c>
      <c r="D1829">
        <v>1</v>
      </c>
      <c r="E1829" s="1">
        <v>43722.825694444444</v>
      </c>
      <c r="F1829" t="s">
        <v>1766</v>
      </c>
      <c r="G1829" s="4">
        <f t="shared" si="56"/>
        <v>1700</v>
      </c>
      <c r="H1829" s="4">
        <f t="shared" si="57"/>
        <v>1700</v>
      </c>
    </row>
    <row r="1830" spans="1:8" x14ac:dyDescent="0.3">
      <c r="A1830">
        <v>249898</v>
      </c>
      <c r="B1830" t="s">
        <v>29</v>
      </c>
      <c r="C1830" t="str" cm="1">
        <f t="array" ref="C1830">_xlfn.IFNA(INDEX($K$9:$K$14,MATCH(TRUE,ISNUMBER(SEARCH($J$9:$J$14,$B1830)),0)),"Other")</f>
        <v>Headphones</v>
      </c>
      <c r="D1830">
        <v>1</v>
      </c>
      <c r="E1830" s="1">
        <v>43737.557638888888</v>
      </c>
      <c r="F1830" t="s">
        <v>1767</v>
      </c>
      <c r="G1830" s="4">
        <f t="shared" si="56"/>
        <v>150</v>
      </c>
      <c r="H1830" s="4">
        <f t="shared" si="57"/>
        <v>150</v>
      </c>
    </row>
    <row r="1831" spans="1:8" x14ac:dyDescent="0.3">
      <c r="A1831">
        <v>249899</v>
      </c>
      <c r="B1831" t="s">
        <v>31</v>
      </c>
      <c r="C1831" t="str" cm="1">
        <f t="array" ref="C1831">_xlfn.IFNA(INDEX($K$9:$K$14,MATCH(TRUE,ISNUMBER(SEARCH($J$9:$J$14,$B1831)),0)),"Other")</f>
        <v>Phones</v>
      </c>
      <c r="D1831">
        <v>1</v>
      </c>
      <c r="E1831" s="1">
        <v>43711.894444444442</v>
      </c>
      <c r="F1831" t="s">
        <v>1768</v>
      </c>
      <c r="G1831" s="4">
        <f t="shared" si="56"/>
        <v>600</v>
      </c>
      <c r="H1831" s="4">
        <f t="shared" si="57"/>
        <v>600</v>
      </c>
    </row>
    <row r="1832" spans="1:8" x14ac:dyDescent="0.3">
      <c r="A1832">
        <v>249899</v>
      </c>
      <c r="B1832" t="s">
        <v>8</v>
      </c>
      <c r="C1832" t="str" cm="1">
        <f t="array" ref="C1832">_xlfn.IFNA(INDEX($K$9:$K$14,MATCH(TRUE,ISNUMBER(SEARCH($J$9:$J$14,$B1832)),0)),"Other")</f>
        <v>Accessories</v>
      </c>
      <c r="D1832">
        <v>1</v>
      </c>
      <c r="E1832" s="1">
        <v>43711.894444444442</v>
      </c>
      <c r="F1832" t="s">
        <v>1768</v>
      </c>
      <c r="G1832" s="4">
        <f t="shared" si="56"/>
        <v>11.95</v>
      </c>
      <c r="H1832" s="4">
        <f t="shared" si="57"/>
        <v>11.95</v>
      </c>
    </row>
    <row r="1833" spans="1:8" x14ac:dyDescent="0.3">
      <c r="A1833">
        <v>249900</v>
      </c>
      <c r="B1833" t="s">
        <v>8</v>
      </c>
      <c r="C1833" t="str" cm="1">
        <f t="array" ref="C1833">_xlfn.IFNA(INDEX($K$9:$K$14,MATCH(TRUE,ISNUMBER(SEARCH($J$9:$J$14,$B1833)),0)),"Other")</f>
        <v>Accessories</v>
      </c>
      <c r="D1833">
        <v>2</v>
      </c>
      <c r="E1833" s="1">
        <v>43722.495833333334</v>
      </c>
      <c r="F1833" t="s">
        <v>1769</v>
      </c>
      <c r="G1833" s="4">
        <f t="shared" si="56"/>
        <v>11.95</v>
      </c>
      <c r="H1833" s="4">
        <f t="shared" si="57"/>
        <v>23.9</v>
      </c>
    </row>
    <row r="1834" spans="1:8" x14ac:dyDescent="0.3">
      <c r="A1834">
        <v>249901</v>
      </c>
      <c r="B1834" t="s">
        <v>21</v>
      </c>
      <c r="C1834" t="str" cm="1">
        <f t="array" ref="C1834">_xlfn.IFNA(INDEX($K$9:$K$14,MATCH(TRUE,ISNUMBER(SEARCH($J$9:$J$14,$B1834)),0)),"Other")</f>
        <v>Headphones</v>
      </c>
      <c r="D1834">
        <v>1</v>
      </c>
      <c r="E1834" s="1">
        <v>43719.662499999999</v>
      </c>
      <c r="F1834" t="s">
        <v>1770</v>
      </c>
      <c r="G1834" s="4">
        <f t="shared" si="56"/>
        <v>11.99</v>
      </c>
      <c r="H1834" s="4">
        <f t="shared" si="57"/>
        <v>11.99</v>
      </c>
    </row>
    <row r="1835" spans="1:8" x14ac:dyDescent="0.3">
      <c r="A1835">
        <v>249902</v>
      </c>
      <c r="B1835" t="s">
        <v>14</v>
      </c>
      <c r="C1835" t="str" cm="1">
        <f t="array" ref="C1835">_xlfn.IFNA(INDEX($K$9:$K$14,MATCH(TRUE,ISNUMBER(SEARCH($J$9:$J$14,$B1835)),0)),"Other")</f>
        <v>Accessories</v>
      </c>
      <c r="D1835">
        <v>1</v>
      </c>
      <c r="E1835" s="1">
        <v>43737.847222222219</v>
      </c>
      <c r="F1835" t="s">
        <v>1771</v>
      </c>
      <c r="G1835" s="4">
        <f t="shared" si="56"/>
        <v>379.99</v>
      </c>
      <c r="H1835" s="4">
        <f t="shared" si="57"/>
        <v>379.99</v>
      </c>
    </row>
    <row r="1836" spans="1:8" x14ac:dyDescent="0.3">
      <c r="A1836">
        <v>249903</v>
      </c>
      <c r="B1836" t="s">
        <v>24</v>
      </c>
      <c r="C1836" t="str" cm="1">
        <f t="array" ref="C1836">_xlfn.IFNA(INDEX($K$9:$K$14,MATCH(TRUE,ISNUMBER(SEARCH($J$9:$J$14,$B1836)),0)),"Other")</f>
        <v>Batteries</v>
      </c>
      <c r="D1836">
        <v>1</v>
      </c>
      <c r="E1836" s="1">
        <v>43716.772916666669</v>
      </c>
      <c r="F1836" t="s">
        <v>1772</v>
      </c>
      <c r="G1836" s="4">
        <f t="shared" si="56"/>
        <v>2.99</v>
      </c>
      <c r="H1836" s="4">
        <f t="shared" si="57"/>
        <v>2.99</v>
      </c>
    </row>
    <row r="1837" spans="1:8" x14ac:dyDescent="0.3">
      <c r="A1837">
        <v>249904</v>
      </c>
      <c r="B1837" t="s">
        <v>63</v>
      </c>
      <c r="C1837" t="str" cm="1">
        <f t="array" ref="C1837">_xlfn.IFNA(INDEX($K$9:$K$14,MATCH(TRUE,ISNUMBER(SEARCH($J$9:$J$14,$B1837)),0)),"Other")</f>
        <v>Computing</v>
      </c>
      <c r="D1837">
        <v>1</v>
      </c>
      <c r="E1837" s="1">
        <v>43737.484027777777</v>
      </c>
      <c r="F1837" t="s">
        <v>1773</v>
      </c>
      <c r="G1837" s="4">
        <f t="shared" si="56"/>
        <v>999.99</v>
      </c>
      <c r="H1837" s="4">
        <f t="shared" si="57"/>
        <v>999.99</v>
      </c>
    </row>
    <row r="1838" spans="1:8" x14ac:dyDescent="0.3">
      <c r="A1838">
        <v>249905</v>
      </c>
      <c r="B1838" t="s">
        <v>14</v>
      </c>
      <c r="C1838" t="str" cm="1">
        <f t="array" ref="C1838">_xlfn.IFNA(INDEX($K$9:$K$14,MATCH(TRUE,ISNUMBER(SEARCH($J$9:$J$14,$B1838)),0)),"Other")</f>
        <v>Accessories</v>
      </c>
      <c r="D1838">
        <v>1</v>
      </c>
      <c r="E1838" s="1">
        <v>43713.420138888891</v>
      </c>
      <c r="F1838" t="s">
        <v>1774</v>
      </c>
      <c r="G1838" s="4">
        <f t="shared" si="56"/>
        <v>379.99</v>
      </c>
      <c r="H1838" s="4">
        <f t="shared" si="57"/>
        <v>379.99</v>
      </c>
    </row>
    <row r="1839" spans="1:8" x14ac:dyDescent="0.3">
      <c r="A1839">
        <v>249906</v>
      </c>
      <c r="B1839" t="s">
        <v>16</v>
      </c>
      <c r="C1839" t="str" cm="1">
        <f t="array" ref="C1839">_xlfn.IFNA(INDEX($K$9:$K$14,MATCH(TRUE,ISNUMBER(SEARCH($J$9:$J$14,$B1839)),0)),"Other")</f>
        <v>Accessories</v>
      </c>
      <c r="D1839">
        <v>1</v>
      </c>
      <c r="E1839" s="1">
        <v>43723.554861111108</v>
      </c>
      <c r="F1839" t="s">
        <v>1775</v>
      </c>
      <c r="G1839" s="4">
        <f t="shared" si="56"/>
        <v>14.95</v>
      </c>
      <c r="H1839" s="4">
        <f t="shared" si="57"/>
        <v>14.95</v>
      </c>
    </row>
    <row r="1840" spans="1:8" x14ac:dyDescent="0.3">
      <c r="A1840">
        <v>249907</v>
      </c>
      <c r="B1840" t="s">
        <v>42</v>
      </c>
      <c r="C1840" t="str" cm="1">
        <f t="array" ref="C1840">_xlfn.IFNA(INDEX($K$9:$K$14,MATCH(TRUE,ISNUMBER(SEARCH($J$9:$J$14,$B1840)),0)),"Other")</f>
        <v>Phones</v>
      </c>
      <c r="D1840">
        <v>1</v>
      </c>
      <c r="E1840" s="1">
        <v>43724.727083333331</v>
      </c>
      <c r="F1840" t="s">
        <v>1776</v>
      </c>
      <c r="G1840" s="4">
        <f t="shared" si="56"/>
        <v>700</v>
      </c>
      <c r="H1840" s="4">
        <f t="shared" si="57"/>
        <v>700</v>
      </c>
    </row>
    <row r="1841" spans="1:8" x14ac:dyDescent="0.3">
      <c r="A1841">
        <v>249908</v>
      </c>
      <c r="B1841" t="s">
        <v>77</v>
      </c>
      <c r="C1841" t="str" cm="1">
        <f t="array" ref="C1841">_xlfn.IFNA(INDEX($K$9:$K$14,MATCH(TRUE,ISNUMBER(SEARCH($J$9:$J$14,$B1841)),0)),"Other")</f>
        <v>Other</v>
      </c>
      <c r="D1841">
        <v>1</v>
      </c>
      <c r="E1841" s="1">
        <v>43735.356944444444</v>
      </c>
      <c r="F1841" t="s">
        <v>1777</v>
      </c>
      <c r="G1841" s="4">
        <f t="shared" si="56"/>
        <v>300</v>
      </c>
      <c r="H1841" s="4">
        <f t="shared" si="57"/>
        <v>300</v>
      </c>
    </row>
    <row r="1842" spans="1:8" x14ac:dyDescent="0.3">
      <c r="A1842">
        <v>249909</v>
      </c>
      <c r="B1842" t="s">
        <v>24</v>
      </c>
      <c r="C1842" t="str" cm="1">
        <f t="array" ref="C1842">_xlfn.IFNA(INDEX($K$9:$K$14,MATCH(TRUE,ISNUMBER(SEARCH($J$9:$J$14,$B1842)),0)),"Other")</f>
        <v>Batteries</v>
      </c>
      <c r="D1842">
        <v>1</v>
      </c>
      <c r="E1842" s="1">
        <v>43721.702777777777</v>
      </c>
      <c r="F1842" t="s">
        <v>1778</v>
      </c>
      <c r="G1842" s="4">
        <f t="shared" si="56"/>
        <v>2.99</v>
      </c>
      <c r="H1842" s="4">
        <f t="shared" si="57"/>
        <v>2.99</v>
      </c>
    </row>
    <row r="1843" spans="1:8" x14ac:dyDescent="0.3">
      <c r="A1843">
        <v>249910</v>
      </c>
      <c r="B1843" t="s">
        <v>24</v>
      </c>
      <c r="C1843" t="str" cm="1">
        <f t="array" ref="C1843">_xlfn.IFNA(INDEX($K$9:$K$14,MATCH(TRUE,ISNUMBER(SEARCH($J$9:$J$14,$B1843)),0)),"Other")</f>
        <v>Batteries</v>
      </c>
      <c r="D1843">
        <v>1</v>
      </c>
      <c r="E1843" s="1">
        <v>43717.773611111108</v>
      </c>
      <c r="F1843" t="s">
        <v>1779</v>
      </c>
      <c r="G1843" s="4">
        <f t="shared" si="56"/>
        <v>2.99</v>
      </c>
      <c r="H1843" s="4">
        <f t="shared" si="57"/>
        <v>2.99</v>
      </c>
    </row>
    <row r="1844" spans="1:8" x14ac:dyDescent="0.3">
      <c r="A1844">
        <v>249910</v>
      </c>
      <c r="B1844" t="s">
        <v>24</v>
      </c>
      <c r="C1844" t="str" cm="1">
        <f t="array" ref="C1844">_xlfn.IFNA(INDEX($K$9:$K$14,MATCH(TRUE,ISNUMBER(SEARCH($J$9:$J$14,$B1844)),0)),"Other")</f>
        <v>Batteries</v>
      </c>
      <c r="D1844">
        <v>1</v>
      </c>
      <c r="E1844" s="1">
        <v>43717.773611111108</v>
      </c>
      <c r="F1844" t="s">
        <v>1779</v>
      </c>
      <c r="G1844" s="4">
        <f t="shared" si="56"/>
        <v>2.99</v>
      </c>
      <c r="H1844" s="4">
        <f t="shared" si="57"/>
        <v>2.99</v>
      </c>
    </row>
    <row r="1845" spans="1:8" x14ac:dyDescent="0.3">
      <c r="A1845">
        <v>249911</v>
      </c>
      <c r="B1845" t="s">
        <v>29</v>
      </c>
      <c r="C1845" t="str" cm="1">
        <f t="array" ref="C1845">_xlfn.IFNA(INDEX($K$9:$K$14,MATCH(TRUE,ISNUMBER(SEARCH($J$9:$J$14,$B1845)),0)),"Other")</f>
        <v>Headphones</v>
      </c>
      <c r="D1845">
        <v>1</v>
      </c>
      <c r="E1845" s="1">
        <v>43723.791666666664</v>
      </c>
      <c r="F1845" t="s">
        <v>1780</v>
      </c>
      <c r="G1845" s="4">
        <f t="shared" si="56"/>
        <v>150</v>
      </c>
      <c r="H1845" s="4">
        <f t="shared" si="57"/>
        <v>150</v>
      </c>
    </row>
    <row r="1846" spans="1:8" x14ac:dyDescent="0.3">
      <c r="A1846">
        <v>249912</v>
      </c>
      <c r="B1846" t="s">
        <v>40</v>
      </c>
      <c r="C1846" t="str" cm="1">
        <f t="array" ref="C1846">_xlfn.IFNA(INDEX($K$9:$K$14,MATCH(TRUE,ISNUMBER(SEARCH($J$9:$J$14,$B1846)),0)),"Other")</f>
        <v>Headphones</v>
      </c>
      <c r="D1846">
        <v>1</v>
      </c>
      <c r="E1846" s="1">
        <v>43734.037499999999</v>
      </c>
      <c r="F1846" t="s">
        <v>1781</v>
      </c>
      <c r="G1846" s="4">
        <f t="shared" si="56"/>
        <v>99.99</v>
      </c>
      <c r="H1846" s="4">
        <f t="shared" si="57"/>
        <v>99.99</v>
      </c>
    </row>
    <row r="1847" spans="1:8" x14ac:dyDescent="0.3">
      <c r="A1847">
        <v>249913</v>
      </c>
      <c r="B1847" t="s">
        <v>8</v>
      </c>
      <c r="C1847" t="str" cm="1">
        <f t="array" ref="C1847">_xlfn.IFNA(INDEX($K$9:$K$14,MATCH(TRUE,ISNUMBER(SEARCH($J$9:$J$14,$B1847)),0)),"Other")</f>
        <v>Accessories</v>
      </c>
      <c r="D1847">
        <v>1</v>
      </c>
      <c r="E1847" s="1">
        <v>43727.572916666664</v>
      </c>
      <c r="F1847" t="s">
        <v>1782</v>
      </c>
      <c r="G1847" s="4">
        <f t="shared" si="56"/>
        <v>11.95</v>
      </c>
      <c r="H1847" s="4">
        <f t="shared" si="57"/>
        <v>11.95</v>
      </c>
    </row>
    <row r="1848" spans="1:8" x14ac:dyDescent="0.3">
      <c r="A1848">
        <v>249914</v>
      </c>
      <c r="B1848" t="s">
        <v>40</v>
      </c>
      <c r="C1848" t="str" cm="1">
        <f t="array" ref="C1848">_xlfn.IFNA(INDEX($K$9:$K$14,MATCH(TRUE,ISNUMBER(SEARCH($J$9:$J$14,$B1848)),0)),"Other")</f>
        <v>Headphones</v>
      </c>
      <c r="D1848">
        <v>1</v>
      </c>
      <c r="E1848" s="1">
        <v>43728.925694444442</v>
      </c>
      <c r="F1848" t="s">
        <v>1783</v>
      </c>
      <c r="G1848" s="4">
        <f t="shared" si="56"/>
        <v>99.99</v>
      </c>
      <c r="H1848" s="4">
        <f t="shared" si="57"/>
        <v>99.99</v>
      </c>
    </row>
    <row r="1849" spans="1:8" x14ac:dyDescent="0.3">
      <c r="A1849">
        <v>249915</v>
      </c>
      <c r="B1849" t="s">
        <v>31</v>
      </c>
      <c r="C1849" t="str" cm="1">
        <f t="array" ref="C1849">_xlfn.IFNA(INDEX($K$9:$K$14,MATCH(TRUE,ISNUMBER(SEARCH($J$9:$J$14,$B1849)),0)),"Other")</f>
        <v>Phones</v>
      </c>
      <c r="D1849">
        <v>1</v>
      </c>
      <c r="E1849" s="1">
        <v>43724.791666666664</v>
      </c>
      <c r="F1849" t="s">
        <v>1784</v>
      </c>
      <c r="G1849" s="4">
        <f t="shared" si="56"/>
        <v>600</v>
      </c>
      <c r="H1849" s="4">
        <f t="shared" si="57"/>
        <v>600</v>
      </c>
    </row>
    <row r="1850" spans="1:8" x14ac:dyDescent="0.3">
      <c r="A1850">
        <v>249916</v>
      </c>
      <c r="B1850" t="s">
        <v>21</v>
      </c>
      <c r="C1850" t="str" cm="1">
        <f t="array" ref="C1850">_xlfn.IFNA(INDEX($K$9:$K$14,MATCH(TRUE,ISNUMBER(SEARCH($J$9:$J$14,$B1850)),0)),"Other")</f>
        <v>Headphones</v>
      </c>
      <c r="D1850">
        <v>1</v>
      </c>
      <c r="E1850" s="1">
        <v>43735.886111111111</v>
      </c>
      <c r="F1850" t="s">
        <v>1785</v>
      </c>
      <c r="G1850" s="4">
        <f t="shared" si="56"/>
        <v>11.99</v>
      </c>
      <c r="H1850" s="4">
        <f t="shared" si="57"/>
        <v>11.99</v>
      </c>
    </row>
    <row r="1851" spans="1:8" x14ac:dyDescent="0.3">
      <c r="A1851">
        <v>249917</v>
      </c>
      <c r="B1851" t="s">
        <v>42</v>
      </c>
      <c r="C1851" t="str" cm="1">
        <f t="array" ref="C1851">_xlfn.IFNA(INDEX($K$9:$K$14,MATCH(TRUE,ISNUMBER(SEARCH($J$9:$J$14,$B1851)),0)),"Other")</f>
        <v>Phones</v>
      </c>
      <c r="D1851">
        <v>1</v>
      </c>
      <c r="E1851" s="1">
        <v>43730.660416666666</v>
      </c>
      <c r="F1851" t="s">
        <v>1786</v>
      </c>
      <c r="G1851" s="4">
        <f t="shared" si="56"/>
        <v>700</v>
      </c>
      <c r="H1851" s="4">
        <f t="shared" si="57"/>
        <v>700</v>
      </c>
    </row>
    <row r="1852" spans="1:8" x14ac:dyDescent="0.3">
      <c r="A1852">
        <v>249918</v>
      </c>
      <c r="B1852" t="s">
        <v>24</v>
      </c>
      <c r="C1852" t="str" cm="1">
        <f t="array" ref="C1852">_xlfn.IFNA(INDEX($K$9:$K$14,MATCH(TRUE,ISNUMBER(SEARCH($J$9:$J$14,$B1852)),0)),"Other")</f>
        <v>Batteries</v>
      </c>
      <c r="D1852">
        <v>1</v>
      </c>
      <c r="E1852" s="1">
        <v>43724.916666666664</v>
      </c>
      <c r="F1852" t="s">
        <v>1787</v>
      </c>
      <c r="G1852" s="4">
        <f t="shared" si="56"/>
        <v>2.99</v>
      </c>
      <c r="H1852" s="4">
        <f t="shared" si="57"/>
        <v>2.99</v>
      </c>
    </row>
    <row r="1853" spans="1:8" x14ac:dyDescent="0.3">
      <c r="A1853">
        <v>249919</v>
      </c>
      <c r="B1853" t="s">
        <v>21</v>
      </c>
      <c r="C1853" t="str" cm="1">
        <f t="array" ref="C1853">_xlfn.IFNA(INDEX($K$9:$K$14,MATCH(TRUE,ISNUMBER(SEARCH($J$9:$J$14,$B1853)),0)),"Other")</f>
        <v>Headphones</v>
      </c>
      <c r="D1853">
        <v>1</v>
      </c>
      <c r="E1853" s="1">
        <v>43716.328472222223</v>
      </c>
      <c r="F1853" t="s">
        <v>1788</v>
      </c>
      <c r="G1853" s="4">
        <f t="shared" si="56"/>
        <v>11.99</v>
      </c>
      <c r="H1853" s="4">
        <f t="shared" si="57"/>
        <v>11.99</v>
      </c>
    </row>
    <row r="1854" spans="1:8" x14ac:dyDescent="0.3">
      <c r="A1854">
        <v>249920</v>
      </c>
      <c r="B1854" t="s">
        <v>40</v>
      </c>
      <c r="C1854" t="str" cm="1">
        <f t="array" ref="C1854">_xlfn.IFNA(INDEX($K$9:$K$14,MATCH(TRUE,ISNUMBER(SEARCH($J$9:$J$14,$B1854)),0)),"Other")</f>
        <v>Headphones</v>
      </c>
      <c r="D1854">
        <v>1</v>
      </c>
      <c r="E1854" s="1">
        <v>43721.279861111114</v>
      </c>
      <c r="F1854" t="s">
        <v>1789</v>
      </c>
      <c r="G1854" s="4">
        <f t="shared" si="56"/>
        <v>99.99</v>
      </c>
      <c r="H1854" s="4">
        <f t="shared" si="57"/>
        <v>99.99</v>
      </c>
    </row>
    <row r="1855" spans="1:8" x14ac:dyDescent="0.3">
      <c r="A1855">
        <v>249921</v>
      </c>
      <c r="B1855" t="s">
        <v>40</v>
      </c>
      <c r="C1855" t="str" cm="1">
        <f t="array" ref="C1855">_xlfn.IFNA(INDEX($K$9:$K$14,MATCH(TRUE,ISNUMBER(SEARCH($J$9:$J$14,$B1855)),0)),"Other")</f>
        <v>Headphones</v>
      </c>
      <c r="D1855">
        <v>1</v>
      </c>
      <c r="E1855" s="1">
        <v>43717.587500000001</v>
      </c>
      <c r="F1855" t="s">
        <v>1790</v>
      </c>
      <c r="G1855" s="4">
        <f t="shared" si="56"/>
        <v>99.99</v>
      </c>
      <c r="H1855" s="4">
        <f t="shared" si="57"/>
        <v>99.99</v>
      </c>
    </row>
    <row r="1856" spans="1:8" x14ac:dyDescent="0.3">
      <c r="A1856">
        <v>249922</v>
      </c>
      <c r="B1856" t="s">
        <v>19</v>
      </c>
      <c r="C1856" t="str" cm="1">
        <f t="array" ref="C1856">_xlfn.IFNA(INDEX($K$9:$K$14,MATCH(TRUE,ISNUMBER(SEARCH($J$9:$J$14,$B1856)),0)),"Other")</f>
        <v>Phones</v>
      </c>
      <c r="D1856">
        <v>1</v>
      </c>
      <c r="E1856" s="1">
        <v>43709.36041666667</v>
      </c>
      <c r="F1856" t="s">
        <v>1791</v>
      </c>
      <c r="G1856" s="4">
        <f t="shared" si="56"/>
        <v>400</v>
      </c>
      <c r="H1856" s="4">
        <f t="shared" si="57"/>
        <v>400</v>
      </c>
    </row>
    <row r="1857" spans="1:8" x14ac:dyDescent="0.3">
      <c r="A1857">
        <v>249923</v>
      </c>
      <c r="B1857" t="s">
        <v>63</v>
      </c>
      <c r="C1857" t="str" cm="1">
        <f t="array" ref="C1857">_xlfn.IFNA(INDEX($K$9:$K$14,MATCH(TRUE,ISNUMBER(SEARCH($J$9:$J$14,$B1857)),0)),"Other")</f>
        <v>Computing</v>
      </c>
      <c r="D1857">
        <v>1</v>
      </c>
      <c r="E1857" s="1">
        <v>43719.445833333331</v>
      </c>
      <c r="F1857" t="s">
        <v>1792</v>
      </c>
      <c r="G1857" s="4">
        <f t="shared" si="56"/>
        <v>999.99</v>
      </c>
      <c r="H1857" s="4">
        <f t="shared" si="57"/>
        <v>999.99</v>
      </c>
    </row>
    <row r="1858" spans="1:8" x14ac:dyDescent="0.3">
      <c r="A1858">
        <v>249924</v>
      </c>
      <c r="B1858" t="s">
        <v>63</v>
      </c>
      <c r="C1858" t="str" cm="1">
        <f t="array" ref="C1858">_xlfn.IFNA(INDEX($K$9:$K$14,MATCH(TRUE,ISNUMBER(SEARCH($J$9:$J$14,$B1858)),0)),"Other")</f>
        <v>Computing</v>
      </c>
      <c r="D1858">
        <v>1</v>
      </c>
      <c r="E1858" s="1">
        <v>43722.027083333334</v>
      </c>
      <c r="F1858" t="s">
        <v>1793</v>
      </c>
      <c r="G1858" s="4">
        <f t="shared" si="56"/>
        <v>999.99</v>
      </c>
      <c r="H1858" s="4">
        <f t="shared" si="57"/>
        <v>999.99</v>
      </c>
    </row>
    <row r="1859" spans="1:8" x14ac:dyDescent="0.3">
      <c r="A1859">
        <v>249925</v>
      </c>
      <c r="B1859" t="s">
        <v>16</v>
      </c>
      <c r="C1859" t="str" cm="1">
        <f t="array" ref="C1859">_xlfn.IFNA(INDEX($K$9:$K$14,MATCH(TRUE,ISNUMBER(SEARCH($J$9:$J$14,$B1859)),0)),"Other")</f>
        <v>Accessories</v>
      </c>
      <c r="D1859">
        <v>1</v>
      </c>
      <c r="E1859" s="1">
        <v>43718.373611111114</v>
      </c>
      <c r="F1859" t="s">
        <v>1794</v>
      </c>
      <c r="G1859" s="4">
        <f t="shared" si="56"/>
        <v>14.95</v>
      </c>
      <c r="H1859" s="4">
        <f t="shared" si="57"/>
        <v>14.95</v>
      </c>
    </row>
    <row r="1860" spans="1:8" x14ac:dyDescent="0.3">
      <c r="A1860">
        <v>249926</v>
      </c>
      <c r="B1860" t="s">
        <v>63</v>
      </c>
      <c r="C1860" t="str" cm="1">
        <f t="array" ref="C1860">_xlfn.IFNA(INDEX($K$9:$K$14,MATCH(TRUE,ISNUMBER(SEARCH($J$9:$J$14,$B1860)),0)),"Other")</f>
        <v>Computing</v>
      </c>
      <c r="D1860">
        <v>1</v>
      </c>
      <c r="E1860" s="1">
        <v>43719.569444444445</v>
      </c>
      <c r="F1860" t="s">
        <v>1795</v>
      </c>
      <c r="G1860" s="4">
        <f t="shared" si="56"/>
        <v>999.99</v>
      </c>
      <c r="H1860" s="4">
        <f t="shared" si="57"/>
        <v>999.99</v>
      </c>
    </row>
    <row r="1861" spans="1:8" x14ac:dyDescent="0.3">
      <c r="A1861">
        <v>249927</v>
      </c>
      <c r="B1861" t="s">
        <v>21</v>
      </c>
      <c r="C1861" t="str" cm="1">
        <f t="array" ref="C1861">_xlfn.IFNA(INDEX($K$9:$K$14,MATCH(TRUE,ISNUMBER(SEARCH($J$9:$J$14,$B1861)),0)),"Other")</f>
        <v>Headphones</v>
      </c>
      <c r="D1861">
        <v>1</v>
      </c>
      <c r="E1861" s="1">
        <v>43727.322916666664</v>
      </c>
      <c r="F1861" t="s">
        <v>1796</v>
      </c>
      <c r="G1861" s="4">
        <f t="shared" si="56"/>
        <v>11.99</v>
      </c>
      <c r="H1861" s="4">
        <f t="shared" si="57"/>
        <v>11.99</v>
      </c>
    </row>
    <row r="1862" spans="1:8" x14ac:dyDescent="0.3">
      <c r="A1862">
        <v>249928</v>
      </c>
      <c r="B1862" t="s">
        <v>29</v>
      </c>
      <c r="C1862" t="str" cm="1">
        <f t="array" ref="C1862">_xlfn.IFNA(INDEX($K$9:$K$14,MATCH(TRUE,ISNUMBER(SEARCH($J$9:$J$14,$B1862)),0)),"Other")</f>
        <v>Headphones</v>
      </c>
      <c r="D1862">
        <v>1</v>
      </c>
      <c r="E1862" s="1">
        <v>43718.786111111112</v>
      </c>
      <c r="F1862" t="s">
        <v>1797</v>
      </c>
      <c r="G1862" s="4">
        <f t="shared" si="56"/>
        <v>150</v>
      </c>
      <c r="H1862" s="4">
        <f t="shared" si="57"/>
        <v>150</v>
      </c>
    </row>
    <row r="1863" spans="1:8" x14ac:dyDescent="0.3">
      <c r="A1863">
        <v>249929</v>
      </c>
      <c r="B1863" t="s">
        <v>14</v>
      </c>
      <c r="C1863" t="str" cm="1">
        <f t="array" ref="C1863">_xlfn.IFNA(INDEX($K$9:$K$14,MATCH(TRUE,ISNUMBER(SEARCH($J$9:$J$14,$B1863)),0)),"Other")</f>
        <v>Accessories</v>
      </c>
      <c r="D1863">
        <v>1</v>
      </c>
      <c r="E1863" s="1">
        <v>43718.708333333336</v>
      </c>
      <c r="F1863" t="s">
        <v>1798</v>
      </c>
      <c r="G1863" s="4">
        <f t="shared" ref="G1863:G1926" si="58">VLOOKUP($B1863,$J$26:$K$44,2,FALSE)</f>
        <v>379.99</v>
      </c>
      <c r="H1863" s="4">
        <f t="shared" ref="H1863:H1926" si="59">G1863*D1863</f>
        <v>379.99</v>
      </c>
    </row>
    <row r="1864" spans="1:8" x14ac:dyDescent="0.3">
      <c r="A1864">
        <v>249930</v>
      </c>
      <c r="B1864" t="s">
        <v>6</v>
      </c>
      <c r="C1864" t="str" cm="1">
        <f t="array" ref="C1864">_xlfn.IFNA(INDEX($K$9:$K$14,MATCH(TRUE,ISNUMBER(SEARCH($J$9:$J$14,$B1864)),0)),"Other")</f>
        <v>Batteries</v>
      </c>
      <c r="D1864">
        <v>1</v>
      </c>
      <c r="E1864" s="1">
        <v>43716.588194444441</v>
      </c>
      <c r="F1864" t="s">
        <v>1799</v>
      </c>
      <c r="G1864" s="4">
        <f t="shared" si="58"/>
        <v>3.84</v>
      </c>
      <c r="H1864" s="4">
        <f t="shared" si="59"/>
        <v>3.84</v>
      </c>
    </row>
    <row r="1865" spans="1:8" x14ac:dyDescent="0.3">
      <c r="A1865">
        <v>249931</v>
      </c>
      <c r="B1865" t="s">
        <v>31</v>
      </c>
      <c r="C1865" t="str" cm="1">
        <f t="array" ref="C1865">_xlfn.IFNA(INDEX($K$9:$K$14,MATCH(TRUE,ISNUMBER(SEARCH($J$9:$J$14,$B1865)),0)),"Other")</f>
        <v>Phones</v>
      </c>
      <c r="D1865">
        <v>1</v>
      </c>
      <c r="E1865" s="1">
        <v>43726.657638888886</v>
      </c>
      <c r="F1865" t="s">
        <v>1800</v>
      </c>
      <c r="G1865" s="4">
        <f t="shared" si="58"/>
        <v>600</v>
      </c>
      <c r="H1865" s="4">
        <f t="shared" si="59"/>
        <v>600</v>
      </c>
    </row>
    <row r="1866" spans="1:8" x14ac:dyDescent="0.3">
      <c r="A1866">
        <v>249932</v>
      </c>
      <c r="B1866" t="s">
        <v>11</v>
      </c>
      <c r="C1866" t="str" cm="1">
        <f t="array" ref="C1866">_xlfn.IFNA(INDEX($K$9:$K$14,MATCH(TRUE,ISNUMBER(SEARCH($J$9:$J$14,$B1866)),0)),"Other")</f>
        <v>Accessories</v>
      </c>
      <c r="D1866">
        <v>1</v>
      </c>
      <c r="E1866" s="1">
        <v>43735.852083333331</v>
      </c>
      <c r="F1866" t="s">
        <v>1801</v>
      </c>
      <c r="G1866" s="4">
        <f t="shared" si="58"/>
        <v>149.99</v>
      </c>
      <c r="H1866" s="4">
        <f t="shared" si="59"/>
        <v>149.99</v>
      </c>
    </row>
    <row r="1867" spans="1:8" x14ac:dyDescent="0.3">
      <c r="A1867">
        <v>249933</v>
      </c>
      <c r="B1867" t="s">
        <v>11</v>
      </c>
      <c r="C1867" t="str" cm="1">
        <f t="array" ref="C1867">_xlfn.IFNA(INDEX($K$9:$K$14,MATCH(TRUE,ISNUMBER(SEARCH($J$9:$J$14,$B1867)),0)),"Other")</f>
        <v>Accessories</v>
      </c>
      <c r="D1867">
        <v>1</v>
      </c>
      <c r="E1867" s="1">
        <v>43728.806250000001</v>
      </c>
      <c r="F1867" t="s">
        <v>1802</v>
      </c>
      <c r="G1867" s="4">
        <f t="shared" si="58"/>
        <v>149.99</v>
      </c>
      <c r="H1867" s="4">
        <f t="shared" si="59"/>
        <v>149.99</v>
      </c>
    </row>
    <row r="1868" spans="1:8" x14ac:dyDescent="0.3">
      <c r="A1868">
        <v>249934</v>
      </c>
      <c r="B1868" t="s">
        <v>40</v>
      </c>
      <c r="C1868" t="str" cm="1">
        <f t="array" ref="C1868">_xlfn.IFNA(INDEX($K$9:$K$14,MATCH(TRUE,ISNUMBER(SEARCH($J$9:$J$14,$B1868)),0)),"Other")</f>
        <v>Headphones</v>
      </c>
      <c r="D1868">
        <v>1</v>
      </c>
      <c r="E1868" s="1">
        <v>43737.008333333331</v>
      </c>
      <c r="F1868" t="s">
        <v>1803</v>
      </c>
      <c r="G1868" s="4">
        <f t="shared" si="58"/>
        <v>99.99</v>
      </c>
      <c r="H1868" s="4">
        <f t="shared" si="59"/>
        <v>99.99</v>
      </c>
    </row>
    <row r="1869" spans="1:8" x14ac:dyDescent="0.3">
      <c r="A1869">
        <v>249935</v>
      </c>
      <c r="B1869" t="s">
        <v>6</v>
      </c>
      <c r="C1869" t="str" cm="1">
        <f t="array" ref="C1869">_xlfn.IFNA(INDEX($K$9:$K$14,MATCH(TRUE,ISNUMBER(SEARCH($J$9:$J$14,$B1869)),0)),"Other")</f>
        <v>Batteries</v>
      </c>
      <c r="D1869">
        <v>1</v>
      </c>
      <c r="E1869" s="1">
        <v>43720.015277777777</v>
      </c>
      <c r="F1869" t="s">
        <v>1804</v>
      </c>
      <c r="G1869" s="4">
        <f t="shared" si="58"/>
        <v>3.84</v>
      </c>
      <c r="H1869" s="4">
        <f t="shared" si="59"/>
        <v>3.84</v>
      </c>
    </row>
    <row r="1870" spans="1:8" x14ac:dyDescent="0.3">
      <c r="A1870">
        <v>249936</v>
      </c>
      <c r="B1870" t="s">
        <v>14</v>
      </c>
      <c r="C1870" t="str" cm="1">
        <f t="array" ref="C1870">_xlfn.IFNA(INDEX($K$9:$K$14,MATCH(TRUE,ISNUMBER(SEARCH($J$9:$J$14,$B1870)),0)),"Other")</f>
        <v>Accessories</v>
      </c>
      <c r="D1870">
        <v>1</v>
      </c>
      <c r="E1870" s="1">
        <v>43728.830555555556</v>
      </c>
      <c r="F1870" t="s">
        <v>1805</v>
      </c>
      <c r="G1870" s="4">
        <f t="shared" si="58"/>
        <v>379.99</v>
      </c>
      <c r="H1870" s="4">
        <f t="shared" si="59"/>
        <v>379.99</v>
      </c>
    </row>
    <row r="1871" spans="1:8" x14ac:dyDescent="0.3">
      <c r="A1871">
        <v>249937</v>
      </c>
      <c r="B1871" t="s">
        <v>77</v>
      </c>
      <c r="C1871" t="str" cm="1">
        <f t="array" ref="C1871">_xlfn.IFNA(INDEX($K$9:$K$14,MATCH(TRUE,ISNUMBER(SEARCH($J$9:$J$14,$B1871)),0)),"Other")</f>
        <v>Other</v>
      </c>
      <c r="D1871">
        <v>1</v>
      </c>
      <c r="E1871" s="1">
        <v>43723.69027777778</v>
      </c>
      <c r="F1871" t="s">
        <v>1806</v>
      </c>
      <c r="G1871" s="4">
        <f t="shared" si="58"/>
        <v>300</v>
      </c>
      <c r="H1871" s="4">
        <f t="shared" si="59"/>
        <v>300</v>
      </c>
    </row>
    <row r="1872" spans="1:8" x14ac:dyDescent="0.3">
      <c r="A1872">
        <v>249938</v>
      </c>
      <c r="B1872" t="s">
        <v>24</v>
      </c>
      <c r="C1872" t="str" cm="1">
        <f t="array" ref="C1872">_xlfn.IFNA(INDEX($K$9:$K$14,MATCH(TRUE,ISNUMBER(SEARCH($J$9:$J$14,$B1872)),0)),"Other")</f>
        <v>Batteries</v>
      </c>
      <c r="D1872">
        <v>1</v>
      </c>
      <c r="E1872" s="1">
        <v>43723.947916666664</v>
      </c>
      <c r="F1872" t="s">
        <v>1807</v>
      </c>
      <c r="G1872" s="4">
        <f t="shared" si="58"/>
        <v>2.99</v>
      </c>
      <c r="H1872" s="4">
        <f t="shared" si="59"/>
        <v>2.99</v>
      </c>
    </row>
    <row r="1873" spans="1:8" x14ac:dyDescent="0.3">
      <c r="A1873">
        <v>249939</v>
      </c>
      <c r="B1873" t="s">
        <v>21</v>
      </c>
      <c r="C1873" t="str" cm="1">
        <f t="array" ref="C1873">_xlfn.IFNA(INDEX($K$9:$K$14,MATCH(TRUE,ISNUMBER(SEARCH($J$9:$J$14,$B1873)),0)),"Other")</f>
        <v>Headphones</v>
      </c>
      <c r="D1873">
        <v>1</v>
      </c>
      <c r="E1873" s="1">
        <v>43733.854166666664</v>
      </c>
      <c r="F1873" t="s">
        <v>1808</v>
      </c>
      <c r="G1873" s="4">
        <f t="shared" si="58"/>
        <v>11.99</v>
      </c>
      <c r="H1873" s="4">
        <f t="shared" si="59"/>
        <v>11.99</v>
      </c>
    </row>
    <row r="1874" spans="1:8" x14ac:dyDescent="0.3">
      <c r="A1874">
        <v>249940</v>
      </c>
      <c r="B1874" t="s">
        <v>73</v>
      </c>
      <c r="C1874" t="str" cm="1">
        <f t="array" ref="C1874">_xlfn.IFNA(INDEX($K$9:$K$14,MATCH(TRUE,ISNUMBER(SEARCH($J$9:$J$14,$B1874)),0)),"Other")</f>
        <v>Computing</v>
      </c>
      <c r="D1874">
        <v>1</v>
      </c>
      <c r="E1874" s="1">
        <v>43710.892361111109</v>
      </c>
      <c r="F1874" t="s">
        <v>1809</v>
      </c>
      <c r="G1874" s="4">
        <f t="shared" si="58"/>
        <v>1700</v>
      </c>
      <c r="H1874" s="4">
        <f t="shared" si="59"/>
        <v>1700</v>
      </c>
    </row>
    <row r="1875" spans="1:8" x14ac:dyDescent="0.3">
      <c r="A1875">
        <v>249941</v>
      </c>
      <c r="B1875" t="s">
        <v>6</v>
      </c>
      <c r="C1875" t="str" cm="1">
        <f t="array" ref="C1875">_xlfn.IFNA(INDEX($K$9:$K$14,MATCH(TRUE,ISNUMBER(SEARCH($J$9:$J$14,$B1875)),0)),"Other")</f>
        <v>Batteries</v>
      </c>
      <c r="D1875">
        <v>2</v>
      </c>
      <c r="E1875" s="1">
        <v>43714.640277777777</v>
      </c>
      <c r="F1875" t="s">
        <v>1810</v>
      </c>
      <c r="G1875" s="4">
        <f t="shared" si="58"/>
        <v>3.84</v>
      </c>
      <c r="H1875" s="4">
        <f t="shared" si="59"/>
        <v>7.68</v>
      </c>
    </row>
    <row r="1876" spans="1:8" x14ac:dyDescent="0.3">
      <c r="A1876">
        <v>249942</v>
      </c>
      <c r="B1876" t="s">
        <v>11</v>
      </c>
      <c r="C1876" t="str" cm="1">
        <f t="array" ref="C1876">_xlfn.IFNA(INDEX($K$9:$K$14,MATCH(TRUE,ISNUMBER(SEARCH($J$9:$J$14,$B1876)),0)),"Other")</f>
        <v>Accessories</v>
      </c>
      <c r="D1876">
        <v>1</v>
      </c>
      <c r="E1876" s="1">
        <v>43717.586805555555</v>
      </c>
      <c r="F1876" t="s">
        <v>1811</v>
      </c>
      <c r="G1876" s="4">
        <f t="shared" si="58"/>
        <v>149.99</v>
      </c>
      <c r="H1876" s="4">
        <f t="shared" si="59"/>
        <v>149.99</v>
      </c>
    </row>
    <row r="1877" spans="1:8" x14ac:dyDescent="0.3">
      <c r="A1877">
        <v>249943</v>
      </c>
      <c r="B1877" t="s">
        <v>34</v>
      </c>
      <c r="C1877" t="str" cm="1">
        <f t="array" ref="C1877">_xlfn.IFNA(INDEX($K$9:$K$14,MATCH(TRUE,ISNUMBER(SEARCH($J$9:$J$14,$B1877)),0)),"Other")</f>
        <v>Accessories</v>
      </c>
      <c r="D1877">
        <v>1</v>
      </c>
      <c r="E1877" s="1">
        <v>43714.140277777777</v>
      </c>
      <c r="F1877" t="s">
        <v>1812</v>
      </c>
      <c r="G1877" s="4">
        <f t="shared" si="58"/>
        <v>109.99</v>
      </c>
      <c r="H1877" s="4">
        <f t="shared" si="59"/>
        <v>109.99</v>
      </c>
    </row>
    <row r="1878" spans="1:8" x14ac:dyDescent="0.3">
      <c r="A1878">
        <v>249944</v>
      </c>
      <c r="B1878" t="s">
        <v>8</v>
      </c>
      <c r="C1878" t="str" cm="1">
        <f t="array" ref="C1878">_xlfn.IFNA(INDEX($K$9:$K$14,MATCH(TRUE,ISNUMBER(SEARCH($J$9:$J$14,$B1878)),0)),"Other")</f>
        <v>Accessories</v>
      </c>
      <c r="D1878">
        <v>1</v>
      </c>
      <c r="E1878" s="1">
        <v>43719.53402777778</v>
      </c>
      <c r="F1878" t="s">
        <v>1813</v>
      </c>
      <c r="G1878" s="4">
        <f t="shared" si="58"/>
        <v>11.95</v>
      </c>
      <c r="H1878" s="4">
        <f t="shared" si="59"/>
        <v>11.95</v>
      </c>
    </row>
    <row r="1879" spans="1:8" x14ac:dyDescent="0.3">
      <c r="A1879">
        <v>249945</v>
      </c>
      <c r="B1879" t="s">
        <v>29</v>
      </c>
      <c r="C1879" t="str" cm="1">
        <f t="array" ref="C1879">_xlfn.IFNA(INDEX($K$9:$K$14,MATCH(TRUE,ISNUMBER(SEARCH($J$9:$J$14,$B1879)),0)),"Other")</f>
        <v>Headphones</v>
      </c>
      <c r="D1879">
        <v>1</v>
      </c>
      <c r="E1879" s="1">
        <v>43718.756249999999</v>
      </c>
      <c r="F1879" t="s">
        <v>1814</v>
      </c>
      <c r="G1879" s="4">
        <f t="shared" si="58"/>
        <v>150</v>
      </c>
      <c r="H1879" s="4">
        <f t="shared" si="59"/>
        <v>150</v>
      </c>
    </row>
    <row r="1880" spans="1:8" x14ac:dyDescent="0.3">
      <c r="A1880">
        <v>249946</v>
      </c>
      <c r="B1880" t="s">
        <v>6</v>
      </c>
      <c r="C1880" t="str" cm="1">
        <f t="array" ref="C1880">_xlfn.IFNA(INDEX($K$9:$K$14,MATCH(TRUE,ISNUMBER(SEARCH($J$9:$J$14,$B1880)),0)),"Other")</f>
        <v>Batteries</v>
      </c>
      <c r="D1880">
        <v>1</v>
      </c>
      <c r="E1880" s="1">
        <v>43735.729166666664</v>
      </c>
      <c r="F1880" t="s">
        <v>1815</v>
      </c>
      <c r="G1880" s="4">
        <f t="shared" si="58"/>
        <v>3.84</v>
      </c>
      <c r="H1880" s="4">
        <f t="shared" si="59"/>
        <v>3.84</v>
      </c>
    </row>
    <row r="1881" spans="1:8" x14ac:dyDescent="0.3">
      <c r="A1881">
        <v>249947</v>
      </c>
      <c r="B1881" t="s">
        <v>6</v>
      </c>
      <c r="C1881" t="str" cm="1">
        <f t="array" ref="C1881">_xlfn.IFNA(INDEX($K$9:$K$14,MATCH(TRUE,ISNUMBER(SEARCH($J$9:$J$14,$B1881)),0)),"Other")</f>
        <v>Batteries</v>
      </c>
      <c r="D1881">
        <v>1</v>
      </c>
      <c r="E1881" s="1">
        <v>43723.736805555556</v>
      </c>
      <c r="F1881" t="s">
        <v>1816</v>
      </c>
      <c r="G1881" s="4">
        <f t="shared" si="58"/>
        <v>3.84</v>
      </c>
      <c r="H1881" s="4">
        <f t="shared" si="59"/>
        <v>3.84</v>
      </c>
    </row>
    <row r="1882" spans="1:8" x14ac:dyDescent="0.3">
      <c r="A1882">
        <v>249948</v>
      </c>
      <c r="B1882" t="s">
        <v>34</v>
      </c>
      <c r="C1882" t="str" cm="1">
        <f t="array" ref="C1882">_xlfn.IFNA(INDEX($K$9:$K$14,MATCH(TRUE,ISNUMBER(SEARCH($J$9:$J$14,$B1882)),0)),"Other")</f>
        <v>Accessories</v>
      </c>
      <c r="D1882">
        <v>1</v>
      </c>
      <c r="E1882" s="1">
        <v>43727.474999999999</v>
      </c>
      <c r="F1882" t="s">
        <v>1817</v>
      </c>
      <c r="G1882" s="4">
        <f t="shared" si="58"/>
        <v>109.99</v>
      </c>
      <c r="H1882" s="4">
        <f t="shared" si="59"/>
        <v>109.99</v>
      </c>
    </row>
    <row r="1883" spans="1:8" x14ac:dyDescent="0.3">
      <c r="A1883">
        <v>249949</v>
      </c>
      <c r="B1883" t="s">
        <v>21</v>
      </c>
      <c r="C1883" t="str" cm="1">
        <f t="array" ref="C1883">_xlfn.IFNA(INDEX($K$9:$K$14,MATCH(TRUE,ISNUMBER(SEARCH($J$9:$J$14,$B1883)),0)),"Other")</f>
        <v>Headphones</v>
      </c>
      <c r="D1883">
        <v>1</v>
      </c>
      <c r="E1883" s="1">
        <v>43735.82916666667</v>
      </c>
      <c r="F1883" t="s">
        <v>1818</v>
      </c>
      <c r="G1883" s="4">
        <f t="shared" si="58"/>
        <v>11.99</v>
      </c>
      <c r="H1883" s="4">
        <f t="shared" si="59"/>
        <v>11.99</v>
      </c>
    </row>
    <row r="1884" spans="1:8" x14ac:dyDescent="0.3">
      <c r="A1884">
        <v>249950</v>
      </c>
      <c r="B1884" t="s">
        <v>29</v>
      </c>
      <c r="C1884" t="str" cm="1">
        <f t="array" ref="C1884">_xlfn.IFNA(INDEX($K$9:$K$14,MATCH(TRUE,ISNUMBER(SEARCH($J$9:$J$14,$B1884)),0)),"Other")</f>
        <v>Headphones</v>
      </c>
      <c r="D1884">
        <v>1</v>
      </c>
      <c r="E1884" s="1">
        <v>43734.738194444442</v>
      </c>
      <c r="F1884" t="s">
        <v>1819</v>
      </c>
      <c r="G1884" s="4">
        <f t="shared" si="58"/>
        <v>150</v>
      </c>
      <c r="H1884" s="4">
        <f t="shared" si="59"/>
        <v>150</v>
      </c>
    </row>
    <row r="1885" spans="1:8" x14ac:dyDescent="0.3">
      <c r="A1885">
        <v>249951</v>
      </c>
      <c r="B1885" t="s">
        <v>34</v>
      </c>
      <c r="C1885" t="str" cm="1">
        <f t="array" ref="C1885">_xlfn.IFNA(INDEX($K$9:$K$14,MATCH(TRUE,ISNUMBER(SEARCH($J$9:$J$14,$B1885)),0)),"Other")</f>
        <v>Accessories</v>
      </c>
      <c r="D1885">
        <v>1</v>
      </c>
      <c r="E1885" s="1">
        <v>43715.859027777777</v>
      </c>
      <c r="F1885" t="s">
        <v>1820</v>
      </c>
      <c r="G1885" s="4">
        <f t="shared" si="58"/>
        <v>109.99</v>
      </c>
      <c r="H1885" s="4">
        <f t="shared" si="59"/>
        <v>109.99</v>
      </c>
    </row>
    <row r="1886" spans="1:8" x14ac:dyDescent="0.3">
      <c r="A1886">
        <v>249952</v>
      </c>
      <c r="B1886" t="s">
        <v>24</v>
      </c>
      <c r="C1886" t="str" cm="1">
        <f t="array" ref="C1886">_xlfn.IFNA(INDEX($K$9:$K$14,MATCH(TRUE,ISNUMBER(SEARCH($J$9:$J$14,$B1886)),0)),"Other")</f>
        <v>Batteries</v>
      </c>
      <c r="D1886">
        <v>2</v>
      </c>
      <c r="E1886" s="1">
        <v>43735.724305555559</v>
      </c>
      <c r="F1886" t="s">
        <v>1821</v>
      </c>
      <c r="G1886" s="4">
        <f t="shared" si="58"/>
        <v>2.99</v>
      </c>
      <c r="H1886" s="4">
        <f t="shared" si="59"/>
        <v>5.98</v>
      </c>
    </row>
    <row r="1887" spans="1:8" x14ac:dyDescent="0.3">
      <c r="A1887">
        <v>249953</v>
      </c>
      <c r="B1887" t="s">
        <v>40</v>
      </c>
      <c r="C1887" t="str" cm="1">
        <f t="array" ref="C1887">_xlfn.IFNA(INDEX($K$9:$K$14,MATCH(TRUE,ISNUMBER(SEARCH($J$9:$J$14,$B1887)),0)),"Other")</f>
        <v>Headphones</v>
      </c>
      <c r="D1887">
        <v>1</v>
      </c>
      <c r="E1887" s="1">
        <v>43722.538888888892</v>
      </c>
      <c r="F1887" t="s">
        <v>1822</v>
      </c>
      <c r="G1887" s="4">
        <f t="shared" si="58"/>
        <v>99.99</v>
      </c>
      <c r="H1887" s="4">
        <f t="shared" si="59"/>
        <v>99.99</v>
      </c>
    </row>
    <row r="1888" spans="1:8" x14ac:dyDescent="0.3">
      <c r="A1888">
        <v>249954</v>
      </c>
      <c r="B1888" t="s">
        <v>29</v>
      </c>
      <c r="C1888" t="str" cm="1">
        <f t="array" ref="C1888">_xlfn.IFNA(INDEX($K$9:$K$14,MATCH(TRUE,ISNUMBER(SEARCH($J$9:$J$14,$B1888)),0)),"Other")</f>
        <v>Headphones</v>
      </c>
      <c r="D1888">
        <v>1</v>
      </c>
      <c r="E1888" s="1">
        <v>43714.523611111108</v>
      </c>
      <c r="F1888" t="s">
        <v>1823</v>
      </c>
      <c r="G1888" s="4">
        <f t="shared" si="58"/>
        <v>150</v>
      </c>
      <c r="H1888" s="4">
        <f t="shared" si="59"/>
        <v>150</v>
      </c>
    </row>
    <row r="1889" spans="1:8" x14ac:dyDescent="0.3">
      <c r="A1889">
        <v>249955</v>
      </c>
      <c r="B1889" t="s">
        <v>6</v>
      </c>
      <c r="C1889" t="str" cm="1">
        <f t="array" ref="C1889">_xlfn.IFNA(INDEX($K$9:$K$14,MATCH(TRUE,ISNUMBER(SEARCH($J$9:$J$14,$B1889)),0)),"Other")</f>
        <v>Batteries</v>
      </c>
      <c r="D1889">
        <v>1</v>
      </c>
      <c r="E1889" s="1">
        <v>43727.665277777778</v>
      </c>
      <c r="F1889" t="s">
        <v>1824</v>
      </c>
      <c r="G1889" s="4">
        <f t="shared" si="58"/>
        <v>3.84</v>
      </c>
      <c r="H1889" s="4">
        <f t="shared" si="59"/>
        <v>3.84</v>
      </c>
    </row>
    <row r="1890" spans="1:8" x14ac:dyDescent="0.3">
      <c r="A1890">
        <v>249956</v>
      </c>
      <c r="B1890" t="s">
        <v>29</v>
      </c>
      <c r="C1890" t="str" cm="1">
        <f t="array" ref="C1890">_xlfn.IFNA(INDEX($K$9:$K$14,MATCH(TRUE,ISNUMBER(SEARCH($J$9:$J$14,$B1890)),0)),"Other")</f>
        <v>Headphones</v>
      </c>
      <c r="D1890">
        <v>1</v>
      </c>
      <c r="E1890" s="1">
        <v>43731.606944444444</v>
      </c>
      <c r="F1890" t="s">
        <v>1825</v>
      </c>
      <c r="G1890" s="4">
        <f t="shared" si="58"/>
        <v>150</v>
      </c>
      <c r="H1890" s="4">
        <f t="shared" si="59"/>
        <v>150</v>
      </c>
    </row>
    <row r="1891" spans="1:8" x14ac:dyDescent="0.3">
      <c r="A1891">
        <v>249957</v>
      </c>
      <c r="B1891" t="s">
        <v>29</v>
      </c>
      <c r="C1891" t="str" cm="1">
        <f t="array" ref="C1891">_xlfn.IFNA(INDEX($K$9:$K$14,MATCH(TRUE,ISNUMBER(SEARCH($J$9:$J$14,$B1891)),0)),"Other")</f>
        <v>Headphones</v>
      </c>
      <c r="D1891">
        <v>1</v>
      </c>
      <c r="E1891" s="1">
        <v>43725.002083333333</v>
      </c>
      <c r="F1891" t="s">
        <v>1826</v>
      </c>
      <c r="G1891" s="4">
        <f t="shared" si="58"/>
        <v>150</v>
      </c>
      <c r="H1891" s="4">
        <f t="shared" si="59"/>
        <v>150</v>
      </c>
    </row>
    <row r="1892" spans="1:8" x14ac:dyDescent="0.3">
      <c r="A1892">
        <v>249958</v>
      </c>
      <c r="B1892" t="s">
        <v>29</v>
      </c>
      <c r="C1892" t="str" cm="1">
        <f t="array" ref="C1892">_xlfn.IFNA(INDEX($K$9:$K$14,MATCH(TRUE,ISNUMBER(SEARCH($J$9:$J$14,$B1892)),0)),"Other")</f>
        <v>Headphones</v>
      </c>
      <c r="D1892">
        <v>1</v>
      </c>
      <c r="E1892" s="1">
        <v>43713.498611111114</v>
      </c>
      <c r="F1892" t="s">
        <v>1827</v>
      </c>
      <c r="G1892" s="4">
        <f t="shared" si="58"/>
        <v>150</v>
      </c>
      <c r="H1892" s="4">
        <f t="shared" si="59"/>
        <v>150</v>
      </c>
    </row>
    <row r="1893" spans="1:8" x14ac:dyDescent="0.3">
      <c r="A1893">
        <v>249959</v>
      </c>
      <c r="B1893" t="s">
        <v>14</v>
      </c>
      <c r="C1893" t="str" cm="1">
        <f t="array" ref="C1893">_xlfn.IFNA(INDEX($K$9:$K$14,MATCH(TRUE,ISNUMBER(SEARCH($J$9:$J$14,$B1893)),0)),"Other")</f>
        <v>Accessories</v>
      </c>
      <c r="D1893">
        <v>1</v>
      </c>
      <c r="E1893" s="1">
        <v>43711.804861111108</v>
      </c>
      <c r="F1893" t="s">
        <v>1828</v>
      </c>
      <c r="G1893" s="4">
        <f t="shared" si="58"/>
        <v>379.99</v>
      </c>
      <c r="H1893" s="4">
        <f t="shared" si="59"/>
        <v>379.99</v>
      </c>
    </row>
    <row r="1894" spans="1:8" x14ac:dyDescent="0.3">
      <c r="A1894">
        <v>249960</v>
      </c>
      <c r="B1894" t="s">
        <v>16</v>
      </c>
      <c r="C1894" t="str" cm="1">
        <f t="array" ref="C1894">_xlfn.IFNA(INDEX($K$9:$K$14,MATCH(TRUE,ISNUMBER(SEARCH($J$9:$J$14,$B1894)),0)),"Other")</f>
        <v>Accessories</v>
      </c>
      <c r="D1894">
        <v>1</v>
      </c>
      <c r="E1894" s="1">
        <v>43712.276388888888</v>
      </c>
      <c r="F1894" t="s">
        <v>1829</v>
      </c>
      <c r="G1894" s="4">
        <f t="shared" si="58"/>
        <v>14.95</v>
      </c>
      <c r="H1894" s="4">
        <f t="shared" si="59"/>
        <v>14.95</v>
      </c>
    </row>
    <row r="1895" spans="1:8" x14ac:dyDescent="0.3">
      <c r="A1895">
        <v>249961</v>
      </c>
      <c r="B1895" t="s">
        <v>24</v>
      </c>
      <c r="C1895" t="str" cm="1">
        <f t="array" ref="C1895">_xlfn.IFNA(INDEX($K$9:$K$14,MATCH(TRUE,ISNUMBER(SEARCH($J$9:$J$14,$B1895)),0)),"Other")</f>
        <v>Batteries</v>
      </c>
      <c r="D1895">
        <v>2</v>
      </c>
      <c r="E1895" s="1">
        <v>43726.990972222222</v>
      </c>
      <c r="F1895" t="s">
        <v>1830</v>
      </c>
      <c r="G1895" s="4">
        <f t="shared" si="58"/>
        <v>2.99</v>
      </c>
      <c r="H1895" s="4">
        <f t="shared" si="59"/>
        <v>5.98</v>
      </c>
    </row>
    <row r="1896" spans="1:8" x14ac:dyDescent="0.3">
      <c r="A1896">
        <v>249962</v>
      </c>
      <c r="B1896" t="s">
        <v>24</v>
      </c>
      <c r="C1896" t="str" cm="1">
        <f t="array" ref="C1896">_xlfn.IFNA(INDEX($K$9:$K$14,MATCH(TRUE,ISNUMBER(SEARCH($J$9:$J$14,$B1896)),0)),"Other")</f>
        <v>Batteries</v>
      </c>
      <c r="D1896">
        <v>2</v>
      </c>
      <c r="E1896" s="1">
        <v>43712.95208333333</v>
      </c>
      <c r="F1896" t="s">
        <v>1831</v>
      </c>
      <c r="G1896" s="4">
        <f t="shared" si="58"/>
        <v>2.99</v>
      </c>
      <c r="H1896" s="4">
        <f t="shared" si="59"/>
        <v>5.98</v>
      </c>
    </row>
    <row r="1897" spans="1:8" x14ac:dyDescent="0.3">
      <c r="A1897">
        <v>249963</v>
      </c>
      <c r="B1897" t="s">
        <v>29</v>
      </c>
      <c r="C1897" t="str" cm="1">
        <f t="array" ref="C1897">_xlfn.IFNA(INDEX($K$9:$K$14,MATCH(TRUE,ISNUMBER(SEARCH($J$9:$J$14,$B1897)),0)),"Other")</f>
        <v>Headphones</v>
      </c>
      <c r="D1897">
        <v>1</v>
      </c>
      <c r="E1897" s="1">
        <v>43733.817361111112</v>
      </c>
      <c r="F1897" t="s">
        <v>1832</v>
      </c>
      <c r="G1897" s="4">
        <f t="shared" si="58"/>
        <v>150</v>
      </c>
      <c r="H1897" s="4">
        <f t="shared" si="59"/>
        <v>150</v>
      </c>
    </row>
    <row r="1898" spans="1:8" x14ac:dyDescent="0.3">
      <c r="A1898">
        <v>249964</v>
      </c>
      <c r="B1898" t="s">
        <v>8</v>
      </c>
      <c r="C1898" t="str" cm="1">
        <f t="array" ref="C1898">_xlfn.IFNA(INDEX($K$9:$K$14,MATCH(TRUE,ISNUMBER(SEARCH($J$9:$J$14,$B1898)),0)),"Other")</f>
        <v>Accessories</v>
      </c>
      <c r="D1898">
        <v>1</v>
      </c>
      <c r="E1898" s="1">
        <v>43710.849305555559</v>
      </c>
      <c r="F1898" t="s">
        <v>1833</v>
      </c>
      <c r="G1898" s="4">
        <f t="shared" si="58"/>
        <v>11.95</v>
      </c>
      <c r="H1898" s="4">
        <f t="shared" si="59"/>
        <v>11.95</v>
      </c>
    </row>
    <row r="1899" spans="1:8" x14ac:dyDescent="0.3">
      <c r="A1899">
        <v>249965</v>
      </c>
      <c r="B1899" t="s">
        <v>8</v>
      </c>
      <c r="C1899" t="str" cm="1">
        <f t="array" ref="C1899">_xlfn.IFNA(INDEX($K$9:$K$14,MATCH(TRUE,ISNUMBER(SEARCH($J$9:$J$14,$B1899)),0)),"Other")</f>
        <v>Accessories</v>
      </c>
      <c r="D1899">
        <v>1</v>
      </c>
      <c r="E1899" s="1">
        <v>43713.533333333333</v>
      </c>
      <c r="F1899" t="s">
        <v>1834</v>
      </c>
      <c r="G1899" s="4">
        <f t="shared" si="58"/>
        <v>11.95</v>
      </c>
      <c r="H1899" s="4">
        <f t="shared" si="59"/>
        <v>11.95</v>
      </c>
    </row>
    <row r="1900" spans="1:8" x14ac:dyDescent="0.3">
      <c r="A1900">
        <v>249966</v>
      </c>
      <c r="B1900" t="s">
        <v>63</v>
      </c>
      <c r="C1900" t="str" cm="1">
        <f t="array" ref="C1900">_xlfn.IFNA(INDEX($K$9:$K$14,MATCH(TRUE,ISNUMBER(SEARCH($J$9:$J$14,$B1900)),0)),"Other")</f>
        <v>Computing</v>
      </c>
      <c r="D1900">
        <v>1</v>
      </c>
      <c r="E1900" s="1">
        <v>43720.925694444442</v>
      </c>
      <c r="F1900" t="s">
        <v>1835</v>
      </c>
      <c r="G1900" s="4">
        <f t="shared" si="58"/>
        <v>999.99</v>
      </c>
      <c r="H1900" s="4">
        <f t="shared" si="59"/>
        <v>999.99</v>
      </c>
    </row>
    <row r="1901" spans="1:8" x14ac:dyDescent="0.3">
      <c r="A1901">
        <v>249967</v>
      </c>
      <c r="B1901" t="s">
        <v>34</v>
      </c>
      <c r="C1901" t="str" cm="1">
        <f t="array" ref="C1901">_xlfn.IFNA(INDEX($K$9:$K$14,MATCH(TRUE,ISNUMBER(SEARCH($J$9:$J$14,$B1901)),0)),"Other")</f>
        <v>Accessories</v>
      </c>
      <c r="D1901">
        <v>1</v>
      </c>
      <c r="E1901" s="1">
        <v>43721.509722222225</v>
      </c>
      <c r="F1901" t="s">
        <v>1836</v>
      </c>
      <c r="G1901" s="4">
        <f t="shared" si="58"/>
        <v>109.99</v>
      </c>
      <c r="H1901" s="4">
        <f t="shared" si="59"/>
        <v>109.99</v>
      </c>
    </row>
    <row r="1902" spans="1:8" x14ac:dyDescent="0.3">
      <c r="A1902">
        <v>249968</v>
      </c>
      <c r="B1902" t="s">
        <v>16</v>
      </c>
      <c r="C1902" t="str" cm="1">
        <f t="array" ref="C1902">_xlfn.IFNA(INDEX($K$9:$K$14,MATCH(TRUE,ISNUMBER(SEARCH($J$9:$J$14,$B1902)),0)),"Other")</f>
        <v>Accessories</v>
      </c>
      <c r="D1902">
        <v>1</v>
      </c>
      <c r="E1902" s="1">
        <v>43710.314583333333</v>
      </c>
      <c r="F1902" t="s">
        <v>250</v>
      </c>
      <c r="G1902" s="4">
        <f t="shared" si="58"/>
        <v>14.95</v>
      </c>
      <c r="H1902" s="4">
        <f t="shared" si="59"/>
        <v>14.95</v>
      </c>
    </row>
    <row r="1903" spans="1:8" x14ac:dyDescent="0.3">
      <c r="A1903">
        <v>249969</v>
      </c>
      <c r="B1903" t="s">
        <v>16</v>
      </c>
      <c r="C1903" t="str" cm="1">
        <f t="array" ref="C1903">_xlfn.IFNA(INDEX($K$9:$K$14,MATCH(TRUE,ISNUMBER(SEARCH($J$9:$J$14,$B1903)),0)),"Other")</f>
        <v>Accessories</v>
      </c>
      <c r="D1903">
        <v>2</v>
      </c>
      <c r="E1903" s="1">
        <v>43735.573611111111</v>
      </c>
      <c r="F1903" t="s">
        <v>1837</v>
      </c>
      <c r="G1903" s="4">
        <f t="shared" si="58"/>
        <v>14.95</v>
      </c>
      <c r="H1903" s="4">
        <f t="shared" si="59"/>
        <v>29.9</v>
      </c>
    </row>
    <row r="1904" spans="1:8" x14ac:dyDescent="0.3">
      <c r="A1904">
        <v>249970</v>
      </c>
      <c r="B1904" t="s">
        <v>14</v>
      </c>
      <c r="C1904" t="str" cm="1">
        <f t="array" ref="C1904">_xlfn.IFNA(INDEX($K$9:$K$14,MATCH(TRUE,ISNUMBER(SEARCH($J$9:$J$14,$B1904)),0)),"Other")</f>
        <v>Accessories</v>
      </c>
      <c r="D1904">
        <v>1</v>
      </c>
      <c r="E1904" s="1">
        <v>43737.734722222223</v>
      </c>
      <c r="F1904" t="s">
        <v>1838</v>
      </c>
      <c r="G1904" s="4">
        <f t="shared" si="58"/>
        <v>379.99</v>
      </c>
      <c r="H1904" s="4">
        <f t="shared" si="59"/>
        <v>379.99</v>
      </c>
    </row>
    <row r="1905" spans="1:8" x14ac:dyDescent="0.3">
      <c r="A1905">
        <v>249971</v>
      </c>
      <c r="B1905" t="s">
        <v>11</v>
      </c>
      <c r="C1905" t="str" cm="1">
        <f t="array" ref="C1905">_xlfn.IFNA(INDEX($K$9:$K$14,MATCH(TRUE,ISNUMBER(SEARCH($J$9:$J$14,$B1905)),0)),"Other")</f>
        <v>Accessories</v>
      </c>
      <c r="D1905">
        <v>1</v>
      </c>
      <c r="E1905" s="1">
        <v>43737.603472222225</v>
      </c>
      <c r="F1905" t="s">
        <v>1839</v>
      </c>
      <c r="G1905" s="4">
        <f t="shared" si="58"/>
        <v>149.99</v>
      </c>
      <c r="H1905" s="4">
        <f t="shared" si="59"/>
        <v>149.99</v>
      </c>
    </row>
    <row r="1906" spans="1:8" x14ac:dyDescent="0.3">
      <c r="A1906">
        <v>249972</v>
      </c>
      <c r="B1906" t="s">
        <v>21</v>
      </c>
      <c r="C1906" t="str" cm="1">
        <f t="array" ref="C1906">_xlfn.IFNA(INDEX($K$9:$K$14,MATCH(TRUE,ISNUMBER(SEARCH($J$9:$J$14,$B1906)),0)),"Other")</f>
        <v>Headphones</v>
      </c>
      <c r="D1906">
        <v>1</v>
      </c>
      <c r="E1906" s="1">
        <v>43738.80972222222</v>
      </c>
      <c r="F1906" t="s">
        <v>1840</v>
      </c>
      <c r="G1906" s="4">
        <f t="shared" si="58"/>
        <v>11.99</v>
      </c>
      <c r="H1906" s="4">
        <f t="shared" si="59"/>
        <v>11.99</v>
      </c>
    </row>
    <row r="1907" spans="1:8" x14ac:dyDescent="0.3">
      <c r="A1907">
        <v>249973</v>
      </c>
      <c r="B1907" t="s">
        <v>21</v>
      </c>
      <c r="C1907" t="str" cm="1">
        <f t="array" ref="C1907">_xlfn.IFNA(INDEX($K$9:$K$14,MATCH(TRUE,ISNUMBER(SEARCH($J$9:$J$14,$B1907)),0)),"Other")</f>
        <v>Headphones</v>
      </c>
      <c r="D1907">
        <v>1</v>
      </c>
      <c r="E1907" s="1">
        <v>43727.838194444441</v>
      </c>
      <c r="F1907" t="s">
        <v>1841</v>
      </c>
      <c r="G1907" s="4">
        <f t="shared" si="58"/>
        <v>11.99</v>
      </c>
      <c r="H1907" s="4">
        <f t="shared" si="59"/>
        <v>11.99</v>
      </c>
    </row>
    <row r="1908" spans="1:8" x14ac:dyDescent="0.3">
      <c r="A1908">
        <v>249974</v>
      </c>
      <c r="B1908" t="s">
        <v>24</v>
      </c>
      <c r="C1908" t="str" cm="1">
        <f t="array" ref="C1908">_xlfn.IFNA(INDEX($K$9:$K$14,MATCH(TRUE,ISNUMBER(SEARCH($J$9:$J$14,$B1908)),0)),"Other")</f>
        <v>Batteries</v>
      </c>
      <c r="D1908">
        <v>1</v>
      </c>
      <c r="E1908" s="1">
        <v>43726.924305555556</v>
      </c>
      <c r="F1908" t="s">
        <v>1842</v>
      </c>
      <c r="G1908" s="4">
        <f t="shared" si="58"/>
        <v>2.99</v>
      </c>
      <c r="H1908" s="4">
        <f t="shared" si="59"/>
        <v>2.99</v>
      </c>
    </row>
    <row r="1909" spans="1:8" x14ac:dyDescent="0.3">
      <c r="A1909">
        <v>249975</v>
      </c>
      <c r="B1909" t="s">
        <v>40</v>
      </c>
      <c r="C1909" t="str" cm="1">
        <f t="array" ref="C1909">_xlfn.IFNA(INDEX($K$9:$K$14,MATCH(TRUE,ISNUMBER(SEARCH($J$9:$J$14,$B1909)),0)),"Other")</f>
        <v>Headphones</v>
      </c>
      <c r="D1909">
        <v>1</v>
      </c>
      <c r="E1909" s="1">
        <v>43725.497916666667</v>
      </c>
      <c r="F1909" t="s">
        <v>1843</v>
      </c>
      <c r="G1909" s="4">
        <f t="shared" si="58"/>
        <v>99.99</v>
      </c>
      <c r="H1909" s="4">
        <f t="shared" si="59"/>
        <v>99.99</v>
      </c>
    </row>
    <row r="1910" spans="1:8" x14ac:dyDescent="0.3">
      <c r="A1910">
        <v>249976</v>
      </c>
      <c r="B1910" t="s">
        <v>31</v>
      </c>
      <c r="C1910" t="str" cm="1">
        <f t="array" ref="C1910">_xlfn.IFNA(INDEX($K$9:$K$14,MATCH(TRUE,ISNUMBER(SEARCH($J$9:$J$14,$B1910)),0)),"Other")</f>
        <v>Phones</v>
      </c>
      <c r="D1910">
        <v>1</v>
      </c>
      <c r="E1910" s="1">
        <v>43712.576388888891</v>
      </c>
      <c r="F1910" t="s">
        <v>1844</v>
      </c>
      <c r="G1910" s="4">
        <f t="shared" si="58"/>
        <v>600</v>
      </c>
      <c r="H1910" s="4">
        <f t="shared" si="59"/>
        <v>600</v>
      </c>
    </row>
    <row r="1911" spans="1:8" x14ac:dyDescent="0.3">
      <c r="A1911">
        <v>249976</v>
      </c>
      <c r="B1911" t="s">
        <v>21</v>
      </c>
      <c r="C1911" t="str" cm="1">
        <f t="array" ref="C1911">_xlfn.IFNA(INDEX($K$9:$K$14,MATCH(TRUE,ISNUMBER(SEARCH($J$9:$J$14,$B1911)),0)),"Other")</f>
        <v>Headphones</v>
      </c>
      <c r="D1911">
        <v>1</v>
      </c>
      <c r="E1911" s="1">
        <v>43712.576388888891</v>
      </c>
      <c r="F1911" t="s">
        <v>1844</v>
      </c>
      <c r="G1911" s="4">
        <f t="shared" si="58"/>
        <v>11.99</v>
      </c>
      <c r="H1911" s="4">
        <f t="shared" si="59"/>
        <v>11.99</v>
      </c>
    </row>
    <row r="1912" spans="1:8" x14ac:dyDescent="0.3">
      <c r="A1912">
        <v>249977</v>
      </c>
      <c r="B1912" t="s">
        <v>16</v>
      </c>
      <c r="C1912" t="str" cm="1">
        <f t="array" ref="C1912">_xlfn.IFNA(INDEX($K$9:$K$14,MATCH(TRUE,ISNUMBER(SEARCH($J$9:$J$14,$B1912)),0)),"Other")</f>
        <v>Accessories</v>
      </c>
      <c r="D1912">
        <v>1</v>
      </c>
      <c r="E1912" s="1">
        <v>43732.580555555556</v>
      </c>
      <c r="F1912" t="s">
        <v>1845</v>
      </c>
      <c r="G1912" s="4">
        <f t="shared" si="58"/>
        <v>14.95</v>
      </c>
      <c r="H1912" s="4">
        <f t="shared" si="59"/>
        <v>14.95</v>
      </c>
    </row>
    <row r="1913" spans="1:8" x14ac:dyDescent="0.3">
      <c r="A1913">
        <v>249978</v>
      </c>
      <c r="B1913" t="s">
        <v>6</v>
      </c>
      <c r="C1913" t="str" cm="1">
        <f t="array" ref="C1913">_xlfn.IFNA(INDEX($K$9:$K$14,MATCH(TRUE,ISNUMBER(SEARCH($J$9:$J$14,$B1913)),0)),"Other")</f>
        <v>Batteries</v>
      </c>
      <c r="D1913">
        <v>1</v>
      </c>
      <c r="E1913" s="1">
        <v>43717.644444444442</v>
      </c>
      <c r="F1913" t="s">
        <v>1846</v>
      </c>
      <c r="G1913" s="4">
        <f t="shared" si="58"/>
        <v>3.84</v>
      </c>
      <c r="H1913" s="4">
        <f t="shared" si="59"/>
        <v>3.84</v>
      </c>
    </row>
    <row r="1914" spans="1:8" x14ac:dyDescent="0.3">
      <c r="A1914">
        <v>249979</v>
      </c>
      <c r="B1914" t="s">
        <v>8</v>
      </c>
      <c r="C1914" t="str" cm="1">
        <f t="array" ref="C1914">_xlfn.IFNA(INDEX($K$9:$K$14,MATCH(TRUE,ISNUMBER(SEARCH($J$9:$J$14,$B1914)),0)),"Other")</f>
        <v>Accessories</v>
      </c>
      <c r="D1914">
        <v>1</v>
      </c>
      <c r="E1914" s="1">
        <v>43737.595833333333</v>
      </c>
      <c r="F1914" t="s">
        <v>1847</v>
      </c>
      <c r="G1914" s="4">
        <f t="shared" si="58"/>
        <v>11.95</v>
      </c>
      <c r="H1914" s="4">
        <f t="shared" si="59"/>
        <v>11.95</v>
      </c>
    </row>
    <row r="1915" spans="1:8" x14ac:dyDescent="0.3">
      <c r="A1915">
        <v>249980</v>
      </c>
      <c r="B1915" t="s">
        <v>21</v>
      </c>
      <c r="C1915" t="str" cm="1">
        <f t="array" ref="C1915">_xlfn.IFNA(INDEX($K$9:$K$14,MATCH(TRUE,ISNUMBER(SEARCH($J$9:$J$14,$B1915)),0)),"Other")</f>
        <v>Headphones</v>
      </c>
      <c r="D1915">
        <v>1</v>
      </c>
      <c r="E1915" s="1">
        <v>43735.972916666666</v>
      </c>
      <c r="F1915" t="s">
        <v>1848</v>
      </c>
      <c r="G1915" s="4">
        <f t="shared" si="58"/>
        <v>11.99</v>
      </c>
      <c r="H1915" s="4">
        <f t="shared" si="59"/>
        <v>11.99</v>
      </c>
    </row>
    <row r="1916" spans="1:8" x14ac:dyDescent="0.3">
      <c r="A1916">
        <v>249981</v>
      </c>
      <c r="B1916" t="s">
        <v>24</v>
      </c>
      <c r="C1916" t="str" cm="1">
        <f t="array" ref="C1916">_xlfn.IFNA(INDEX($K$9:$K$14,MATCH(TRUE,ISNUMBER(SEARCH($J$9:$J$14,$B1916)),0)),"Other")</f>
        <v>Batteries</v>
      </c>
      <c r="D1916">
        <v>1</v>
      </c>
      <c r="E1916" s="1">
        <v>43713.509027777778</v>
      </c>
      <c r="F1916" t="s">
        <v>1849</v>
      </c>
      <c r="G1916" s="4">
        <f t="shared" si="58"/>
        <v>2.99</v>
      </c>
      <c r="H1916" s="4">
        <f t="shared" si="59"/>
        <v>2.99</v>
      </c>
    </row>
    <row r="1917" spans="1:8" x14ac:dyDescent="0.3">
      <c r="A1917">
        <v>249982</v>
      </c>
      <c r="B1917" t="s">
        <v>29</v>
      </c>
      <c r="C1917" t="str" cm="1">
        <f t="array" ref="C1917">_xlfn.IFNA(INDEX($K$9:$K$14,MATCH(TRUE,ISNUMBER(SEARCH($J$9:$J$14,$B1917)),0)),"Other")</f>
        <v>Headphones</v>
      </c>
      <c r="D1917">
        <v>1</v>
      </c>
      <c r="E1917" s="1">
        <v>43738.431944444441</v>
      </c>
      <c r="F1917" t="s">
        <v>1850</v>
      </c>
      <c r="G1917" s="4">
        <f t="shared" si="58"/>
        <v>150</v>
      </c>
      <c r="H1917" s="4">
        <f t="shared" si="59"/>
        <v>150</v>
      </c>
    </row>
    <row r="1918" spans="1:8" x14ac:dyDescent="0.3">
      <c r="A1918">
        <v>249983</v>
      </c>
      <c r="B1918" t="s">
        <v>77</v>
      </c>
      <c r="C1918" t="str" cm="1">
        <f t="array" ref="C1918">_xlfn.IFNA(INDEX($K$9:$K$14,MATCH(TRUE,ISNUMBER(SEARCH($J$9:$J$14,$B1918)),0)),"Other")</f>
        <v>Other</v>
      </c>
      <c r="D1918">
        <v>1</v>
      </c>
      <c r="E1918" s="1">
        <v>43731.587500000001</v>
      </c>
      <c r="F1918" t="s">
        <v>1851</v>
      </c>
      <c r="G1918" s="4">
        <f t="shared" si="58"/>
        <v>300</v>
      </c>
      <c r="H1918" s="4">
        <f t="shared" si="59"/>
        <v>300</v>
      </c>
    </row>
    <row r="1919" spans="1:8" x14ac:dyDescent="0.3">
      <c r="A1919">
        <v>249984</v>
      </c>
      <c r="B1919" t="s">
        <v>21</v>
      </c>
      <c r="C1919" t="str" cm="1">
        <f t="array" ref="C1919">_xlfn.IFNA(INDEX($K$9:$K$14,MATCH(TRUE,ISNUMBER(SEARCH($J$9:$J$14,$B1919)),0)),"Other")</f>
        <v>Headphones</v>
      </c>
      <c r="D1919">
        <v>1</v>
      </c>
      <c r="E1919" s="1">
        <v>43738.46597222222</v>
      </c>
      <c r="F1919" t="s">
        <v>1852</v>
      </c>
      <c r="G1919" s="4">
        <f t="shared" si="58"/>
        <v>11.99</v>
      </c>
      <c r="H1919" s="4">
        <f t="shared" si="59"/>
        <v>11.99</v>
      </c>
    </row>
    <row r="1920" spans="1:8" x14ac:dyDescent="0.3">
      <c r="A1920">
        <v>249985</v>
      </c>
      <c r="B1920" t="s">
        <v>16</v>
      </c>
      <c r="C1920" t="str" cm="1">
        <f t="array" ref="C1920">_xlfn.IFNA(INDEX($K$9:$K$14,MATCH(TRUE,ISNUMBER(SEARCH($J$9:$J$14,$B1920)),0)),"Other")</f>
        <v>Accessories</v>
      </c>
      <c r="D1920">
        <v>1</v>
      </c>
      <c r="E1920" s="1">
        <v>43728.950694444444</v>
      </c>
      <c r="F1920" t="s">
        <v>1853</v>
      </c>
      <c r="G1920" s="4">
        <f t="shared" si="58"/>
        <v>14.95</v>
      </c>
      <c r="H1920" s="4">
        <f t="shared" si="59"/>
        <v>14.95</v>
      </c>
    </row>
    <row r="1921" spans="1:8" x14ac:dyDescent="0.3">
      <c r="A1921">
        <v>249986</v>
      </c>
      <c r="B1921" t="s">
        <v>16</v>
      </c>
      <c r="C1921" t="str" cm="1">
        <f t="array" ref="C1921">_xlfn.IFNA(INDEX($K$9:$K$14,MATCH(TRUE,ISNUMBER(SEARCH($J$9:$J$14,$B1921)),0)),"Other")</f>
        <v>Accessories</v>
      </c>
      <c r="D1921">
        <v>1</v>
      </c>
      <c r="E1921" s="1">
        <v>43737.854166666664</v>
      </c>
      <c r="F1921" t="s">
        <v>1854</v>
      </c>
      <c r="G1921" s="4">
        <f t="shared" si="58"/>
        <v>14.95</v>
      </c>
      <c r="H1921" s="4">
        <f t="shared" si="59"/>
        <v>14.95</v>
      </c>
    </row>
    <row r="1922" spans="1:8" x14ac:dyDescent="0.3">
      <c r="A1922">
        <v>249987</v>
      </c>
      <c r="B1922" t="s">
        <v>11</v>
      </c>
      <c r="C1922" t="str" cm="1">
        <f t="array" ref="C1922">_xlfn.IFNA(INDEX($K$9:$K$14,MATCH(TRUE,ISNUMBER(SEARCH($J$9:$J$14,$B1922)),0)),"Other")</f>
        <v>Accessories</v>
      </c>
      <c r="D1922">
        <v>1</v>
      </c>
      <c r="E1922" s="1">
        <v>43718.289583333331</v>
      </c>
      <c r="F1922" t="s">
        <v>1855</v>
      </c>
      <c r="G1922" s="4">
        <f t="shared" si="58"/>
        <v>149.99</v>
      </c>
      <c r="H1922" s="4">
        <f t="shared" si="59"/>
        <v>149.99</v>
      </c>
    </row>
    <row r="1923" spans="1:8" x14ac:dyDescent="0.3">
      <c r="A1923">
        <v>249988</v>
      </c>
      <c r="B1923" t="s">
        <v>34</v>
      </c>
      <c r="C1923" t="str" cm="1">
        <f t="array" ref="C1923">_xlfn.IFNA(INDEX($K$9:$K$14,MATCH(TRUE,ISNUMBER(SEARCH($J$9:$J$14,$B1923)),0)),"Other")</f>
        <v>Accessories</v>
      </c>
      <c r="D1923">
        <v>1</v>
      </c>
      <c r="E1923" s="1">
        <v>43721.382638888892</v>
      </c>
      <c r="F1923" t="s">
        <v>1856</v>
      </c>
      <c r="G1923" s="4">
        <f t="shared" si="58"/>
        <v>109.99</v>
      </c>
      <c r="H1923" s="4">
        <f t="shared" si="59"/>
        <v>109.99</v>
      </c>
    </row>
    <row r="1924" spans="1:8" x14ac:dyDescent="0.3">
      <c r="A1924">
        <v>249989</v>
      </c>
      <c r="B1924" t="s">
        <v>6</v>
      </c>
      <c r="C1924" t="str" cm="1">
        <f t="array" ref="C1924">_xlfn.IFNA(INDEX($K$9:$K$14,MATCH(TRUE,ISNUMBER(SEARCH($J$9:$J$14,$B1924)),0)),"Other")</f>
        <v>Batteries</v>
      </c>
      <c r="D1924">
        <v>1</v>
      </c>
      <c r="E1924" s="1">
        <v>43732.638888888891</v>
      </c>
      <c r="F1924" t="s">
        <v>1857</v>
      </c>
      <c r="G1924" s="4">
        <f t="shared" si="58"/>
        <v>3.84</v>
      </c>
      <c r="H1924" s="4">
        <f t="shared" si="59"/>
        <v>3.84</v>
      </c>
    </row>
    <row r="1925" spans="1:8" x14ac:dyDescent="0.3">
      <c r="A1925">
        <v>249990</v>
      </c>
      <c r="B1925" t="s">
        <v>21</v>
      </c>
      <c r="C1925" t="str" cm="1">
        <f t="array" ref="C1925">_xlfn.IFNA(INDEX($K$9:$K$14,MATCH(TRUE,ISNUMBER(SEARCH($J$9:$J$14,$B1925)),0)),"Other")</f>
        <v>Headphones</v>
      </c>
      <c r="D1925">
        <v>1</v>
      </c>
      <c r="E1925" s="1">
        <v>43732.459027777775</v>
      </c>
      <c r="F1925" t="s">
        <v>1858</v>
      </c>
      <c r="G1925" s="4">
        <f t="shared" si="58"/>
        <v>11.99</v>
      </c>
      <c r="H1925" s="4">
        <f t="shared" si="59"/>
        <v>11.99</v>
      </c>
    </row>
    <row r="1926" spans="1:8" x14ac:dyDescent="0.3">
      <c r="A1926">
        <v>249991</v>
      </c>
      <c r="B1926" t="s">
        <v>34</v>
      </c>
      <c r="C1926" t="str" cm="1">
        <f t="array" ref="C1926">_xlfn.IFNA(INDEX($K$9:$K$14,MATCH(TRUE,ISNUMBER(SEARCH($J$9:$J$14,$B1926)),0)),"Other")</f>
        <v>Accessories</v>
      </c>
      <c r="D1926">
        <v>1</v>
      </c>
      <c r="E1926" s="1">
        <v>43711.48541666667</v>
      </c>
      <c r="F1926" t="s">
        <v>1859</v>
      </c>
      <c r="G1926" s="4">
        <f t="shared" si="58"/>
        <v>109.99</v>
      </c>
      <c r="H1926" s="4">
        <f t="shared" si="59"/>
        <v>109.99</v>
      </c>
    </row>
    <row r="1927" spans="1:8" x14ac:dyDescent="0.3">
      <c r="A1927">
        <v>249992</v>
      </c>
      <c r="B1927" t="s">
        <v>40</v>
      </c>
      <c r="C1927" t="str" cm="1">
        <f t="array" ref="C1927">_xlfn.IFNA(INDEX($K$9:$K$14,MATCH(TRUE,ISNUMBER(SEARCH($J$9:$J$14,$B1927)),0)),"Other")</f>
        <v>Headphones</v>
      </c>
      <c r="D1927">
        <v>1</v>
      </c>
      <c r="E1927" s="1">
        <v>43736.67291666667</v>
      </c>
      <c r="F1927" t="s">
        <v>1860</v>
      </c>
      <c r="G1927" s="4">
        <f t="shared" ref="G1927:G1990" si="60">VLOOKUP($B1927,$J$26:$K$44,2,FALSE)</f>
        <v>99.99</v>
      </c>
      <c r="H1927" s="4">
        <f t="shared" ref="H1927:H1990" si="61">G1927*D1927</f>
        <v>99.99</v>
      </c>
    </row>
    <row r="1928" spans="1:8" x14ac:dyDescent="0.3">
      <c r="A1928">
        <v>249992</v>
      </c>
      <c r="B1928" t="s">
        <v>73</v>
      </c>
      <c r="C1928" t="str" cm="1">
        <f t="array" ref="C1928">_xlfn.IFNA(INDEX($K$9:$K$14,MATCH(TRUE,ISNUMBER(SEARCH($J$9:$J$14,$B1928)),0)),"Other")</f>
        <v>Computing</v>
      </c>
      <c r="D1928">
        <v>1</v>
      </c>
      <c r="E1928" s="1">
        <v>43736.67291666667</v>
      </c>
      <c r="F1928" t="s">
        <v>1860</v>
      </c>
      <c r="G1928" s="4">
        <f t="shared" si="60"/>
        <v>1700</v>
      </c>
      <c r="H1928" s="4">
        <f t="shared" si="61"/>
        <v>1700</v>
      </c>
    </row>
    <row r="1929" spans="1:8" x14ac:dyDescent="0.3">
      <c r="A1929">
        <v>249993</v>
      </c>
      <c r="B1929" t="s">
        <v>73</v>
      </c>
      <c r="C1929" t="str" cm="1">
        <f t="array" ref="C1929">_xlfn.IFNA(INDEX($K$9:$K$14,MATCH(TRUE,ISNUMBER(SEARCH($J$9:$J$14,$B1929)),0)),"Other")</f>
        <v>Computing</v>
      </c>
      <c r="D1929">
        <v>1</v>
      </c>
      <c r="E1929" s="1">
        <v>43717.845138888886</v>
      </c>
      <c r="F1929" t="s">
        <v>1861</v>
      </c>
      <c r="G1929" s="4">
        <f t="shared" si="60"/>
        <v>1700</v>
      </c>
      <c r="H1929" s="4">
        <f t="shared" si="61"/>
        <v>1700</v>
      </c>
    </row>
    <row r="1930" spans="1:8" x14ac:dyDescent="0.3">
      <c r="A1930">
        <v>249994</v>
      </c>
      <c r="B1930" t="s">
        <v>8</v>
      </c>
      <c r="C1930" t="str" cm="1">
        <f t="array" ref="C1930">_xlfn.IFNA(INDEX($K$9:$K$14,MATCH(TRUE,ISNUMBER(SEARCH($J$9:$J$14,$B1930)),0)),"Other")</f>
        <v>Accessories</v>
      </c>
      <c r="D1930">
        <v>1</v>
      </c>
      <c r="E1930" s="1">
        <v>43714.416666666664</v>
      </c>
      <c r="F1930" t="s">
        <v>1862</v>
      </c>
      <c r="G1930" s="4">
        <f t="shared" si="60"/>
        <v>11.95</v>
      </c>
      <c r="H1930" s="4">
        <f t="shared" si="61"/>
        <v>11.95</v>
      </c>
    </row>
    <row r="1931" spans="1:8" x14ac:dyDescent="0.3">
      <c r="A1931">
        <v>249995</v>
      </c>
      <c r="B1931" t="s">
        <v>63</v>
      </c>
      <c r="C1931" t="str" cm="1">
        <f t="array" ref="C1931">_xlfn.IFNA(INDEX($K$9:$K$14,MATCH(TRUE,ISNUMBER(SEARCH($J$9:$J$14,$B1931)),0)),"Other")</f>
        <v>Computing</v>
      </c>
      <c r="D1931">
        <v>1</v>
      </c>
      <c r="E1931" s="1">
        <v>43734.736805555556</v>
      </c>
      <c r="F1931" t="s">
        <v>1863</v>
      </c>
      <c r="G1931" s="4">
        <f t="shared" si="60"/>
        <v>999.99</v>
      </c>
      <c r="H1931" s="4">
        <f t="shared" si="61"/>
        <v>999.99</v>
      </c>
    </row>
    <row r="1932" spans="1:8" x14ac:dyDescent="0.3">
      <c r="A1932">
        <v>249996</v>
      </c>
      <c r="B1932" t="s">
        <v>16</v>
      </c>
      <c r="C1932" t="str" cm="1">
        <f t="array" ref="C1932">_xlfn.IFNA(INDEX($K$9:$K$14,MATCH(TRUE,ISNUMBER(SEARCH($J$9:$J$14,$B1932)),0)),"Other")</f>
        <v>Accessories</v>
      </c>
      <c r="D1932">
        <v>1</v>
      </c>
      <c r="E1932" s="1">
        <v>43735.936805555553</v>
      </c>
      <c r="F1932" t="s">
        <v>1864</v>
      </c>
      <c r="G1932" s="4">
        <f t="shared" si="60"/>
        <v>14.95</v>
      </c>
      <c r="H1932" s="4">
        <f t="shared" si="61"/>
        <v>14.95</v>
      </c>
    </row>
    <row r="1933" spans="1:8" x14ac:dyDescent="0.3">
      <c r="A1933">
        <v>249997</v>
      </c>
      <c r="B1933" t="s">
        <v>21</v>
      </c>
      <c r="C1933" t="str" cm="1">
        <f t="array" ref="C1933">_xlfn.IFNA(INDEX($K$9:$K$14,MATCH(TRUE,ISNUMBER(SEARCH($J$9:$J$14,$B1933)),0)),"Other")</f>
        <v>Headphones</v>
      </c>
      <c r="D1933">
        <v>1</v>
      </c>
      <c r="E1933" s="1">
        <v>43735.87777777778</v>
      </c>
      <c r="F1933" t="s">
        <v>1865</v>
      </c>
      <c r="G1933" s="4">
        <f t="shared" si="60"/>
        <v>11.99</v>
      </c>
      <c r="H1933" s="4">
        <f t="shared" si="61"/>
        <v>11.99</v>
      </c>
    </row>
    <row r="1934" spans="1:8" x14ac:dyDescent="0.3">
      <c r="A1934">
        <v>249998</v>
      </c>
      <c r="B1934" t="s">
        <v>6</v>
      </c>
      <c r="C1934" t="str" cm="1">
        <f t="array" ref="C1934">_xlfn.IFNA(INDEX($K$9:$K$14,MATCH(TRUE,ISNUMBER(SEARCH($J$9:$J$14,$B1934)),0)),"Other")</f>
        <v>Batteries</v>
      </c>
      <c r="D1934">
        <v>1</v>
      </c>
      <c r="E1934" s="1">
        <v>43738.393055555556</v>
      </c>
      <c r="F1934" t="s">
        <v>1866</v>
      </c>
      <c r="G1934" s="4">
        <f t="shared" si="60"/>
        <v>3.84</v>
      </c>
      <c r="H1934" s="4">
        <f t="shared" si="61"/>
        <v>3.84</v>
      </c>
    </row>
    <row r="1935" spans="1:8" x14ac:dyDescent="0.3">
      <c r="A1935">
        <v>249999</v>
      </c>
      <c r="B1935" t="s">
        <v>21</v>
      </c>
      <c r="C1935" t="str" cm="1">
        <f t="array" ref="C1935">_xlfn.IFNA(INDEX($K$9:$K$14,MATCH(TRUE,ISNUMBER(SEARCH($J$9:$J$14,$B1935)),0)),"Other")</f>
        <v>Headphones</v>
      </c>
      <c r="D1935">
        <v>2</v>
      </c>
      <c r="E1935" s="1">
        <v>43725.98541666667</v>
      </c>
      <c r="F1935" t="s">
        <v>1867</v>
      </c>
      <c r="G1935" s="4">
        <f t="shared" si="60"/>
        <v>11.99</v>
      </c>
      <c r="H1935" s="4">
        <f t="shared" si="61"/>
        <v>23.98</v>
      </c>
    </row>
    <row r="1936" spans="1:8" x14ac:dyDescent="0.3">
      <c r="A1936">
        <v>250000</v>
      </c>
      <c r="B1936" t="s">
        <v>21</v>
      </c>
      <c r="C1936" t="str" cm="1">
        <f t="array" ref="C1936">_xlfn.IFNA(INDEX($K$9:$K$14,MATCH(TRUE,ISNUMBER(SEARCH($J$9:$J$14,$B1936)),0)),"Other")</f>
        <v>Headphones</v>
      </c>
      <c r="D1936">
        <v>1</v>
      </c>
      <c r="E1936" s="1">
        <v>43713.976388888892</v>
      </c>
      <c r="F1936" t="s">
        <v>1868</v>
      </c>
      <c r="G1936" s="4">
        <f t="shared" si="60"/>
        <v>11.99</v>
      </c>
      <c r="H1936" s="4">
        <f t="shared" si="61"/>
        <v>11.99</v>
      </c>
    </row>
    <row r="1937" spans="1:8" x14ac:dyDescent="0.3">
      <c r="A1937">
        <v>250001</v>
      </c>
      <c r="B1937" t="s">
        <v>84</v>
      </c>
      <c r="C1937" t="str" cm="1">
        <f t="array" ref="C1937">_xlfn.IFNA(INDEX($K$9:$K$14,MATCH(TRUE,ISNUMBER(SEARCH($J$9:$J$14,$B1937)),0)),"Other")</f>
        <v>Accessories</v>
      </c>
      <c r="D1937">
        <v>1</v>
      </c>
      <c r="E1937" s="1">
        <v>43734.749305555553</v>
      </c>
      <c r="F1937" t="s">
        <v>1869</v>
      </c>
      <c r="G1937" s="4">
        <f t="shared" si="60"/>
        <v>389.99</v>
      </c>
      <c r="H1937" s="4">
        <f t="shared" si="61"/>
        <v>389.99</v>
      </c>
    </row>
    <row r="1938" spans="1:8" x14ac:dyDescent="0.3">
      <c r="A1938">
        <v>250002</v>
      </c>
      <c r="B1938" t="s">
        <v>40</v>
      </c>
      <c r="C1938" t="str" cm="1">
        <f t="array" ref="C1938">_xlfn.IFNA(INDEX($K$9:$K$14,MATCH(TRUE,ISNUMBER(SEARCH($J$9:$J$14,$B1938)),0)),"Other")</f>
        <v>Headphones</v>
      </c>
      <c r="D1938">
        <v>1</v>
      </c>
      <c r="E1938" s="1">
        <v>43732.76458333333</v>
      </c>
      <c r="F1938" t="s">
        <v>1870</v>
      </c>
      <c r="G1938" s="4">
        <f t="shared" si="60"/>
        <v>99.99</v>
      </c>
      <c r="H1938" s="4">
        <f t="shared" si="61"/>
        <v>99.99</v>
      </c>
    </row>
    <row r="1939" spans="1:8" x14ac:dyDescent="0.3">
      <c r="A1939">
        <v>250003</v>
      </c>
      <c r="B1939" t="s">
        <v>29</v>
      </c>
      <c r="C1939" t="str" cm="1">
        <f t="array" ref="C1939">_xlfn.IFNA(INDEX($K$9:$K$14,MATCH(TRUE,ISNUMBER(SEARCH($J$9:$J$14,$B1939)),0)),"Other")</f>
        <v>Headphones</v>
      </c>
      <c r="D1939">
        <v>1</v>
      </c>
      <c r="E1939" s="1">
        <v>43720.710416666669</v>
      </c>
      <c r="F1939" t="s">
        <v>1871</v>
      </c>
      <c r="G1939" s="4">
        <f t="shared" si="60"/>
        <v>150</v>
      </c>
      <c r="H1939" s="4">
        <f t="shared" si="61"/>
        <v>150</v>
      </c>
    </row>
    <row r="1940" spans="1:8" x14ac:dyDescent="0.3">
      <c r="A1940">
        <v>250004</v>
      </c>
      <c r="B1940" t="s">
        <v>29</v>
      </c>
      <c r="C1940" t="str" cm="1">
        <f t="array" ref="C1940">_xlfn.IFNA(INDEX($K$9:$K$14,MATCH(TRUE,ISNUMBER(SEARCH($J$9:$J$14,$B1940)),0)),"Other")</f>
        <v>Headphones</v>
      </c>
      <c r="D1940">
        <v>1</v>
      </c>
      <c r="E1940" s="1">
        <v>43722.90625</v>
      </c>
      <c r="F1940" t="s">
        <v>1872</v>
      </c>
      <c r="G1940" s="4">
        <f t="shared" si="60"/>
        <v>150</v>
      </c>
      <c r="H1940" s="4">
        <f t="shared" si="61"/>
        <v>150</v>
      </c>
    </row>
    <row r="1941" spans="1:8" x14ac:dyDescent="0.3">
      <c r="A1941">
        <v>250005</v>
      </c>
      <c r="B1941" t="s">
        <v>31</v>
      </c>
      <c r="C1941" t="str" cm="1">
        <f t="array" ref="C1941">_xlfn.IFNA(INDEX($K$9:$K$14,MATCH(TRUE,ISNUMBER(SEARCH($J$9:$J$14,$B1941)),0)),"Other")</f>
        <v>Phones</v>
      </c>
      <c r="D1941">
        <v>1</v>
      </c>
      <c r="E1941" s="1">
        <v>43716.040277777778</v>
      </c>
      <c r="F1941" t="s">
        <v>1873</v>
      </c>
      <c r="G1941" s="4">
        <f t="shared" si="60"/>
        <v>600</v>
      </c>
      <c r="H1941" s="4">
        <f t="shared" si="61"/>
        <v>600</v>
      </c>
    </row>
    <row r="1942" spans="1:8" x14ac:dyDescent="0.3">
      <c r="A1942">
        <v>250005</v>
      </c>
      <c r="B1942" t="s">
        <v>8</v>
      </c>
      <c r="C1942" t="str" cm="1">
        <f t="array" ref="C1942">_xlfn.IFNA(INDEX($K$9:$K$14,MATCH(TRUE,ISNUMBER(SEARCH($J$9:$J$14,$B1942)),0)),"Other")</f>
        <v>Accessories</v>
      </c>
      <c r="D1942">
        <v>1</v>
      </c>
      <c r="E1942" s="1">
        <v>43716.040277777778</v>
      </c>
      <c r="F1942" t="s">
        <v>1873</v>
      </c>
      <c r="G1942" s="4">
        <f t="shared" si="60"/>
        <v>11.95</v>
      </c>
      <c r="H1942" s="4">
        <f t="shared" si="61"/>
        <v>11.95</v>
      </c>
    </row>
    <row r="1943" spans="1:8" x14ac:dyDescent="0.3">
      <c r="A1943">
        <v>250006</v>
      </c>
      <c r="B1943" t="s">
        <v>21</v>
      </c>
      <c r="C1943" t="str" cm="1">
        <f t="array" ref="C1943">_xlfn.IFNA(INDEX($K$9:$K$14,MATCH(TRUE,ISNUMBER(SEARCH($J$9:$J$14,$B1943)),0)),"Other")</f>
        <v>Headphones</v>
      </c>
      <c r="D1943">
        <v>1</v>
      </c>
      <c r="E1943" s="1">
        <v>43728.688194444447</v>
      </c>
      <c r="F1943" t="s">
        <v>1874</v>
      </c>
      <c r="G1943" s="4">
        <f t="shared" si="60"/>
        <v>11.99</v>
      </c>
      <c r="H1943" s="4">
        <f t="shared" si="61"/>
        <v>11.99</v>
      </c>
    </row>
    <row r="1944" spans="1:8" x14ac:dyDescent="0.3">
      <c r="A1944">
        <v>250007</v>
      </c>
      <c r="B1944" t="s">
        <v>8</v>
      </c>
      <c r="C1944" t="str" cm="1">
        <f t="array" ref="C1944">_xlfn.IFNA(INDEX($K$9:$K$14,MATCH(TRUE,ISNUMBER(SEARCH($J$9:$J$14,$B1944)),0)),"Other")</f>
        <v>Accessories</v>
      </c>
      <c r="D1944">
        <v>1</v>
      </c>
      <c r="E1944" s="1">
        <v>43718.710416666669</v>
      </c>
      <c r="F1944" t="s">
        <v>1875</v>
      </c>
      <c r="G1944" s="4">
        <f t="shared" si="60"/>
        <v>11.95</v>
      </c>
      <c r="H1944" s="4">
        <f t="shared" si="61"/>
        <v>11.95</v>
      </c>
    </row>
    <row r="1945" spans="1:8" x14ac:dyDescent="0.3">
      <c r="A1945">
        <v>250008</v>
      </c>
      <c r="B1945" t="s">
        <v>77</v>
      </c>
      <c r="C1945" t="str" cm="1">
        <f t="array" ref="C1945">_xlfn.IFNA(INDEX($K$9:$K$14,MATCH(TRUE,ISNUMBER(SEARCH($J$9:$J$14,$B1945)),0)),"Other")</f>
        <v>Other</v>
      </c>
      <c r="D1945">
        <v>1</v>
      </c>
      <c r="E1945" s="1">
        <v>43738.459027777775</v>
      </c>
      <c r="F1945" t="s">
        <v>1876</v>
      </c>
      <c r="G1945" s="4">
        <f t="shared" si="60"/>
        <v>300</v>
      </c>
      <c r="H1945" s="4">
        <f t="shared" si="61"/>
        <v>300</v>
      </c>
    </row>
    <row r="1946" spans="1:8" x14ac:dyDescent="0.3">
      <c r="A1946">
        <v>250009</v>
      </c>
      <c r="B1946" t="s">
        <v>6</v>
      </c>
      <c r="C1946" t="str" cm="1">
        <f t="array" ref="C1946">_xlfn.IFNA(INDEX($K$9:$K$14,MATCH(TRUE,ISNUMBER(SEARCH($J$9:$J$14,$B1946)),0)),"Other")</f>
        <v>Batteries</v>
      </c>
      <c r="D1946">
        <v>1</v>
      </c>
      <c r="E1946" s="1">
        <v>43717.397916666669</v>
      </c>
      <c r="F1946" t="s">
        <v>1877</v>
      </c>
      <c r="G1946" s="4">
        <f t="shared" si="60"/>
        <v>3.84</v>
      </c>
      <c r="H1946" s="4">
        <f t="shared" si="61"/>
        <v>3.84</v>
      </c>
    </row>
    <row r="1947" spans="1:8" x14ac:dyDescent="0.3">
      <c r="A1947">
        <v>250009</v>
      </c>
      <c r="B1947" t="s">
        <v>24</v>
      </c>
      <c r="C1947" t="str" cm="1">
        <f t="array" ref="C1947">_xlfn.IFNA(INDEX($K$9:$K$14,MATCH(TRUE,ISNUMBER(SEARCH($J$9:$J$14,$B1947)),0)),"Other")</f>
        <v>Batteries</v>
      </c>
      <c r="D1947">
        <v>1</v>
      </c>
      <c r="E1947" s="1">
        <v>43717.397916666669</v>
      </c>
      <c r="F1947" t="s">
        <v>1877</v>
      </c>
      <c r="G1947" s="4">
        <f t="shared" si="60"/>
        <v>2.99</v>
      </c>
      <c r="H1947" s="4">
        <f t="shared" si="61"/>
        <v>2.99</v>
      </c>
    </row>
    <row r="1948" spans="1:8" x14ac:dyDescent="0.3">
      <c r="A1948">
        <v>250010</v>
      </c>
      <c r="B1948" t="s">
        <v>261</v>
      </c>
      <c r="C1948" t="str" cm="1">
        <f t="array" ref="C1948">_xlfn.IFNA(INDEX($K$9:$K$14,MATCH(TRUE,ISNUMBER(SEARCH($J$9:$J$14,$B1948)),0)),"Other")</f>
        <v>Other</v>
      </c>
      <c r="D1948">
        <v>1</v>
      </c>
      <c r="E1948" s="1">
        <v>43731.397222222222</v>
      </c>
      <c r="F1948" t="s">
        <v>1878</v>
      </c>
      <c r="G1948" s="4">
        <f t="shared" si="60"/>
        <v>600</v>
      </c>
      <c r="H1948" s="4">
        <f t="shared" si="61"/>
        <v>600</v>
      </c>
    </row>
    <row r="1949" spans="1:8" x14ac:dyDescent="0.3">
      <c r="A1949">
        <v>250011</v>
      </c>
      <c r="B1949" t="s">
        <v>31</v>
      </c>
      <c r="C1949" t="str" cm="1">
        <f t="array" ref="C1949">_xlfn.IFNA(INDEX($K$9:$K$14,MATCH(TRUE,ISNUMBER(SEARCH($J$9:$J$14,$B1949)),0)),"Other")</f>
        <v>Phones</v>
      </c>
      <c r="D1949">
        <v>1</v>
      </c>
      <c r="E1949" s="1">
        <v>43718.65625</v>
      </c>
      <c r="F1949" t="s">
        <v>1879</v>
      </c>
      <c r="G1949" s="4">
        <f t="shared" si="60"/>
        <v>600</v>
      </c>
      <c r="H1949" s="4">
        <f t="shared" si="61"/>
        <v>600</v>
      </c>
    </row>
    <row r="1950" spans="1:8" x14ac:dyDescent="0.3">
      <c r="A1950">
        <v>250012</v>
      </c>
      <c r="B1950" t="s">
        <v>77</v>
      </c>
      <c r="C1950" t="str" cm="1">
        <f t="array" ref="C1950">_xlfn.IFNA(INDEX($K$9:$K$14,MATCH(TRUE,ISNUMBER(SEARCH($J$9:$J$14,$B1950)),0)),"Other")</f>
        <v>Other</v>
      </c>
      <c r="D1950">
        <v>1</v>
      </c>
      <c r="E1950" s="1">
        <v>43716.725694444445</v>
      </c>
      <c r="F1950" t="s">
        <v>1880</v>
      </c>
      <c r="G1950" s="4">
        <f t="shared" si="60"/>
        <v>300</v>
      </c>
      <c r="H1950" s="4">
        <f t="shared" si="61"/>
        <v>300</v>
      </c>
    </row>
    <row r="1951" spans="1:8" x14ac:dyDescent="0.3">
      <c r="A1951">
        <v>250013</v>
      </c>
      <c r="B1951" t="s">
        <v>84</v>
      </c>
      <c r="C1951" t="str" cm="1">
        <f t="array" ref="C1951">_xlfn.IFNA(INDEX($K$9:$K$14,MATCH(TRUE,ISNUMBER(SEARCH($J$9:$J$14,$B1951)),0)),"Other")</f>
        <v>Accessories</v>
      </c>
      <c r="D1951">
        <v>1</v>
      </c>
      <c r="E1951" s="1">
        <v>43728.527777777781</v>
      </c>
      <c r="F1951" t="s">
        <v>1881</v>
      </c>
      <c r="G1951" s="4">
        <f t="shared" si="60"/>
        <v>389.99</v>
      </c>
      <c r="H1951" s="4">
        <f t="shared" si="61"/>
        <v>389.99</v>
      </c>
    </row>
    <row r="1952" spans="1:8" x14ac:dyDescent="0.3">
      <c r="A1952">
        <v>250014</v>
      </c>
      <c r="B1952" t="s">
        <v>8</v>
      </c>
      <c r="C1952" t="str" cm="1">
        <f t="array" ref="C1952">_xlfn.IFNA(INDEX($K$9:$K$14,MATCH(TRUE,ISNUMBER(SEARCH($J$9:$J$14,$B1952)),0)),"Other")</f>
        <v>Accessories</v>
      </c>
      <c r="D1952">
        <v>1</v>
      </c>
      <c r="E1952" s="1">
        <v>43727.822916666664</v>
      </c>
      <c r="F1952" t="s">
        <v>1882</v>
      </c>
      <c r="G1952" s="4">
        <f t="shared" si="60"/>
        <v>11.95</v>
      </c>
      <c r="H1952" s="4">
        <f t="shared" si="61"/>
        <v>11.95</v>
      </c>
    </row>
    <row r="1953" spans="1:8" x14ac:dyDescent="0.3">
      <c r="A1953">
        <v>250015</v>
      </c>
      <c r="B1953" t="s">
        <v>6</v>
      </c>
      <c r="C1953" t="str" cm="1">
        <f t="array" ref="C1953">_xlfn.IFNA(INDEX($K$9:$K$14,MATCH(TRUE,ISNUMBER(SEARCH($J$9:$J$14,$B1953)),0)),"Other")</f>
        <v>Batteries</v>
      </c>
      <c r="D1953">
        <v>1</v>
      </c>
      <c r="E1953" s="1">
        <v>43718.575694444444</v>
      </c>
      <c r="F1953" t="s">
        <v>1883</v>
      </c>
      <c r="G1953" s="4">
        <f t="shared" si="60"/>
        <v>3.84</v>
      </c>
      <c r="H1953" s="4">
        <f t="shared" si="61"/>
        <v>3.84</v>
      </c>
    </row>
    <row r="1954" spans="1:8" x14ac:dyDescent="0.3">
      <c r="A1954">
        <v>250016</v>
      </c>
      <c r="B1954" t="s">
        <v>29</v>
      </c>
      <c r="C1954" t="str" cm="1">
        <f t="array" ref="C1954">_xlfn.IFNA(INDEX($K$9:$K$14,MATCH(TRUE,ISNUMBER(SEARCH($J$9:$J$14,$B1954)),0)),"Other")</f>
        <v>Headphones</v>
      </c>
      <c r="D1954">
        <v>1</v>
      </c>
      <c r="E1954" s="1">
        <v>43734.847222222219</v>
      </c>
      <c r="F1954" t="s">
        <v>1884</v>
      </c>
      <c r="G1954" s="4">
        <f t="shared" si="60"/>
        <v>150</v>
      </c>
      <c r="H1954" s="4">
        <f t="shared" si="61"/>
        <v>150</v>
      </c>
    </row>
    <row r="1955" spans="1:8" x14ac:dyDescent="0.3">
      <c r="A1955">
        <v>250017</v>
      </c>
      <c r="B1955" t="s">
        <v>16</v>
      </c>
      <c r="C1955" t="str" cm="1">
        <f t="array" ref="C1955">_xlfn.IFNA(INDEX($K$9:$K$14,MATCH(TRUE,ISNUMBER(SEARCH($J$9:$J$14,$B1955)),0)),"Other")</f>
        <v>Accessories</v>
      </c>
      <c r="D1955">
        <v>1</v>
      </c>
      <c r="E1955" s="1">
        <v>43729.04791666667</v>
      </c>
      <c r="F1955" t="s">
        <v>1885</v>
      </c>
      <c r="G1955" s="4">
        <f t="shared" si="60"/>
        <v>14.95</v>
      </c>
      <c r="H1955" s="4">
        <f t="shared" si="61"/>
        <v>14.95</v>
      </c>
    </row>
    <row r="1956" spans="1:8" x14ac:dyDescent="0.3">
      <c r="A1956">
        <v>250018</v>
      </c>
      <c r="B1956" t="s">
        <v>42</v>
      </c>
      <c r="C1956" t="str" cm="1">
        <f t="array" ref="C1956">_xlfn.IFNA(INDEX($K$9:$K$14,MATCH(TRUE,ISNUMBER(SEARCH($J$9:$J$14,$B1956)),0)),"Other")</f>
        <v>Phones</v>
      </c>
      <c r="D1956">
        <v>1</v>
      </c>
      <c r="E1956" s="1">
        <v>43722.511111111111</v>
      </c>
      <c r="F1956" t="s">
        <v>1886</v>
      </c>
      <c r="G1956" s="4">
        <f t="shared" si="60"/>
        <v>700</v>
      </c>
      <c r="H1956" s="4">
        <f t="shared" si="61"/>
        <v>700</v>
      </c>
    </row>
    <row r="1957" spans="1:8" x14ac:dyDescent="0.3">
      <c r="A1957">
        <v>250019</v>
      </c>
      <c r="B1957" t="s">
        <v>6</v>
      </c>
      <c r="C1957" t="str" cm="1">
        <f t="array" ref="C1957">_xlfn.IFNA(INDEX($K$9:$K$14,MATCH(TRUE,ISNUMBER(SEARCH($J$9:$J$14,$B1957)),0)),"Other")</f>
        <v>Batteries</v>
      </c>
      <c r="D1957">
        <v>1</v>
      </c>
      <c r="E1957" s="1">
        <v>43736.78125</v>
      </c>
      <c r="F1957" t="s">
        <v>1887</v>
      </c>
      <c r="G1957" s="4">
        <f t="shared" si="60"/>
        <v>3.84</v>
      </c>
      <c r="H1957" s="4">
        <f t="shared" si="61"/>
        <v>3.84</v>
      </c>
    </row>
    <row r="1958" spans="1:8" x14ac:dyDescent="0.3">
      <c r="A1958">
        <v>250020</v>
      </c>
      <c r="B1958" t="s">
        <v>84</v>
      </c>
      <c r="C1958" t="str" cm="1">
        <f t="array" ref="C1958">_xlfn.IFNA(INDEX($K$9:$K$14,MATCH(TRUE,ISNUMBER(SEARCH($J$9:$J$14,$B1958)),0)),"Other")</f>
        <v>Accessories</v>
      </c>
      <c r="D1958">
        <v>1</v>
      </c>
      <c r="E1958" s="1">
        <v>43721.708333333336</v>
      </c>
      <c r="F1958" t="s">
        <v>1888</v>
      </c>
      <c r="G1958" s="4">
        <f t="shared" si="60"/>
        <v>389.99</v>
      </c>
      <c r="H1958" s="4">
        <f t="shared" si="61"/>
        <v>389.99</v>
      </c>
    </row>
    <row r="1959" spans="1:8" x14ac:dyDescent="0.3">
      <c r="A1959">
        <v>250021</v>
      </c>
      <c r="B1959" t="s">
        <v>24</v>
      </c>
      <c r="C1959" t="str" cm="1">
        <f t="array" ref="C1959">_xlfn.IFNA(INDEX($K$9:$K$14,MATCH(TRUE,ISNUMBER(SEARCH($J$9:$J$14,$B1959)),0)),"Other")</f>
        <v>Batteries</v>
      </c>
      <c r="D1959">
        <v>1</v>
      </c>
      <c r="E1959" s="1">
        <v>43723.612500000003</v>
      </c>
      <c r="F1959" t="s">
        <v>1889</v>
      </c>
      <c r="G1959" s="4">
        <f t="shared" si="60"/>
        <v>2.99</v>
      </c>
      <c r="H1959" s="4">
        <f t="shared" si="61"/>
        <v>2.99</v>
      </c>
    </row>
    <row r="1960" spans="1:8" x14ac:dyDescent="0.3">
      <c r="A1960">
        <v>250022</v>
      </c>
      <c r="B1960" t="s">
        <v>40</v>
      </c>
      <c r="C1960" t="str" cm="1">
        <f t="array" ref="C1960">_xlfn.IFNA(INDEX($K$9:$K$14,MATCH(TRUE,ISNUMBER(SEARCH($J$9:$J$14,$B1960)),0)),"Other")</f>
        <v>Headphones</v>
      </c>
      <c r="D1960">
        <v>1</v>
      </c>
      <c r="E1960" s="1">
        <v>43717.581944444442</v>
      </c>
      <c r="F1960" t="s">
        <v>1890</v>
      </c>
      <c r="G1960" s="4">
        <f t="shared" si="60"/>
        <v>99.99</v>
      </c>
      <c r="H1960" s="4">
        <f t="shared" si="61"/>
        <v>99.99</v>
      </c>
    </row>
    <row r="1961" spans="1:8" x14ac:dyDescent="0.3">
      <c r="A1961">
        <v>250023</v>
      </c>
      <c r="B1961" t="s">
        <v>29</v>
      </c>
      <c r="C1961" t="str" cm="1">
        <f t="array" ref="C1961">_xlfn.IFNA(INDEX($K$9:$K$14,MATCH(TRUE,ISNUMBER(SEARCH($J$9:$J$14,$B1961)),0)),"Other")</f>
        <v>Headphones</v>
      </c>
      <c r="D1961">
        <v>1</v>
      </c>
      <c r="E1961" s="1">
        <v>43714.961805555555</v>
      </c>
      <c r="F1961" t="s">
        <v>1891</v>
      </c>
      <c r="G1961" s="4">
        <f t="shared" si="60"/>
        <v>150</v>
      </c>
      <c r="H1961" s="4">
        <f t="shared" si="61"/>
        <v>150</v>
      </c>
    </row>
    <row r="1962" spans="1:8" x14ac:dyDescent="0.3">
      <c r="A1962">
        <v>250024</v>
      </c>
      <c r="B1962" t="s">
        <v>16</v>
      </c>
      <c r="C1962" t="str" cm="1">
        <f t="array" ref="C1962">_xlfn.IFNA(INDEX($K$9:$K$14,MATCH(TRUE,ISNUMBER(SEARCH($J$9:$J$14,$B1962)),0)),"Other")</f>
        <v>Accessories</v>
      </c>
      <c r="D1962">
        <v>1</v>
      </c>
      <c r="E1962" s="1">
        <v>43720.73541666667</v>
      </c>
      <c r="F1962" t="s">
        <v>1892</v>
      </c>
      <c r="G1962" s="4">
        <f t="shared" si="60"/>
        <v>14.95</v>
      </c>
      <c r="H1962" s="4">
        <f t="shared" si="61"/>
        <v>14.95</v>
      </c>
    </row>
    <row r="1963" spans="1:8" x14ac:dyDescent="0.3">
      <c r="A1963">
        <v>250025</v>
      </c>
      <c r="B1963" t="s">
        <v>40</v>
      </c>
      <c r="C1963" t="str" cm="1">
        <f t="array" ref="C1963">_xlfn.IFNA(INDEX($K$9:$K$14,MATCH(TRUE,ISNUMBER(SEARCH($J$9:$J$14,$B1963)),0)),"Other")</f>
        <v>Headphones</v>
      </c>
      <c r="D1963">
        <v>1</v>
      </c>
      <c r="E1963" s="1">
        <v>43730.561805555553</v>
      </c>
      <c r="F1963" t="s">
        <v>1893</v>
      </c>
      <c r="G1963" s="4">
        <f t="shared" si="60"/>
        <v>99.99</v>
      </c>
      <c r="H1963" s="4">
        <f t="shared" si="61"/>
        <v>99.99</v>
      </c>
    </row>
    <row r="1964" spans="1:8" x14ac:dyDescent="0.3">
      <c r="A1964">
        <v>250026</v>
      </c>
      <c r="B1964" t="s">
        <v>29</v>
      </c>
      <c r="C1964" t="str" cm="1">
        <f t="array" ref="C1964">_xlfn.IFNA(INDEX($K$9:$K$14,MATCH(TRUE,ISNUMBER(SEARCH($J$9:$J$14,$B1964)),0)),"Other")</f>
        <v>Headphones</v>
      </c>
      <c r="D1964">
        <v>1</v>
      </c>
      <c r="E1964" s="1">
        <v>43729.300694444442</v>
      </c>
      <c r="F1964" t="s">
        <v>1894</v>
      </c>
      <c r="G1964" s="4">
        <f t="shared" si="60"/>
        <v>150</v>
      </c>
      <c r="H1964" s="4">
        <f t="shared" si="61"/>
        <v>150</v>
      </c>
    </row>
    <row r="1965" spans="1:8" x14ac:dyDescent="0.3">
      <c r="A1965">
        <v>250027</v>
      </c>
      <c r="B1965" t="s">
        <v>16</v>
      </c>
      <c r="C1965" t="str" cm="1">
        <f t="array" ref="C1965">_xlfn.IFNA(INDEX($K$9:$K$14,MATCH(TRUE,ISNUMBER(SEARCH($J$9:$J$14,$B1965)),0)),"Other")</f>
        <v>Accessories</v>
      </c>
      <c r="D1965">
        <v>1</v>
      </c>
      <c r="E1965" s="1">
        <v>43720.650694444441</v>
      </c>
      <c r="F1965" t="s">
        <v>1895</v>
      </c>
      <c r="G1965" s="4">
        <f t="shared" si="60"/>
        <v>14.95</v>
      </c>
      <c r="H1965" s="4">
        <f t="shared" si="61"/>
        <v>14.95</v>
      </c>
    </row>
    <row r="1966" spans="1:8" x14ac:dyDescent="0.3">
      <c r="A1966">
        <v>250028</v>
      </c>
      <c r="B1966" t="s">
        <v>73</v>
      </c>
      <c r="C1966" t="str" cm="1">
        <f t="array" ref="C1966">_xlfn.IFNA(INDEX($K$9:$K$14,MATCH(TRUE,ISNUMBER(SEARCH($J$9:$J$14,$B1966)),0)),"Other")</f>
        <v>Computing</v>
      </c>
      <c r="D1966">
        <v>1</v>
      </c>
      <c r="E1966" s="1">
        <v>43733.046527777777</v>
      </c>
      <c r="F1966" t="s">
        <v>1896</v>
      </c>
      <c r="G1966" s="4">
        <f t="shared" si="60"/>
        <v>1700</v>
      </c>
      <c r="H1966" s="4">
        <f t="shared" si="61"/>
        <v>1700</v>
      </c>
    </row>
    <row r="1967" spans="1:8" x14ac:dyDescent="0.3">
      <c r="A1967">
        <v>250029</v>
      </c>
      <c r="B1967" t="s">
        <v>24</v>
      </c>
      <c r="C1967" t="str" cm="1">
        <f t="array" ref="C1967">_xlfn.IFNA(INDEX($K$9:$K$14,MATCH(TRUE,ISNUMBER(SEARCH($J$9:$J$14,$B1967)),0)),"Other")</f>
        <v>Batteries</v>
      </c>
      <c r="D1967">
        <v>1</v>
      </c>
      <c r="E1967" s="1">
        <v>43728.53402777778</v>
      </c>
      <c r="F1967" t="s">
        <v>1897</v>
      </c>
      <c r="G1967" s="4">
        <f t="shared" si="60"/>
        <v>2.99</v>
      </c>
      <c r="H1967" s="4">
        <f t="shared" si="61"/>
        <v>2.99</v>
      </c>
    </row>
    <row r="1968" spans="1:8" x14ac:dyDescent="0.3">
      <c r="A1968">
        <v>250030</v>
      </c>
      <c r="B1968" t="s">
        <v>34</v>
      </c>
      <c r="C1968" t="str" cm="1">
        <f t="array" ref="C1968">_xlfn.IFNA(INDEX($K$9:$K$14,MATCH(TRUE,ISNUMBER(SEARCH($J$9:$J$14,$B1968)),0)),"Other")</f>
        <v>Accessories</v>
      </c>
      <c r="D1968">
        <v>1</v>
      </c>
      <c r="E1968" s="1">
        <v>43714.322222222225</v>
      </c>
      <c r="F1968" t="s">
        <v>1898</v>
      </c>
      <c r="G1968" s="4">
        <f t="shared" si="60"/>
        <v>109.99</v>
      </c>
      <c r="H1968" s="4">
        <f t="shared" si="61"/>
        <v>109.99</v>
      </c>
    </row>
    <row r="1969" spans="1:8" x14ac:dyDescent="0.3">
      <c r="A1969">
        <v>250031</v>
      </c>
      <c r="B1969" t="s">
        <v>8</v>
      </c>
      <c r="C1969" t="str" cm="1">
        <f t="array" ref="C1969">_xlfn.IFNA(INDEX($K$9:$K$14,MATCH(TRUE,ISNUMBER(SEARCH($J$9:$J$14,$B1969)),0)),"Other")</f>
        <v>Accessories</v>
      </c>
      <c r="D1969">
        <v>1</v>
      </c>
      <c r="E1969" s="1">
        <v>43723.502083333333</v>
      </c>
      <c r="F1969" t="s">
        <v>1899</v>
      </c>
      <c r="G1969" s="4">
        <f t="shared" si="60"/>
        <v>11.95</v>
      </c>
      <c r="H1969" s="4">
        <f t="shared" si="61"/>
        <v>11.95</v>
      </c>
    </row>
    <row r="1970" spans="1:8" x14ac:dyDescent="0.3">
      <c r="A1970">
        <v>250032</v>
      </c>
      <c r="B1970" t="s">
        <v>31</v>
      </c>
      <c r="C1970" t="str" cm="1">
        <f t="array" ref="C1970">_xlfn.IFNA(INDEX($K$9:$K$14,MATCH(TRUE,ISNUMBER(SEARCH($J$9:$J$14,$B1970)),0)),"Other")</f>
        <v>Phones</v>
      </c>
      <c r="D1970">
        <v>1</v>
      </c>
      <c r="E1970" s="1">
        <v>43731.90347222222</v>
      </c>
      <c r="F1970" t="s">
        <v>1900</v>
      </c>
      <c r="G1970" s="4">
        <f t="shared" si="60"/>
        <v>600</v>
      </c>
      <c r="H1970" s="4">
        <f t="shared" si="61"/>
        <v>600</v>
      </c>
    </row>
    <row r="1971" spans="1:8" x14ac:dyDescent="0.3">
      <c r="A1971">
        <v>250033</v>
      </c>
      <c r="B1971" t="s">
        <v>29</v>
      </c>
      <c r="C1971" t="str" cm="1">
        <f t="array" ref="C1971">_xlfn.IFNA(INDEX($K$9:$K$14,MATCH(TRUE,ISNUMBER(SEARCH($J$9:$J$14,$B1971)),0)),"Other")</f>
        <v>Headphones</v>
      </c>
      <c r="D1971">
        <v>1</v>
      </c>
      <c r="E1971" s="1">
        <v>43721.879861111112</v>
      </c>
      <c r="F1971" t="s">
        <v>1901</v>
      </c>
      <c r="G1971" s="4">
        <f t="shared" si="60"/>
        <v>150</v>
      </c>
      <c r="H1971" s="4">
        <f t="shared" si="61"/>
        <v>150</v>
      </c>
    </row>
    <row r="1972" spans="1:8" x14ac:dyDescent="0.3">
      <c r="A1972">
        <v>250034</v>
      </c>
      <c r="B1972" t="s">
        <v>8</v>
      </c>
      <c r="C1972" t="str" cm="1">
        <f t="array" ref="C1972">_xlfn.IFNA(INDEX($K$9:$K$14,MATCH(TRUE,ISNUMBER(SEARCH($J$9:$J$14,$B1972)),0)),"Other")</f>
        <v>Accessories</v>
      </c>
      <c r="D1972">
        <v>1</v>
      </c>
      <c r="E1972" s="1">
        <v>43738.69027777778</v>
      </c>
      <c r="F1972" t="s">
        <v>1902</v>
      </c>
      <c r="G1972" s="4">
        <f t="shared" si="60"/>
        <v>11.95</v>
      </c>
      <c r="H1972" s="4">
        <f t="shared" si="61"/>
        <v>11.95</v>
      </c>
    </row>
    <row r="1973" spans="1:8" x14ac:dyDescent="0.3">
      <c r="A1973">
        <v>250035</v>
      </c>
      <c r="B1973" t="s">
        <v>19</v>
      </c>
      <c r="C1973" t="str" cm="1">
        <f t="array" ref="C1973">_xlfn.IFNA(INDEX($K$9:$K$14,MATCH(TRUE,ISNUMBER(SEARCH($J$9:$J$14,$B1973)),0)),"Other")</f>
        <v>Phones</v>
      </c>
      <c r="D1973">
        <v>1</v>
      </c>
      <c r="E1973" s="1">
        <v>43735.618055555555</v>
      </c>
      <c r="F1973" t="s">
        <v>1903</v>
      </c>
      <c r="G1973" s="4">
        <f t="shared" si="60"/>
        <v>400</v>
      </c>
      <c r="H1973" s="4">
        <f t="shared" si="61"/>
        <v>400</v>
      </c>
    </row>
    <row r="1974" spans="1:8" x14ac:dyDescent="0.3">
      <c r="A1974">
        <v>250036</v>
      </c>
      <c r="B1974" t="s">
        <v>24</v>
      </c>
      <c r="C1974" t="str" cm="1">
        <f t="array" ref="C1974">_xlfn.IFNA(INDEX($K$9:$K$14,MATCH(TRUE,ISNUMBER(SEARCH($J$9:$J$14,$B1974)),0)),"Other")</f>
        <v>Batteries</v>
      </c>
      <c r="D1974">
        <v>3</v>
      </c>
      <c r="E1974" s="1">
        <v>43719.525000000001</v>
      </c>
      <c r="F1974" t="s">
        <v>1904</v>
      </c>
      <c r="G1974" s="4">
        <f t="shared" si="60"/>
        <v>2.99</v>
      </c>
      <c r="H1974" s="4">
        <f t="shared" si="61"/>
        <v>8.9700000000000006</v>
      </c>
    </row>
    <row r="1975" spans="1:8" x14ac:dyDescent="0.3">
      <c r="A1975">
        <v>250037</v>
      </c>
      <c r="B1975" t="s">
        <v>24</v>
      </c>
      <c r="C1975" t="str" cm="1">
        <f t="array" ref="C1975">_xlfn.IFNA(INDEX($K$9:$K$14,MATCH(TRUE,ISNUMBER(SEARCH($J$9:$J$14,$B1975)),0)),"Other")</f>
        <v>Batteries</v>
      </c>
      <c r="D1975">
        <v>1</v>
      </c>
      <c r="E1975" s="1">
        <v>43729.913194444445</v>
      </c>
      <c r="F1975" t="s">
        <v>1905</v>
      </c>
      <c r="G1975" s="4">
        <f t="shared" si="60"/>
        <v>2.99</v>
      </c>
      <c r="H1975" s="4">
        <f t="shared" si="61"/>
        <v>2.99</v>
      </c>
    </row>
    <row r="1976" spans="1:8" x14ac:dyDescent="0.3">
      <c r="A1976">
        <v>250038</v>
      </c>
      <c r="B1976" t="s">
        <v>24</v>
      </c>
      <c r="C1976" t="str" cm="1">
        <f t="array" ref="C1976">_xlfn.IFNA(INDEX($K$9:$K$14,MATCH(TRUE,ISNUMBER(SEARCH($J$9:$J$14,$B1976)),0)),"Other")</f>
        <v>Batteries</v>
      </c>
      <c r="D1976">
        <v>2</v>
      </c>
      <c r="E1976" s="1">
        <v>43727.584722222222</v>
      </c>
      <c r="F1976" t="s">
        <v>1906</v>
      </c>
      <c r="G1976" s="4">
        <f t="shared" si="60"/>
        <v>2.99</v>
      </c>
      <c r="H1976" s="4">
        <f t="shared" si="61"/>
        <v>5.98</v>
      </c>
    </row>
    <row r="1977" spans="1:8" x14ac:dyDescent="0.3">
      <c r="A1977">
        <v>250039</v>
      </c>
      <c r="B1977" t="s">
        <v>21</v>
      </c>
      <c r="C1977" t="str" cm="1">
        <f t="array" ref="C1977">_xlfn.IFNA(INDEX($K$9:$K$14,MATCH(TRUE,ISNUMBER(SEARCH($J$9:$J$14,$B1977)),0)),"Other")</f>
        <v>Headphones</v>
      </c>
      <c r="D1977">
        <v>1</v>
      </c>
      <c r="E1977" s="1">
        <v>43721.458333333336</v>
      </c>
      <c r="F1977" t="s">
        <v>1907</v>
      </c>
      <c r="G1977" s="4">
        <f t="shared" si="60"/>
        <v>11.99</v>
      </c>
      <c r="H1977" s="4">
        <f t="shared" si="61"/>
        <v>11.99</v>
      </c>
    </row>
    <row r="1978" spans="1:8" x14ac:dyDescent="0.3">
      <c r="A1978">
        <v>250040</v>
      </c>
      <c r="B1978" t="s">
        <v>40</v>
      </c>
      <c r="C1978" t="str" cm="1">
        <f t="array" ref="C1978">_xlfn.IFNA(INDEX($K$9:$K$14,MATCH(TRUE,ISNUMBER(SEARCH($J$9:$J$14,$B1978)),0)),"Other")</f>
        <v>Headphones</v>
      </c>
      <c r="D1978">
        <v>1</v>
      </c>
      <c r="E1978" s="1">
        <v>43727.578472222223</v>
      </c>
      <c r="F1978" t="s">
        <v>1908</v>
      </c>
      <c r="G1978" s="4">
        <f t="shared" si="60"/>
        <v>99.99</v>
      </c>
      <c r="H1978" s="4">
        <f t="shared" si="61"/>
        <v>99.99</v>
      </c>
    </row>
    <row r="1979" spans="1:8" x14ac:dyDescent="0.3">
      <c r="A1979">
        <v>250041</v>
      </c>
      <c r="B1979" t="s">
        <v>34</v>
      </c>
      <c r="C1979" t="str" cm="1">
        <f t="array" ref="C1979">_xlfn.IFNA(INDEX($K$9:$K$14,MATCH(TRUE,ISNUMBER(SEARCH($J$9:$J$14,$B1979)),0)),"Other")</f>
        <v>Accessories</v>
      </c>
      <c r="D1979">
        <v>1</v>
      </c>
      <c r="E1979" s="1">
        <v>43710.918749999997</v>
      </c>
      <c r="F1979" t="s">
        <v>1909</v>
      </c>
      <c r="G1979" s="4">
        <f t="shared" si="60"/>
        <v>109.99</v>
      </c>
      <c r="H1979" s="4">
        <f t="shared" si="61"/>
        <v>109.99</v>
      </c>
    </row>
    <row r="1980" spans="1:8" x14ac:dyDescent="0.3">
      <c r="A1980">
        <v>250042</v>
      </c>
      <c r="B1980" t="s">
        <v>24</v>
      </c>
      <c r="C1980" t="str" cm="1">
        <f t="array" ref="C1980">_xlfn.IFNA(INDEX($K$9:$K$14,MATCH(TRUE,ISNUMBER(SEARCH($J$9:$J$14,$B1980)),0)),"Other")</f>
        <v>Batteries</v>
      </c>
      <c r="D1980">
        <v>1</v>
      </c>
      <c r="E1980" s="1">
        <v>43723.675694444442</v>
      </c>
      <c r="F1980" t="s">
        <v>1910</v>
      </c>
      <c r="G1980" s="4">
        <f t="shared" si="60"/>
        <v>2.99</v>
      </c>
      <c r="H1980" s="4">
        <f t="shared" si="61"/>
        <v>2.99</v>
      </c>
    </row>
    <row r="1981" spans="1:8" x14ac:dyDescent="0.3">
      <c r="A1981">
        <v>250043</v>
      </c>
      <c r="B1981" t="s">
        <v>31</v>
      </c>
      <c r="C1981" t="str" cm="1">
        <f t="array" ref="C1981">_xlfn.IFNA(INDEX($K$9:$K$14,MATCH(TRUE,ISNUMBER(SEARCH($J$9:$J$14,$B1981)),0)),"Other")</f>
        <v>Phones</v>
      </c>
      <c r="D1981">
        <v>1</v>
      </c>
      <c r="E1981" s="1">
        <v>43735.597222222219</v>
      </c>
      <c r="F1981" t="s">
        <v>1911</v>
      </c>
      <c r="G1981" s="4">
        <f t="shared" si="60"/>
        <v>600</v>
      </c>
      <c r="H1981" s="4">
        <f t="shared" si="61"/>
        <v>600</v>
      </c>
    </row>
    <row r="1982" spans="1:8" x14ac:dyDescent="0.3">
      <c r="A1982">
        <v>250044</v>
      </c>
      <c r="B1982" t="s">
        <v>42</v>
      </c>
      <c r="C1982" t="str" cm="1">
        <f t="array" ref="C1982">_xlfn.IFNA(INDEX($K$9:$K$14,MATCH(TRUE,ISNUMBER(SEARCH($J$9:$J$14,$B1982)),0)),"Other")</f>
        <v>Phones</v>
      </c>
      <c r="D1982">
        <v>1</v>
      </c>
      <c r="E1982" s="1">
        <v>43734.617361111108</v>
      </c>
      <c r="F1982" t="s">
        <v>1912</v>
      </c>
      <c r="G1982" s="4">
        <f t="shared" si="60"/>
        <v>700</v>
      </c>
      <c r="H1982" s="4">
        <f t="shared" si="61"/>
        <v>700</v>
      </c>
    </row>
    <row r="1983" spans="1:8" x14ac:dyDescent="0.3">
      <c r="A1983">
        <v>250045</v>
      </c>
      <c r="B1983" t="s">
        <v>6</v>
      </c>
      <c r="C1983" t="str" cm="1">
        <f t="array" ref="C1983">_xlfn.IFNA(INDEX($K$9:$K$14,MATCH(TRUE,ISNUMBER(SEARCH($J$9:$J$14,$B1983)),0)),"Other")</f>
        <v>Batteries</v>
      </c>
      <c r="D1983">
        <v>2</v>
      </c>
      <c r="E1983" s="1">
        <v>43715.068055555559</v>
      </c>
      <c r="F1983" t="s">
        <v>1913</v>
      </c>
      <c r="G1983" s="4">
        <f t="shared" si="60"/>
        <v>3.84</v>
      </c>
      <c r="H1983" s="4">
        <f t="shared" si="61"/>
        <v>7.68</v>
      </c>
    </row>
    <row r="1984" spans="1:8" x14ac:dyDescent="0.3">
      <c r="A1984">
        <v>250046</v>
      </c>
      <c r="B1984" t="s">
        <v>29</v>
      </c>
      <c r="C1984" t="str" cm="1">
        <f t="array" ref="C1984">_xlfn.IFNA(INDEX($K$9:$K$14,MATCH(TRUE,ISNUMBER(SEARCH($J$9:$J$14,$B1984)),0)),"Other")</f>
        <v>Headphones</v>
      </c>
      <c r="D1984">
        <v>1</v>
      </c>
      <c r="E1984" s="1">
        <v>43715.715277777781</v>
      </c>
      <c r="F1984" t="s">
        <v>1914</v>
      </c>
      <c r="G1984" s="4">
        <f t="shared" si="60"/>
        <v>150</v>
      </c>
      <c r="H1984" s="4">
        <f t="shared" si="61"/>
        <v>150</v>
      </c>
    </row>
    <row r="1985" spans="1:8" x14ac:dyDescent="0.3">
      <c r="A1985">
        <v>250047</v>
      </c>
      <c r="B1985" t="s">
        <v>40</v>
      </c>
      <c r="C1985" t="str" cm="1">
        <f t="array" ref="C1985">_xlfn.IFNA(INDEX($K$9:$K$14,MATCH(TRUE,ISNUMBER(SEARCH($J$9:$J$14,$B1985)),0)),"Other")</f>
        <v>Headphones</v>
      </c>
      <c r="D1985">
        <v>1</v>
      </c>
      <c r="E1985" s="1">
        <v>43732.371527777781</v>
      </c>
      <c r="F1985" t="s">
        <v>1915</v>
      </c>
      <c r="G1985" s="4">
        <f t="shared" si="60"/>
        <v>99.99</v>
      </c>
      <c r="H1985" s="4">
        <f t="shared" si="61"/>
        <v>99.99</v>
      </c>
    </row>
    <row r="1986" spans="1:8" x14ac:dyDescent="0.3">
      <c r="A1986">
        <v>250048</v>
      </c>
      <c r="B1986" t="s">
        <v>77</v>
      </c>
      <c r="C1986" t="str" cm="1">
        <f t="array" ref="C1986">_xlfn.IFNA(INDEX($K$9:$K$14,MATCH(TRUE,ISNUMBER(SEARCH($J$9:$J$14,$B1986)),0)),"Other")</f>
        <v>Other</v>
      </c>
      <c r="D1986">
        <v>1</v>
      </c>
      <c r="E1986" s="1">
        <v>43737.293749999997</v>
      </c>
      <c r="F1986" t="s">
        <v>1916</v>
      </c>
      <c r="G1986" s="4">
        <f t="shared" si="60"/>
        <v>300</v>
      </c>
      <c r="H1986" s="4">
        <f t="shared" si="61"/>
        <v>300</v>
      </c>
    </row>
    <row r="1987" spans="1:8" x14ac:dyDescent="0.3">
      <c r="A1987">
        <v>250049</v>
      </c>
      <c r="B1987" t="s">
        <v>34</v>
      </c>
      <c r="C1987" t="str" cm="1">
        <f t="array" ref="C1987">_xlfn.IFNA(INDEX($K$9:$K$14,MATCH(TRUE,ISNUMBER(SEARCH($J$9:$J$14,$B1987)),0)),"Other")</f>
        <v>Accessories</v>
      </c>
      <c r="D1987">
        <v>1</v>
      </c>
      <c r="E1987" s="1">
        <v>43719.390277777777</v>
      </c>
      <c r="F1987" t="s">
        <v>1917</v>
      </c>
      <c r="G1987" s="4">
        <f t="shared" si="60"/>
        <v>109.99</v>
      </c>
      <c r="H1987" s="4">
        <f t="shared" si="61"/>
        <v>109.99</v>
      </c>
    </row>
    <row r="1988" spans="1:8" x14ac:dyDescent="0.3">
      <c r="A1988">
        <v>250050</v>
      </c>
      <c r="B1988" t="s">
        <v>24</v>
      </c>
      <c r="C1988" t="str" cm="1">
        <f t="array" ref="C1988">_xlfn.IFNA(INDEX($K$9:$K$14,MATCH(TRUE,ISNUMBER(SEARCH($J$9:$J$14,$B1988)),0)),"Other")</f>
        <v>Batteries</v>
      </c>
      <c r="D1988">
        <v>5</v>
      </c>
      <c r="E1988" s="1">
        <v>43729.595833333333</v>
      </c>
      <c r="F1988" t="s">
        <v>1918</v>
      </c>
      <c r="G1988" s="4">
        <f t="shared" si="60"/>
        <v>2.99</v>
      </c>
      <c r="H1988" s="4">
        <f t="shared" si="61"/>
        <v>14.950000000000001</v>
      </c>
    </row>
    <row r="1989" spans="1:8" x14ac:dyDescent="0.3">
      <c r="A1989">
        <v>250051</v>
      </c>
      <c r="B1989" t="s">
        <v>40</v>
      </c>
      <c r="C1989" t="str" cm="1">
        <f t="array" ref="C1989">_xlfn.IFNA(INDEX($K$9:$K$14,MATCH(TRUE,ISNUMBER(SEARCH($J$9:$J$14,$B1989)),0)),"Other")</f>
        <v>Headphones</v>
      </c>
      <c r="D1989">
        <v>1</v>
      </c>
      <c r="E1989" s="1">
        <v>43723.645833333336</v>
      </c>
      <c r="F1989" t="s">
        <v>1919</v>
      </c>
      <c r="G1989" s="4">
        <f t="shared" si="60"/>
        <v>99.99</v>
      </c>
      <c r="H1989" s="4">
        <f t="shared" si="61"/>
        <v>99.99</v>
      </c>
    </row>
    <row r="1990" spans="1:8" x14ac:dyDescent="0.3">
      <c r="A1990">
        <v>250052</v>
      </c>
      <c r="B1990" t="s">
        <v>24</v>
      </c>
      <c r="C1990" t="str" cm="1">
        <f t="array" ref="C1990">_xlfn.IFNA(INDEX($K$9:$K$14,MATCH(TRUE,ISNUMBER(SEARCH($J$9:$J$14,$B1990)),0)),"Other")</f>
        <v>Batteries</v>
      </c>
      <c r="D1990">
        <v>1</v>
      </c>
      <c r="E1990" s="1">
        <v>43733.782638888886</v>
      </c>
      <c r="F1990" t="s">
        <v>1920</v>
      </c>
      <c r="G1990" s="4">
        <f t="shared" si="60"/>
        <v>2.99</v>
      </c>
      <c r="H1990" s="4">
        <f t="shared" si="61"/>
        <v>2.99</v>
      </c>
    </row>
    <row r="1991" spans="1:8" x14ac:dyDescent="0.3">
      <c r="A1991">
        <v>250053</v>
      </c>
      <c r="B1991" t="s">
        <v>34</v>
      </c>
      <c r="C1991" t="str" cm="1">
        <f t="array" ref="C1991">_xlfn.IFNA(INDEX($K$9:$K$14,MATCH(TRUE,ISNUMBER(SEARCH($J$9:$J$14,$B1991)),0)),"Other")</f>
        <v>Accessories</v>
      </c>
      <c r="D1991">
        <v>1</v>
      </c>
      <c r="E1991" s="1">
        <v>43720.11041666667</v>
      </c>
      <c r="F1991" t="s">
        <v>1921</v>
      </c>
      <c r="G1991" s="4">
        <f t="shared" ref="G1991:G2054" si="62">VLOOKUP($B1991,$J$26:$K$44,2,FALSE)</f>
        <v>109.99</v>
      </c>
      <c r="H1991" s="4">
        <f t="shared" ref="H1991:H2054" si="63">G1991*D1991</f>
        <v>109.99</v>
      </c>
    </row>
    <row r="1992" spans="1:8" x14ac:dyDescent="0.3">
      <c r="A1992">
        <v>250054</v>
      </c>
      <c r="B1992" t="s">
        <v>8</v>
      </c>
      <c r="C1992" t="str" cm="1">
        <f t="array" ref="C1992">_xlfn.IFNA(INDEX($K$9:$K$14,MATCH(TRUE,ISNUMBER(SEARCH($J$9:$J$14,$B1992)),0)),"Other")</f>
        <v>Accessories</v>
      </c>
      <c r="D1992">
        <v>1</v>
      </c>
      <c r="E1992" s="1">
        <v>43730.494444444441</v>
      </c>
      <c r="F1992" t="s">
        <v>1922</v>
      </c>
      <c r="G1992" s="4">
        <f t="shared" si="62"/>
        <v>11.95</v>
      </c>
      <c r="H1992" s="4">
        <f t="shared" si="63"/>
        <v>11.95</v>
      </c>
    </row>
    <row r="1993" spans="1:8" x14ac:dyDescent="0.3">
      <c r="A1993">
        <v>250055</v>
      </c>
      <c r="B1993" t="s">
        <v>16</v>
      </c>
      <c r="C1993" t="str" cm="1">
        <f t="array" ref="C1993">_xlfn.IFNA(INDEX($K$9:$K$14,MATCH(TRUE,ISNUMBER(SEARCH($J$9:$J$14,$B1993)),0)),"Other")</f>
        <v>Accessories</v>
      </c>
      <c r="D1993">
        <v>1</v>
      </c>
      <c r="E1993" s="1">
        <v>43723.45416666667</v>
      </c>
      <c r="F1993" t="s">
        <v>1923</v>
      </c>
      <c r="G1993" s="4">
        <f t="shared" si="62"/>
        <v>14.95</v>
      </c>
      <c r="H1993" s="4">
        <f t="shared" si="63"/>
        <v>14.95</v>
      </c>
    </row>
    <row r="1994" spans="1:8" x14ac:dyDescent="0.3">
      <c r="A1994">
        <v>250056</v>
      </c>
      <c r="B1994" t="s">
        <v>8</v>
      </c>
      <c r="C1994" t="str" cm="1">
        <f t="array" ref="C1994">_xlfn.IFNA(INDEX($K$9:$K$14,MATCH(TRUE,ISNUMBER(SEARCH($J$9:$J$14,$B1994)),0)),"Other")</f>
        <v>Accessories</v>
      </c>
      <c r="D1994">
        <v>1</v>
      </c>
      <c r="E1994" s="1">
        <v>43724.536111111112</v>
      </c>
      <c r="F1994" t="s">
        <v>1924</v>
      </c>
      <c r="G1994" s="4">
        <f t="shared" si="62"/>
        <v>11.95</v>
      </c>
      <c r="H1994" s="4">
        <f t="shared" si="63"/>
        <v>11.95</v>
      </c>
    </row>
    <row r="1995" spans="1:8" x14ac:dyDescent="0.3">
      <c r="A1995">
        <v>250057</v>
      </c>
      <c r="B1995" t="s">
        <v>6</v>
      </c>
      <c r="C1995" t="str" cm="1">
        <f t="array" ref="C1995">_xlfn.IFNA(INDEX($K$9:$K$14,MATCH(TRUE,ISNUMBER(SEARCH($J$9:$J$14,$B1995)),0)),"Other")</f>
        <v>Batteries</v>
      </c>
      <c r="D1995">
        <v>1</v>
      </c>
      <c r="E1995" s="1">
        <v>43734.28402777778</v>
      </c>
      <c r="F1995" t="s">
        <v>1925</v>
      </c>
      <c r="G1995" s="4">
        <f t="shared" si="62"/>
        <v>3.84</v>
      </c>
      <c r="H1995" s="4">
        <f t="shared" si="63"/>
        <v>3.84</v>
      </c>
    </row>
    <row r="1996" spans="1:8" x14ac:dyDescent="0.3">
      <c r="A1996">
        <v>250058</v>
      </c>
      <c r="B1996" t="s">
        <v>21</v>
      </c>
      <c r="C1996" t="str" cm="1">
        <f t="array" ref="C1996">_xlfn.IFNA(INDEX($K$9:$K$14,MATCH(TRUE,ISNUMBER(SEARCH($J$9:$J$14,$B1996)),0)),"Other")</f>
        <v>Headphones</v>
      </c>
      <c r="D1996">
        <v>1</v>
      </c>
      <c r="E1996" s="1">
        <v>43721.911805555559</v>
      </c>
      <c r="F1996" t="s">
        <v>1926</v>
      </c>
      <c r="G1996" s="4">
        <f t="shared" si="62"/>
        <v>11.99</v>
      </c>
      <c r="H1996" s="4">
        <f t="shared" si="63"/>
        <v>11.99</v>
      </c>
    </row>
    <row r="1997" spans="1:8" x14ac:dyDescent="0.3">
      <c r="A1997">
        <v>250059</v>
      </c>
      <c r="B1997" t="s">
        <v>42</v>
      </c>
      <c r="C1997" t="str" cm="1">
        <f t="array" ref="C1997">_xlfn.IFNA(INDEX($K$9:$K$14,MATCH(TRUE,ISNUMBER(SEARCH($J$9:$J$14,$B1997)),0)),"Other")</f>
        <v>Phones</v>
      </c>
      <c r="D1997">
        <v>1</v>
      </c>
      <c r="E1997" s="1">
        <v>43736.557638888888</v>
      </c>
      <c r="F1997" t="s">
        <v>1927</v>
      </c>
      <c r="G1997" s="4">
        <f t="shared" si="62"/>
        <v>700</v>
      </c>
      <c r="H1997" s="4">
        <f t="shared" si="63"/>
        <v>700</v>
      </c>
    </row>
    <row r="1998" spans="1:8" x14ac:dyDescent="0.3">
      <c r="A1998">
        <v>250060</v>
      </c>
      <c r="B1998" t="s">
        <v>24</v>
      </c>
      <c r="C1998" t="str" cm="1">
        <f t="array" ref="C1998">_xlfn.IFNA(INDEX($K$9:$K$14,MATCH(TRUE,ISNUMBER(SEARCH($J$9:$J$14,$B1998)),0)),"Other")</f>
        <v>Batteries</v>
      </c>
      <c r="D1998">
        <v>2</v>
      </c>
      <c r="E1998" s="1">
        <v>43725.870833333334</v>
      </c>
      <c r="F1998" t="s">
        <v>1928</v>
      </c>
      <c r="G1998" s="4">
        <f t="shared" si="62"/>
        <v>2.99</v>
      </c>
      <c r="H1998" s="4">
        <f t="shared" si="63"/>
        <v>5.98</v>
      </c>
    </row>
    <row r="1999" spans="1:8" x14ac:dyDescent="0.3">
      <c r="A1999">
        <v>250061</v>
      </c>
      <c r="B1999" t="s">
        <v>6</v>
      </c>
      <c r="C1999" t="str" cm="1">
        <f t="array" ref="C1999">_xlfn.IFNA(INDEX($K$9:$K$14,MATCH(TRUE,ISNUMBER(SEARCH($J$9:$J$14,$B1999)),0)),"Other")</f>
        <v>Batteries</v>
      </c>
      <c r="D1999">
        <v>2</v>
      </c>
      <c r="E1999" s="1">
        <v>43710.627083333333</v>
      </c>
      <c r="F1999" t="s">
        <v>1929</v>
      </c>
      <c r="G1999" s="4">
        <f t="shared" si="62"/>
        <v>3.84</v>
      </c>
      <c r="H1999" s="4">
        <f t="shared" si="63"/>
        <v>7.68</v>
      </c>
    </row>
    <row r="2000" spans="1:8" x14ac:dyDescent="0.3">
      <c r="A2000">
        <v>250062</v>
      </c>
      <c r="B2000" t="s">
        <v>16</v>
      </c>
      <c r="C2000" t="str" cm="1">
        <f t="array" ref="C2000">_xlfn.IFNA(INDEX($K$9:$K$14,MATCH(TRUE,ISNUMBER(SEARCH($J$9:$J$14,$B2000)),0)),"Other")</f>
        <v>Accessories</v>
      </c>
      <c r="D2000">
        <v>1</v>
      </c>
      <c r="E2000" s="1">
        <v>43723.870833333334</v>
      </c>
      <c r="F2000" t="s">
        <v>1930</v>
      </c>
      <c r="G2000" s="4">
        <f t="shared" si="62"/>
        <v>14.95</v>
      </c>
      <c r="H2000" s="4">
        <f t="shared" si="63"/>
        <v>14.95</v>
      </c>
    </row>
    <row r="2001" spans="1:8" x14ac:dyDescent="0.3">
      <c r="A2001">
        <v>250063</v>
      </c>
      <c r="B2001" t="s">
        <v>16</v>
      </c>
      <c r="C2001" t="str" cm="1">
        <f t="array" ref="C2001">_xlfn.IFNA(INDEX($K$9:$K$14,MATCH(TRUE,ISNUMBER(SEARCH($J$9:$J$14,$B2001)),0)),"Other")</f>
        <v>Accessories</v>
      </c>
      <c r="D2001">
        <v>1</v>
      </c>
      <c r="E2001" s="1">
        <v>43724.526388888888</v>
      </c>
      <c r="F2001" t="s">
        <v>1931</v>
      </c>
      <c r="G2001" s="4">
        <f t="shared" si="62"/>
        <v>14.95</v>
      </c>
      <c r="H2001" s="4">
        <f t="shared" si="63"/>
        <v>14.95</v>
      </c>
    </row>
    <row r="2002" spans="1:8" x14ac:dyDescent="0.3">
      <c r="A2002">
        <v>250064</v>
      </c>
      <c r="B2002" t="s">
        <v>29</v>
      </c>
      <c r="C2002" t="str" cm="1">
        <f t="array" ref="C2002">_xlfn.IFNA(INDEX($K$9:$K$14,MATCH(TRUE,ISNUMBER(SEARCH($J$9:$J$14,$B2002)),0)),"Other")</f>
        <v>Headphones</v>
      </c>
      <c r="D2002">
        <v>1</v>
      </c>
      <c r="E2002" s="1">
        <v>43711.282638888886</v>
      </c>
      <c r="F2002" t="s">
        <v>1932</v>
      </c>
      <c r="G2002" s="4">
        <f t="shared" si="62"/>
        <v>150</v>
      </c>
      <c r="H2002" s="4">
        <f t="shared" si="63"/>
        <v>150</v>
      </c>
    </row>
    <row r="2003" spans="1:8" x14ac:dyDescent="0.3">
      <c r="A2003">
        <v>250065</v>
      </c>
      <c r="B2003" t="s">
        <v>16</v>
      </c>
      <c r="C2003" t="str" cm="1">
        <f t="array" ref="C2003">_xlfn.IFNA(INDEX($K$9:$K$14,MATCH(TRUE,ISNUMBER(SEARCH($J$9:$J$14,$B2003)),0)),"Other")</f>
        <v>Accessories</v>
      </c>
      <c r="D2003">
        <v>1</v>
      </c>
      <c r="E2003" s="1">
        <v>43737.99722222222</v>
      </c>
      <c r="F2003" t="s">
        <v>1933</v>
      </c>
      <c r="G2003" s="4">
        <f t="shared" si="62"/>
        <v>14.95</v>
      </c>
      <c r="H2003" s="4">
        <f t="shared" si="63"/>
        <v>14.95</v>
      </c>
    </row>
    <row r="2004" spans="1:8" x14ac:dyDescent="0.3">
      <c r="A2004">
        <v>250066</v>
      </c>
      <c r="B2004" t="s">
        <v>21</v>
      </c>
      <c r="C2004" t="str" cm="1">
        <f t="array" ref="C2004">_xlfn.IFNA(INDEX($K$9:$K$14,MATCH(TRUE,ISNUMBER(SEARCH($J$9:$J$14,$B2004)),0)),"Other")</f>
        <v>Headphones</v>
      </c>
      <c r="D2004">
        <v>1</v>
      </c>
      <c r="E2004" s="1">
        <v>43727.31527777778</v>
      </c>
      <c r="F2004" t="s">
        <v>1934</v>
      </c>
      <c r="G2004" s="4">
        <f t="shared" si="62"/>
        <v>11.99</v>
      </c>
      <c r="H2004" s="4">
        <f t="shared" si="63"/>
        <v>11.99</v>
      </c>
    </row>
    <row r="2005" spans="1:8" x14ac:dyDescent="0.3">
      <c r="A2005">
        <v>250067</v>
      </c>
      <c r="B2005" t="s">
        <v>31</v>
      </c>
      <c r="C2005" t="str" cm="1">
        <f t="array" ref="C2005">_xlfn.IFNA(INDEX($K$9:$K$14,MATCH(TRUE,ISNUMBER(SEARCH($J$9:$J$14,$B2005)),0)),"Other")</f>
        <v>Phones</v>
      </c>
      <c r="D2005">
        <v>1</v>
      </c>
      <c r="E2005" s="1">
        <v>43711.722916666666</v>
      </c>
      <c r="F2005" t="s">
        <v>1935</v>
      </c>
      <c r="G2005" s="4">
        <f t="shared" si="62"/>
        <v>600</v>
      </c>
      <c r="H2005" s="4">
        <f t="shared" si="63"/>
        <v>600</v>
      </c>
    </row>
    <row r="2006" spans="1:8" x14ac:dyDescent="0.3">
      <c r="A2006">
        <v>250068</v>
      </c>
      <c r="B2006" t="s">
        <v>21</v>
      </c>
      <c r="C2006" t="str" cm="1">
        <f t="array" ref="C2006">_xlfn.IFNA(INDEX($K$9:$K$14,MATCH(TRUE,ISNUMBER(SEARCH($J$9:$J$14,$B2006)),0)),"Other")</f>
        <v>Headphones</v>
      </c>
      <c r="D2006">
        <v>1</v>
      </c>
      <c r="E2006" s="1">
        <v>43734.853472222225</v>
      </c>
      <c r="F2006" t="s">
        <v>1936</v>
      </c>
      <c r="G2006" s="4">
        <f t="shared" si="62"/>
        <v>11.99</v>
      </c>
      <c r="H2006" s="4">
        <f t="shared" si="63"/>
        <v>11.99</v>
      </c>
    </row>
    <row r="2007" spans="1:8" x14ac:dyDescent="0.3">
      <c r="A2007">
        <v>250069</v>
      </c>
      <c r="B2007" t="s">
        <v>24</v>
      </c>
      <c r="C2007" t="str" cm="1">
        <f t="array" ref="C2007">_xlfn.IFNA(INDEX($K$9:$K$14,MATCH(TRUE,ISNUMBER(SEARCH($J$9:$J$14,$B2007)),0)),"Other")</f>
        <v>Batteries</v>
      </c>
      <c r="D2007">
        <v>1</v>
      </c>
      <c r="E2007" s="1">
        <v>43721.234027777777</v>
      </c>
      <c r="F2007" t="s">
        <v>1937</v>
      </c>
      <c r="G2007" s="4">
        <f t="shared" si="62"/>
        <v>2.99</v>
      </c>
      <c r="H2007" s="4">
        <f t="shared" si="63"/>
        <v>2.99</v>
      </c>
    </row>
    <row r="2008" spans="1:8" x14ac:dyDescent="0.3">
      <c r="A2008">
        <v>250070</v>
      </c>
      <c r="B2008" t="s">
        <v>40</v>
      </c>
      <c r="C2008" t="str" cm="1">
        <f t="array" ref="C2008">_xlfn.IFNA(INDEX($K$9:$K$14,MATCH(TRUE,ISNUMBER(SEARCH($J$9:$J$14,$B2008)),0)),"Other")</f>
        <v>Headphones</v>
      </c>
      <c r="D2008">
        <v>1</v>
      </c>
      <c r="E2008" s="1">
        <v>43713.901388888888</v>
      </c>
      <c r="F2008" t="s">
        <v>1938</v>
      </c>
      <c r="G2008" s="4">
        <f t="shared" si="62"/>
        <v>99.99</v>
      </c>
      <c r="H2008" s="4">
        <f t="shared" si="63"/>
        <v>99.99</v>
      </c>
    </row>
    <row r="2009" spans="1:8" x14ac:dyDescent="0.3">
      <c r="A2009">
        <v>250071</v>
      </c>
      <c r="B2009" t="s">
        <v>21</v>
      </c>
      <c r="C2009" t="str" cm="1">
        <f t="array" ref="C2009">_xlfn.IFNA(INDEX($K$9:$K$14,MATCH(TRUE,ISNUMBER(SEARCH($J$9:$J$14,$B2009)),0)),"Other")</f>
        <v>Headphones</v>
      </c>
      <c r="D2009">
        <v>1</v>
      </c>
      <c r="E2009" s="1">
        <v>43736.876388888886</v>
      </c>
      <c r="F2009" t="s">
        <v>1939</v>
      </c>
      <c r="G2009" s="4">
        <f t="shared" si="62"/>
        <v>11.99</v>
      </c>
      <c r="H2009" s="4">
        <f t="shared" si="63"/>
        <v>11.99</v>
      </c>
    </row>
    <row r="2010" spans="1:8" x14ac:dyDescent="0.3">
      <c r="A2010">
        <v>250072</v>
      </c>
      <c r="B2010" t="s">
        <v>11</v>
      </c>
      <c r="C2010" t="str" cm="1">
        <f t="array" ref="C2010">_xlfn.IFNA(INDEX($K$9:$K$14,MATCH(TRUE,ISNUMBER(SEARCH($J$9:$J$14,$B2010)),0)),"Other")</f>
        <v>Accessories</v>
      </c>
      <c r="D2010">
        <v>1</v>
      </c>
      <c r="E2010" s="1">
        <v>43712.967361111114</v>
      </c>
      <c r="F2010" t="s">
        <v>1940</v>
      </c>
      <c r="G2010" s="4">
        <f t="shared" si="62"/>
        <v>149.99</v>
      </c>
      <c r="H2010" s="4">
        <f t="shared" si="63"/>
        <v>149.99</v>
      </c>
    </row>
    <row r="2011" spans="1:8" x14ac:dyDescent="0.3">
      <c r="A2011">
        <v>250073</v>
      </c>
      <c r="B2011" t="s">
        <v>11</v>
      </c>
      <c r="C2011" t="str" cm="1">
        <f t="array" ref="C2011">_xlfn.IFNA(INDEX($K$9:$K$14,MATCH(TRUE,ISNUMBER(SEARCH($J$9:$J$14,$B2011)),0)),"Other")</f>
        <v>Accessories</v>
      </c>
      <c r="D2011">
        <v>1</v>
      </c>
      <c r="E2011" s="1">
        <v>43709.468055555553</v>
      </c>
      <c r="F2011" t="s">
        <v>1941</v>
      </c>
      <c r="G2011" s="4">
        <f t="shared" si="62"/>
        <v>149.99</v>
      </c>
      <c r="H2011" s="4">
        <f t="shared" si="63"/>
        <v>149.99</v>
      </c>
    </row>
    <row r="2012" spans="1:8" x14ac:dyDescent="0.3">
      <c r="A2012">
        <v>250074</v>
      </c>
      <c r="B2012" t="s">
        <v>84</v>
      </c>
      <c r="C2012" t="str" cm="1">
        <f t="array" ref="C2012">_xlfn.IFNA(INDEX($K$9:$K$14,MATCH(TRUE,ISNUMBER(SEARCH($J$9:$J$14,$B2012)),0)),"Other")</f>
        <v>Accessories</v>
      </c>
      <c r="D2012">
        <v>1</v>
      </c>
      <c r="E2012" s="1">
        <v>43723.654166666667</v>
      </c>
      <c r="F2012" t="s">
        <v>1942</v>
      </c>
      <c r="G2012" s="4">
        <f t="shared" si="62"/>
        <v>389.99</v>
      </c>
      <c r="H2012" s="4">
        <f t="shared" si="63"/>
        <v>389.99</v>
      </c>
    </row>
    <row r="2013" spans="1:8" x14ac:dyDescent="0.3">
      <c r="A2013">
        <v>250075</v>
      </c>
      <c r="B2013" t="s">
        <v>40</v>
      </c>
      <c r="C2013" t="str" cm="1">
        <f t="array" ref="C2013">_xlfn.IFNA(INDEX($K$9:$K$14,MATCH(TRUE,ISNUMBER(SEARCH($J$9:$J$14,$B2013)),0)),"Other")</f>
        <v>Headphones</v>
      </c>
      <c r="D2013">
        <v>1</v>
      </c>
      <c r="E2013" s="1">
        <v>43722.783333333333</v>
      </c>
      <c r="F2013" t="s">
        <v>1943</v>
      </c>
      <c r="G2013" s="4">
        <f t="shared" si="62"/>
        <v>99.99</v>
      </c>
      <c r="H2013" s="4">
        <f t="shared" si="63"/>
        <v>99.99</v>
      </c>
    </row>
    <row r="2014" spans="1:8" x14ac:dyDescent="0.3">
      <c r="A2014">
        <v>250076</v>
      </c>
      <c r="B2014" t="s">
        <v>16</v>
      </c>
      <c r="C2014" t="str" cm="1">
        <f t="array" ref="C2014">_xlfn.IFNA(INDEX($K$9:$K$14,MATCH(TRUE,ISNUMBER(SEARCH($J$9:$J$14,$B2014)),0)),"Other")</f>
        <v>Accessories</v>
      </c>
      <c r="D2014">
        <v>1</v>
      </c>
      <c r="E2014" s="1">
        <v>43718.578472222223</v>
      </c>
      <c r="F2014" t="s">
        <v>1944</v>
      </c>
      <c r="G2014" s="4">
        <f t="shared" si="62"/>
        <v>14.95</v>
      </c>
      <c r="H2014" s="4">
        <f t="shared" si="63"/>
        <v>14.95</v>
      </c>
    </row>
    <row r="2015" spans="1:8" x14ac:dyDescent="0.3">
      <c r="A2015">
        <v>250077</v>
      </c>
      <c r="B2015" t="s">
        <v>29</v>
      </c>
      <c r="C2015" t="str" cm="1">
        <f t="array" ref="C2015">_xlfn.IFNA(INDEX($K$9:$K$14,MATCH(TRUE,ISNUMBER(SEARCH($J$9:$J$14,$B2015)),0)),"Other")</f>
        <v>Headphones</v>
      </c>
      <c r="D2015">
        <v>1</v>
      </c>
      <c r="E2015" s="1">
        <v>43709.433333333334</v>
      </c>
      <c r="F2015" t="s">
        <v>1945</v>
      </c>
      <c r="G2015" s="4">
        <f t="shared" si="62"/>
        <v>150</v>
      </c>
      <c r="H2015" s="4">
        <f t="shared" si="63"/>
        <v>150</v>
      </c>
    </row>
    <row r="2016" spans="1:8" x14ac:dyDescent="0.3">
      <c r="A2016">
        <v>250078</v>
      </c>
      <c r="B2016" t="s">
        <v>31</v>
      </c>
      <c r="C2016" t="str" cm="1">
        <f t="array" ref="C2016">_xlfn.IFNA(INDEX($K$9:$K$14,MATCH(TRUE,ISNUMBER(SEARCH($J$9:$J$14,$B2016)),0)),"Other")</f>
        <v>Phones</v>
      </c>
      <c r="D2016">
        <v>1</v>
      </c>
      <c r="E2016" s="1">
        <v>43712.905555555553</v>
      </c>
      <c r="F2016" t="s">
        <v>1946</v>
      </c>
      <c r="G2016" s="4">
        <f t="shared" si="62"/>
        <v>600</v>
      </c>
      <c r="H2016" s="4">
        <f t="shared" si="63"/>
        <v>600</v>
      </c>
    </row>
    <row r="2017" spans="1:8" x14ac:dyDescent="0.3">
      <c r="A2017">
        <v>250079</v>
      </c>
      <c r="B2017" t="s">
        <v>29</v>
      </c>
      <c r="C2017" t="str" cm="1">
        <f t="array" ref="C2017">_xlfn.IFNA(INDEX($K$9:$K$14,MATCH(TRUE,ISNUMBER(SEARCH($J$9:$J$14,$B2017)),0)),"Other")</f>
        <v>Headphones</v>
      </c>
      <c r="D2017">
        <v>1</v>
      </c>
      <c r="E2017" s="1">
        <v>43714.580555555556</v>
      </c>
      <c r="F2017" t="s">
        <v>1947</v>
      </c>
      <c r="G2017" s="4">
        <f t="shared" si="62"/>
        <v>150</v>
      </c>
      <c r="H2017" s="4">
        <f t="shared" si="63"/>
        <v>150</v>
      </c>
    </row>
    <row r="2018" spans="1:8" x14ac:dyDescent="0.3">
      <c r="A2018">
        <v>250080</v>
      </c>
      <c r="B2018" t="s">
        <v>8</v>
      </c>
      <c r="C2018" t="str" cm="1">
        <f t="array" ref="C2018">_xlfn.IFNA(INDEX($K$9:$K$14,MATCH(TRUE,ISNUMBER(SEARCH($J$9:$J$14,$B2018)),0)),"Other")</f>
        <v>Accessories</v>
      </c>
      <c r="D2018">
        <v>1</v>
      </c>
      <c r="E2018" s="1">
        <v>43736.89166666667</v>
      </c>
      <c r="F2018" t="s">
        <v>1948</v>
      </c>
      <c r="G2018" s="4">
        <f t="shared" si="62"/>
        <v>11.95</v>
      </c>
      <c r="H2018" s="4">
        <f t="shared" si="63"/>
        <v>11.95</v>
      </c>
    </row>
    <row r="2019" spans="1:8" x14ac:dyDescent="0.3">
      <c r="A2019">
        <v>250081</v>
      </c>
      <c r="B2019" t="s">
        <v>29</v>
      </c>
      <c r="C2019" t="str" cm="1">
        <f t="array" ref="C2019">_xlfn.IFNA(INDEX($K$9:$K$14,MATCH(TRUE,ISNUMBER(SEARCH($J$9:$J$14,$B2019)),0)),"Other")</f>
        <v>Headphones</v>
      </c>
      <c r="D2019">
        <v>1</v>
      </c>
      <c r="E2019" s="1">
        <v>43712.538888888892</v>
      </c>
      <c r="F2019" t="s">
        <v>1949</v>
      </c>
      <c r="G2019" s="4">
        <f t="shared" si="62"/>
        <v>150</v>
      </c>
      <c r="H2019" s="4">
        <f t="shared" si="63"/>
        <v>150</v>
      </c>
    </row>
    <row r="2020" spans="1:8" x14ac:dyDescent="0.3">
      <c r="A2020">
        <v>250082</v>
      </c>
      <c r="B2020" t="s">
        <v>6</v>
      </c>
      <c r="C2020" t="str" cm="1">
        <f t="array" ref="C2020">_xlfn.IFNA(INDEX($K$9:$K$14,MATCH(TRUE,ISNUMBER(SEARCH($J$9:$J$14,$B2020)),0)),"Other")</f>
        <v>Batteries</v>
      </c>
      <c r="D2020">
        <v>1</v>
      </c>
      <c r="E2020" s="1">
        <v>43721.486111111109</v>
      </c>
      <c r="F2020" t="s">
        <v>1950</v>
      </c>
      <c r="G2020" s="4">
        <f t="shared" si="62"/>
        <v>3.84</v>
      </c>
      <c r="H2020" s="4">
        <f t="shared" si="63"/>
        <v>3.84</v>
      </c>
    </row>
    <row r="2021" spans="1:8" x14ac:dyDescent="0.3">
      <c r="A2021">
        <v>250083</v>
      </c>
      <c r="B2021" t="s">
        <v>24</v>
      </c>
      <c r="C2021" t="str" cm="1">
        <f t="array" ref="C2021">_xlfn.IFNA(INDEX($K$9:$K$14,MATCH(TRUE,ISNUMBER(SEARCH($J$9:$J$14,$B2021)),0)),"Other")</f>
        <v>Batteries</v>
      </c>
      <c r="D2021">
        <v>1</v>
      </c>
      <c r="E2021" s="1">
        <v>43713.734722222223</v>
      </c>
      <c r="F2021" t="s">
        <v>1951</v>
      </c>
      <c r="G2021" s="4">
        <f t="shared" si="62"/>
        <v>2.99</v>
      </c>
      <c r="H2021" s="4">
        <f t="shared" si="63"/>
        <v>2.99</v>
      </c>
    </row>
    <row r="2022" spans="1:8" x14ac:dyDescent="0.3">
      <c r="A2022">
        <v>250084</v>
      </c>
      <c r="B2022" t="s">
        <v>40</v>
      </c>
      <c r="C2022" t="str" cm="1">
        <f t="array" ref="C2022">_xlfn.IFNA(INDEX($K$9:$K$14,MATCH(TRUE,ISNUMBER(SEARCH($J$9:$J$14,$B2022)),0)),"Other")</f>
        <v>Headphones</v>
      </c>
      <c r="D2022">
        <v>1</v>
      </c>
      <c r="E2022" s="1">
        <v>43725.963194444441</v>
      </c>
      <c r="F2022" t="s">
        <v>1952</v>
      </c>
      <c r="G2022" s="4">
        <f t="shared" si="62"/>
        <v>99.99</v>
      </c>
      <c r="H2022" s="4">
        <f t="shared" si="63"/>
        <v>99.99</v>
      </c>
    </row>
    <row r="2023" spans="1:8" x14ac:dyDescent="0.3">
      <c r="A2023">
        <v>250085</v>
      </c>
      <c r="B2023" t="s">
        <v>24</v>
      </c>
      <c r="C2023" t="str" cm="1">
        <f t="array" ref="C2023">_xlfn.IFNA(INDEX($K$9:$K$14,MATCH(TRUE,ISNUMBER(SEARCH($J$9:$J$14,$B2023)),0)),"Other")</f>
        <v>Batteries</v>
      </c>
      <c r="D2023">
        <v>2</v>
      </c>
      <c r="E2023" s="1">
        <v>43717.84375</v>
      </c>
      <c r="F2023" t="s">
        <v>1953</v>
      </c>
      <c r="G2023" s="4">
        <f t="shared" si="62"/>
        <v>2.99</v>
      </c>
      <c r="H2023" s="4">
        <f t="shared" si="63"/>
        <v>5.98</v>
      </c>
    </row>
    <row r="2024" spans="1:8" x14ac:dyDescent="0.3">
      <c r="A2024">
        <v>250086</v>
      </c>
      <c r="B2024" t="s">
        <v>8</v>
      </c>
      <c r="C2024" t="str" cm="1">
        <f t="array" ref="C2024">_xlfn.IFNA(INDEX($K$9:$K$14,MATCH(TRUE,ISNUMBER(SEARCH($J$9:$J$14,$B2024)),0)),"Other")</f>
        <v>Accessories</v>
      </c>
      <c r="D2024">
        <v>1</v>
      </c>
      <c r="E2024" s="1">
        <v>43720.788194444445</v>
      </c>
      <c r="F2024" t="s">
        <v>1954</v>
      </c>
      <c r="G2024" s="4">
        <f t="shared" si="62"/>
        <v>11.95</v>
      </c>
      <c r="H2024" s="4">
        <f t="shared" si="63"/>
        <v>11.95</v>
      </c>
    </row>
    <row r="2025" spans="1:8" x14ac:dyDescent="0.3">
      <c r="A2025">
        <v>250087</v>
      </c>
      <c r="B2025" t="s">
        <v>29</v>
      </c>
      <c r="C2025" t="str" cm="1">
        <f t="array" ref="C2025">_xlfn.IFNA(INDEX($K$9:$K$14,MATCH(TRUE,ISNUMBER(SEARCH($J$9:$J$14,$B2025)),0)),"Other")</f>
        <v>Headphones</v>
      </c>
      <c r="D2025">
        <v>1</v>
      </c>
      <c r="E2025" s="1">
        <v>43716.940972222219</v>
      </c>
      <c r="F2025" t="s">
        <v>1955</v>
      </c>
      <c r="G2025" s="4">
        <f t="shared" si="62"/>
        <v>150</v>
      </c>
      <c r="H2025" s="4">
        <f t="shared" si="63"/>
        <v>150</v>
      </c>
    </row>
    <row r="2026" spans="1:8" x14ac:dyDescent="0.3">
      <c r="A2026">
        <v>250088</v>
      </c>
      <c r="B2026" t="s">
        <v>29</v>
      </c>
      <c r="C2026" t="str" cm="1">
        <f t="array" ref="C2026">_xlfn.IFNA(INDEX($K$9:$K$14,MATCH(TRUE,ISNUMBER(SEARCH($J$9:$J$14,$B2026)),0)),"Other")</f>
        <v>Headphones</v>
      </c>
      <c r="D2026">
        <v>1</v>
      </c>
      <c r="E2026" s="1">
        <v>43737.855555555558</v>
      </c>
      <c r="F2026" t="s">
        <v>1956</v>
      </c>
      <c r="G2026" s="4">
        <f t="shared" si="62"/>
        <v>150</v>
      </c>
      <c r="H2026" s="4">
        <f t="shared" si="63"/>
        <v>150</v>
      </c>
    </row>
    <row r="2027" spans="1:8" x14ac:dyDescent="0.3">
      <c r="A2027">
        <v>250089</v>
      </c>
      <c r="B2027" t="s">
        <v>24</v>
      </c>
      <c r="C2027" t="str" cm="1">
        <f t="array" ref="C2027">_xlfn.IFNA(INDEX($K$9:$K$14,MATCH(TRUE,ISNUMBER(SEARCH($J$9:$J$14,$B2027)),0)),"Other")</f>
        <v>Batteries</v>
      </c>
      <c r="D2027">
        <v>1</v>
      </c>
      <c r="E2027" s="1">
        <v>43733.456944444442</v>
      </c>
      <c r="F2027" t="s">
        <v>1957</v>
      </c>
      <c r="G2027" s="4">
        <f t="shared" si="62"/>
        <v>2.99</v>
      </c>
      <c r="H2027" s="4">
        <f t="shared" si="63"/>
        <v>2.99</v>
      </c>
    </row>
    <row r="2028" spans="1:8" x14ac:dyDescent="0.3">
      <c r="A2028">
        <v>250090</v>
      </c>
      <c r="B2028" t="s">
        <v>40</v>
      </c>
      <c r="C2028" t="str" cm="1">
        <f t="array" ref="C2028">_xlfn.IFNA(INDEX($K$9:$K$14,MATCH(TRUE,ISNUMBER(SEARCH($J$9:$J$14,$B2028)),0)),"Other")</f>
        <v>Headphones</v>
      </c>
      <c r="D2028">
        <v>1</v>
      </c>
      <c r="E2028" s="1">
        <v>43714.79583333333</v>
      </c>
      <c r="F2028" t="s">
        <v>1958</v>
      </c>
      <c r="G2028" s="4">
        <f t="shared" si="62"/>
        <v>99.99</v>
      </c>
      <c r="H2028" s="4">
        <f t="shared" si="63"/>
        <v>99.99</v>
      </c>
    </row>
    <row r="2029" spans="1:8" x14ac:dyDescent="0.3">
      <c r="A2029">
        <v>250091</v>
      </c>
      <c r="B2029" t="s">
        <v>29</v>
      </c>
      <c r="C2029" t="str" cm="1">
        <f t="array" ref="C2029">_xlfn.IFNA(INDEX($K$9:$K$14,MATCH(TRUE,ISNUMBER(SEARCH($J$9:$J$14,$B2029)),0)),"Other")</f>
        <v>Headphones</v>
      </c>
      <c r="D2029">
        <v>1</v>
      </c>
      <c r="E2029" s="1">
        <v>43737.979861111111</v>
      </c>
      <c r="F2029" t="s">
        <v>1959</v>
      </c>
      <c r="G2029" s="4">
        <f t="shared" si="62"/>
        <v>150</v>
      </c>
      <c r="H2029" s="4">
        <f t="shared" si="63"/>
        <v>150</v>
      </c>
    </row>
    <row r="2030" spans="1:8" x14ac:dyDescent="0.3">
      <c r="A2030">
        <v>250092</v>
      </c>
      <c r="B2030" t="s">
        <v>11</v>
      </c>
      <c r="C2030" t="str" cm="1">
        <f t="array" ref="C2030">_xlfn.IFNA(INDEX($K$9:$K$14,MATCH(TRUE,ISNUMBER(SEARCH($J$9:$J$14,$B2030)),0)),"Other")</f>
        <v>Accessories</v>
      </c>
      <c r="D2030">
        <v>1</v>
      </c>
      <c r="E2030" s="1">
        <v>43735.799305555556</v>
      </c>
      <c r="F2030" t="s">
        <v>1960</v>
      </c>
      <c r="G2030" s="4">
        <f t="shared" si="62"/>
        <v>149.99</v>
      </c>
      <c r="H2030" s="4">
        <f t="shared" si="63"/>
        <v>149.99</v>
      </c>
    </row>
    <row r="2031" spans="1:8" x14ac:dyDescent="0.3">
      <c r="A2031">
        <v>250093</v>
      </c>
      <c r="B2031" t="s">
        <v>31</v>
      </c>
      <c r="C2031" t="str" cm="1">
        <f t="array" ref="C2031">_xlfn.IFNA(INDEX($K$9:$K$14,MATCH(TRUE,ISNUMBER(SEARCH($J$9:$J$14,$B2031)),0)),"Other")</f>
        <v>Phones</v>
      </c>
      <c r="D2031">
        <v>1</v>
      </c>
      <c r="E2031" s="1">
        <v>43732.709722222222</v>
      </c>
      <c r="F2031" t="s">
        <v>1961</v>
      </c>
      <c r="G2031" s="4">
        <f t="shared" si="62"/>
        <v>600</v>
      </c>
      <c r="H2031" s="4">
        <f t="shared" si="63"/>
        <v>600</v>
      </c>
    </row>
    <row r="2032" spans="1:8" x14ac:dyDescent="0.3">
      <c r="A2032">
        <v>250093</v>
      </c>
      <c r="B2032" t="s">
        <v>8</v>
      </c>
      <c r="C2032" t="str" cm="1">
        <f t="array" ref="C2032">_xlfn.IFNA(INDEX($K$9:$K$14,MATCH(TRUE,ISNUMBER(SEARCH($J$9:$J$14,$B2032)),0)),"Other")</f>
        <v>Accessories</v>
      </c>
      <c r="D2032">
        <v>1</v>
      </c>
      <c r="E2032" s="1">
        <v>43732.709722222222</v>
      </c>
      <c r="F2032" t="s">
        <v>1961</v>
      </c>
      <c r="G2032" s="4">
        <f t="shared" si="62"/>
        <v>11.95</v>
      </c>
      <c r="H2032" s="4">
        <f t="shared" si="63"/>
        <v>11.95</v>
      </c>
    </row>
    <row r="2033" spans="1:8" x14ac:dyDescent="0.3">
      <c r="A2033">
        <v>250094</v>
      </c>
      <c r="B2033" t="s">
        <v>14</v>
      </c>
      <c r="C2033" t="str" cm="1">
        <f t="array" ref="C2033">_xlfn.IFNA(INDEX($K$9:$K$14,MATCH(TRUE,ISNUMBER(SEARCH($J$9:$J$14,$B2033)),0)),"Other")</f>
        <v>Accessories</v>
      </c>
      <c r="D2033">
        <v>1</v>
      </c>
      <c r="E2033" s="1">
        <v>43711.342361111114</v>
      </c>
      <c r="F2033" t="s">
        <v>1962</v>
      </c>
      <c r="G2033" s="4">
        <f t="shared" si="62"/>
        <v>379.99</v>
      </c>
      <c r="H2033" s="4">
        <f t="shared" si="63"/>
        <v>379.99</v>
      </c>
    </row>
    <row r="2034" spans="1:8" x14ac:dyDescent="0.3">
      <c r="A2034">
        <v>250095</v>
      </c>
      <c r="B2034" t="s">
        <v>8</v>
      </c>
      <c r="C2034" t="str" cm="1">
        <f t="array" ref="C2034">_xlfn.IFNA(INDEX($K$9:$K$14,MATCH(TRUE,ISNUMBER(SEARCH($J$9:$J$14,$B2034)),0)),"Other")</f>
        <v>Accessories</v>
      </c>
      <c r="D2034">
        <v>1</v>
      </c>
      <c r="E2034" s="1">
        <v>43722.677777777775</v>
      </c>
      <c r="F2034" t="s">
        <v>1963</v>
      </c>
      <c r="G2034" s="4">
        <f t="shared" si="62"/>
        <v>11.95</v>
      </c>
      <c r="H2034" s="4">
        <f t="shared" si="63"/>
        <v>11.95</v>
      </c>
    </row>
    <row r="2035" spans="1:8" x14ac:dyDescent="0.3">
      <c r="A2035">
        <v>250096</v>
      </c>
      <c r="B2035" t="s">
        <v>21</v>
      </c>
      <c r="C2035" t="str" cm="1">
        <f t="array" ref="C2035">_xlfn.IFNA(INDEX($K$9:$K$14,MATCH(TRUE,ISNUMBER(SEARCH($J$9:$J$14,$B2035)),0)),"Other")</f>
        <v>Headphones</v>
      </c>
      <c r="D2035">
        <v>1</v>
      </c>
      <c r="E2035" s="1">
        <v>43734.84375</v>
      </c>
      <c r="F2035" t="s">
        <v>1964</v>
      </c>
      <c r="G2035" s="4">
        <f t="shared" si="62"/>
        <v>11.99</v>
      </c>
      <c r="H2035" s="4">
        <f t="shared" si="63"/>
        <v>11.99</v>
      </c>
    </row>
    <row r="2036" spans="1:8" x14ac:dyDescent="0.3">
      <c r="A2036">
        <v>250097</v>
      </c>
      <c r="B2036" t="s">
        <v>8</v>
      </c>
      <c r="C2036" t="str" cm="1">
        <f t="array" ref="C2036">_xlfn.IFNA(INDEX($K$9:$K$14,MATCH(TRUE,ISNUMBER(SEARCH($J$9:$J$14,$B2036)),0)),"Other")</f>
        <v>Accessories</v>
      </c>
      <c r="D2036">
        <v>1</v>
      </c>
      <c r="E2036" s="1">
        <v>43719.893055555556</v>
      </c>
      <c r="F2036" t="s">
        <v>1965</v>
      </c>
      <c r="G2036" s="4">
        <f t="shared" si="62"/>
        <v>11.95</v>
      </c>
      <c r="H2036" s="4">
        <f t="shared" si="63"/>
        <v>11.95</v>
      </c>
    </row>
    <row r="2037" spans="1:8" x14ac:dyDescent="0.3">
      <c r="A2037">
        <v>250098</v>
      </c>
      <c r="B2037" t="s">
        <v>40</v>
      </c>
      <c r="C2037" t="str" cm="1">
        <f t="array" ref="C2037">_xlfn.IFNA(INDEX($K$9:$K$14,MATCH(TRUE,ISNUMBER(SEARCH($J$9:$J$14,$B2037)),0)),"Other")</f>
        <v>Headphones</v>
      </c>
      <c r="D2037">
        <v>1</v>
      </c>
      <c r="E2037" s="1">
        <v>43723.588194444441</v>
      </c>
      <c r="F2037" t="s">
        <v>1966</v>
      </c>
      <c r="G2037" s="4">
        <f t="shared" si="62"/>
        <v>99.99</v>
      </c>
      <c r="H2037" s="4">
        <f t="shared" si="63"/>
        <v>99.99</v>
      </c>
    </row>
    <row r="2038" spans="1:8" x14ac:dyDescent="0.3">
      <c r="A2038">
        <v>250099</v>
      </c>
      <c r="B2038" t="s">
        <v>16</v>
      </c>
      <c r="C2038" t="str" cm="1">
        <f t="array" ref="C2038">_xlfn.IFNA(INDEX($K$9:$K$14,MATCH(TRUE,ISNUMBER(SEARCH($J$9:$J$14,$B2038)),0)),"Other")</f>
        <v>Accessories</v>
      </c>
      <c r="D2038">
        <v>1</v>
      </c>
      <c r="E2038" s="1">
        <v>43721.472916666666</v>
      </c>
      <c r="F2038" t="s">
        <v>1967</v>
      </c>
      <c r="G2038" s="4">
        <f t="shared" si="62"/>
        <v>14.95</v>
      </c>
      <c r="H2038" s="4">
        <f t="shared" si="63"/>
        <v>14.95</v>
      </c>
    </row>
    <row r="2039" spans="1:8" x14ac:dyDescent="0.3">
      <c r="A2039">
        <v>250100</v>
      </c>
      <c r="B2039" t="s">
        <v>21</v>
      </c>
      <c r="C2039" t="str" cm="1">
        <f t="array" ref="C2039">_xlfn.IFNA(INDEX($K$9:$K$14,MATCH(TRUE,ISNUMBER(SEARCH($J$9:$J$14,$B2039)),0)),"Other")</f>
        <v>Headphones</v>
      </c>
      <c r="D2039">
        <v>1</v>
      </c>
      <c r="E2039" s="1">
        <v>43728.791666666664</v>
      </c>
      <c r="F2039" t="s">
        <v>1968</v>
      </c>
      <c r="G2039" s="4">
        <f t="shared" si="62"/>
        <v>11.99</v>
      </c>
      <c r="H2039" s="4">
        <f t="shared" si="63"/>
        <v>11.99</v>
      </c>
    </row>
    <row r="2040" spans="1:8" x14ac:dyDescent="0.3">
      <c r="A2040">
        <v>250101</v>
      </c>
      <c r="B2040" t="s">
        <v>8</v>
      </c>
      <c r="C2040" t="str" cm="1">
        <f t="array" ref="C2040">_xlfn.IFNA(INDEX($K$9:$K$14,MATCH(TRUE,ISNUMBER(SEARCH($J$9:$J$14,$B2040)),0)),"Other")</f>
        <v>Accessories</v>
      </c>
      <c r="D2040">
        <v>1</v>
      </c>
      <c r="E2040" s="1">
        <v>43719.637499999997</v>
      </c>
      <c r="F2040" t="s">
        <v>1969</v>
      </c>
      <c r="G2040" s="4">
        <f t="shared" si="62"/>
        <v>11.95</v>
      </c>
      <c r="H2040" s="4">
        <f t="shared" si="63"/>
        <v>11.95</v>
      </c>
    </row>
    <row r="2041" spans="1:8" x14ac:dyDescent="0.3">
      <c r="A2041">
        <v>250102</v>
      </c>
      <c r="B2041" t="s">
        <v>11</v>
      </c>
      <c r="C2041" t="str" cm="1">
        <f t="array" ref="C2041">_xlfn.IFNA(INDEX($K$9:$K$14,MATCH(TRUE,ISNUMBER(SEARCH($J$9:$J$14,$B2041)),0)),"Other")</f>
        <v>Accessories</v>
      </c>
      <c r="D2041">
        <v>1</v>
      </c>
      <c r="E2041" s="1">
        <v>43713.915972222225</v>
      </c>
      <c r="F2041" t="s">
        <v>1970</v>
      </c>
      <c r="G2041" s="4">
        <f t="shared" si="62"/>
        <v>149.99</v>
      </c>
      <c r="H2041" s="4">
        <f t="shared" si="63"/>
        <v>149.99</v>
      </c>
    </row>
    <row r="2042" spans="1:8" x14ac:dyDescent="0.3">
      <c r="A2042">
        <v>250103</v>
      </c>
      <c r="B2042" t="s">
        <v>14</v>
      </c>
      <c r="C2042" t="str" cm="1">
        <f t="array" ref="C2042">_xlfn.IFNA(INDEX($K$9:$K$14,MATCH(TRUE,ISNUMBER(SEARCH($J$9:$J$14,$B2042)),0)),"Other")</f>
        <v>Accessories</v>
      </c>
      <c r="D2042">
        <v>1</v>
      </c>
      <c r="E2042" s="1">
        <v>43731.615972222222</v>
      </c>
      <c r="F2042" t="s">
        <v>1971</v>
      </c>
      <c r="G2042" s="4">
        <f t="shared" si="62"/>
        <v>379.99</v>
      </c>
      <c r="H2042" s="4">
        <f t="shared" si="63"/>
        <v>379.99</v>
      </c>
    </row>
    <row r="2043" spans="1:8" x14ac:dyDescent="0.3">
      <c r="A2043">
        <v>250104</v>
      </c>
      <c r="B2043" t="s">
        <v>29</v>
      </c>
      <c r="C2043" t="str" cm="1">
        <f t="array" ref="C2043">_xlfn.IFNA(INDEX($K$9:$K$14,MATCH(TRUE,ISNUMBER(SEARCH($J$9:$J$14,$B2043)),0)),"Other")</f>
        <v>Headphones</v>
      </c>
      <c r="D2043">
        <v>1</v>
      </c>
      <c r="E2043" s="1">
        <v>43733.563888888886</v>
      </c>
      <c r="F2043" t="s">
        <v>1972</v>
      </c>
      <c r="G2043" s="4">
        <f t="shared" si="62"/>
        <v>150</v>
      </c>
      <c r="H2043" s="4">
        <f t="shared" si="63"/>
        <v>150</v>
      </c>
    </row>
    <row r="2044" spans="1:8" x14ac:dyDescent="0.3">
      <c r="A2044">
        <v>250105</v>
      </c>
      <c r="B2044" t="s">
        <v>8</v>
      </c>
      <c r="C2044" t="str" cm="1">
        <f t="array" ref="C2044">_xlfn.IFNA(INDEX($K$9:$K$14,MATCH(TRUE,ISNUMBER(SEARCH($J$9:$J$14,$B2044)),0)),"Other")</f>
        <v>Accessories</v>
      </c>
      <c r="D2044">
        <v>2</v>
      </c>
      <c r="E2044" s="1">
        <v>43713.301388888889</v>
      </c>
      <c r="F2044" t="s">
        <v>1973</v>
      </c>
      <c r="G2044" s="4">
        <f t="shared" si="62"/>
        <v>11.95</v>
      </c>
      <c r="H2044" s="4">
        <f t="shared" si="63"/>
        <v>23.9</v>
      </c>
    </row>
    <row r="2045" spans="1:8" x14ac:dyDescent="0.3">
      <c r="A2045">
        <v>250106</v>
      </c>
      <c r="B2045" t="s">
        <v>29</v>
      </c>
      <c r="C2045" t="str" cm="1">
        <f t="array" ref="C2045">_xlfn.IFNA(INDEX($K$9:$K$14,MATCH(TRUE,ISNUMBER(SEARCH($J$9:$J$14,$B2045)),0)),"Other")</f>
        <v>Headphones</v>
      </c>
      <c r="D2045">
        <v>1</v>
      </c>
      <c r="E2045" s="1">
        <v>43736.34097222222</v>
      </c>
      <c r="F2045" t="s">
        <v>1974</v>
      </c>
      <c r="G2045" s="4">
        <f t="shared" si="62"/>
        <v>150</v>
      </c>
      <c r="H2045" s="4">
        <f t="shared" si="63"/>
        <v>150</v>
      </c>
    </row>
    <row r="2046" spans="1:8" x14ac:dyDescent="0.3">
      <c r="A2046">
        <v>250107</v>
      </c>
      <c r="B2046" t="s">
        <v>42</v>
      </c>
      <c r="C2046" t="str" cm="1">
        <f t="array" ref="C2046">_xlfn.IFNA(INDEX($K$9:$K$14,MATCH(TRUE,ISNUMBER(SEARCH($J$9:$J$14,$B2046)),0)),"Other")</f>
        <v>Phones</v>
      </c>
      <c r="D2046">
        <v>1</v>
      </c>
      <c r="E2046" s="1">
        <v>43737.445833333331</v>
      </c>
      <c r="F2046" t="s">
        <v>1975</v>
      </c>
      <c r="G2046" s="4">
        <f t="shared" si="62"/>
        <v>700</v>
      </c>
      <c r="H2046" s="4">
        <f t="shared" si="63"/>
        <v>700</v>
      </c>
    </row>
    <row r="2047" spans="1:8" x14ac:dyDescent="0.3">
      <c r="A2047">
        <v>250108</v>
      </c>
      <c r="B2047" t="s">
        <v>16</v>
      </c>
      <c r="C2047" t="str" cm="1">
        <f t="array" ref="C2047">_xlfn.IFNA(INDEX($K$9:$K$14,MATCH(TRUE,ISNUMBER(SEARCH($J$9:$J$14,$B2047)),0)),"Other")</f>
        <v>Accessories</v>
      </c>
      <c r="D2047">
        <v>1</v>
      </c>
      <c r="E2047" s="1">
        <v>43714.955555555556</v>
      </c>
      <c r="F2047" t="s">
        <v>1976</v>
      </c>
      <c r="G2047" s="4">
        <f t="shared" si="62"/>
        <v>14.95</v>
      </c>
      <c r="H2047" s="4">
        <f t="shared" si="63"/>
        <v>14.95</v>
      </c>
    </row>
    <row r="2048" spans="1:8" x14ac:dyDescent="0.3">
      <c r="A2048">
        <v>250109</v>
      </c>
      <c r="B2048" t="s">
        <v>73</v>
      </c>
      <c r="C2048" t="str" cm="1">
        <f t="array" ref="C2048">_xlfn.IFNA(INDEX($K$9:$K$14,MATCH(TRUE,ISNUMBER(SEARCH($J$9:$J$14,$B2048)),0)),"Other")</f>
        <v>Computing</v>
      </c>
      <c r="D2048">
        <v>1</v>
      </c>
      <c r="E2048" s="1">
        <v>43719.7</v>
      </c>
      <c r="F2048" t="s">
        <v>1977</v>
      </c>
      <c r="G2048" s="4">
        <f t="shared" si="62"/>
        <v>1700</v>
      </c>
      <c r="H2048" s="4">
        <f t="shared" si="63"/>
        <v>1700</v>
      </c>
    </row>
    <row r="2049" spans="1:8" x14ac:dyDescent="0.3">
      <c r="A2049">
        <v>250110</v>
      </c>
      <c r="B2049" t="s">
        <v>40</v>
      </c>
      <c r="C2049" t="str" cm="1">
        <f t="array" ref="C2049">_xlfn.IFNA(INDEX($K$9:$K$14,MATCH(TRUE,ISNUMBER(SEARCH($J$9:$J$14,$B2049)),0)),"Other")</f>
        <v>Headphones</v>
      </c>
      <c r="D2049">
        <v>1</v>
      </c>
      <c r="E2049" s="1">
        <v>43734.388888888891</v>
      </c>
      <c r="F2049" t="s">
        <v>1978</v>
      </c>
      <c r="G2049" s="4">
        <f t="shared" si="62"/>
        <v>99.99</v>
      </c>
      <c r="H2049" s="4">
        <f t="shared" si="63"/>
        <v>99.99</v>
      </c>
    </row>
    <row r="2050" spans="1:8" x14ac:dyDescent="0.3">
      <c r="A2050">
        <v>250111</v>
      </c>
      <c r="B2050" t="s">
        <v>24</v>
      </c>
      <c r="C2050" t="str" cm="1">
        <f t="array" ref="C2050">_xlfn.IFNA(INDEX($K$9:$K$14,MATCH(TRUE,ISNUMBER(SEARCH($J$9:$J$14,$B2050)),0)),"Other")</f>
        <v>Batteries</v>
      </c>
      <c r="D2050">
        <v>1</v>
      </c>
      <c r="E2050" s="1">
        <v>43730.81527777778</v>
      </c>
      <c r="F2050" t="s">
        <v>1979</v>
      </c>
      <c r="G2050" s="4">
        <f t="shared" si="62"/>
        <v>2.99</v>
      </c>
      <c r="H2050" s="4">
        <f t="shared" si="63"/>
        <v>2.99</v>
      </c>
    </row>
    <row r="2051" spans="1:8" x14ac:dyDescent="0.3">
      <c r="A2051">
        <v>250112</v>
      </c>
      <c r="B2051" t="s">
        <v>16</v>
      </c>
      <c r="C2051" t="str" cm="1">
        <f t="array" ref="C2051">_xlfn.IFNA(INDEX($K$9:$K$14,MATCH(TRUE,ISNUMBER(SEARCH($J$9:$J$14,$B2051)),0)),"Other")</f>
        <v>Accessories</v>
      </c>
      <c r="D2051">
        <v>1</v>
      </c>
      <c r="E2051" s="1">
        <v>43733.882638888892</v>
      </c>
      <c r="F2051" t="s">
        <v>1980</v>
      </c>
      <c r="G2051" s="4">
        <f t="shared" si="62"/>
        <v>14.95</v>
      </c>
      <c r="H2051" s="4">
        <f t="shared" si="63"/>
        <v>14.95</v>
      </c>
    </row>
    <row r="2052" spans="1:8" x14ac:dyDescent="0.3">
      <c r="A2052">
        <v>250113</v>
      </c>
      <c r="B2052" t="s">
        <v>16</v>
      </c>
      <c r="C2052" t="str" cm="1">
        <f t="array" ref="C2052">_xlfn.IFNA(INDEX($K$9:$K$14,MATCH(TRUE,ISNUMBER(SEARCH($J$9:$J$14,$B2052)),0)),"Other")</f>
        <v>Accessories</v>
      </c>
      <c r="D2052">
        <v>3</v>
      </c>
      <c r="E2052" s="1">
        <v>43711.935416666667</v>
      </c>
      <c r="F2052" t="s">
        <v>1981</v>
      </c>
      <c r="G2052" s="4">
        <f t="shared" si="62"/>
        <v>14.95</v>
      </c>
      <c r="H2052" s="4">
        <f t="shared" si="63"/>
        <v>44.849999999999994</v>
      </c>
    </row>
    <row r="2053" spans="1:8" x14ac:dyDescent="0.3">
      <c r="A2053">
        <v>250114</v>
      </c>
      <c r="B2053" t="s">
        <v>11</v>
      </c>
      <c r="C2053" t="str" cm="1">
        <f t="array" ref="C2053">_xlfn.IFNA(INDEX($K$9:$K$14,MATCH(TRUE,ISNUMBER(SEARCH($J$9:$J$14,$B2053)),0)),"Other")</f>
        <v>Accessories</v>
      </c>
      <c r="D2053">
        <v>1</v>
      </c>
      <c r="E2053" s="1">
        <v>43731.636111111111</v>
      </c>
      <c r="F2053" t="s">
        <v>1982</v>
      </c>
      <c r="G2053" s="4">
        <f t="shared" si="62"/>
        <v>149.99</v>
      </c>
      <c r="H2053" s="4">
        <f t="shared" si="63"/>
        <v>149.99</v>
      </c>
    </row>
    <row r="2054" spans="1:8" x14ac:dyDescent="0.3">
      <c r="A2054">
        <v>250115</v>
      </c>
      <c r="B2054" t="s">
        <v>8</v>
      </c>
      <c r="C2054" t="str" cm="1">
        <f t="array" ref="C2054">_xlfn.IFNA(INDEX($K$9:$K$14,MATCH(TRUE,ISNUMBER(SEARCH($J$9:$J$14,$B2054)),0)),"Other")</f>
        <v>Accessories</v>
      </c>
      <c r="D2054">
        <v>1</v>
      </c>
      <c r="E2054" s="1">
        <v>43730.520833333336</v>
      </c>
      <c r="F2054" t="s">
        <v>1983</v>
      </c>
      <c r="G2054" s="4">
        <f t="shared" si="62"/>
        <v>11.95</v>
      </c>
      <c r="H2054" s="4">
        <f t="shared" si="63"/>
        <v>11.95</v>
      </c>
    </row>
    <row r="2055" spans="1:8" x14ac:dyDescent="0.3">
      <c r="A2055">
        <v>250116</v>
      </c>
      <c r="B2055" t="s">
        <v>8</v>
      </c>
      <c r="C2055" t="str" cm="1">
        <f t="array" ref="C2055">_xlfn.IFNA(INDEX($K$9:$K$14,MATCH(TRUE,ISNUMBER(SEARCH($J$9:$J$14,$B2055)),0)),"Other")</f>
        <v>Accessories</v>
      </c>
      <c r="D2055">
        <v>1</v>
      </c>
      <c r="E2055" s="1">
        <v>43730.913194444445</v>
      </c>
      <c r="F2055" t="s">
        <v>1984</v>
      </c>
      <c r="G2055" s="4">
        <f t="shared" ref="G2055:G2118" si="64">VLOOKUP($B2055,$J$26:$K$44,2,FALSE)</f>
        <v>11.95</v>
      </c>
      <c r="H2055" s="4">
        <f t="shared" ref="H2055:H2118" si="65">G2055*D2055</f>
        <v>11.95</v>
      </c>
    </row>
    <row r="2056" spans="1:8" x14ac:dyDescent="0.3">
      <c r="A2056">
        <v>250117</v>
      </c>
      <c r="B2056" t="s">
        <v>42</v>
      </c>
      <c r="C2056" t="str" cm="1">
        <f t="array" ref="C2056">_xlfn.IFNA(INDEX($K$9:$K$14,MATCH(TRUE,ISNUMBER(SEARCH($J$9:$J$14,$B2056)),0)),"Other")</f>
        <v>Phones</v>
      </c>
      <c r="D2056">
        <v>1</v>
      </c>
      <c r="E2056" s="1">
        <v>43731.32916666667</v>
      </c>
      <c r="F2056" t="s">
        <v>1985</v>
      </c>
      <c r="G2056" s="4">
        <f t="shared" si="64"/>
        <v>700</v>
      </c>
      <c r="H2056" s="4">
        <f t="shared" si="65"/>
        <v>700</v>
      </c>
    </row>
    <row r="2057" spans="1:8" x14ac:dyDescent="0.3">
      <c r="A2057">
        <v>250118</v>
      </c>
      <c r="B2057" t="s">
        <v>63</v>
      </c>
      <c r="C2057" t="str" cm="1">
        <f t="array" ref="C2057">_xlfn.IFNA(INDEX($K$9:$K$14,MATCH(TRUE,ISNUMBER(SEARCH($J$9:$J$14,$B2057)),0)),"Other")</f>
        <v>Computing</v>
      </c>
      <c r="D2057">
        <v>1</v>
      </c>
      <c r="E2057" s="1">
        <v>43726.876388888886</v>
      </c>
      <c r="F2057" t="s">
        <v>1986</v>
      </c>
      <c r="G2057" s="4">
        <f t="shared" si="64"/>
        <v>999.99</v>
      </c>
      <c r="H2057" s="4">
        <f t="shared" si="65"/>
        <v>999.99</v>
      </c>
    </row>
    <row r="2058" spans="1:8" x14ac:dyDescent="0.3">
      <c r="A2058">
        <v>250119</v>
      </c>
      <c r="B2058" t="s">
        <v>31</v>
      </c>
      <c r="C2058" t="str" cm="1">
        <f t="array" ref="C2058">_xlfn.IFNA(INDEX($K$9:$K$14,MATCH(TRUE,ISNUMBER(SEARCH($J$9:$J$14,$B2058)),0)),"Other")</f>
        <v>Phones</v>
      </c>
      <c r="D2058">
        <v>1</v>
      </c>
      <c r="E2058" s="1">
        <v>43728.880555555559</v>
      </c>
      <c r="F2058" t="s">
        <v>1987</v>
      </c>
      <c r="G2058" s="4">
        <f t="shared" si="64"/>
        <v>600</v>
      </c>
      <c r="H2058" s="4">
        <f t="shared" si="65"/>
        <v>600</v>
      </c>
    </row>
    <row r="2059" spans="1:8" x14ac:dyDescent="0.3">
      <c r="A2059">
        <v>250120</v>
      </c>
      <c r="B2059" t="s">
        <v>24</v>
      </c>
      <c r="C2059" t="str" cm="1">
        <f t="array" ref="C2059">_xlfn.IFNA(INDEX($K$9:$K$14,MATCH(TRUE,ISNUMBER(SEARCH($J$9:$J$14,$B2059)),0)),"Other")</f>
        <v>Batteries</v>
      </c>
      <c r="D2059">
        <v>1</v>
      </c>
      <c r="E2059" s="1">
        <v>43714.868750000001</v>
      </c>
      <c r="F2059" t="s">
        <v>1988</v>
      </c>
      <c r="G2059" s="4">
        <f t="shared" si="64"/>
        <v>2.99</v>
      </c>
      <c r="H2059" s="4">
        <f t="shared" si="65"/>
        <v>2.99</v>
      </c>
    </row>
    <row r="2060" spans="1:8" x14ac:dyDescent="0.3">
      <c r="A2060">
        <v>250121</v>
      </c>
      <c r="B2060" t="s">
        <v>6</v>
      </c>
      <c r="C2060" t="str" cm="1">
        <f t="array" ref="C2060">_xlfn.IFNA(INDEX($K$9:$K$14,MATCH(TRUE,ISNUMBER(SEARCH($J$9:$J$14,$B2060)),0)),"Other")</f>
        <v>Batteries</v>
      </c>
      <c r="D2060">
        <v>1</v>
      </c>
      <c r="E2060" s="1">
        <v>43731.132638888892</v>
      </c>
      <c r="F2060" t="s">
        <v>1989</v>
      </c>
      <c r="G2060" s="4">
        <f t="shared" si="64"/>
        <v>3.84</v>
      </c>
      <c r="H2060" s="4">
        <f t="shared" si="65"/>
        <v>3.84</v>
      </c>
    </row>
    <row r="2061" spans="1:8" x14ac:dyDescent="0.3">
      <c r="A2061">
        <v>250122</v>
      </c>
      <c r="B2061" t="s">
        <v>40</v>
      </c>
      <c r="C2061" t="str" cm="1">
        <f t="array" ref="C2061">_xlfn.IFNA(INDEX($K$9:$K$14,MATCH(TRUE,ISNUMBER(SEARCH($J$9:$J$14,$B2061)),0)),"Other")</f>
        <v>Headphones</v>
      </c>
      <c r="D2061">
        <v>1</v>
      </c>
      <c r="E2061" s="1">
        <v>43723.022222222222</v>
      </c>
      <c r="F2061" t="s">
        <v>1990</v>
      </c>
      <c r="G2061" s="4">
        <f t="shared" si="64"/>
        <v>99.99</v>
      </c>
      <c r="H2061" s="4">
        <f t="shared" si="65"/>
        <v>99.99</v>
      </c>
    </row>
    <row r="2062" spans="1:8" x14ac:dyDescent="0.3">
      <c r="A2062">
        <v>250123</v>
      </c>
      <c r="B2062" t="s">
        <v>8</v>
      </c>
      <c r="C2062" t="str" cm="1">
        <f t="array" ref="C2062">_xlfn.IFNA(INDEX($K$9:$K$14,MATCH(TRUE,ISNUMBER(SEARCH($J$9:$J$14,$B2062)),0)),"Other")</f>
        <v>Accessories</v>
      </c>
      <c r="D2062">
        <v>2</v>
      </c>
      <c r="E2062" s="1">
        <v>43731.490277777775</v>
      </c>
      <c r="F2062" t="s">
        <v>1991</v>
      </c>
      <c r="G2062" s="4">
        <f t="shared" si="64"/>
        <v>11.95</v>
      </c>
      <c r="H2062" s="4">
        <f t="shared" si="65"/>
        <v>23.9</v>
      </c>
    </row>
    <row r="2063" spans="1:8" x14ac:dyDescent="0.3">
      <c r="A2063">
        <v>250124</v>
      </c>
      <c r="B2063" t="s">
        <v>21</v>
      </c>
      <c r="C2063" t="str" cm="1">
        <f t="array" ref="C2063">_xlfn.IFNA(INDEX($K$9:$K$14,MATCH(TRUE,ISNUMBER(SEARCH($J$9:$J$14,$B2063)),0)),"Other")</f>
        <v>Headphones</v>
      </c>
      <c r="D2063">
        <v>1</v>
      </c>
      <c r="E2063" s="1">
        <v>43736.54583333333</v>
      </c>
      <c r="F2063" t="s">
        <v>1992</v>
      </c>
      <c r="G2063" s="4">
        <f t="shared" si="64"/>
        <v>11.99</v>
      </c>
      <c r="H2063" s="4">
        <f t="shared" si="65"/>
        <v>11.99</v>
      </c>
    </row>
    <row r="2064" spans="1:8" x14ac:dyDescent="0.3">
      <c r="A2064">
        <v>250125</v>
      </c>
      <c r="B2064" t="s">
        <v>19</v>
      </c>
      <c r="C2064" t="str" cm="1">
        <f t="array" ref="C2064">_xlfn.IFNA(INDEX($K$9:$K$14,MATCH(TRUE,ISNUMBER(SEARCH($J$9:$J$14,$B2064)),0)),"Other")</f>
        <v>Phones</v>
      </c>
      <c r="D2064">
        <v>1</v>
      </c>
      <c r="E2064" s="1">
        <v>43732.826388888891</v>
      </c>
      <c r="F2064" t="s">
        <v>1993</v>
      </c>
      <c r="G2064" s="4">
        <f t="shared" si="64"/>
        <v>400</v>
      </c>
      <c r="H2064" s="4">
        <f t="shared" si="65"/>
        <v>400</v>
      </c>
    </row>
    <row r="2065" spans="1:8" x14ac:dyDescent="0.3">
      <c r="A2065">
        <v>250126</v>
      </c>
      <c r="B2065" t="s">
        <v>6</v>
      </c>
      <c r="C2065" t="str" cm="1">
        <f t="array" ref="C2065">_xlfn.IFNA(INDEX($K$9:$K$14,MATCH(TRUE,ISNUMBER(SEARCH($J$9:$J$14,$B2065)),0)),"Other")</f>
        <v>Batteries</v>
      </c>
      <c r="D2065">
        <v>1</v>
      </c>
      <c r="E2065" s="1">
        <v>43712.722916666666</v>
      </c>
      <c r="F2065" t="s">
        <v>1994</v>
      </c>
      <c r="G2065" s="4">
        <f t="shared" si="64"/>
        <v>3.84</v>
      </c>
      <c r="H2065" s="4">
        <f t="shared" si="65"/>
        <v>3.84</v>
      </c>
    </row>
    <row r="2066" spans="1:8" x14ac:dyDescent="0.3">
      <c r="A2066">
        <v>250127</v>
      </c>
      <c r="B2066" t="s">
        <v>21</v>
      </c>
      <c r="C2066" t="str" cm="1">
        <f t="array" ref="C2066">_xlfn.IFNA(INDEX($K$9:$K$14,MATCH(TRUE,ISNUMBER(SEARCH($J$9:$J$14,$B2066)),0)),"Other")</f>
        <v>Headphones</v>
      </c>
      <c r="D2066">
        <v>1</v>
      </c>
      <c r="E2066" s="1">
        <v>43716.663888888892</v>
      </c>
      <c r="F2066" t="s">
        <v>1995</v>
      </c>
      <c r="G2066" s="4">
        <f t="shared" si="64"/>
        <v>11.99</v>
      </c>
      <c r="H2066" s="4">
        <f t="shared" si="65"/>
        <v>11.99</v>
      </c>
    </row>
    <row r="2067" spans="1:8" x14ac:dyDescent="0.3">
      <c r="A2067">
        <v>250128</v>
      </c>
      <c r="B2067" t="s">
        <v>77</v>
      </c>
      <c r="C2067" t="str" cm="1">
        <f t="array" ref="C2067">_xlfn.IFNA(INDEX($K$9:$K$14,MATCH(TRUE,ISNUMBER(SEARCH($J$9:$J$14,$B2067)),0)),"Other")</f>
        <v>Other</v>
      </c>
      <c r="D2067">
        <v>1</v>
      </c>
      <c r="E2067" s="1">
        <v>43713.84097222222</v>
      </c>
      <c r="F2067" t="s">
        <v>1996</v>
      </c>
      <c r="G2067" s="4">
        <f t="shared" si="64"/>
        <v>300</v>
      </c>
      <c r="H2067" s="4">
        <f t="shared" si="65"/>
        <v>300</v>
      </c>
    </row>
    <row r="2068" spans="1:8" x14ac:dyDescent="0.3">
      <c r="A2068">
        <v>250129</v>
      </c>
      <c r="B2068" t="s">
        <v>24</v>
      </c>
      <c r="C2068" t="str" cm="1">
        <f t="array" ref="C2068">_xlfn.IFNA(INDEX($K$9:$K$14,MATCH(TRUE,ISNUMBER(SEARCH($J$9:$J$14,$B2068)),0)),"Other")</f>
        <v>Batteries</v>
      </c>
      <c r="D2068">
        <v>1</v>
      </c>
      <c r="E2068" s="1">
        <v>43717.479861111111</v>
      </c>
      <c r="F2068" t="s">
        <v>1997</v>
      </c>
      <c r="G2068" s="4">
        <f t="shared" si="64"/>
        <v>2.99</v>
      </c>
      <c r="H2068" s="4">
        <f t="shared" si="65"/>
        <v>2.99</v>
      </c>
    </row>
    <row r="2069" spans="1:8" x14ac:dyDescent="0.3">
      <c r="A2069">
        <v>250130</v>
      </c>
      <c r="B2069" t="s">
        <v>40</v>
      </c>
      <c r="C2069" t="str" cm="1">
        <f t="array" ref="C2069">_xlfn.IFNA(INDEX($K$9:$K$14,MATCH(TRUE,ISNUMBER(SEARCH($J$9:$J$14,$B2069)),0)),"Other")</f>
        <v>Headphones</v>
      </c>
      <c r="D2069">
        <v>1</v>
      </c>
      <c r="E2069" s="1">
        <v>43721.898611111108</v>
      </c>
      <c r="F2069" t="s">
        <v>1998</v>
      </c>
      <c r="G2069" s="4">
        <f t="shared" si="64"/>
        <v>99.99</v>
      </c>
      <c r="H2069" s="4">
        <f t="shared" si="65"/>
        <v>99.99</v>
      </c>
    </row>
    <row r="2070" spans="1:8" x14ac:dyDescent="0.3">
      <c r="A2070">
        <v>250131</v>
      </c>
      <c r="B2070" t="s">
        <v>24</v>
      </c>
      <c r="C2070" t="str" cm="1">
        <f t="array" ref="C2070">_xlfn.IFNA(INDEX($K$9:$K$14,MATCH(TRUE,ISNUMBER(SEARCH($J$9:$J$14,$B2070)),0)),"Other")</f>
        <v>Batteries</v>
      </c>
      <c r="D2070">
        <v>1</v>
      </c>
      <c r="E2070" s="1">
        <v>43719.875</v>
      </c>
      <c r="F2070" t="s">
        <v>1999</v>
      </c>
      <c r="G2070" s="4">
        <f t="shared" si="64"/>
        <v>2.99</v>
      </c>
      <c r="H2070" s="4">
        <f t="shared" si="65"/>
        <v>2.99</v>
      </c>
    </row>
    <row r="2071" spans="1:8" x14ac:dyDescent="0.3">
      <c r="A2071">
        <v>250131</v>
      </c>
      <c r="B2071" t="s">
        <v>63</v>
      </c>
      <c r="C2071" t="str" cm="1">
        <f t="array" ref="C2071">_xlfn.IFNA(INDEX($K$9:$K$14,MATCH(TRUE,ISNUMBER(SEARCH($J$9:$J$14,$B2071)),0)),"Other")</f>
        <v>Computing</v>
      </c>
      <c r="D2071">
        <v>1</v>
      </c>
      <c r="E2071" s="1">
        <v>43719.875</v>
      </c>
      <c r="F2071" t="s">
        <v>1999</v>
      </c>
      <c r="G2071" s="4">
        <f t="shared" si="64"/>
        <v>999.99</v>
      </c>
      <c r="H2071" s="4">
        <f t="shared" si="65"/>
        <v>999.99</v>
      </c>
    </row>
    <row r="2072" spans="1:8" x14ac:dyDescent="0.3">
      <c r="A2072">
        <v>250132</v>
      </c>
      <c r="B2072" t="s">
        <v>29</v>
      </c>
      <c r="C2072" t="str" cm="1">
        <f t="array" ref="C2072">_xlfn.IFNA(INDEX($K$9:$K$14,MATCH(TRUE,ISNUMBER(SEARCH($J$9:$J$14,$B2072)),0)),"Other")</f>
        <v>Headphones</v>
      </c>
      <c r="D2072">
        <v>1</v>
      </c>
      <c r="E2072" s="1">
        <v>43737.542361111111</v>
      </c>
      <c r="F2072" t="s">
        <v>2000</v>
      </c>
      <c r="G2072" s="4">
        <f t="shared" si="64"/>
        <v>150</v>
      </c>
      <c r="H2072" s="4">
        <f t="shared" si="65"/>
        <v>150</v>
      </c>
    </row>
    <row r="2073" spans="1:8" x14ac:dyDescent="0.3">
      <c r="A2073">
        <v>250133</v>
      </c>
      <c r="B2073" t="s">
        <v>63</v>
      </c>
      <c r="C2073" t="str" cm="1">
        <f t="array" ref="C2073">_xlfn.IFNA(INDEX($K$9:$K$14,MATCH(TRUE,ISNUMBER(SEARCH($J$9:$J$14,$B2073)),0)),"Other")</f>
        <v>Computing</v>
      </c>
      <c r="D2073">
        <v>1</v>
      </c>
      <c r="E2073" s="1">
        <v>43738.647222222222</v>
      </c>
      <c r="F2073" t="s">
        <v>2001</v>
      </c>
      <c r="G2073" s="4">
        <f t="shared" si="64"/>
        <v>999.99</v>
      </c>
      <c r="H2073" s="4">
        <f t="shared" si="65"/>
        <v>999.99</v>
      </c>
    </row>
    <row r="2074" spans="1:8" x14ac:dyDescent="0.3">
      <c r="A2074">
        <v>250134</v>
      </c>
      <c r="B2074" t="s">
        <v>21</v>
      </c>
      <c r="C2074" t="str" cm="1">
        <f t="array" ref="C2074">_xlfn.IFNA(INDEX($K$9:$K$14,MATCH(TRUE,ISNUMBER(SEARCH($J$9:$J$14,$B2074)),0)),"Other")</f>
        <v>Headphones</v>
      </c>
      <c r="D2074">
        <v>2</v>
      </c>
      <c r="E2074" s="1">
        <v>43717.415277777778</v>
      </c>
      <c r="F2074" t="s">
        <v>2002</v>
      </c>
      <c r="G2074" s="4">
        <f t="shared" si="64"/>
        <v>11.99</v>
      </c>
      <c r="H2074" s="4">
        <f t="shared" si="65"/>
        <v>23.98</v>
      </c>
    </row>
    <row r="2075" spans="1:8" x14ac:dyDescent="0.3">
      <c r="A2075">
        <v>250135</v>
      </c>
      <c r="B2075" t="s">
        <v>40</v>
      </c>
      <c r="C2075" t="str" cm="1">
        <f t="array" ref="C2075">_xlfn.IFNA(INDEX($K$9:$K$14,MATCH(TRUE,ISNUMBER(SEARCH($J$9:$J$14,$B2075)),0)),"Other")</f>
        <v>Headphones</v>
      </c>
      <c r="D2075">
        <v>1</v>
      </c>
      <c r="E2075" s="1">
        <v>43714.474999999999</v>
      </c>
      <c r="F2075" t="s">
        <v>2003</v>
      </c>
      <c r="G2075" s="4">
        <f t="shared" si="64"/>
        <v>99.99</v>
      </c>
      <c r="H2075" s="4">
        <f t="shared" si="65"/>
        <v>99.99</v>
      </c>
    </row>
    <row r="2076" spans="1:8" x14ac:dyDescent="0.3">
      <c r="A2076">
        <v>250136</v>
      </c>
      <c r="B2076" t="s">
        <v>24</v>
      </c>
      <c r="C2076" t="str" cm="1">
        <f t="array" ref="C2076">_xlfn.IFNA(INDEX($K$9:$K$14,MATCH(TRUE,ISNUMBER(SEARCH($J$9:$J$14,$B2076)),0)),"Other")</f>
        <v>Batteries</v>
      </c>
      <c r="D2076">
        <v>2</v>
      </c>
      <c r="E2076" s="1">
        <v>43712.54583333333</v>
      </c>
      <c r="F2076" t="s">
        <v>2004</v>
      </c>
      <c r="G2076" s="4">
        <f t="shared" si="64"/>
        <v>2.99</v>
      </c>
      <c r="H2076" s="4">
        <f t="shared" si="65"/>
        <v>5.98</v>
      </c>
    </row>
    <row r="2077" spans="1:8" x14ac:dyDescent="0.3">
      <c r="A2077">
        <v>250137</v>
      </c>
      <c r="B2077" t="s">
        <v>24</v>
      </c>
      <c r="C2077" t="str" cm="1">
        <f t="array" ref="C2077">_xlfn.IFNA(INDEX($K$9:$K$14,MATCH(TRUE,ISNUMBER(SEARCH($J$9:$J$14,$B2077)),0)),"Other")</f>
        <v>Batteries</v>
      </c>
      <c r="D2077">
        <v>2</v>
      </c>
      <c r="E2077" s="1">
        <v>43727.427777777775</v>
      </c>
      <c r="F2077" t="s">
        <v>2005</v>
      </c>
      <c r="G2077" s="4">
        <f t="shared" si="64"/>
        <v>2.99</v>
      </c>
      <c r="H2077" s="4">
        <f t="shared" si="65"/>
        <v>5.98</v>
      </c>
    </row>
    <row r="2078" spans="1:8" x14ac:dyDescent="0.3">
      <c r="A2078">
        <v>250138</v>
      </c>
      <c r="B2078" t="s">
        <v>6</v>
      </c>
      <c r="C2078" t="str" cm="1">
        <f t="array" ref="C2078">_xlfn.IFNA(INDEX($K$9:$K$14,MATCH(TRUE,ISNUMBER(SEARCH($J$9:$J$14,$B2078)),0)),"Other")</f>
        <v>Batteries</v>
      </c>
      <c r="D2078">
        <v>1</v>
      </c>
      <c r="E2078" s="1">
        <v>43713.862500000003</v>
      </c>
      <c r="F2078" t="s">
        <v>2006</v>
      </c>
      <c r="G2078" s="4">
        <f t="shared" si="64"/>
        <v>3.84</v>
      </c>
      <c r="H2078" s="4">
        <f t="shared" si="65"/>
        <v>3.84</v>
      </c>
    </row>
    <row r="2079" spans="1:8" x14ac:dyDescent="0.3">
      <c r="A2079">
        <v>250139</v>
      </c>
      <c r="B2079" t="s">
        <v>31</v>
      </c>
      <c r="C2079" t="str" cm="1">
        <f t="array" ref="C2079">_xlfn.IFNA(INDEX($K$9:$K$14,MATCH(TRUE,ISNUMBER(SEARCH($J$9:$J$14,$B2079)),0)),"Other")</f>
        <v>Phones</v>
      </c>
      <c r="D2079">
        <v>1</v>
      </c>
      <c r="E2079" s="1">
        <v>43739.036805555559</v>
      </c>
      <c r="F2079" t="s">
        <v>2007</v>
      </c>
      <c r="G2079" s="4">
        <f t="shared" si="64"/>
        <v>600</v>
      </c>
      <c r="H2079" s="4">
        <f t="shared" si="65"/>
        <v>600</v>
      </c>
    </row>
    <row r="2080" spans="1:8" x14ac:dyDescent="0.3">
      <c r="A2080">
        <v>250139</v>
      </c>
      <c r="B2080" t="s">
        <v>8</v>
      </c>
      <c r="C2080" t="str" cm="1">
        <f t="array" ref="C2080">_xlfn.IFNA(INDEX($K$9:$K$14,MATCH(TRUE,ISNUMBER(SEARCH($J$9:$J$14,$B2080)),0)),"Other")</f>
        <v>Accessories</v>
      </c>
      <c r="D2080">
        <v>1</v>
      </c>
      <c r="E2080" s="1">
        <v>43739.036805555559</v>
      </c>
      <c r="F2080" t="s">
        <v>2007</v>
      </c>
      <c r="G2080" s="4">
        <f t="shared" si="64"/>
        <v>11.95</v>
      </c>
      <c r="H2080" s="4">
        <f t="shared" si="65"/>
        <v>11.95</v>
      </c>
    </row>
    <row r="2081" spans="1:8" x14ac:dyDescent="0.3">
      <c r="A2081">
        <v>250140</v>
      </c>
      <c r="B2081" t="s">
        <v>14</v>
      </c>
      <c r="C2081" t="str" cm="1">
        <f t="array" ref="C2081">_xlfn.IFNA(INDEX($K$9:$K$14,MATCH(TRUE,ISNUMBER(SEARCH($J$9:$J$14,$B2081)),0)),"Other")</f>
        <v>Accessories</v>
      </c>
      <c r="D2081">
        <v>1</v>
      </c>
      <c r="E2081" s="1">
        <v>43731.7</v>
      </c>
      <c r="F2081" t="s">
        <v>2008</v>
      </c>
      <c r="G2081" s="4">
        <f t="shared" si="64"/>
        <v>379.99</v>
      </c>
      <c r="H2081" s="4">
        <f t="shared" si="65"/>
        <v>379.99</v>
      </c>
    </row>
    <row r="2082" spans="1:8" x14ac:dyDescent="0.3">
      <c r="A2082">
        <v>250141</v>
      </c>
      <c r="B2082" t="s">
        <v>21</v>
      </c>
      <c r="C2082" t="str" cm="1">
        <f t="array" ref="C2082">_xlfn.IFNA(INDEX($K$9:$K$14,MATCH(TRUE,ISNUMBER(SEARCH($J$9:$J$14,$B2082)),0)),"Other")</f>
        <v>Headphones</v>
      </c>
      <c r="D2082">
        <v>2</v>
      </c>
      <c r="E2082" s="1">
        <v>43725.613194444442</v>
      </c>
      <c r="F2082" t="s">
        <v>2009</v>
      </c>
      <c r="G2082" s="4">
        <f t="shared" si="64"/>
        <v>11.99</v>
      </c>
      <c r="H2082" s="4">
        <f t="shared" si="65"/>
        <v>23.98</v>
      </c>
    </row>
    <row r="2083" spans="1:8" x14ac:dyDescent="0.3">
      <c r="A2083">
        <v>250142</v>
      </c>
      <c r="B2083" t="s">
        <v>19</v>
      </c>
      <c r="C2083" t="str" cm="1">
        <f t="array" ref="C2083">_xlfn.IFNA(INDEX($K$9:$K$14,MATCH(TRUE,ISNUMBER(SEARCH($J$9:$J$14,$B2083)),0)),"Other")</f>
        <v>Phones</v>
      </c>
      <c r="D2083">
        <v>1</v>
      </c>
      <c r="E2083" s="1">
        <v>43720.818749999999</v>
      </c>
      <c r="F2083" t="s">
        <v>2010</v>
      </c>
      <c r="G2083" s="4">
        <f t="shared" si="64"/>
        <v>400</v>
      </c>
      <c r="H2083" s="4">
        <f t="shared" si="65"/>
        <v>400</v>
      </c>
    </row>
    <row r="2084" spans="1:8" x14ac:dyDescent="0.3">
      <c r="A2084">
        <v>250143</v>
      </c>
      <c r="B2084" t="s">
        <v>8</v>
      </c>
      <c r="C2084" t="str" cm="1">
        <f t="array" ref="C2084">_xlfn.IFNA(INDEX($K$9:$K$14,MATCH(TRUE,ISNUMBER(SEARCH($J$9:$J$14,$B2084)),0)),"Other")</f>
        <v>Accessories</v>
      </c>
      <c r="D2084">
        <v>1</v>
      </c>
      <c r="E2084" s="1">
        <v>43716.661805555559</v>
      </c>
      <c r="F2084" t="s">
        <v>2011</v>
      </c>
      <c r="G2084" s="4">
        <f t="shared" si="64"/>
        <v>11.95</v>
      </c>
      <c r="H2084" s="4">
        <f t="shared" si="65"/>
        <v>11.95</v>
      </c>
    </row>
    <row r="2085" spans="1:8" x14ac:dyDescent="0.3">
      <c r="A2085">
        <v>250144</v>
      </c>
      <c r="B2085" t="s">
        <v>24</v>
      </c>
      <c r="C2085" t="str" cm="1">
        <f t="array" ref="C2085">_xlfn.IFNA(INDEX($K$9:$K$14,MATCH(TRUE,ISNUMBER(SEARCH($J$9:$J$14,$B2085)),0)),"Other")</f>
        <v>Batteries</v>
      </c>
      <c r="D2085">
        <v>1</v>
      </c>
      <c r="E2085" s="1">
        <v>43715.830555555556</v>
      </c>
      <c r="F2085" t="s">
        <v>2012</v>
      </c>
      <c r="G2085" s="4">
        <f t="shared" si="64"/>
        <v>2.99</v>
      </c>
      <c r="H2085" s="4">
        <f t="shared" si="65"/>
        <v>2.99</v>
      </c>
    </row>
    <row r="2086" spans="1:8" x14ac:dyDescent="0.3">
      <c r="A2086">
        <v>250145</v>
      </c>
      <c r="B2086" t="s">
        <v>8</v>
      </c>
      <c r="C2086" t="str" cm="1">
        <f t="array" ref="C2086">_xlfn.IFNA(INDEX($K$9:$K$14,MATCH(TRUE,ISNUMBER(SEARCH($J$9:$J$14,$B2086)),0)),"Other")</f>
        <v>Accessories</v>
      </c>
      <c r="D2086">
        <v>1</v>
      </c>
      <c r="E2086" s="1">
        <v>43737.677083333336</v>
      </c>
      <c r="F2086" t="s">
        <v>2013</v>
      </c>
      <c r="G2086" s="4">
        <f t="shared" si="64"/>
        <v>11.95</v>
      </c>
      <c r="H2086" s="4">
        <f t="shared" si="65"/>
        <v>11.95</v>
      </c>
    </row>
    <row r="2087" spans="1:8" x14ac:dyDescent="0.3">
      <c r="A2087">
        <v>250146</v>
      </c>
      <c r="B2087" t="s">
        <v>84</v>
      </c>
      <c r="C2087" t="str" cm="1">
        <f t="array" ref="C2087">_xlfn.IFNA(INDEX($K$9:$K$14,MATCH(TRUE,ISNUMBER(SEARCH($J$9:$J$14,$B2087)),0)),"Other")</f>
        <v>Accessories</v>
      </c>
      <c r="D2087">
        <v>1</v>
      </c>
      <c r="E2087" s="1">
        <v>43713.004861111112</v>
      </c>
      <c r="F2087" t="s">
        <v>2014</v>
      </c>
      <c r="G2087" s="4">
        <f t="shared" si="64"/>
        <v>389.99</v>
      </c>
      <c r="H2087" s="4">
        <f t="shared" si="65"/>
        <v>389.99</v>
      </c>
    </row>
    <row r="2088" spans="1:8" x14ac:dyDescent="0.3">
      <c r="A2088">
        <v>250147</v>
      </c>
      <c r="B2088" t="s">
        <v>29</v>
      </c>
      <c r="C2088" t="str" cm="1">
        <f t="array" ref="C2088">_xlfn.IFNA(INDEX($K$9:$K$14,MATCH(TRUE,ISNUMBER(SEARCH($J$9:$J$14,$B2088)),0)),"Other")</f>
        <v>Headphones</v>
      </c>
      <c r="D2088">
        <v>1</v>
      </c>
      <c r="E2088" s="1">
        <v>43714.966666666667</v>
      </c>
      <c r="F2088" t="s">
        <v>2015</v>
      </c>
      <c r="G2088" s="4">
        <f t="shared" si="64"/>
        <v>150</v>
      </c>
      <c r="H2088" s="4">
        <f t="shared" si="65"/>
        <v>150</v>
      </c>
    </row>
    <row r="2089" spans="1:8" x14ac:dyDescent="0.3">
      <c r="A2089">
        <v>250148</v>
      </c>
      <c r="B2089" t="s">
        <v>73</v>
      </c>
      <c r="C2089" t="str" cm="1">
        <f t="array" ref="C2089">_xlfn.IFNA(INDEX($K$9:$K$14,MATCH(TRUE,ISNUMBER(SEARCH($J$9:$J$14,$B2089)),0)),"Other")</f>
        <v>Computing</v>
      </c>
      <c r="D2089">
        <v>1</v>
      </c>
      <c r="E2089" s="1">
        <v>43734.619444444441</v>
      </c>
      <c r="F2089" t="s">
        <v>2016</v>
      </c>
      <c r="G2089" s="4">
        <f t="shared" si="64"/>
        <v>1700</v>
      </c>
      <c r="H2089" s="4">
        <f t="shared" si="65"/>
        <v>1700</v>
      </c>
    </row>
    <row r="2090" spans="1:8" x14ac:dyDescent="0.3">
      <c r="A2090">
        <v>250149</v>
      </c>
      <c r="B2090" t="s">
        <v>261</v>
      </c>
      <c r="C2090" t="str" cm="1">
        <f t="array" ref="C2090">_xlfn.IFNA(INDEX($K$9:$K$14,MATCH(TRUE,ISNUMBER(SEARCH($J$9:$J$14,$B2090)),0)),"Other")</f>
        <v>Other</v>
      </c>
      <c r="D2090">
        <v>1</v>
      </c>
      <c r="E2090" s="1">
        <v>43730.830555555556</v>
      </c>
      <c r="F2090" t="s">
        <v>2017</v>
      </c>
      <c r="G2090" s="4">
        <f t="shared" si="64"/>
        <v>600</v>
      </c>
      <c r="H2090" s="4">
        <f t="shared" si="65"/>
        <v>600</v>
      </c>
    </row>
    <row r="2091" spans="1:8" x14ac:dyDescent="0.3">
      <c r="A2091">
        <v>250150</v>
      </c>
      <c r="B2091" t="s">
        <v>29</v>
      </c>
      <c r="C2091" t="str" cm="1">
        <f t="array" ref="C2091">_xlfn.IFNA(INDEX($K$9:$K$14,MATCH(TRUE,ISNUMBER(SEARCH($J$9:$J$14,$B2091)),0)),"Other")</f>
        <v>Headphones</v>
      </c>
      <c r="D2091">
        <v>1</v>
      </c>
      <c r="E2091" s="1">
        <v>43724.243750000001</v>
      </c>
      <c r="F2091" t="s">
        <v>2018</v>
      </c>
      <c r="G2091" s="4">
        <f t="shared" si="64"/>
        <v>150</v>
      </c>
      <c r="H2091" s="4">
        <f t="shared" si="65"/>
        <v>150</v>
      </c>
    </row>
    <row r="2092" spans="1:8" x14ac:dyDescent="0.3">
      <c r="A2092">
        <v>250151</v>
      </c>
      <c r="B2092" t="s">
        <v>24</v>
      </c>
      <c r="C2092" t="str" cm="1">
        <f t="array" ref="C2092">_xlfn.IFNA(INDEX($K$9:$K$14,MATCH(TRUE,ISNUMBER(SEARCH($J$9:$J$14,$B2092)),0)),"Other")</f>
        <v>Batteries</v>
      </c>
      <c r="D2092">
        <v>1</v>
      </c>
      <c r="E2092" s="1">
        <v>43735.396527777775</v>
      </c>
      <c r="F2092" t="s">
        <v>2019</v>
      </c>
      <c r="G2092" s="4">
        <f t="shared" si="64"/>
        <v>2.99</v>
      </c>
      <c r="H2092" s="4">
        <f t="shared" si="65"/>
        <v>2.99</v>
      </c>
    </row>
    <row r="2093" spans="1:8" x14ac:dyDescent="0.3">
      <c r="A2093">
        <v>250152</v>
      </c>
      <c r="B2093" t="s">
        <v>40</v>
      </c>
      <c r="C2093" t="str" cm="1">
        <f t="array" ref="C2093">_xlfn.IFNA(INDEX($K$9:$K$14,MATCH(TRUE,ISNUMBER(SEARCH($J$9:$J$14,$B2093)),0)),"Other")</f>
        <v>Headphones</v>
      </c>
      <c r="D2093">
        <v>1</v>
      </c>
      <c r="E2093" s="1">
        <v>43723.763194444444</v>
      </c>
      <c r="F2093" t="s">
        <v>2020</v>
      </c>
      <c r="G2093" s="4">
        <f t="shared" si="64"/>
        <v>99.99</v>
      </c>
      <c r="H2093" s="4">
        <f t="shared" si="65"/>
        <v>99.99</v>
      </c>
    </row>
    <row r="2094" spans="1:8" x14ac:dyDescent="0.3">
      <c r="A2094">
        <v>250153</v>
      </c>
      <c r="B2094" t="s">
        <v>6</v>
      </c>
      <c r="C2094" t="str" cm="1">
        <f t="array" ref="C2094">_xlfn.IFNA(INDEX($K$9:$K$14,MATCH(TRUE,ISNUMBER(SEARCH($J$9:$J$14,$B2094)),0)),"Other")</f>
        <v>Batteries</v>
      </c>
      <c r="D2094">
        <v>2</v>
      </c>
      <c r="E2094" s="1">
        <v>43720.870833333334</v>
      </c>
      <c r="F2094" t="s">
        <v>2021</v>
      </c>
      <c r="G2094" s="4">
        <f t="shared" si="64"/>
        <v>3.84</v>
      </c>
      <c r="H2094" s="4">
        <f t="shared" si="65"/>
        <v>7.68</v>
      </c>
    </row>
    <row r="2095" spans="1:8" x14ac:dyDescent="0.3">
      <c r="A2095">
        <v>250154</v>
      </c>
      <c r="B2095" t="s">
        <v>19</v>
      </c>
      <c r="C2095" t="str" cm="1">
        <f t="array" ref="C2095">_xlfn.IFNA(INDEX($K$9:$K$14,MATCH(TRUE,ISNUMBER(SEARCH($J$9:$J$14,$B2095)),0)),"Other")</f>
        <v>Phones</v>
      </c>
      <c r="D2095">
        <v>1</v>
      </c>
      <c r="E2095" s="1">
        <v>43724.618750000001</v>
      </c>
      <c r="F2095" t="s">
        <v>2022</v>
      </c>
      <c r="G2095" s="4">
        <f t="shared" si="64"/>
        <v>400</v>
      </c>
      <c r="H2095" s="4">
        <f t="shared" si="65"/>
        <v>400</v>
      </c>
    </row>
    <row r="2096" spans="1:8" x14ac:dyDescent="0.3">
      <c r="A2096">
        <v>250155</v>
      </c>
      <c r="B2096" t="s">
        <v>6</v>
      </c>
      <c r="C2096" t="str" cm="1">
        <f t="array" ref="C2096">_xlfn.IFNA(INDEX($K$9:$K$14,MATCH(TRUE,ISNUMBER(SEARCH($J$9:$J$14,$B2096)),0)),"Other")</f>
        <v>Batteries</v>
      </c>
      <c r="D2096">
        <v>1</v>
      </c>
      <c r="E2096" s="1">
        <v>43727.406944444447</v>
      </c>
      <c r="F2096" t="s">
        <v>2023</v>
      </c>
      <c r="G2096" s="4">
        <f t="shared" si="64"/>
        <v>3.84</v>
      </c>
      <c r="H2096" s="4">
        <f t="shared" si="65"/>
        <v>3.84</v>
      </c>
    </row>
    <row r="2097" spans="1:8" x14ac:dyDescent="0.3">
      <c r="A2097">
        <v>250156</v>
      </c>
      <c r="B2097" t="s">
        <v>11</v>
      </c>
      <c r="C2097" t="str" cm="1">
        <f t="array" ref="C2097">_xlfn.IFNA(INDEX($K$9:$K$14,MATCH(TRUE,ISNUMBER(SEARCH($J$9:$J$14,$B2097)),0)),"Other")</f>
        <v>Accessories</v>
      </c>
      <c r="D2097">
        <v>1</v>
      </c>
      <c r="E2097" s="1">
        <v>43712.827777777777</v>
      </c>
      <c r="F2097" t="s">
        <v>2024</v>
      </c>
      <c r="G2097" s="4">
        <f t="shared" si="64"/>
        <v>149.99</v>
      </c>
      <c r="H2097" s="4">
        <f t="shared" si="65"/>
        <v>149.99</v>
      </c>
    </row>
    <row r="2098" spans="1:8" x14ac:dyDescent="0.3">
      <c r="A2098">
        <v>250157</v>
      </c>
      <c r="B2098" t="s">
        <v>19</v>
      </c>
      <c r="C2098" t="str" cm="1">
        <f t="array" ref="C2098">_xlfn.IFNA(INDEX($K$9:$K$14,MATCH(TRUE,ISNUMBER(SEARCH($J$9:$J$14,$B2098)),0)),"Other")</f>
        <v>Phones</v>
      </c>
      <c r="D2098">
        <v>1</v>
      </c>
      <c r="E2098" s="1">
        <v>43716.466666666667</v>
      </c>
      <c r="F2098" t="s">
        <v>2025</v>
      </c>
      <c r="G2098" s="4">
        <f t="shared" si="64"/>
        <v>400</v>
      </c>
      <c r="H2098" s="4">
        <f t="shared" si="65"/>
        <v>400</v>
      </c>
    </row>
    <row r="2099" spans="1:8" x14ac:dyDescent="0.3">
      <c r="A2099">
        <v>250157</v>
      </c>
      <c r="B2099" t="s">
        <v>8</v>
      </c>
      <c r="C2099" t="str" cm="1">
        <f t="array" ref="C2099">_xlfn.IFNA(INDEX($K$9:$K$14,MATCH(TRUE,ISNUMBER(SEARCH($J$9:$J$14,$B2099)),0)),"Other")</f>
        <v>Accessories</v>
      </c>
      <c r="D2099">
        <v>1</v>
      </c>
      <c r="E2099" s="1">
        <v>43716.466666666667</v>
      </c>
      <c r="F2099" t="s">
        <v>2025</v>
      </c>
      <c r="G2099" s="4">
        <f t="shared" si="64"/>
        <v>11.95</v>
      </c>
      <c r="H2099" s="4">
        <f t="shared" si="65"/>
        <v>11.95</v>
      </c>
    </row>
    <row r="2100" spans="1:8" x14ac:dyDescent="0.3">
      <c r="A2100">
        <v>250158</v>
      </c>
      <c r="B2100" t="s">
        <v>84</v>
      </c>
      <c r="C2100" t="str" cm="1">
        <f t="array" ref="C2100">_xlfn.IFNA(INDEX($K$9:$K$14,MATCH(TRUE,ISNUMBER(SEARCH($J$9:$J$14,$B2100)),0)),"Other")</f>
        <v>Accessories</v>
      </c>
      <c r="D2100">
        <v>1</v>
      </c>
      <c r="E2100" s="1">
        <v>43720.745138888888</v>
      </c>
      <c r="F2100" t="s">
        <v>2026</v>
      </c>
      <c r="G2100" s="4">
        <f t="shared" si="64"/>
        <v>389.99</v>
      </c>
      <c r="H2100" s="4">
        <f t="shared" si="65"/>
        <v>389.99</v>
      </c>
    </row>
    <row r="2101" spans="1:8" x14ac:dyDescent="0.3">
      <c r="A2101">
        <v>250158</v>
      </c>
      <c r="B2101" t="s">
        <v>8</v>
      </c>
      <c r="C2101" t="str" cm="1">
        <f t="array" ref="C2101">_xlfn.IFNA(INDEX($K$9:$K$14,MATCH(TRUE,ISNUMBER(SEARCH($J$9:$J$14,$B2101)),0)),"Other")</f>
        <v>Accessories</v>
      </c>
      <c r="D2101">
        <v>1</v>
      </c>
      <c r="E2101" s="1">
        <v>43720.745138888888</v>
      </c>
      <c r="F2101" t="s">
        <v>2026</v>
      </c>
      <c r="G2101" s="4">
        <f t="shared" si="64"/>
        <v>11.95</v>
      </c>
      <c r="H2101" s="4">
        <f t="shared" si="65"/>
        <v>11.95</v>
      </c>
    </row>
    <row r="2102" spans="1:8" x14ac:dyDescent="0.3">
      <c r="A2102">
        <v>250159</v>
      </c>
      <c r="B2102" t="s">
        <v>34</v>
      </c>
      <c r="C2102" t="str" cm="1">
        <f t="array" ref="C2102">_xlfn.IFNA(INDEX($K$9:$K$14,MATCH(TRUE,ISNUMBER(SEARCH($J$9:$J$14,$B2102)),0)),"Other")</f>
        <v>Accessories</v>
      </c>
      <c r="D2102">
        <v>1</v>
      </c>
      <c r="E2102" s="1">
        <v>43719.394444444442</v>
      </c>
      <c r="F2102" t="s">
        <v>2027</v>
      </c>
      <c r="G2102" s="4">
        <f t="shared" si="64"/>
        <v>109.99</v>
      </c>
      <c r="H2102" s="4">
        <f t="shared" si="65"/>
        <v>109.99</v>
      </c>
    </row>
    <row r="2103" spans="1:8" x14ac:dyDescent="0.3">
      <c r="A2103">
        <v>250160</v>
      </c>
      <c r="B2103" t="s">
        <v>8</v>
      </c>
      <c r="C2103" t="str" cm="1">
        <f t="array" ref="C2103">_xlfn.IFNA(INDEX($K$9:$K$14,MATCH(TRUE,ISNUMBER(SEARCH($J$9:$J$14,$B2103)),0)),"Other")</f>
        <v>Accessories</v>
      </c>
      <c r="D2103">
        <v>1</v>
      </c>
      <c r="E2103" s="1">
        <v>43733.328472222223</v>
      </c>
      <c r="F2103" t="s">
        <v>2028</v>
      </c>
      <c r="G2103" s="4">
        <f t="shared" si="64"/>
        <v>11.95</v>
      </c>
      <c r="H2103" s="4">
        <f t="shared" si="65"/>
        <v>11.95</v>
      </c>
    </row>
    <row r="2104" spans="1:8" x14ac:dyDescent="0.3">
      <c r="A2104">
        <v>250161</v>
      </c>
      <c r="B2104" t="s">
        <v>16</v>
      </c>
      <c r="C2104" t="str" cm="1">
        <f t="array" ref="C2104">_xlfn.IFNA(INDEX($K$9:$K$14,MATCH(TRUE,ISNUMBER(SEARCH($J$9:$J$14,$B2104)),0)),"Other")</f>
        <v>Accessories</v>
      </c>
      <c r="D2104">
        <v>1</v>
      </c>
      <c r="E2104" s="1">
        <v>43710.756944444445</v>
      </c>
      <c r="F2104" t="s">
        <v>2029</v>
      </c>
      <c r="G2104" s="4">
        <f t="shared" si="64"/>
        <v>14.95</v>
      </c>
      <c r="H2104" s="4">
        <f t="shared" si="65"/>
        <v>14.95</v>
      </c>
    </row>
    <row r="2105" spans="1:8" x14ac:dyDescent="0.3">
      <c r="A2105">
        <v>250162</v>
      </c>
      <c r="B2105" t="s">
        <v>6</v>
      </c>
      <c r="C2105" t="str" cm="1">
        <f t="array" ref="C2105">_xlfn.IFNA(INDEX($K$9:$K$14,MATCH(TRUE,ISNUMBER(SEARCH($J$9:$J$14,$B2105)),0)),"Other")</f>
        <v>Batteries</v>
      </c>
      <c r="D2105">
        <v>1</v>
      </c>
      <c r="E2105" s="1">
        <v>43735.522222222222</v>
      </c>
      <c r="F2105" t="s">
        <v>2030</v>
      </c>
      <c r="G2105" s="4">
        <f t="shared" si="64"/>
        <v>3.84</v>
      </c>
      <c r="H2105" s="4">
        <f t="shared" si="65"/>
        <v>3.84</v>
      </c>
    </row>
    <row r="2106" spans="1:8" x14ac:dyDescent="0.3">
      <c r="A2106">
        <v>250163</v>
      </c>
      <c r="B2106" t="s">
        <v>24</v>
      </c>
      <c r="C2106" t="str" cm="1">
        <f t="array" ref="C2106">_xlfn.IFNA(INDEX($K$9:$K$14,MATCH(TRUE,ISNUMBER(SEARCH($J$9:$J$14,$B2106)),0)),"Other")</f>
        <v>Batteries</v>
      </c>
      <c r="D2106">
        <v>1</v>
      </c>
      <c r="E2106" s="1">
        <v>43732.533333333333</v>
      </c>
      <c r="F2106" t="s">
        <v>2031</v>
      </c>
      <c r="G2106" s="4">
        <f t="shared" si="64"/>
        <v>2.99</v>
      </c>
      <c r="H2106" s="4">
        <f t="shared" si="65"/>
        <v>2.99</v>
      </c>
    </row>
    <row r="2107" spans="1:8" x14ac:dyDescent="0.3">
      <c r="A2107">
        <v>250164</v>
      </c>
      <c r="B2107" t="s">
        <v>8</v>
      </c>
      <c r="C2107" t="str" cm="1">
        <f t="array" ref="C2107">_xlfn.IFNA(INDEX($K$9:$K$14,MATCH(TRUE,ISNUMBER(SEARCH($J$9:$J$14,$B2107)),0)),"Other")</f>
        <v>Accessories</v>
      </c>
      <c r="D2107">
        <v>1</v>
      </c>
      <c r="E2107" s="1">
        <v>43725.660416666666</v>
      </c>
      <c r="F2107" t="s">
        <v>2032</v>
      </c>
      <c r="G2107" s="4">
        <f t="shared" si="64"/>
        <v>11.95</v>
      </c>
      <c r="H2107" s="4">
        <f t="shared" si="65"/>
        <v>11.95</v>
      </c>
    </row>
    <row r="2108" spans="1:8" x14ac:dyDescent="0.3">
      <c r="A2108">
        <v>250165</v>
      </c>
      <c r="B2108" t="s">
        <v>16</v>
      </c>
      <c r="C2108" t="str" cm="1">
        <f t="array" ref="C2108">_xlfn.IFNA(INDEX($K$9:$K$14,MATCH(TRUE,ISNUMBER(SEARCH($J$9:$J$14,$B2108)),0)),"Other")</f>
        <v>Accessories</v>
      </c>
      <c r="D2108">
        <v>1</v>
      </c>
      <c r="E2108" s="1">
        <v>43717.443055555559</v>
      </c>
      <c r="F2108" t="s">
        <v>2033</v>
      </c>
      <c r="G2108" s="4">
        <f t="shared" si="64"/>
        <v>14.95</v>
      </c>
      <c r="H2108" s="4">
        <f t="shared" si="65"/>
        <v>14.95</v>
      </c>
    </row>
    <row r="2109" spans="1:8" x14ac:dyDescent="0.3">
      <c r="A2109">
        <v>250166</v>
      </c>
      <c r="B2109" t="s">
        <v>8</v>
      </c>
      <c r="C2109" t="str" cm="1">
        <f t="array" ref="C2109">_xlfn.IFNA(INDEX($K$9:$K$14,MATCH(TRUE,ISNUMBER(SEARCH($J$9:$J$14,$B2109)),0)),"Other")</f>
        <v>Accessories</v>
      </c>
      <c r="D2109">
        <v>1</v>
      </c>
      <c r="E2109" s="1">
        <v>43735.511111111111</v>
      </c>
      <c r="F2109" t="s">
        <v>2034</v>
      </c>
      <c r="G2109" s="4">
        <f t="shared" si="64"/>
        <v>11.95</v>
      </c>
      <c r="H2109" s="4">
        <f t="shared" si="65"/>
        <v>11.95</v>
      </c>
    </row>
    <row r="2110" spans="1:8" x14ac:dyDescent="0.3">
      <c r="A2110">
        <v>250167</v>
      </c>
      <c r="B2110" t="s">
        <v>24</v>
      </c>
      <c r="C2110" t="str" cm="1">
        <f t="array" ref="C2110">_xlfn.IFNA(INDEX($K$9:$K$14,MATCH(TRUE,ISNUMBER(SEARCH($J$9:$J$14,$B2110)),0)),"Other")</f>
        <v>Batteries</v>
      </c>
      <c r="D2110">
        <v>1</v>
      </c>
      <c r="E2110" s="1">
        <v>43714.427777777775</v>
      </c>
      <c r="F2110" t="s">
        <v>2035</v>
      </c>
      <c r="G2110" s="4">
        <f t="shared" si="64"/>
        <v>2.99</v>
      </c>
      <c r="H2110" s="4">
        <f t="shared" si="65"/>
        <v>2.99</v>
      </c>
    </row>
    <row r="2111" spans="1:8" x14ac:dyDescent="0.3">
      <c r="A2111">
        <v>250168</v>
      </c>
      <c r="B2111" t="s">
        <v>29</v>
      </c>
      <c r="C2111" t="str" cm="1">
        <f t="array" ref="C2111">_xlfn.IFNA(INDEX($K$9:$K$14,MATCH(TRUE,ISNUMBER(SEARCH($J$9:$J$14,$B2111)),0)),"Other")</f>
        <v>Headphones</v>
      </c>
      <c r="D2111">
        <v>1</v>
      </c>
      <c r="E2111" s="1">
        <v>43714.331250000003</v>
      </c>
      <c r="F2111" t="s">
        <v>2036</v>
      </c>
      <c r="G2111" s="4">
        <f t="shared" si="64"/>
        <v>150</v>
      </c>
      <c r="H2111" s="4">
        <f t="shared" si="65"/>
        <v>150</v>
      </c>
    </row>
    <row r="2112" spans="1:8" x14ac:dyDescent="0.3">
      <c r="A2112">
        <v>250169</v>
      </c>
      <c r="B2112" t="s">
        <v>42</v>
      </c>
      <c r="C2112" t="str" cm="1">
        <f t="array" ref="C2112">_xlfn.IFNA(INDEX($K$9:$K$14,MATCH(TRUE,ISNUMBER(SEARCH($J$9:$J$14,$B2112)),0)),"Other")</f>
        <v>Phones</v>
      </c>
      <c r="D2112">
        <v>1</v>
      </c>
      <c r="E2112" s="1">
        <v>43720.827777777777</v>
      </c>
      <c r="F2112" t="s">
        <v>2037</v>
      </c>
      <c r="G2112" s="4">
        <f t="shared" si="64"/>
        <v>700</v>
      </c>
      <c r="H2112" s="4">
        <f t="shared" si="65"/>
        <v>700</v>
      </c>
    </row>
    <row r="2113" spans="1:8" x14ac:dyDescent="0.3">
      <c r="A2113">
        <v>250170</v>
      </c>
      <c r="B2113" t="s">
        <v>21</v>
      </c>
      <c r="C2113" t="str" cm="1">
        <f t="array" ref="C2113">_xlfn.IFNA(INDEX($K$9:$K$14,MATCH(TRUE,ISNUMBER(SEARCH($J$9:$J$14,$B2113)),0)),"Other")</f>
        <v>Headphones</v>
      </c>
      <c r="D2113">
        <v>2</v>
      </c>
      <c r="E2113" s="1">
        <v>43709.719444444447</v>
      </c>
      <c r="F2113" t="s">
        <v>2038</v>
      </c>
      <c r="G2113" s="4">
        <f t="shared" si="64"/>
        <v>11.99</v>
      </c>
      <c r="H2113" s="4">
        <f t="shared" si="65"/>
        <v>23.98</v>
      </c>
    </row>
    <row r="2114" spans="1:8" x14ac:dyDescent="0.3">
      <c r="A2114">
        <v>250171</v>
      </c>
      <c r="B2114" t="s">
        <v>8</v>
      </c>
      <c r="C2114" t="str" cm="1">
        <f t="array" ref="C2114">_xlfn.IFNA(INDEX($K$9:$K$14,MATCH(TRUE,ISNUMBER(SEARCH($J$9:$J$14,$B2114)),0)),"Other")</f>
        <v>Accessories</v>
      </c>
      <c r="D2114">
        <v>1</v>
      </c>
      <c r="E2114" s="1">
        <v>43732.53402777778</v>
      </c>
      <c r="F2114" t="s">
        <v>2039</v>
      </c>
      <c r="G2114" s="4">
        <f t="shared" si="64"/>
        <v>11.95</v>
      </c>
      <c r="H2114" s="4">
        <f t="shared" si="65"/>
        <v>11.95</v>
      </c>
    </row>
    <row r="2115" spans="1:8" x14ac:dyDescent="0.3">
      <c r="A2115">
        <v>250172</v>
      </c>
      <c r="B2115" t="s">
        <v>16</v>
      </c>
      <c r="C2115" t="str" cm="1">
        <f t="array" ref="C2115">_xlfn.IFNA(INDEX($K$9:$K$14,MATCH(TRUE,ISNUMBER(SEARCH($J$9:$J$14,$B2115)),0)),"Other")</f>
        <v>Accessories</v>
      </c>
      <c r="D2115">
        <v>1</v>
      </c>
      <c r="E2115" s="1">
        <v>43725.53402777778</v>
      </c>
      <c r="F2115" t="s">
        <v>2040</v>
      </c>
      <c r="G2115" s="4">
        <f t="shared" si="64"/>
        <v>14.95</v>
      </c>
      <c r="H2115" s="4">
        <f t="shared" si="65"/>
        <v>14.95</v>
      </c>
    </row>
    <row r="2116" spans="1:8" x14ac:dyDescent="0.3">
      <c r="A2116">
        <v>250173</v>
      </c>
      <c r="B2116" t="s">
        <v>34</v>
      </c>
      <c r="C2116" t="str" cm="1">
        <f t="array" ref="C2116">_xlfn.IFNA(INDEX($K$9:$K$14,MATCH(TRUE,ISNUMBER(SEARCH($J$9:$J$14,$B2116)),0)),"Other")</f>
        <v>Accessories</v>
      </c>
      <c r="D2116">
        <v>1</v>
      </c>
      <c r="E2116" s="1">
        <v>43715.752083333333</v>
      </c>
      <c r="F2116" t="s">
        <v>2041</v>
      </c>
      <c r="G2116" s="4">
        <f t="shared" si="64"/>
        <v>109.99</v>
      </c>
      <c r="H2116" s="4">
        <f t="shared" si="65"/>
        <v>109.99</v>
      </c>
    </row>
    <row r="2117" spans="1:8" x14ac:dyDescent="0.3">
      <c r="A2117">
        <v>250174</v>
      </c>
      <c r="B2117" t="s">
        <v>29</v>
      </c>
      <c r="C2117" t="str" cm="1">
        <f t="array" ref="C2117">_xlfn.IFNA(INDEX($K$9:$K$14,MATCH(TRUE,ISNUMBER(SEARCH($J$9:$J$14,$B2117)),0)),"Other")</f>
        <v>Headphones</v>
      </c>
      <c r="D2117">
        <v>1</v>
      </c>
      <c r="E2117" s="1">
        <v>43738.813888888886</v>
      </c>
      <c r="F2117" t="s">
        <v>2042</v>
      </c>
      <c r="G2117" s="4">
        <f t="shared" si="64"/>
        <v>150</v>
      </c>
      <c r="H2117" s="4">
        <f t="shared" si="65"/>
        <v>150</v>
      </c>
    </row>
    <row r="2118" spans="1:8" x14ac:dyDescent="0.3">
      <c r="A2118">
        <v>250174</v>
      </c>
      <c r="B2118" t="s">
        <v>29</v>
      </c>
      <c r="C2118" t="str" cm="1">
        <f t="array" ref="C2118">_xlfn.IFNA(INDEX($K$9:$K$14,MATCH(TRUE,ISNUMBER(SEARCH($J$9:$J$14,$B2118)),0)),"Other")</f>
        <v>Headphones</v>
      </c>
      <c r="D2118">
        <v>1</v>
      </c>
      <c r="E2118" s="1">
        <v>43738.813888888886</v>
      </c>
      <c r="F2118" t="s">
        <v>2042</v>
      </c>
      <c r="G2118" s="4">
        <f t="shared" si="64"/>
        <v>150</v>
      </c>
      <c r="H2118" s="4">
        <f t="shared" si="65"/>
        <v>150</v>
      </c>
    </row>
    <row r="2119" spans="1:8" x14ac:dyDescent="0.3">
      <c r="A2119">
        <v>250175</v>
      </c>
      <c r="B2119" t="s">
        <v>24</v>
      </c>
      <c r="C2119" t="str" cm="1">
        <f t="array" ref="C2119">_xlfn.IFNA(INDEX($K$9:$K$14,MATCH(TRUE,ISNUMBER(SEARCH($J$9:$J$14,$B2119)),0)),"Other")</f>
        <v>Batteries</v>
      </c>
      <c r="D2119">
        <v>1</v>
      </c>
      <c r="E2119" s="1">
        <v>43728.998611111114</v>
      </c>
      <c r="F2119" t="s">
        <v>2043</v>
      </c>
      <c r="G2119" s="4">
        <f t="shared" ref="G2119:G2182" si="66">VLOOKUP($B2119,$J$26:$K$44,2,FALSE)</f>
        <v>2.99</v>
      </c>
      <c r="H2119" s="4">
        <f t="shared" ref="H2119:H2182" si="67">G2119*D2119</f>
        <v>2.99</v>
      </c>
    </row>
    <row r="2120" spans="1:8" x14ac:dyDescent="0.3">
      <c r="A2120">
        <v>250176</v>
      </c>
      <c r="B2120" t="s">
        <v>11</v>
      </c>
      <c r="C2120" t="str" cm="1">
        <f t="array" ref="C2120">_xlfn.IFNA(INDEX($K$9:$K$14,MATCH(TRUE,ISNUMBER(SEARCH($J$9:$J$14,$B2120)),0)),"Other")</f>
        <v>Accessories</v>
      </c>
      <c r="D2120">
        <v>1</v>
      </c>
      <c r="E2120" s="1">
        <v>43716.549305555556</v>
      </c>
      <c r="F2120" t="s">
        <v>2044</v>
      </c>
      <c r="G2120" s="4">
        <f t="shared" si="66"/>
        <v>149.99</v>
      </c>
      <c r="H2120" s="4">
        <f t="shared" si="67"/>
        <v>149.99</v>
      </c>
    </row>
    <row r="2121" spans="1:8" x14ac:dyDescent="0.3">
      <c r="A2121">
        <v>250177</v>
      </c>
      <c r="B2121" t="s">
        <v>84</v>
      </c>
      <c r="C2121" t="str" cm="1">
        <f t="array" ref="C2121">_xlfn.IFNA(INDEX($K$9:$K$14,MATCH(TRUE,ISNUMBER(SEARCH($J$9:$J$14,$B2121)),0)),"Other")</f>
        <v>Accessories</v>
      </c>
      <c r="D2121">
        <v>1</v>
      </c>
      <c r="E2121" s="1">
        <v>43722.968055555553</v>
      </c>
      <c r="F2121" t="s">
        <v>2045</v>
      </c>
      <c r="G2121" s="4">
        <f t="shared" si="66"/>
        <v>389.99</v>
      </c>
      <c r="H2121" s="4">
        <f t="shared" si="67"/>
        <v>389.99</v>
      </c>
    </row>
    <row r="2122" spans="1:8" x14ac:dyDescent="0.3">
      <c r="A2122">
        <v>250178</v>
      </c>
      <c r="B2122" t="s">
        <v>40</v>
      </c>
      <c r="C2122" t="str" cm="1">
        <f t="array" ref="C2122">_xlfn.IFNA(INDEX($K$9:$K$14,MATCH(TRUE,ISNUMBER(SEARCH($J$9:$J$14,$B2122)),0)),"Other")</f>
        <v>Headphones</v>
      </c>
      <c r="D2122">
        <v>1</v>
      </c>
      <c r="E2122" s="1">
        <v>43730.642361111109</v>
      </c>
      <c r="F2122" t="s">
        <v>2046</v>
      </c>
      <c r="G2122" s="4">
        <f t="shared" si="66"/>
        <v>99.99</v>
      </c>
      <c r="H2122" s="4">
        <f t="shared" si="67"/>
        <v>99.99</v>
      </c>
    </row>
    <row r="2123" spans="1:8" x14ac:dyDescent="0.3">
      <c r="A2123">
        <v>250179</v>
      </c>
      <c r="B2123" t="s">
        <v>31</v>
      </c>
      <c r="C2123" t="str" cm="1">
        <f t="array" ref="C2123">_xlfn.IFNA(INDEX($K$9:$K$14,MATCH(TRUE,ISNUMBER(SEARCH($J$9:$J$14,$B2123)),0)),"Other")</f>
        <v>Phones</v>
      </c>
      <c r="D2123">
        <v>1</v>
      </c>
      <c r="E2123" s="1">
        <v>43715.480555555558</v>
      </c>
      <c r="F2123" t="s">
        <v>2047</v>
      </c>
      <c r="G2123" s="4">
        <f t="shared" si="66"/>
        <v>600</v>
      </c>
      <c r="H2123" s="4">
        <f t="shared" si="67"/>
        <v>600</v>
      </c>
    </row>
    <row r="2124" spans="1:8" x14ac:dyDescent="0.3">
      <c r="A2124">
        <v>250180</v>
      </c>
      <c r="B2124" t="s">
        <v>11</v>
      </c>
      <c r="C2124" t="str" cm="1">
        <f t="array" ref="C2124">_xlfn.IFNA(INDEX($K$9:$K$14,MATCH(TRUE,ISNUMBER(SEARCH($J$9:$J$14,$B2124)),0)),"Other")</f>
        <v>Accessories</v>
      </c>
      <c r="D2124">
        <v>1</v>
      </c>
      <c r="E2124" s="1">
        <v>43733.474305555559</v>
      </c>
      <c r="F2124" t="s">
        <v>2048</v>
      </c>
      <c r="G2124" s="4">
        <f t="shared" si="66"/>
        <v>149.99</v>
      </c>
      <c r="H2124" s="4">
        <f t="shared" si="67"/>
        <v>149.99</v>
      </c>
    </row>
    <row r="2125" spans="1:8" x14ac:dyDescent="0.3">
      <c r="A2125">
        <v>250181</v>
      </c>
      <c r="B2125" t="s">
        <v>6</v>
      </c>
      <c r="C2125" t="str" cm="1">
        <f t="array" ref="C2125">_xlfn.IFNA(INDEX($K$9:$K$14,MATCH(TRUE,ISNUMBER(SEARCH($J$9:$J$14,$B2125)),0)),"Other")</f>
        <v>Batteries</v>
      </c>
      <c r="D2125">
        <v>1</v>
      </c>
      <c r="E2125" s="1">
        <v>43719.538194444445</v>
      </c>
      <c r="F2125" t="s">
        <v>2049</v>
      </c>
      <c r="G2125" s="4">
        <f t="shared" si="66"/>
        <v>3.84</v>
      </c>
      <c r="H2125" s="4">
        <f t="shared" si="67"/>
        <v>3.84</v>
      </c>
    </row>
    <row r="2126" spans="1:8" x14ac:dyDescent="0.3">
      <c r="A2126">
        <v>250182</v>
      </c>
      <c r="B2126" t="s">
        <v>16</v>
      </c>
      <c r="C2126" t="str" cm="1">
        <f t="array" ref="C2126">_xlfn.IFNA(INDEX($K$9:$K$14,MATCH(TRUE,ISNUMBER(SEARCH($J$9:$J$14,$B2126)),0)),"Other")</f>
        <v>Accessories</v>
      </c>
      <c r="D2126">
        <v>1</v>
      </c>
      <c r="E2126" s="1">
        <v>43715.693055555559</v>
      </c>
      <c r="F2126" t="s">
        <v>2050</v>
      </c>
      <c r="G2126" s="4">
        <f t="shared" si="66"/>
        <v>14.95</v>
      </c>
      <c r="H2126" s="4">
        <f t="shared" si="67"/>
        <v>14.95</v>
      </c>
    </row>
    <row r="2127" spans="1:8" x14ac:dyDescent="0.3">
      <c r="A2127">
        <v>250183</v>
      </c>
      <c r="B2127" t="s">
        <v>16</v>
      </c>
      <c r="C2127" t="str" cm="1">
        <f t="array" ref="C2127">_xlfn.IFNA(INDEX($K$9:$K$14,MATCH(TRUE,ISNUMBER(SEARCH($J$9:$J$14,$B2127)),0)),"Other")</f>
        <v>Accessories</v>
      </c>
      <c r="D2127">
        <v>1</v>
      </c>
      <c r="E2127" s="1">
        <v>43719.48333333333</v>
      </c>
      <c r="F2127" t="s">
        <v>2051</v>
      </c>
      <c r="G2127" s="4">
        <f t="shared" si="66"/>
        <v>14.95</v>
      </c>
      <c r="H2127" s="4">
        <f t="shared" si="67"/>
        <v>14.95</v>
      </c>
    </row>
    <row r="2128" spans="1:8" x14ac:dyDescent="0.3">
      <c r="A2128">
        <v>250184</v>
      </c>
      <c r="B2128" t="s">
        <v>14</v>
      </c>
      <c r="C2128" t="str" cm="1">
        <f t="array" ref="C2128">_xlfn.IFNA(INDEX($K$9:$K$14,MATCH(TRUE,ISNUMBER(SEARCH($J$9:$J$14,$B2128)),0)),"Other")</f>
        <v>Accessories</v>
      </c>
      <c r="D2128">
        <v>1</v>
      </c>
      <c r="E2128" s="1">
        <v>43728.484027777777</v>
      </c>
      <c r="F2128" t="s">
        <v>2052</v>
      </c>
      <c r="G2128" s="4">
        <f t="shared" si="66"/>
        <v>379.99</v>
      </c>
      <c r="H2128" s="4">
        <f t="shared" si="67"/>
        <v>379.99</v>
      </c>
    </row>
    <row r="2129" spans="1:8" x14ac:dyDescent="0.3">
      <c r="A2129">
        <v>250185</v>
      </c>
      <c r="B2129" t="s">
        <v>24</v>
      </c>
      <c r="C2129" t="str" cm="1">
        <f t="array" ref="C2129">_xlfn.IFNA(INDEX($K$9:$K$14,MATCH(TRUE,ISNUMBER(SEARCH($J$9:$J$14,$B2129)),0)),"Other")</f>
        <v>Batteries</v>
      </c>
      <c r="D2129">
        <v>1</v>
      </c>
      <c r="E2129" s="1">
        <v>43726.031944444447</v>
      </c>
      <c r="F2129" t="s">
        <v>2053</v>
      </c>
      <c r="G2129" s="4">
        <f t="shared" si="66"/>
        <v>2.99</v>
      </c>
      <c r="H2129" s="4">
        <f t="shared" si="67"/>
        <v>2.99</v>
      </c>
    </row>
    <row r="2130" spans="1:8" x14ac:dyDescent="0.3">
      <c r="A2130">
        <v>250185</v>
      </c>
      <c r="B2130" t="s">
        <v>11</v>
      </c>
      <c r="C2130" t="str" cm="1">
        <f t="array" ref="C2130">_xlfn.IFNA(INDEX($K$9:$K$14,MATCH(TRUE,ISNUMBER(SEARCH($J$9:$J$14,$B2130)),0)),"Other")</f>
        <v>Accessories</v>
      </c>
      <c r="D2130">
        <v>1</v>
      </c>
      <c r="E2130" s="1">
        <v>43726.031944444447</v>
      </c>
      <c r="F2130" t="s">
        <v>2053</v>
      </c>
      <c r="G2130" s="4">
        <f t="shared" si="66"/>
        <v>149.99</v>
      </c>
      <c r="H2130" s="4">
        <f t="shared" si="67"/>
        <v>149.99</v>
      </c>
    </row>
    <row r="2131" spans="1:8" x14ac:dyDescent="0.3">
      <c r="A2131">
        <v>250186</v>
      </c>
      <c r="B2131" t="s">
        <v>8</v>
      </c>
      <c r="C2131" t="str" cm="1">
        <f t="array" ref="C2131">_xlfn.IFNA(INDEX($K$9:$K$14,MATCH(TRUE,ISNUMBER(SEARCH($J$9:$J$14,$B2131)),0)),"Other")</f>
        <v>Accessories</v>
      </c>
      <c r="D2131">
        <v>2</v>
      </c>
      <c r="E2131" s="1">
        <v>43735.768750000003</v>
      </c>
      <c r="F2131" t="s">
        <v>2054</v>
      </c>
      <c r="G2131" s="4">
        <f t="shared" si="66"/>
        <v>11.95</v>
      </c>
      <c r="H2131" s="4">
        <f t="shared" si="67"/>
        <v>23.9</v>
      </c>
    </row>
    <row r="2132" spans="1:8" x14ac:dyDescent="0.3">
      <c r="A2132">
        <v>250187</v>
      </c>
      <c r="B2132" t="s">
        <v>31</v>
      </c>
      <c r="C2132" t="str" cm="1">
        <f t="array" ref="C2132">_xlfn.IFNA(INDEX($K$9:$K$14,MATCH(TRUE,ISNUMBER(SEARCH($J$9:$J$14,$B2132)),0)),"Other")</f>
        <v>Phones</v>
      </c>
      <c r="D2132">
        <v>1</v>
      </c>
      <c r="E2132" s="1">
        <v>43710.982638888891</v>
      </c>
      <c r="F2132" t="s">
        <v>2055</v>
      </c>
      <c r="G2132" s="4">
        <f t="shared" si="66"/>
        <v>600</v>
      </c>
      <c r="H2132" s="4">
        <f t="shared" si="67"/>
        <v>600</v>
      </c>
    </row>
    <row r="2133" spans="1:8" x14ac:dyDescent="0.3">
      <c r="A2133">
        <v>250187</v>
      </c>
      <c r="B2133" t="s">
        <v>8</v>
      </c>
      <c r="C2133" t="str" cm="1">
        <f t="array" ref="C2133">_xlfn.IFNA(INDEX($K$9:$K$14,MATCH(TRUE,ISNUMBER(SEARCH($J$9:$J$14,$B2133)),0)),"Other")</f>
        <v>Accessories</v>
      </c>
      <c r="D2133">
        <v>1</v>
      </c>
      <c r="E2133" s="1">
        <v>43710.982638888891</v>
      </c>
      <c r="F2133" t="s">
        <v>2055</v>
      </c>
      <c r="G2133" s="4">
        <f t="shared" si="66"/>
        <v>11.95</v>
      </c>
      <c r="H2133" s="4">
        <f t="shared" si="67"/>
        <v>11.95</v>
      </c>
    </row>
    <row r="2134" spans="1:8" x14ac:dyDescent="0.3">
      <c r="A2134">
        <v>250188</v>
      </c>
      <c r="B2134" t="s">
        <v>8</v>
      </c>
      <c r="C2134" t="str" cm="1">
        <f t="array" ref="C2134">_xlfn.IFNA(INDEX($K$9:$K$14,MATCH(TRUE,ISNUMBER(SEARCH($J$9:$J$14,$B2134)),0)),"Other")</f>
        <v>Accessories</v>
      </c>
      <c r="D2134">
        <v>1</v>
      </c>
      <c r="E2134" s="1">
        <v>43721.57916666667</v>
      </c>
      <c r="F2134" t="s">
        <v>2056</v>
      </c>
      <c r="G2134" s="4">
        <f t="shared" si="66"/>
        <v>11.95</v>
      </c>
      <c r="H2134" s="4">
        <f t="shared" si="67"/>
        <v>11.95</v>
      </c>
    </row>
    <row r="2135" spans="1:8" x14ac:dyDescent="0.3">
      <c r="A2135">
        <v>250189</v>
      </c>
      <c r="B2135" t="s">
        <v>24</v>
      </c>
      <c r="C2135" t="str" cm="1">
        <f t="array" ref="C2135">_xlfn.IFNA(INDEX($K$9:$K$14,MATCH(TRUE,ISNUMBER(SEARCH($J$9:$J$14,$B2135)),0)),"Other")</f>
        <v>Batteries</v>
      </c>
      <c r="D2135">
        <v>1</v>
      </c>
      <c r="E2135" s="1">
        <v>43712.882638888892</v>
      </c>
      <c r="F2135" t="s">
        <v>2057</v>
      </c>
      <c r="G2135" s="4">
        <f t="shared" si="66"/>
        <v>2.99</v>
      </c>
      <c r="H2135" s="4">
        <f t="shared" si="67"/>
        <v>2.99</v>
      </c>
    </row>
    <row r="2136" spans="1:8" x14ac:dyDescent="0.3">
      <c r="A2136">
        <v>250190</v>
      </c>
      <c r="B2136" t="s">
        <v>11</v>
      </c>
      <c r="C2136" t="str" cm="1">
        <f t="array" ref="C2136">_xlfn.IFNA(INDEX($K$9:$K$14,MATCH(TRUE,ISNUMBER(SEARCH($J$9:$J$14,$B2136)),0)),"Other")</f>
        <v>Accessories</v>
      </c>
      <c r="D2136">
        <v>1</v>
      </c>
      <c r="E2136" s="1">
        <v>43730.817361111112</v>
      </c>
      <c r="F2136" t="s">
        <v>2058</v>
      </c>
      <c r="G2136" s="4">
        <f t="shared" si="66"/>
        <v>149.99</v>
      </c>
      <c r="H2136" s="4">
        <f t="shared" si="67"/>
        <v>149.99</v>
      </c>
    </row>
    <row r="2137" spans="1:8" x14ac:dyDescent="0.3">
      <c r="A2137">
        <v>250191</v>
      </c>
      <c r="B2137" t="s">
        <v>29</v>
      </c>
      <c r="C2137" t="str" cm="1">
        <f t="array" ref="C2137">_xlfn.IFNA(INDEX($K$9:$K$14,MATCH(TRUE,ISNUMBER(SEARCH($J$9:$J$14,$B2137)),0)),"Other")</f>
        <v>Headphones</v>
      </c>
      <c r="D2137">
        <v>1</v>
      </c>
      <c r="E2137" s="1">
        <v>43735.249305555553</v>
      </c>
      <c r="F2137" t="s">
        <v>2059</v>
      </c>
      <c r="G2137" s="4">
        <f t="shared" si="66"/>
        <v>150</v>
      </c>
      <c r="H2137" s="4">
        <f t="shared" si="67"/>
        <v>150</v>
      </c>
    </row>
    <row r="2138" spans="1:8" x14ac:dyDescent="0.3">
      <c r="A2138">
        <v>250192</v>
      </c>
      <c r="B2138" t="s">
        <v>16</v>
      </c>
      <c r="C2138" t="str" cm="1">
        <f t="array" ref="C2138">_xlfn.IFNA(INDEX($K$9:$K$14,MATCH(TRUE,ISNUMBER(SEARCH($J$9:$J$14,$B2138)),0)),"Other")</f>
        <v>Accessories</v>
      </c>
      <c r="D2138">
        <v>1</v>
      </c>
      <c r="E2138" s="1">
        <v>43709.676388888889</v>
      </c>
      <c r="F2138" t="s">
        <v>2060</v>
      </c>
      <c r="G2138" s="4">
        <f t="shared" si="66"/>
        <v>14.95</v>
      </c>
      <c r="H2138" s="4">
        <f t="shared" si="67"/>
        <v>14.95</v>
      </c>
    </row>
    <row r="2139" spans="1:8" x14ac:dyDescent="0.3">
      <c r="A2139">
        <v>250193</v>
      </c>
      <c r="B2139" t="s">
        <v>21</v>
      </c>
      <c r="C2139" t="str" cm="1">
        <f t="array" ref="C2139">_xlfn.IFNA(INDEX($K$9:$K$14,MATCH(TRUE,ISNUMBER(SEARCH($J$9:$J$14,$B2139)),0)),"Other")</f>
        <v>Headphones</v>
      </c>
      <c r="D2139">
        <v>1</v>
      </c>
      <c r="E2139" s="1">
        <v>43717.597916666666</v>
      </c>
      <c r="F2139" t="s">
        <v>2061</v>
      </c>
      <c r="G2139" s="4">
        <f t="shared" si="66"/>
        <v>11.99</v>
      </c>
      <c r="H2139" s="4">
        <f t="shared" si="67"/>
        <v>11.99</v>
      </c>
    </row>
    <row r="2140" spans="1:8" x14ac:dyDescent="0.3">
      <c r="A2140">
        <v>250194</v>
      </c>
      <c r="B2140" t="s">
        <v>11</v>
      </c>
      <c r="C2140" t="str" cm="1">
        <f t="array" ref="C2140">_xlfn.IFNA(INDEX($K$9:$K$14,MATCH(TRUE,ISNUMBER(SEARCH($J$9:$J$14,$B2140)),0)),"Other")</f>
        <v>Accessories</v>
      </c>
      <c r="D2140">
        <v>1</v>
      </c>
      <c r="E2140" s="1">
        <v>43712.427777777775</v>
      </c>
      <c r="F2140" t="s">
        <v>2062</v>
      </c>
      <c r="G2140" s="4">
        <f t="shared" si="66"/>
        <v>149.99</v>
      </c>
      <c r="H2140" s="4">
        <f t="shared" si="67"/>
        <v>149.99</v>
      </c>
    </row>
    <row r="2141" spans="1:8" x14ac:dyDescent="0.3">
      <c r="A2141">
        <v>250195</v>
      </c>
      <c r="B2141" t="s">
        <v>40</v>
      </c>
      <c r="C2141" t="str" cm="1">
        <f t="array" ref="C2141">_xlfn.IFNA(INDEX($K$9:$K$14,MATCH(TRUE,ISNUMBER(SEARCH($J$9:$J$14,$B2141)),0)),"Other")</f>
        <v>Headphones</v>
      </c>
      <c r="D2141">
        <v>1</v>
      </c>
      <c r="E2141" s="1">
        <v>43731.769444444442</v>
      </c>
      <c r="F2141" t="s">
        <v>2063</v>
      </c>
      <c r="G2141" s="4">
        <f t="shared" si="66"/>
        <v>99.99</v>
      </c>
      <c r="H2141" s="4">
        <f t="shared" si="67"/>
        <v>99.99</v>
      </c>
    </row>
    <row r="2142" spans="1:8" x14ac:dyDescent="0.3">
      <c r="A2142">
        <v>250196</v>
      </c>
      <c r="B2142" t="s">
        <v>16</v>
      </c>
      <c r="C2142" t="str" cm="1">
        <f t="array" ref="C2142">_xlfn.IFNA(INDEX($K$9:$K$14,MATCH(TRUE,ISNUMBER(SEARCH($J$9:$J$14,$B2142)),0)),"Other")</f>
        <v>Accessories</v>
      </c>
      <c r="D2142">
        <v>1</v>
      </c>
      <c r="E2142" s="1">
        <v>43719.94027777778</v>
      </c>
      <c r="F2142" t="s">
        <v>2064</v>
      </c>
      <c r="G2142" s="4">
        <f t="shared" si="66"/>
        <v>14.95</v>
      </c>
      <c r="H2142" s="4">
        <f t="shared" si="67"/>
        <v>14.95</v>
      </c>
    </row>
    <row r="2143" spans="1:8" x14ac:dyDescent="0.3">
      <c r="A2143">
        <v>250197</v>
      </c>
      <c r="B2143" t="s">
        <v>8</v>
      </c>
      <c r="C2143" t="str" cm="1">
        <f t="array" ref="C2143">_xlfn.IFNA(INDEX($K$9:$K$14,MATCH(TRUE,ISNUMBER(SEARCH($J$9:$J$14,$B2143)),0)),"Other")</f>
        <v>Accessories</v>
      </c>
      <c r="D2143">
        <v>1</v>
      </c>
      <c r="E2143" s="1">
        <v>43725.775694444441</v>
      </c>
      <c r="F2143" t="s">
        <v>2065</v>
      </c>
      <c r="G2143" s="4">
        <f t="shared" si="66"/>
        <v>11.95</v>
      </c>
      <c r="H2143" s="4">
        <f t="shared" si="67"/>
        <v>11.95</v>
      </c>
    </row>
    <row r="2144" spans="1:8" x14ac:dyDescent="0.3">
      <c r="A2144">
        <v>250198</v>
      </c>
      <c r="B2144" t="s">
        <v>11</v>
      </c>
      <c r="C2144" t="str" cm="1">
        <f t="array" ref="C2144">_xlfn.IFNA(INDEX($K$9:$K$14,MATCH(TRUE,ISNUMBER(SEARCH($J$9:$J$14,$B2144)),0)),"Other")</f>
        <v>Accessories</v>
      </c>
      <c r="D2144">
        <v>1</v>
      </c>
      <c r="E2144" s="1">
        <v>43733.842361111114</v>
      </c>
      <c r="F2144" t="s">
        <v>2066</v>
      </c>
      <c r="G2144" s="4">
        <f t="shared" si="66"/>
        <v>149.99</v>
      </c>
      <c r="H2144" s="4">
        <f t="shared" si="67"/>
        <v>149.99</v>
      </c>
    </row>
    <row r="2145" spans="1:8" x14ac:dyDescent="0.3">
      <c r="A2145">
        <v>250199</v>
      </c>
      <c r="B2145" t="s">
        <v>16</v>
      </c>
      <c r="C2145" t="str" cm="1">
        <f t="array" ref="C2145">_xlfn.IFNA(INDEX($K$9:$K$14,MATCH(TRUE,ISNUMBER(SEARCH($J$9:$J$14,$B2145)),0)),"Other")</f>
        <v>Accessories</v>
      </c>
      <c r="D2145">
        <v>1</v>
      </c>
      <c r="E2145" s="1">
        <v>43736.841666666667</v>
      </c>
      <c r="F2145" t="s">
        <v>2067</v>
      </c>
      <c r="G2145" s="4">
        <f t="shared" si="66"/>
        <v>14.95</v>
      </c>
      <c r="H2145" s="4">
        <f t="shared" si="67"/>
        <v>14.95</v>
      </c>
    </row>
    <row r="2146" spans="1:8" x14ac:dyDescent="0.3">
      <c r="A2146">
        <v>250200</v>
      </c>
      <c r="B2146" t="s">
        <v>31</v>
      </c>
      <c r="C2146" t="str" cm="1">
        <f t="array" ref="C2146">_xlfn.IFNA(INDEX($K$9:$K$14,MATCH(TRUE,ISNUMBER(SEARCH($J$9:$J$14,$B2146)),0)),"Other")</f>
        <v>Phones</v>
      </c>
      <c r="D2146">
        <v>1</v>
      </c>
      <c r="E2146" s="1">
        <v>43735.712500000001</v>
      </c>
      <c r="F2146" t="s">
        <v>2068</v>
      </c>
      <c r="G2146" s="4">
        <f t="shared" si="66"/>
        <v>600</v>
      </c>
      <c r="H2146" s="4">
        <f t="shared" si="67"/>
        <v>600</v>
      </c>
    </row>
    <row r="2147" spans="1:8" x14ac:dyDescent="0.3">
      <c r="A2147">
        <v>250201</v>
      </c>
      <c r="B2147" t="s">
        <v>24</v>
      </c>
      <c r="C2147" t="str" cm="1">
        <f t="array" ref="C2147">_xlfn.IFNA(INDEX($K$9:$K$14,MATCH(TRUE,ISNUMBER(SEARCH($J$9:$J$14,$B2147)),0)),"Other")</f>
        <v>Batteries</v>
      </c>
      <c r="D2147">
        <v>1</v>
      </c>
      <c r="E2147" s="1">
        <v>43728.426388888889</v>
      </c>
      <c r="F2147" t="s">
        <v>2069</v>
      </c>
      <c r="G2147" s="4">
        <f t="shared" si="66"/>
        <v>2.99</v>
      </c>
      <c r="H2147" s="4">
        <f t="shared" si="67"/>
        <v>2.99</v>
      </c>
    </row>
    <row r="2148" spans="1:8" x14ac:dyDescent="0.3">
      <c r="A2148">
        <v>250202</v>
      </c>
      <c r="B2148" t="s">
        <v>77</v>
      </c>
      <c r="C2148" t="str" cm="1">
        <f t="array" ref="C2148">_xlfn.IFNA(INDEX($K$9:$K$14,MATCH(TRUE,ISNUMBER(SEARCH($J$9:$J$14,$B2148)),0)),"Other")</f>
        <v>Other</v>
      </c>
      <c r="D2148">
        <v>1</v>
      </c>
      <c r="E2148" s="1">
        <v>43727.667361111111</v>
      </c>
      <c r="F2148" t="s">
        <v>2070</v>
      </c>
      <c r="G2148" s="4">
        <f t="shared" si="66"/>
        <v>300</v>
      </c>
      <c r="H2148" s="4">
        <f t="shared" si="67"/>
        <v>300</v>
      </c>
    </row>
    <row r="2149" spans="1:8" x14ac:dyDescent="0.3">
      <c r="A2149">
        <v>250203</v>
      </c>
      <c r="B2149" t="s">
        <v>42</v>
      </c>
      <c r="C2149" t="str" cm="1">
        <f t="array" ref="C2149">_xlfn.IFNA(INDEX($K$9:$K$14,MATCH(TRUE,ISNUMBER(SEARCH($J$9:$J$14,$B2149)),0)),"Other")</f>
        <v>Phones</v>
      </c>
      <c r="D2149">
        <v>1</v>
      </c>
      <c r="E2149" s="1">
        <v>43736.654861111114</v>
      </c>
      <c r="F2149" t="s">
        <v>2071</v>
      </c>
      <c r="G2149" s="4">
        <f t="shared" si="66"/>
        <v>700</v>
      </c>
      <c r="H2149" s="4">
        <f t="shared" si="67"/>
        <v>700</v>
      </c>
    </row>
    <row r="2150" spans="1:8" x14ac:dyDescent="0.3">
      <c r="A2150">
        <v>250204</v>
      </c>
      <c r="B2150" t="s">
        <v>8</v>
      </c>
      <c r="C2150" t="str" cm="1">
        <f t="array" ref="C2150">_xlfn.IFNA(INDEX($K$9:$K$14,MATCH(TRUE,ISNUMBER(SEARCH($J$9:$J$14,$B2150)),0)),"Other")</f>
        <v>Accessories</v>
      </c>
      <c r="D2150">
        <v>1</v>
      </c>
      <c r="E2150" s="1">
        <v>43722.366666666669</v>
      </c>
      <c r="F2150" t="s">
        <v>2072</v>
      </c>
      <c r="G2150" s="4">
        <f t="shared" si="66"/>
        <v>11.95</v>
      </c>
      <c r="H2150" s="4">
        <f t="shared" si="67"/>
        <v>11.95</v>
      </c>
    </row>
    <row r="2151" spans="1:8" x14ac:dyDescent="0.3">
      <c r="A2151">
        <v>250205</v>
      </c>
      <c r="B2151" t="s">
        <v>6</v>
      </c>
      <c r="C2151" t="str" cm="1">
        <f t="array" ref="C2151">_xlfn.IFNA(INDEX($K$9:$K$14,MATCH(TRUE,ISNUMBER(SEARCH($J$9:$J$14,$B2151)),0)),"Other")</f>
        <v>Batteries</v>
      </c>
      <c r="D2151">
        <v>1</v>
      </c>
      <c r="E2151" s="1">
        <v>43712.433333333334</v>
      </c>
      <c r="F2151" t="s">
        <v>2073</v>
      </c>
      <c r="G2151" s="4">
        <f t="shared" si="66"/>
        <v>3.84</v>
      </c>
      <c r="H2151" s="4">
        <f t="shared" si="67"/>
        <v>3.84</v>
      </c>
    </row>
    <row r="2152" spans="1:8" x14ac:dyDescent="0.3">
      <c r="A2152">
        <v>250206</v>
      </c>
      <c r="B2152" t="s">
        <v>24</v>
      </c>
      <c r="C2152" t="str" cm="1">
        <f t="array" ref="C2152">_xlfn.IFNA(INDEX($K$9:$K$14,MATCH(TRUE,ISNUMBER(SEARCH($J$9:$J$14,$B2152)),0)),"Other")</f>
        <v>Batteries</v>
      </c>
      <c r="D2152">
        <v>2</v>
      </c>
      <c r="E2152" s="1">
        <v>43724.922222222223</v>
      </c>
      <c r="F2152" t="s">
        <v>2074</v>
      </c>
      <c r="G2152" s="4">
        <f t="shared" si="66"/>
        <v>2.99</v>
      </c>
      <c r="H2152" s="4">
        <f t="shared" si="67"/>
        <v>5.98</v>
      </c>
    </row>
    <row r="2153" spans="1:8" x14ac:dyDescent="0.3">
      <c r="A2153">
        <v>250207</v>
      </c>
      <c r="B2153" t="s">
        <v>16</v>
      </c>
      <c r="C2153" t="str" cm="1">
        <f t="array" ref="C2153">_xlfn.IFNA(INDEX($K$9:$K$14,MATCH(TRUE,ISNUMBER(SEARCH($J$9:$J$14,$B2153)),0)),"Other")</f>
        <v>Accessories</v>
      </c>
      <c r="D2153">
        <v>1</v>
      </c>
      <c r="E2153" s="1">
        <v>43735.910416666666</v>
      </c>
      <c r="F2153" t="s">
        <v>2075</v>
      </c>
      <c r="G2153" s="4">
        <f t="shared" si="66"/>
        <v>14.95</v>
      </c>
      <c r="H2153" s="4">
        <f t="shared" si="67"/>
        <v>14.95</v>
      </c>
    </row>
    <row r="2154" spans="1:8" x14ac:dyDescent="0.3">
      <c r="A2154">
        <v>250208</v>
      </c>
      <c r="B2154" t="s">
        <v>40</v>
      </c>
      <c r="C2154" t="str" cm="1">
        <f t="array" ref="C2154">_xlfn.IFNA(INDEX($K$9:$K$14,MATCH(TRUE,ISNUMBER(SEARCH($J$9:$J$14,$B2154)),0)),"Other")</f>
        <v>Headphones</v>
      </c>
      <c r="D2154">
        <v>1</v>
      </c>
      <c r="E2154" s="1">
        <v>43735.745833333334</v>
      </c>
      <c r="F2154" t="s">
        <v>2076</v>
      </c>
      <c r="G2154" s="4">
        <f t="shared" si="66"/>
        <v>99.99</v>
      </c>
      <c r="H2154" s="4">
        <f t="shared" si="67"/>
        <v>99.99</v>
      </c>
    </row>
    <row r="2155" spans="1:8" x14ac:dyDescent="0.3">
      <c r="A2155">
        <v>250209</v>
      </c>
      <c r="B2155" t="s">
        <v>6</v>
      </c>
      <c r="C2155" t="str" cm="1">
        <f t="array" ref="C2155">_xlfn.IFNA(INDEX($K$9:$K$14,MATCH(TRUE,ISNUMBER(SEARCH($J$9:$J$14,$B2155)),0)),"Other")</f>
        <v>Batteries</v>
      </c>
      <c r="D2155">
        <v>1</v>
      </c>
      <c r="E2155" s="1">
        <v>43724.872916666667</v>
      </c>
      <c r="F2155" t="s">
        <v>2077</v>
      </c>
      <c r="G2155" s="4">
        <f t="shared" si="66"/>
        <v>3.84</v>
      </c>
      <c r="H2155" s="4">
        <f t="shared" si="67"/>
        <v>3.84</v>
      </c>
    </row>
    <row r="2156" spans="1:8" x14ac:dyDescent="0.3">
      <c r="A2156">
        <v>250210</v>
      </c>
      <c r="B2156" t="s">
        <v>16</v>
      </c>
      <c r="C2156" t="str" cm="1">
        <f t="array" ref="C2156">_xlfn.IFNA(INDEX($K$9:$K$14,MATCH(TRUE,ISNUMBER(SEARCH($J$9:$J$14,$B2156)),0)),"Other")</f>
        <v>Accessories</v>
      </c>
      <c r="D2156">
        <v>1</v>
      </c>
      <c r="E2156" s="1">
        <v>43725.893750000003</v>
      </c>
      <c r="F2156" t="s">
        <v>2078</v>
      </c>
      <c r="G2156" s="4">
        <f t="shared" si="66"/>
        <v>14.95</v>
      </c>
      <c r="H2156" s="4">
        <f t="shared" si="67"/>
        <v>14.95</v>
      </c>
    </row>
    <row r="2157" spans="1:8" x14ac:dyDescent="0.3">
      <c r="A2157">
        <v>250211</v>
      </c>
      <c r="B2157" t="s">
        <v>8</v>
      </c>
      <c r="C2157" t="str" cm="1">
        <f t="array" ref="C2157">_xlfn.IFNA(INDEX($K$9:$K$14,MATCH(TRUE,ISNUMBER(SEARCH($J$9:$J$14,$B2157)),0)),"Other")</f>
        <v>Accessories</v>
      </c>
      <c r="D2157">
        <v>1</v>
      </c>
      <c r="E2157" s="1">
        <v>43716.945833333331</v>
      </c>
      <c r="F2157" t="s">
        <v>2079</v>
      </c>
      <c r="G2157" s="4">
        <f t="shared" si="66"/>
        <v>11.95</v>
      </c>
      <c r="H2157" s="4">
        <f t="shared" si="67"/>
        <v>11.95</v>
      </c>
    </row>
    <row r="2158" spans="1:8" x14ac:dyDescent="0.3">
      <c r="A2158">
        <v>250212</v>
      </c>
      <c r="B2158" t="s">
        <v>77</v>
      </c>
      <c r="C2158" t="str" cm="1">
        <f t="array" ref="C2158">_xlfn.IFNA(INDEX($K$9:$K$14,MATCH(TRUE,ISNUMBER(SEARCH($J$9:$J$14,$B2158)),0)),"Other")</f>
        <v>Other</v>
      </c>
      <c r="D2158">
        <v>1</v>
      </c>
      <c r="E2158" s="1">
        <v>43727.236805555556</v>
      </c>
      <c r="F2158" t="s">
        <v>2080</v>
      </c>
      <c r="G2158" s="4">
        <f t="shared" si="66"/>
        <v>300</v>
      </c>
      <c r="H2158" s="4">
        <f t="shared" si="67"/>
        <v>300</v>
      </c>
    </row>
    <row r="2159" spans="1:8" x14ac:dyDescent="0.3">
      <c r="A2159">
        <v>250213</v>
      </c>
      <c r="B2159" t="s">
        <v>24</v>
      </c>
      <c r="C2159" t="str" cm="1">
        <f t="array" ref="C2159">_xlfn.IFNA(INDEX($K$9:$K$14,MATCH(TRUE,ISNUMBER(SEARCH($J$9:$J$14,$B2159)),0)),"Other")</f>
        <v>Batteries</v>
      </c>
      <c r="D2159">
        <v>1</v>
      </c>
      <c r="E2159" s="1">
        <v>43725.561805555553</v>
      </c>
      <c r="F2159" t="s">
        <v>2081</v>
      </c>
      <c r="G2159" s="4">
        <f t="shared" si="66"/>
        <v>2.99</v>
      </c>
      <c r="H2159" s="4">
        <f t="shared" si="67"/>
        <v>2.99</v>
      </c>
    </row>
    <row r="2160" spans="1:8" x14ac:dyDescent="0.3">
      <c r="A2160">
        <v>250214</v>
      </c>
      <c r="B2160" t="s">
        <v>40</v>
      </c>
      <c r="C2160" t="str" cm="1">
        <f t="array" ref="C2160">_xlfn.IFNA(INDEX($K$9:$K$14,MATCH(TRUE,ISNUMBER(SEARCH($J$9:$J$14,$B2160)),0)),"Other")</f>
        <v>Headphones</v>
      </c>
      <c r="D2160">
        <v>1</v>
      </c>
      <c r="E2160" s="1">
        <v>43713.584027777775</v>
      </c>
      <c r="F2160" t="s">
        <v>2082</v>
      </c>
      <c r="G2160" s="4">
        <f t="shared" si="66"/>
        <v>99.99</v>
      </c>
      <c r="H2160" s="4">
        <f t="shared" si="67"/>
        <v>99.99</v>
      </c>
    </row>
    <row r="2161" spans="1:8" x14ac:dyDescent="0.3">
      <c r="A2161">
        <v>250215</v>
      </c>
      <c r="B2161" t="s">
        <v>73</v>
      </c>
      <c r="C2161" t="str" cm="1">
        <f t="array" ref="C2161">_xlfn.IFNA(INDEX($K$9:$K$14,MATCH(TRUE,ISNUMBER(SEARCH($J$9:$J$14,$B2161)),0)),"Other")</f>
        <v>Computing</v>
      </c>
      <c r="D2161">
        <v>1</v>
      </c>
      <c r="E2161" s="1">
        <v>43725.529861111114</v>
      </c>
      <c r="F2161" t="s">
        <v>2083</v>
      </c>
      <c r="G2161" s="4">
        <f t="shared" si="66"/>
        <v>1700</v>
      </c>
      <c r="H2161" s="4">
        <f t="shared" si="67"/>
        <v>1700</v>
      </c>
    </row>
    <row r="2162" spans="1:8" x14ac:dyDescent="0.3">
      <c r="A2162">
        <v>250216</v>
      </c>
      <c r="B2162" t="s">
        <v>16</v>
      </c>
      <c r="C2162" t="str" cm="1">
        <f t="array" ref="C2162">_xlfn.IFNA(INDEX($K$9:$K$14,MATCH(TRUE,ISNUMBER(SEARCH($J$9:$J$14,$B2162)),0)),"Other")</f>
        <v>Accessories</v>
      </c>
      <c r="D2162">
        <v>1</v>
      </c>
      <c r="E2162" s="1">
        <v>43712.320138888892</v>
      </c>
      <c r="F2162" t="s">
        <v>2084</v>
      </c>
      <c r="G2162" s="4">
        <f t="shared" si="66"/>
        <v>14.95</v>
      </c>
      <c r="H2162" s="4">
        <f t="shared" si="67"/>
        <v>14.95</v>
      </c>
    </row>
    <row r="2163" spans="1:8" x14ac:dyDescent="0.3">
      <c r="A2163">
        <v>250217</v>
      </c>
      <c r="B2163" t="s">
        <v>31</v>
      </c>
      <c r="C2163" t="str" cm="1">
        <f t="array" ref="C2163">_xlfn.IFNA(INDEX($K$9:$K$14,MATCH(TRUE,ISNUMBER(SEARCH($J$9:$J$14,$B2163)),0)),"Other")</f>
        <v>Phones</v>
      </c>
      <c r="D2163">
        <v>1</v>
      </c>
      <c r="E2163" s="1">
        <v>43721.952777777777</v>
      </c>
      <c r="F2163" t="s">
        <v>2085</v>
      </c>
      <c r="G2163" s="4">
        <f t="shared" si="66"/>
        <v>600</v>
      </c>
      <c r="H2163" s="4">
        <f t="shared" si="67"/>
        <v>600</v>
      </c>
    </row>
    <row r="2164" spans="1:8" x14ac:dyDescent="0.3">
      <c r="A2164">
        <v>250218</v>
      </c>
      <c r="B2164" t="s">
        <v>77</v>
      </c>
      <c r="C2164" t="str" cm="1">
        <f t="array" ref="C2164">_xlfn.IFNA(INDEX($K$9:$K$14,MATCH(TRUE,ISNUMBER(SEARCH($J$9:$J$14,$B2164)),0)),"Other")</f>
        <v>Other</v>
      </c>
      <c r="D2164">
        <v>1</v>
      </c>
      <c r="E2164" s="1">
        <v>43709.78125</v>
      </c>
      <c r="F2164" t="s">
        <v>2086</v>
      </c>
      <c r="G2164" s="4">
        <f t="shared" si="66"/>
        <v>300</v>
      </c>
      <c r="H2164" s="4">
        <f t="shared" si="67"/>
        <v>300</v>
      </c>
    </row>
    <row r="2165" spans="1:8" x14ac:dyDescent="0.3">
      <c r="A2165">
        <v>250219</v>
      </c>
      <c r="B2165" t="s">
        <v>6</v>
      </c>
      <c r="C2165" t="str" cm="1">
        <f t="array" ref="C2165">_xlfn.IFNA(INDEX($K$9:$K$14,MATCH(TRUE,ISNUMBER(SEARCH($J$9:$J$14,$B2165)),0)),"Other")</f>
        <v>Batteries</v>
      </c>
      <c r="D2165">
        <v>1</v>
      </c>
      <c r="E2165" s="1">
        <v>43717.356944444444</v>
      </c>
      <c r="F2165" t="s">
        <v>2087</v>
      </c>
      <c r="G2165" s="4">
        <f t="shared" si="66"/>
        <v>3.84</v>
      </c>
      <c r="H2165" s="4">
        <f t="shared" si="67"/>
        <v>3.84</v>
      </c>
    </row>
    <row r="2166" spans="1:8" x14ac:dyDescent="0.3">
      <c r="A2166">
        <v>250220</v>
      </c>
      <c r="B2166" t="s">
        <v>29</v>
      </c>
      <c r="C2166" t="str" cm="1">
        <f t="array" ref="C2166">_xlfn.IFNA(INDEX($K$9:$K$14,MATCH(TRUE,ISNUMBER(SEARCH($J$9:$J$14,$B2166)),0)),"Other")</f>
        <v>Headphones</v>
      </c>
      <c r="D2166">
        <v>1</v>
      </c>
      <c r="E2166" s="1">
        <v>43738.713194444441</v>
      </c>
      <c r="F2166" t="s">
        <v>2088</v>
      </c>
      <c r="G2166" s="4">
        <f t="shared" si="66"/>
        <v>150</v>
      </c>
      <c r="H2166" s="4">
        <f t="shared" si="67"/>
        <v>150</v>
      </c>
    </row>
    <row r="2167" spans="1:8" x14ac:dyDescent="0.3">
      <c r="A2167">
        <v>250221</v>
      </c>
      <c r="B2167" t="s">
        <v>40</v>
      </c>
      <c r="C2167" t="str" cm="1">
        <f t="array" ref="C2167">_xlfn.IFNA(INDEX($K$9:$K$14,MATCH(TRUE,ISNUMBER(SEARCH($J$9:$J$14,$B2167)),0)),"Other")</f>
        <v>Headphones</v>
      </c>
      <c r="D2167">
        <v>1</v>
      </c>
      <c r="E2167" s="1">
        <v>43718.65</v>
      </c>
      <c r="F2167" t="s">
        <v>2089</v>
      </c>
      <c r="G2167" s="4">
        <f t="shared" si="66"/>
        <v>99.99</v>
      </c>
      <c r="H2167" s="4">
        <f t="shared" si="67"/>
        <v>99.99</v>
      </c>
    </row>
    <row r="2168" spans="1:8" x14ac:dyDescent="0.3">
      <c r="A2168">
        <v>250222</v>
      </c>
      <c r="B2168" t="s">
        <v>6</v>
      </c>
      <c r="C2168" t="str" cm="1">
        <f t="array" ref="C2168">_xlfn.IFNA(INDEX($K$9:$K$14,MATCH(TRUE,ISNUMBER(SEARCH($J$9:$J$14,$B2168)),0)),"Other")</f>
        <v>Batteries</v>
      </c>
      <c r="D2168">
        <v>1</v>
      </c>
      <c r="E2168" s="1">
        <v>43726.477083333331</v>
      </c>
      <c r="F2168" t="s">
        <v>2090</v>
      </c>
      <c r="G2168" s="4">
        <f t="shared" si="66"/>
        <v>3.84</v>
      </c>
      <c r="H2168" s="4">
        <f t="shared" si="67"/>
        <v>3.84</v>
      </c>
    </row>
    <row r="2169" spans="1:8" x14ac:dyDescent="0.3">
      <c r="A2169">
        <v>250223</v>
      </c>
      <c r="B2169" t="s">
        <v>637</v>
      </c>
      <c r="C2169" t="str" cm="1">
        <f t="array" ref="C2169">_xlfn.IFNA(INDEX($K$9:$K$14,MATCH(TRUE,ISNUMBER(SEARCH($J$9:$J$14,$B2169)),0)),"Other")</f>
        <v>Other</v>
      </c>
      <c r="D2169">
        <v>1</v>
      </c>
      <c r="E2169" s="1">
        <v>43734.897916666669</v>
      </c>
      <c r="F2169" t="s">
        <v>2091</v>
      </c>
      <c r="G2169" s="4" t="e">
        <f t="shared" si="66"/>
        <v>#N/A</v>
      </c>
      <c r="H2169" s="4" t="e">
        <f t="shared" si="67"/>
        <v>#N/A</v>
      </c>
    </row>
    <row r="2170" spans="1:8" x14ac:dyDescent="0.3">
      <c r="A2170">
        <v>250224</v>
      </c>
      <c r="B2170" t="s">
        <v>24</v>
      </c>
      <c r="C2170" t="str" cm="1">
        <f t="array" ref="C2170">_xlfn.IFNA(INDEX($K$9:$K$14,MATCH(TRUE,ISNUMBER(SEARCH($J$9:$J$14,$B2170)),0)),"Other")</f>
        <v>Batteries</v>
      </c>
      <c r="D2170">
        <v>1</v>
      </c>
      <c r="E2170" s="1">
        <v>43737.53125</v>
      </c>
      <c r="F2170" t="s">
        <v>2092</v>
      </c>
      <c r="G2170" s="4">
        <f t="shared" si="66"/>
        <v>2.99</v>
      </c>
      <c r="H2170" s="4">
        <f t="shared" si="67"/>
        <v>2.99</v>
      </c>
    </row>
    <row r="2171" spans="1:8" x14ac:dyDescent="0.3">
      <c r="A2171">
        <v>250225</v>
      </c>
      <c r="B2171" t="s">
        <v>6</v>
      </c>
      <c r="C2171" t="str" cm="1">
        <f t="array" ref="C2171">_xlfn.IFNA(INDEX($K$9:$K$14,MATCH(TRUE,ISNUMBER(SEARCH($J$9:$J$14,$B2171)),0)),"Other")</f>
        <v>Batteries</v>
      </c>
      <c r="D2171">
        <v>1</v>
      </c>
      <c r="E2171" s="1">
        <v>43737.768055555556</v>
      </c>
      <c r="F2171" t="s">
        <v>2093</v>
      </c>
      <c r="G2171" s="4">
        <f t="shared" si="66"/>
        <v>3.84</v>
      </c>
      <c r="H2171" s="4">
        <f t="shared" si="67"/>
        <v>3.84</v>
      </c>
    </row>
    <row r="2172" spans="1:8" x14ac:dyDescent="0.3">
      <c r="A2172">
        <v>250226</v>
      </c>
      <c r="B2172" t="s">
        <v>8</v>
      </c>
      <c r="C2172" t="str" cm="1">
        <f t="array" ref="C2172">_xlfn.IFNA(INDEX($K$9:$K$14,MATCH(TRUE,ISNUMBER(SEARCH($J$9:$J$14,$B2172)),0)),"Other")</f>
        <v>Accessories</v>
      </c>
      <c r="D2172">
        <v>1</v>
      </c>
      <c r="E2172" s="1">
        <v>43732.62777777778</v>
      </c>
      <c r="F2172" t="s">
        <v>2094</v>
      </c>
      <c r="G2172" s="4">
        <f t="shared" si="66"/>
        <v>11.95</v>
      </c>
      <c r="H2172" s="4">
        <f t="shared" si="67"/>
        <v>11.95</v>
      </c>
    </row>
    <row r="2173" spans="1:8" x14ac:dyDescent="0.3">
      <c r="A2173">
        <v>250227</v>
      </c>
      <c r="B2173" t="s">
        <v>31</v>
      </c>
      <c r="C2173" t="str" cm="1">
        <f t="array" ref="C2173">_xlfn.IFNA(INDEX($K$9:$K$14,MATCH(TRUE,ISNUMBER(SEARCH($J$9:$J$14,$B2173)),0)),"Other")</f>
        <v>Phones</v>
      </c>
      <c r="D2173">
        <v>1</v>
      </c>
      <c r="E2173" s="1">
        <v>43738.925694444442</v>
      </c>
      <c r="F2173" t="s">
        <v>2095</v>
      </c>
      <c r="G2173" s="4">
        <f t="shared" si="66"/>
        <v>600</v>
      </c>
      <c r="H2173" s="4">
        <f t="shared" si="67"/>
        <v>600</v>
      </c>
    </row>
    <row r="2174" spans="1:8" x14ac:dyDescent="0.3">
      <c r="A2174">
        <v>250228</v>
      </c>
      <c r="B2174" t="s">
        <v>8</v>
      </c>
      <c r="C2174" t="str" cm="1">
        <f t="array" ref="C2174">_xlfn.IFNA(INDEX($K$9:$K$14,MATCH(TRUE,ISNUMBER(SEARCH($J$9:$J$14,$B2174)),0)),"Other")</f>
        <v>Accessories</v>
      </c>
      <c r="D2174">
        <v>1</v>
      </c>
      <c r="E2174" s="1">
        <v>43735.805555555555</v>
      </c>
      <c r="F2174" t="s">
        <v>2096</v>
      </c>
      <c r="G2174" s="4">
        <f t="shared" si="66"/>
        <v>11.95</v>
      </c>
      <c r="H2174" s="4">
        <f t="shared" si="67"/>
        <v>11.95</v>
      </c>
    </row>
    <row r="2175" spans="1:8" x14ac:dyDescent="0.3">
      <c r="A2175">
        <v>250229</v>
      </c>
      <c r="B2175" t="s">
        <v>6</v>
      </c>
      <c r="C2175" t="str" cm="1">
        <f t="array" ref="C2175">_xlfn.IFNA(INDEX($K$9:$K$14,MATCH(TRUE,ISNUMBER(SEARCH($J$9:$J$14,$B2175)),0)),"Other")</f>
        <v>Batteries</v>
      </c>
      <c r="D2175">
        <v>1</v>
      </c>
      <c r="E2175" s="1">
        <v>43710.910416666666</v>
      </c>
      <c r="F2175" t="s">
        <v>2097</v>
      </c>
      <c r="G2175" s="4">
        <f t="shared" si="66"/>
        <v>3.84</v>
      </c>
      <c r="H2175" s="4">
        <f t="shared" si="67"/>
        <v>3.84</v>
      </c>
    </row>
    <row r="2176" spans="1:8" x14ac:dyDescent="0.3">
      <c r="A2176">
        <v>250230</v>
      </c>
      <c r="B2176" t="s">
        <v>6</v>
      </c>
      <c r="C2176" t="str" cm="1">
        <f t="array" ref="C2176">_xlfn.IFNA(INDEX($K$9:$K$14,MATCH(TRUE,ISNUMBER(SEARCH($J$9:$J$14,$B2176)),0)),"Other")</f>
        <v>Batteries</v>
      </c>
      <c r="D2176">
        <v>1</v>
      </c>
      <c r="E2176" s="1">
        <v>43714.55</v>
      </c>
      <c r="F2176" t="s">
        <v>2098</v>
      </c>
      <c r="G2176" s="4">
        <f t="shared" si="66"/>
        <v>3.84</v>
      </c>
      <c r="H2176" s="4">
        <f t="shared" si="67"/>
        <v>3.84</v>
      </c>
    </row>
    <row r="2177" spans="1:8" x14ac:dyDescent="0.3">
      <c r="A2177">
        <v>250231</v>
      </c>
      <c r="B2177" t="s">
        <v>40</v>
      </c>
      <c r="C2177" t="str" cm="1">
        <f t="array" ref="C2177">_xlfn.IFNA(INDEX($K$9:$K$14,MATCH(TRUE,ISNUMBER(SEARCH($J$9:$J$14,$B2177)),0)),"Other")</f>
        <v>Headphones</v>
      </c>
      <c r="D2177">
        <v>1</v>
      </c>
      <c r="E2177" s="1">
        <v>43715.599305555559</v>
      </c>
      <c r="F2177" t="s">
        <v>2099</v>
      </c>
      <c r="G2177" s="4">
        <f t="shared" si="66"/>
        <v>99.99</v>
      </c>
      <c r="H2177" s="4">
        <f t="shared" si="67"/>
        <v>99.99</v>
      </c>
    </row>
    <row r="2178" spans="1:8" x14ac:dyDescent="0.3">
      <c r="A2178">
        <v>250232</v>
      </c>
      <c r="B2178" t="s">
        <v>24</v>
      </c>
      <c r="C2178" t="str" cm="1">
        <f t="array" ref="C2178">_xlfn.IFNA(INDEX($K$9:$K$14,MATCH(TRUE,ISNUMBER(SEARCH($J$9:$J$14,$B2178)),0)),"Other")</f>
        <v>Batteries</v>
      </c>
      <c r="D2178">
        <v>2</v>
      </c>
      <c r="E2178" s="1">
        <v>43738.813194444447</v>
      </c>
      <c r="F2178" t="s">
        <v>2100</v>
      </c>
      <c r="G2178" s="4">
        <f t="shared" si="66"/>
        <v>2.99</v>
      </c>
      <c r="H2178" s="4">
        <f t="shared" si="67"/>
        <v>5.98</v>
      </c>
    </row>
    <row r="2179" spans="1:8" x14ac:dyDescent="0.3">
      <c r="A2179">
        <v>250233</v>
      </c>
      <c r="B2179" t="s">
        <v>24</v>
      </c>
      <c r="C2179" t="str" cm="1">
        <f t="array" ref="C2179">_xlfn.IFNA(INDEX($K$9:$K$14,MATCH(TRUE,ISNUMBER(SEARCH($J$9:$J$14,$B2179)),0)),"Other")</f>
        <v>Batteries</v>
      </c>
      <c r="D2179">
        <v>1</v>
      </c>
      <c r="E2179" s="1">
        <v>43729.904166666667</v>
      </c>
      <c r="F2179" t="s">
        <v>2101</v>
      </c>
      <c r="G2179" s="4">
        <f t="shared" si="66"/>
        <v>2.99</v>
      </c>
      <c r="H2179" s="4">
        <f t="shared" si="67"/>
        <v>2.99</v>
      </c>
    </row>
    <row r="2180" spans="1:8" x14ac:dyDescent="0.3">
      <c r="A2180">
        <v>250234</v>
      </c>
      <c r="B2180" t="s">
        <v>40</v>
      </c>
      <c r="C2180" t="str" cm="1">
        <f t="array" ref="C2180">_xlfn.IFNA(INDEX($K$9:$K$14,MATCH(TRUE,ISNUMBER(SEARCH($J$9:$J$14,$B2180)),0)),"Other")</f>
        <v>Headphones</v>
      </c>
      <c r="D2180">
        <v>1</v>
      </c>
      <c r="E2180" s="1">
        <v>43714.665972222225</v>
      </c>
      <c r="F2180" t="s">
        <v>2102</v>
      </c>
      <c r="G2180" s="4">
        <f t="shared" si="66"/>
        <v>99.99</v>
      </c>
      <c r="H2180" s="4">
        <f t="shared" si="67"/>
        <v>99.99</v>
      </c>
    </row>
    <row r="2181" spans="1:8" x14ac:dyDescent="0.3">
      <c r="A2181">
        <v>250235</v>
      </c>
      <c r="B2181" t="s">
        <v>29</v>
      </c>
      <c r="C2181" t="str" cm="1">
        <f t="array" ref="C2181">_xlfn.IFNA(INDEX($K$9:$K$14,MATCH(TRUE,ISNUMBER(SEARCH($J$9:$J$14,$B2181)),0)),"Other")</f>
        <v>Headphones</v>
      </c>
      <c r="D2181">
        <v>1</v>
      </c>
      <c r="E2181" s="1">
        <v>43722.543055555558</v>
      </c>
      <c r="F2181" t="s">
        <v>2103</v>
      </c>
      <c r="G2181" s="4">
        <f t="shared" si="66"/>
        <v>150</v>
      </c>
      <c r="H2181" s="4">
        <f t="shared" si="67"/>
        <v>150</v>
      </c>
    </row>
    <row r="2182" spans="1:8" x14ac:dyDescent="0.3">
      <c r="A2182">
        <v>250236</v>
      </c>
      <c r="B2182" t="s">
        <v>16</v>
      </c>
      <c r="C2182" t="str" cm="1">
        <f t="array" ref="C2182">_xlfn.IFNA(INDEX($K$9:$K$14,MATCH(TRUE,ISNUMBER(SEARCH($J$9:$J$14,$B2182)),0)),"Other")</f>
        <v>Accessories</v>
      </c>
      <c r="D2182">
        <v>1</v>
      </c>
      <c r="E2182" s="1">
        <v>43726.578472222223</v>
      </c>
      <c r="F2182" t="s">
        <v>2104</v>
      </c>
      <c r="G2182" s="4">
        <f t="shared" si="66"/>
        <v>14.95</v>
      </c>
      <c r="H2182" s="4">
        <f t="shared" si="67"/>
        <v>14.95</v>
      </c>
    </row>
    <row r="2183" spans="1:8" x14ac:dyDescent="0.3">
      <c r="A2183">
        <v>250237</v>
      </c>
      <c r="B2183" t="s">
        <v>8</v>
      </c>
      <c r="C2183" t="str" cm="1">
        <f t="array" ref="C2183">_xlfn.IFNA(INDEX($K$9:$K$14,MATCH(TRUE,ISNUMBER(SEARCH($J$9:$J$14,$B2183)),0)),"Other")</f>
        <v>Accessories</v>
      </c>
      <c r="D2183">
        <v>1</v>
      </c>
      <c r="E2183" s="1">
        <v>43711.566666666666</v>
      </c>
      <c r="F2183" t="s">
        <v>2105</v>
      </c>
      <c r="G2183" s="4">
        <f t="shared" ref="G2183:G2246" si="68">VLOOKUP($B2183,$J$26:$K$44,2,FALSE)</f>
        <v>11.95</v>
      </c>
      <c r="H2183" s="4">
        <f t="shared" ref="H2183:H2246" si="69">G2183*D2183</f>
        <v>11.95</v>
      </c>
    </row>
    <row r="2184" spans="1:8" x14ac:dyDescent="0.3">
      <c r="A2184">
        <v>250238</v>
      </c>
      <c r="B2184" t="s">
        <v>34</v>
      </c>
      <c r="C2184" t="str" cm="1">
        <f t="array" ref="C2184">_xlfn.IFNA(INDEX($K$9:$K$14,MATCH(TRUE,ISNUMBER(SEARCH($J$9:$J$14,$B2184)),0)),"Other")</f>
        <v>Accessories</v>
      </c>
      <c r="D2184">
        <v>1</v>
      </c>
      <c r="E2184" s="1">
        <v>43728.655555555553</v>
      </c>
      <c r="F2184" t="s">
        <v>2106</v>
      </c>
      <c r="G2184" s="4">
        <f t="shared" si="68"/>
        <v>109.99</v>
      </c>
      <c r="H2184" s="4">
        <f t="shared" si="69"/>
        <v>109.99</v>
      </c>
    </row>
    <row r="2185" spans="1:8" x14ac:dyDescent="0.3">
      <c r="A2185">
        <v>250239</v>
      </c>
      <c r="B2185" t="s">
        <v>24</v>
      </c>
      <c r="C2185" t="str" cm="1">
        <f t="array" ref="C2185">_xlfn.IFNA(INDEX($K$9:$K$14,MATCH(TRUE,ISNUMBER(SEARCH($J$9:$J$14,$B2185)),0)),"Other")</f>
        <v>Batteries</v>
      </c>
      <c r="D2185">
        <v>1</v>
      </c>
      <c r="E2185" s="1">
        <v>43735.561111111114</v>
      </c>
      <c r="F2185" t="s">
        <v>2107</v>
      </c>
      <c r="G2185" s="4">
        <f t="shared" si="68"/>
        <v>2.99</v>
      </c>
      <c r="H2185" s="4">
        <f t="shared" si="69"/>
        <v>2.99</v>
      </c>
    </row>
    <row r="2186" spans="1:8" x14ac:dyDescent="0.3">
      <c r="A2186">
        <v>250240</v>
      </c>
      <c r="B2186" t="s">
        <v>16</v>
      </c>
      <c r="C2186" t="str" cm="1">
        <f t="array" ref="C2186">_xlfn.IFNA(INDEX($K$9:$K$14,MATCH(TRUE,ISNUMBER(SEARCH($J$9:$J$14,$B2186)),0)),"Other")</f>
        <v>Accessories</v>
      </c>
      <c r="D2186">
        <v>1</v>
      </c>
      <c r="E2186" s="1">
        <v>43719.580555555556</v>
      </c>
      <c r="F2186" t="s">
        <v>2108</v>
      </c>
      <c r="G2186" s="4">
        <f t="shared" si="68"/>
        <v>14.95</v>
      </c>
      <c r="H2186" s="4">
        <f t="shared" si="69"/>
        <v>14.95</v>
      </c>
    </row>
    <row r="2187" spans="1:8" x14ac:dyDescent="0.3">
      <c r="A2187">
        <v>250241</v>
      </c>
      <c r="B2187" t="s">
        <v>6</v>
      </c>
      <c r="C2187" t="str" cm="1">
        <f t="array" ref="C2187">_xlfn.IFNA(INDEX($K$9:$K$14,MATCH(TRUE,ISNUMBER(SEARCH($J$9:$J$14,$B2187)),0)),"Other")</f>
        <v>Batteries</v>
      </c>
      <c r="D2187">
        <v>1</v>
      </c>
      <c r="E2187" s="1">
        <v>43714.406944444447</v>
      </c>
      <c r="F2187" t="s">
        <v>2109</v>
      </c>
      <c r="G2187" s="4">
        <f t="shared" si="68"/>
        <v>3.84</v>
      </c>
      <c r="H2187" s="4">
        <f t="shared" si="69"/>
        <v>3.84</v>
      </c>
    </row>
    <row r="2188" spans="1:8" x14ac:dyDescent="0.3">
      <c r="A2188">
        <v>250242</v>
      </c>
      <c r="B2188" t="s">
        <v>16</v>
      </c>
      <c r="C2188" t="str" cm="1">
        <f t="array" ref="C2188">_xlfn.IFNA(INDEX($K$9:$K$14,MATCH(TRUE,ISNUMBER(SEARCH($J$9:$J$14,$B2188)),0)),"Other")</f>
        <v>Accessories</v>
      </c>
      <c r="D2188">
        <v>1</v>
      </c>
      <c r="E2188" s="1">
        <v>43715.646527777775</v>
      </c>
      <c r="F2188" t="s">
        <v>2110</v>
      </c>
      <c r="G2188" s="4">
        <f t="shared" si="68"/>
        <v>14.95</v>
      </c>
      <c r="H2188" s="4">
        <f t="shared" si="69"/>
        <v>14.95</v>
      </c>
    </row>
    <row r="2189" spans="1:8" x14ac:dyDescent="0.3">
      <c r="A2189">
        <v>250243</v>
      </c>
      <c r="B2189" t="s">
        <v>24</v>
      </c>
      <c r="C2189" t="str" cm="1">
        <f t="array" ref="C2189">_xlfn.IFNA(INDEX($K$9:$K$14,MATCH(TRUE,ISNUMBER(SEARCH($J$9:$J$14,$B2189)),0)),"Other")</f>
        <v>Batteries</v>
      </c>
      <c r="D2189">
        <v>1</v>
      </c>
      <c r="E2189" s="1">
        <v>43712.398611111108</v>
      </c>
      <c r="F2189" t="s">
        <v>2111</v>
      </c>
      <c r="G2189" s="4">
        <f t="shared" si="68"/>
        <v>2.99</v>
      </c>
      <c r="H2189" s="4">
        <f t="shared" si="69"/>
        <v>2.99</v>
      </c>
    </row>
    <row r="2190" spans="1:8" x14ac:dyDescent="0.3">
      <c r="A2190">
        <v>250244</v>
      </c>
      <c r="B2190" t="s">
        <v>42</v>
      </c>
      <c r="C2190" t="str" cm="1">
        <f t="array" ref="C2190">_xlfn.IFNA(INDEX($K$9:$K$14,MATCH(TRUE,ISNUMBER(SEARCH($J$9:$J$14,$B2190)),0)),"Other")</f>
        <v>Phones</v>
      </c>
      <c r="D2190">
        <v>1</v>
      </c>
      <c r="E2190" s="1">
        <v>43709.461111111108</v>
      </c>
      <c r="F2190" t="s">
        <v>2112</v>
      </c>
      <c r="G2190" s="4">
        <f t="shared" si="68"/>
        <v>700</v>
      </c>
      <c r="H2190" s="4">
        <f t="shared" si="69"/>
        <v>700</v>
      </c>
    </row>
    <row r="2191" spans="1:8" x14ac:dyDescent="0.3">
      <c r="A2191">
        <v>250244</v>
      </c>
      <c r="B2191" t="s">
        <v>29</v>
      </c>
      <c r="C2191" t="str" cm="1">
        <f t="array" ref="C2191">_xlfn.IFNA(INDEX($K$9:$K$14,MATCH(TRUE,ISNUMBER(SEARCH($J$9:$J$14,$B2191)),0)),"Other")</f>
        <v>Headphones</v>
      </c>
      <c r="D2191">
        <v>1</v>
      </c>
      <c r="E2191" s="1">
        <v>43709.461111111108</v>
      </c>
      <c r="F2191" t="s">
        <v>2112</v>
      </c>
      <c r="G2191" s="4">
        <f t="shared" si="68"/>
        <v>150</v>
      </c>
      <c r="H2191" s="4">
        <f t="shared" si="69"/>
        <v>150</v>
      </c>
    </row>
    <row r="2192" spans="1:8" x14ac:dyDescent="0.3">
      <c r="A2192">
        <v>250245</v>
      </c>
      <c r="B2192" t="s">
        <v>24</v>
      </c>
      <c r="C2192" t="str" cm="1">
        <f t="array" ref="C2192">_xlfn.IFNA(INDEX($K$9:$K$14,MATCH(TRUE,ISNUMBER(SEARCH($J$9:$J$14,$B2192)),0)),"Other")</f>
        <v>Batteries</v>
      </c>
      <c r="D2192">
        <v>2</v>
      </c>
      <c r="E2192" s="1">
        <v>43729.868055555555</v>
      </c>
      <c r="F2192" t="s">
        <v>2113</v>
      </c>
      <c r="G2192" s="4">
        <f t="shared" si="68"/>
        <v>2.99</v>
      </c>
      <c r="H2192" s="4">
        <f t="shared" si="69"/>
        <v>5.98</v>
      </c>
    </row>
    <row r="2193" spans="1:8" x14ac:dyDescent="0.3">
      <c r="A2193">
        <v>250246</v>
      </c>
      <c r="B2193" t="s">
        <v>6</v>
      </c>
      <c r="C2193" t="str" cm="1">
        <f t="array" ref="C2193">_xlfn.IFNA(INDEX($K$9:$K$14,MATCH(TRUE,ISNUMBER(SEARCH($J$9:$J$14,$B2193)),0)),"Other")</f>
        <v>Batteries</v>
      </c>
      <c r="D2193">
        <v>1</v>
      </c>
      <c r="E2193" s="1">
        <v>43714.96875</v>
      </c>
      <c r="F2193" t="s">
        <v>2114</v>
      </c>
      <c r="G2193" s="4">
        <f t="shared" si="68"/>
        <v>3.84</v>
      </c>
      <c r="H2193" s="4">
        <f t="shared" si="69"/>
        <v>3.84</v>
      </c>
    </row>
    <row r="2194" spans="1:8" x14ac:dyDescent="0.3">
      <c r="A2194">
        <v>250247</v>
      </c>
      <c r="B2194" t="s">
        <v>8</v>
      </c>
      <c r="C2194" t="str" cm="1">
        <f t="array" ref="C2194">_xlfn.IFNA(INDEX($K$9:$K$14,MATCH(TRUE,ISNUMBER(SEARCH($J$9:$J$14,$B2194)),0)),"Other")</f>
        <v>Accessories</v>
      </c>
      <c r="D2194">
        <v>1</v>
      </c>
      <c r="E2194" s="1">
        <v>43737.804861111108</v>
      </c>
      <c r="F2194" t="s">
        <v>2115</v>
      </c>
      <c r="G2194" s="4">
        <f t="shared" si="68"/>
        <v>11.95</v>
      </c>
      <c r="H2194" s="4">
        <f t="shared" si="69"/>
        <v>11.95</v>
      </c>
    </row>
    <row r="2195" spans="1:8" x14ac:dyDescent="0.3">
      <c r="A2195">
        <v>250248</v>
      </c>
      <c r="B2195" t="s">
        <v>29</v>
      </c>
      <c r="C2195" t="str" cm="1">
        <f t="array" ref="C2195">_xlfn.IFNA(INDEX($K$9:$K$14,MATCH(TRUE,ISNUMBER(SEARCH($J$9:$J$14,$B2195)),0)),"Other")</f>
        <v>Headphones</v>
      </c>
      <c r="D2195">
        <v>1</v>
      </c>
      <c r="E2195" s="1">
        <v>43734.878472222219</v>
      </c>
      <c r="F2195" t="s">
        <v>2116</v>
      </c>
      <c r="G2195" s="4">
        <f t="shared" si="68"/>
        <v>150</v>
      </c>
      <c r="H2195" s="4">
        <f t="shared" si="69"/>
        <v>150</v>
      </c>
    </row>
    <row r="2196" spans="1:8" x14ac:dyDescent="0.3">
      <c r="A2196">
        <v>250249</v>
      </c>
      <c r="B2196" t="s">
        <v>6</v>
      </c>
      <c r="C2196" t="str" cm="1">
        <f t="array" ref="C2196">_xlfn.IFNA(INDEX($K$9:$K$14,MATCH(TRUE,ISNUMBER(SEARCH($J$9:$J$14,$B2196)),0)),"Other")</f>
        <v>Batteries</v>
      </c>
      <c r="D2196">
        <v>2</v>
      </c>
      <c r="E2196" s="1">
        <v>43719.663888888892</v>
      </c>
      <c r="F2196" t="s">
        <v>2117</v>
      </c>
      <c r="G2196" s="4">
        <f t="shared" si="68"/>
        <v>3.84</v>
      </c>
      <c r="H2196" s="4">
        <f t="shared" si="69"/>
        <v>7.68</v>
      </c>
    </row>
    <row r="2197" spans="1:8" x14ac:dyDescent="0.3">
      <c r="A2197">
        <v>250250</v>
      </c>
      <c r="B2197" t="s">
        <v>29</v>
      </c>
      <c r="C2197" t="str" cm="1">
        <f t="array" ref="C2197">_xlfn.IFNA(INDEX($K$9:$K$14,MATCH(TRUE,ISNUMBER(SEARCH($J$9:$J$14,$B2197)),0)),"Other")</f>
        <v>Headphones</v>
      </c>
      <c r="D2197">
        <v>1</v>
      </c>
      <c r="E2197" s="1">
        <v>43709.59375</v>
      </c>
      <c r="F2197" t="s">
        <v>2118</v>
      </c>
      <c r="G2197" s="4">
        <f t="shared" si="68"/>
        <v>150</v>
      </c>
      <c r="H2197" s="4">
        <f t="shared" si="69"/>
        <v>150</v>
      </c>
    </row>
    <row r="2198" spans="1:8" x14ac:dyDescent="0.3">
      <c r="A2198">
        <v>250251</v>
      </c>
      <c r="B2198" t="s">
        <v>29</v>
      </c>
      <c r="C2198" t="str" cm="1">
        <f t="array" ref="C2198">_xlfn.IFNA(INDEX($K$9:$K$14,MATCH(TRUE,ISNUMBER(SEARCH($J$9:$J$14,$B2198)),0)),"Other")</f>
        <v>Headphones</v>
      </c>
      <c r="D2198">
        <v>1</v>
      </c>
      <c r="E2198" s="1">
        <v>43714.958333333336</v>
      </c>
      <c r="F2198" t="s">
        <v>2119</v>
      </c>
      <c r="G2198" s="4">
        <f t="shared" si="68"/>
        <v>150</v>
      </c>
      <c r="H2198" s="4">
        <f t="shared" si="69"/>
        <v>150</v>
      </c>
    </row>
    <row r="2199" spans="1:8" x14ac:dyDescent="0.3">
      <c r="A2199">
        <v>250252</v>
      </c>
      <c r="B2199" t="s">
        <v>24</v>
      </c>
      <c r="C2199" t="str" cm="1">
        <f t="array" ref="C2199">_xlfn.IFNA(INDEX($K$9:$K$14,MATCH(TRUE,ISNUMBER(SEARCH($J$9:$J$14,$B2199)),0)),"Other")</f>
        <v>Batteries</v>
      </c>
      <c r="D2199">
        <v>2</v>
      </c>
      <c r="E2199" s="1">
        <v>43709.382638888892</v>
      </c>
      <c r="F2199" t="s">
        <v>2120</v>
      </c>
      <c r="G2199" s="4">
        <f t="shared" si="68"/>
        <v>2.99</v>
      </c>
      <c r="H2199" s="4">
        <f t="shared" si="69"/>
        <v>5.98</v>
      </c>
    </row>
    <row r="2200" spans="1:8" x14ac:dyDescent="0.3">
      <c r="A2200">
        <v>250253</v>
      </c>
      <c r="B2200" t="s">
        <v>84</v>
      </c>
      <c r="C2200" t="str" cm="1">
        <f t="array" ref="C2200">_xlfn.IFNA(INDEX($K$9:$K$14,MATCH(TRUE,ISNUMBER(SEARCH($J$9:$J$14,$B2200)),0)),"Other")</f>
        <v>Accessories</v>
      </c>
      <c r="D2200">
        <v>1</v>
      </c>
      <c r="E2200" s="1">
        <v>43716.34652777778</v>
      </c>
      <c r="F2200" t="s">
        <v>2121</v>
      </c>
      <c r="G2200" s="4">
        <f t="shared" si="68"/>
        <v>389.99</v>
      </c>
      <c r="H2200" s="4">
        <f t="shared" si="69"/>
        <v>389.99</v>
      </c>
    </row>
    <row r="2201" spans="1:8" x14ac:dyDescent="0.3">
      <c r="A2201">
        <v>250254</v>
      </c>
      <c r="B2201" t="s">
        <v>16</v>
      </c>
      <c r="C2201" t="str" cm="1">
        <f t="array" ref="C2201">_xlfn.IFNA(INDEX($K$9:$K$14,MATCH(TRUE,ISNUMBER(SEARCH($J$9:$J$14,$B2201)),0)),"Other")</f>
        <v>Accessories</v>
      </c>
      <c r="D2201">
        <v>1</v>
      </c>
      <c r="E2201" s="1">
        <v>43728.423611111109</v>
      </c>
      <c r="F2201" t="s">
        <v>2122</v>
      </c>
      <c r="G2201" s="4">
        <f t="shared" si="68"/>
        <v>14.95</v>
      </c>
      <c r="H2201" s="4">
        <f t="shared" si="69"/>
        <v>14.95</v>
      </c>
    </row>
    <row r="2202" spans="1:8" x14ac:dyDescent="0.3">
      <c r="A2202">
        <v>250255</v>
      </c>
      <c r="B2202" t="s">
        <v>6</v>
      </c>
      <c r="C2202" t="str" cm="1">
        <f t="array" ref="C2202">_xlfn.IFNA(INDEX($K$9:$K$14,MATCH(TRUE,ISNUMBER(SEARCH($J$9:$J$14,$B2202)),0)),"Other")</f>
        <v>Batteries</v>
      </c>
      <c r="D2202">
        <v>1</v>
      </c>
      <c r="E2202" s="1">
        <v>43713.831250000003</v>
      </c>
      <c r="F2202" t="s">
        <v>2123</v>
      </c>
      <c r="G2202" s="4">
        <f t="shared" si="68"/>
        <v>3.84</v>
      </c>
      <c r="H2202" s="4">
        <f t="shared" si="69"/>
        <v>3.84</v>
      </c>
    </row>
    <row r="2203" spans="1:8" x14ac:dyDescent="0.3">
      <c r="A2203">
        <v>250256</v>
      </c>
      <c r="B2203" t="s">
        <v>16</v>
      </c>
      <c r="C2203" t="str" cm="1">
        <f t="array" ref="C2203">_xlfn.IFNA(INDEX($K$9:$K$14,MATCH(TRUE,ISNUMBER(SEARCH($J$9:$J$14,$B2203)),0)),"Other")</f>
        <v>Accessories</v>
      </c>
      <c r="D2203">
        <v>1</v>
      </c>
      <c r="E2203" s="1">
        <v>43711.647222222222</v>
      </c>
      <c r="F2203" t="s">
        <v>2124</v>
      </c>
      <c r="G2203" s="4">
        <f t="shared" si="68"/>
        <v>14.95</v>
      </c>
      <c r="H2203" s="4">
        <f t="shared" si="69"/>
        <v>14.95</v>
      </c>
    </row>
    <row r="2204" spans="1:8" x14ac:dyDescent="0.3">
      <c r="A2204">
        <v>250257</v>
      </c>
      <c r="B2204" t="s">
        <v>24</v>
      </c>
      <c r="C2204" t="str" cm="1">
        <f t="array" ref="C2204">_xlfn.IFNA(INDEX($K$9:$K$14,MATCH(TRUE,ISNUMBER(SEARCH($J$9:$J$14,$B2204)),0)),"Other")</f>
        <v>Batteries</v>
      </c>
      <c r="D2204">
        <v>1</v>
      </c>
      <c r="E2204" s="1">
        <v>43726.772916666669</v>
      </c>
      <c r="F2204" t="s">
        <v>2125</v>
      </c>
      <c r="G2204" s="4">
        <f t="shared" si="68"/>
        <v>2.99</v>
      </c>
      <c r="H2204" s="4">
        <f t="shared" si="69"/>
        <v>2.99</v>
      </c>
    </row>
    <row r="2205" spans="1:8" x14ac:dyDescent="0.3">
      <c r="A2205">
        <v>250258</v>
      </c>
      <c r="B2205" t="s">
        <v>16</v>
      </c>
      <c r="C2205" t="str" cm="1">
        <f t="array" ref="C2205">_xlfn.IFNA(INDEX($K$9:$K$14,MATCH(TRUE,ISNUMBER(SEARCH($J$9:$J$14,$B2205)),0)),"Other")</f>
        <v>Accessories</v>
      </c>
      <c r="D2205">
        <v>1</v>
      </c>
      <c r="E2205" s="1">
        <v>43722.913194444445</v>
      </c>
      <c r="F2205" t="s">
        <v>2126</v>
      </c>
      <c r="G2205" s="4">
        <f t="shared" si="68"/>
        <v>14.95</v>
      </c>
      <c r="H2205" s="4">
        <f t="shared" si="69"/>
        <v>14.95</v>
      </c>
    </row>
    <row r="2206" spans="1:8" x14ac:dyDescent="0.3">
      <c r="A2206">
        <v>250259</v>
      </c>
      <c r="B2206" t="s">
        <v>29</v>
      </c>
      <c r="C2206" t="str" cm="1">
        <f t="array" ref="C2206">_xlfn.IFNA(INDEX($K$9:$K$14,MATCH(TRUE,ISNUMBER(SEARCH($J$9:$J$14,$B2206)),0)),"Other")</f>
        <v>Headphones</v>
      </c>
      <c r="D2206">
        <v>1</v>
      </c>
      <c r="E2206" s="1">
        <v>43731.463888888888</v>
      </c>
      <c r="F2206" t="s">
        <v>2127</v>
      </c>
      <c r="G2206" s="4">
        <f t="shared" si="68"/>
        <v>150</v>
      </c>
      <c r="H2206" s="4">
        <f t="shared" si="69"/>
        <v>150</v>
      </c>
    </row>
    <row r="2207" spans="1:8" x14ac:dyDescent="0.3">
      <c r="A2207">
        <v>250260</v>
      </c>
      <c r="B2207" t="s">
        <v>16</v>
      </c>
      <c r="C2207" t="str" cm="1">
        <f t="array" ref="C2207">_xlfn.IFNA(INDEX($K$9:$K$14,MATCH(TRUE,ISNUMBER(SEARCH($J$9:$J$14,$B2207)),0)),"Other")</f>
        <v>Accessories</v>
      </c>
      <c r="D2207">
        <v>1</v>
      </c>
      <c r="E2207" s="1">
        <v>43716.944444444445</v>
      </c>
      <c r="F2207" t="s">
        <v>2128</v>
      </c>
      <c r="G2207" s="4">
        <f t="shared" si="68"/>
        <v>14.95</v>
      </c>
      <c r="H2207" s="4">
        <f t="shared" si="69"/>
        <v>14.95</v>
      </c>
    </row>
    <row r="2208" spans="1:8" x14ac:dyDescent="0.3">
      <c r="A2208">
        <v>250261</v>
      </c>
      <c r="B2208" t="s">
        <v>21</v>
      </c>
      <c r="C2208" t="str" cm="1">
        <f t="array" ref="C2208">_xlfn.IFNA(INDEX($K$9:$K$14,MATCH(TRUE,ISNUMBER(SEARCH($J$9:$J$14,$B2208)),0)),"Other")</f>
        <v>Headphones</v>
      </c>
      <c r="D2208">
        <v>1</v>
      </c>
      <c r="E2208" s="1">
        <v>43733.498611111114</v>
      </c>
      <c r="F2208" t="s">
        <v>2129</v>
      </c>
      <c r="G2208" s="4">
        <f t="shared" si="68"/>
        <v>11.99</v>
      </c>
      <c r="H2208" s="4">
        <f t="shared" si="69"/>
        <v>11.99</v>
      </c>
    </row>
    <row r="2209" spans="1:8" x14ac:dyDescent="0.3">
      <c r="A2209">
        <v>250262</v>
      </c>
      <c r="B2209" t="s">
        <v>84</v>
      </c>
      <c r="C2209" t="str" cm="1">
        <f t="array" ref="C2209">_xlfn.IFNA(INDEX($K$9:$K$14,MATCH(TRUE,ISNUMBER(SEARCH($J$9:$J$14,$B2209)),0)),"Other")</f>
        <v>Accessories</v>
      </c>
      <c r="D2209">
        <v>1</v>
      </c>
      <c r="E2209" s="1">
        <v>43711.64166666667</v>
      </c>
      <c r="F2209" t="s">
        <v>2130</v>
      </c>
      <c r="G2209" s="4">
        <f t="shared" si="68"/>
        <v>389.99</v>
      </c>
      <c r="H2209" s="4">
        <f t="shared" si="69"/>
        <v>389.99</v>
      </c>
    </row>
    <row r="2210" spans="1:8" x14ac:dyDescent="0.3">
      <c r="A2210">
        <v>250263</v>
      </c>
      <c r="B2210" t="s">
        <v>24</v>
      </c>
      <c r="C2210" t="str" cm="1">
        <f t="array" ref="C2210">_xlfn.IFNA(INDEX($K$9:$K$14,MATCH(TRUE,ISNUMBER(SEARCH($J$9:$J$14,$B2210)),0)),"Other")</f>
        <v>Batteries</v>
      </c>
      <c r="D2210">
        <v>2</v>
      </c>
      <c r="E2210" s="1">
        <v>43730.783333333333</v>
      </c>
      <c r="F2210" t="s">
        <v>2131</v>
      </c>
      <c r="G2210" s="4">
        <f t="shared" si="68"/>
        <v>2.99</v>
      </c>
      <c r="H2210" s="4">
        <f t="shared" si="69"/>
        <v>5.98</v>
      </c>
    </row>
    <row r="2211" spans="1:8" x14ac:dyDescent="0.3">
      <c r="A2211">
        <v>250264</v>
      </c>
      <c r="B2211" t="s">
        <v>6</v>
      </c>
      <c r="C2211" t="str" cm="1">
        <f t="array" ref="C2211">_xlfn.IFNA(INDEX($K$9:$K$14,MATCH(TRUE,ISNUMBER(SEARCH($J$9:$J$14,$B2211)),0)),"Other")</f>
        <v>Batteries</v>
      </c>
      <c r="D2211">
        <v>1</v>
      </c>
      <c r="E2211" s="1">
        <v>43712.438194444447</v>
      </c>
      <c r="F2211" t="s">
        <v>2132</v>
      </c>
      <c r="G2211" s="4">
        <f t="shared" si="68"/>
        <v>3.84</v>
      </c>
      <c r="H2211" s="4">
        <f t="shared" si="69"/>
        <v>3.84</v>
      </c>
    </row>
    <row r="2212" spans="1:8" x14ac:dyDescent="0.3">
      <c r="A2212">
        <v>250265</v>
      </c>
      <c r="B2212" t="s">
        <v>21</v>
      </c>
      <c r="C2212" t="str" cm="1">
        <f t="array" ref="C2212">_xlfn.IFNA(INDEX($K$9:$K$14,MATCH(TRUE,ISNUMBER(SEARCH($J$9:$J$14,$B2212)),0)),"Other")</f>
        <v>Headphones</v>
      </c>
      <c r="D2212">
        <v>1</v>
      </c>
      <c r="E2212" s="1">
        <v>43719.822916666664</v>
      </c>
      <c r="F2212" t="s">
        <v>2133</v>
      </c>
      <c r="G2212" s="4">
        <f t="shared" si="68"/>
        <v>11.99</v>
      </c>
      <c r="H2212" s="4">
        <f t="shared" si="69"/>
        <v>11.99</v>
      </c>
    </row>
    <row r="2213" spans="1:8" x14ac:dyDescent="0.3">
      <c r="A2213">
        <v>250266</v>
      </c>
      <c r="B2213" t="s">
        <v>77</v>
      </c>
      <c r="C2213" t="str" cm="1">
        <f t="array" ref="C2213">_xlfn.IFNA(INDEX($K$9:$K$14,MATCH(TRUE,ISNUMBER(SEARCH($J$9:$J$14,$B2213)),0)),"Other")</f>
        <v>Other</v>
      </c>
      <c r="D2213">
        <v>1</v>
      </c>
      <c r="E2213" s="1">
        <v>43729.717361111114</v>
      </c>
      <c r="F2213" t="s">
        <v>2134</v>
      </c>
      <c r="G2213" s="4">
        <f t="shared" si="68"/>
        <v>300</v>
      </c>
      <c r="H2213" s="4">
        <f t="shared" si="69"/>
        <v>300</v>
      </c>
    </row>
    <row r="2214" spans="1:8" x14ac:dyDescent="0.3">
      <c r="A2214">
        <v>250267</v>
      </c>
      <c r="B2214" t="s">
        <v>14</v>
      </c>
      <c r="C2214" t="str" cm="1">
        <f t="array" ref="C2214">_xlfn.IFNA(INDEX($K$9:$K$14,MATCH(TRUE,ISNUMBER(SEARCH($J$9:$J$14,$B2214)),0)),"Other")</f>
        <v>Accessories</v>
      </c>
      <c r="D2214">
        <v>1</v>
      </c>
      <c r="E2214" s="1">
        <v>43729.497916666667</v>
      </c>
      <c r="F2214" t="s">
        <v>2135</v>
      </c>
      <c r="G2214" s="4">
        <f t="shared" si="68"/>
        <v>379.99</v>
      </c>
      <c r="H2214" s="4">
        <f t="shared" si="69"/>
        <v>379.99</v>
      </c>
    </row>
    <row r="2215" spans="1:8" x14ac:dyDescent="0.3">
      <c r="A2215">
        <v>250268</v>
      </c>
      <c r="B2215" t="s">
        <v>29</v>
      </c>
      <c r="C2215" t="str" cm="1">
        <f t="array" ref="C2215">_xlfn.IFNA(INDEX($K$9:$K$14,MATCH(TRUE,ISNUMBER(SEARCH($J$9:$J$14,$B2215)),0)),"Other")</f>
        <v>Headphones</v>
      </c>
      <c r="D2215">
        <v>1</v>
      </c>
      <c r="E2215" s="1">
        <v>43738.488888888889</v>
      </c>
      <c r="F2215" t="s">
        <v>2136</v>
      </c>
      <c r="G2215" s="4">
        <f t="shared" si="68"/>
        <v>150</v>
      </c>
      <c r="H2215" s="4">
        <f t="shared" si="69"/>
        <v>150</v>
      </c>
    </row>
    <row r="2216" spans="1:8" x14ac:dyDescent="0.3">
      <c r="A2216">
        <v>250269</v>
      </c>
      <c r="B2216" t="s">
        <v>40</v>
      </c>
      <c r="C2216" t="str" cm="1">
        <f t="array" ref="C2216">_xlfn.IFNA(INDEX($K$9:$K$14,MATCH(TRUE,ISNUMBER(SEARCH($J$9:$J$14,$B2216)),0)),"Other")</f>
        <v>Headphones</v>
      </c>
      <c r="D2216">
        <v>1</v>
      </c>
      <c r="E2216" s="1">
        <v>43732.787499999999</v>
      </c>
      <c r="F2216" t="s">
        <v>2137</v>
      </c>
      <c r="G2216" s="4">
        <f t="shared" si="68"/>
        <v>99.99</v>
      </c>
      <c r="H2216" s="4">
        <f t="shared" si="69"/>
        <v>99.99</v>
      </c>
    </row>
    <row r="2217" spans="1:8" x14ac:dyDescent="0.3">
      <c r="A2217">
        <v>250270</v>
      </c>
      <c r="B2217" t="s">
        <v>77</v>
      </c>
      <c r="C2217" t="str" cm="1">
        <f t="array" ref="C2217">_xlfn.IFNA(INDEX($K$9:$K$14,MATCH(TRUE,ISNUMBER(SEARCH($J$9:$J$14,$B2217)),0)),"Other")</f>
        <v>Other</v>
      </c>
      <c r="D2217">
        <v>1</v>
      </c>
      <c r="E2217" s="1">
        <v>43729.855555555558</v>
      </c>
      <c r="F2217" t="s">
        <v>2138</v>
      </c>
      <c r="G2217" s="4">
        <f t="shared" si="68"/>
        <v>300</v>
      </c>
      <c r="H2217" s="4">
        <f t="shared" si="69"/>
        <v>300</v>
      </c>
    </row>
    <row r="2218" spans="1:8" x14ac:dyDescent="0.3">
      <c r="A2218">
        <v>250271</v>
      </c>
      <c r="B2218" t="s">
        <v>24</v>
      </c>
      <c r="C2218" t="str" cm="1">
        <f t="array" ref="C2218">_xlfn.IFNA(INDEX($K$9:$K$14,MATCH(TRUE,ISNUMBER(SEARCH($J$9:$J$14,$B2218)),0)),"Other")</f>
        <v>Batteries</v>
      </c>
      <c r="D2218">
        <v>1</v>
      </c>
      <c r="E2218" s="1">
        <v>43727.606944444444</v>
      </c>
      <c r="F2218" t="s">
        <v>2139</v>
      </c>
      <c r="G2218" s="4">
        <f t="shared" si="68"/>
        <v>2.99</v>
      </c>
      <c r="H2218" s="4">
        <f t="shared" si="69"/>
        <v>2.99</v>
      </c>
    </row>
    <row r="2219" spans="1:8" x14ac:dyDescent="0.3">
      <c r="A2219">
        <v>250272</v>
      </c>
      <c r="B2219" t="s">
        <v>8</v>
      </c>
      <c r="C2219" t="str" cm="1">
        <f t="array" ref="C2219">_xlfn.IFNA(INDEX($K$9:$K$14,MATCH(TRUE,ISNUMBER(SEARCH($J$9:$J$14,$B2219)),0)),"Other")</f>
        <v>Accessories</v>
      </c>
      <c r="D2219">
        <v>1</v>
      </c>
      <c r="E2219" s="1">
        <v>43712.410416666666</v>
      </c>
      <c r="F2219" t="s">
        <v>2140</v>
      </c>
      <c r="G2219" s="4">
        <f t="shared" si="68"/>
        <v>11.95</v>
      </c>
      <c r="H2219" s="4">
        <f t="shared" si="69"/>
        <v>11.95</v>
      </c>
    </row>
    <row r="2220" spans="1:8" x14ac:dyDescent="0.3">
      <c r="A2220">
        <v>250273</v>
      </c>
      <c r="B2220" t="s">
        <v>24</v>
      </c>
      <c r="C2220" t="str" cm="1">
        <f t="array" ref="C2220">_xlfn.IFNA(INDEX($K$9:$K$14,MATCH(TRUE,ISNUMBER(SEARCH($J$9:$J$14,$B2220)),0)),"Other")</f>
        <v>Batteries</v>
      </c>
      <c r="D2220">
        <v>1</v>
      </c>
      <c r="E2220" s="1">
        <v>43719.709722222222</v>
      </c>
      <c r="F2220" t="s">
        <v>2141</v>
      </c>
      <c r="G2220" s="4">
        <f t="shared" si="68"/>
        <v>2.99</v>
      </c>
      <c r="H2220" s="4">
        <f t="shared" si="69"/>
        <v>2.99</v>
      </c>
    </row>
    <row r="2221" spans="1:8" x14ac:dyDescent="0.3">
      <c r="A2221">
        <v>250274</v>
      </c>
      <c r="B2221" t="s">
        <v>73</v>
      </c>
      <c r="C2221" t="str" cm="1">
        <f t="array" ref="C2221">_xlfn.IFNA(INDEX($K$9:$K$14,MATCH(TRUE,ISNUMBER(SEARCH($J$9:$J$14,$B2221)),0)),"Other")</f>
        <v>Computing</v>
      </c>
      <c r="D2221">
        <v>1</v>
      </c>
      <c r="E2221" s="1">
        <v>43734.343055555553</v>
      </c>
      <c r="F2221" t="s">
        <v>2142</v>
      </c>
      <c r="G2221" s="4">
        <f t="shared" si="68"/>
        <v>1700</v>
      </c>
      <c r="H2221" s="4">
        <f t="shared" si="69"/>
        <v>1700</v>
      </c>
    </row>
    <row r="2222" spans="1:8" x14ac:dyDescent="0.3">
      <c r="A2222">
        <v>250275</v>
      </c>
      <c r="B2222" t="s">
        <v>63</v>
      </c>
      <c r="C2222" t="str" cm="1">
        <f t="array" ref="C2222">_xlfn.IFNA(INDEX($K$9:$K$14,MATCH(TRUE,ISNUMBER(SEARCH($J$9:$J$14,$B2222)),0)),"Other")</f>
        <v>Computing</v>
      </c>
      <c r="D2222">
        <v>1</v>
      </c>
      <c r="E2222" s="1">
        <v>43739.031944444447</v>
      </c>
      <c r="F2222" t="s">
        <v>2143</v>
      </c>
      <c r="G2222" s="4">
        <f t="shared" si="68"/>
        <v>999.99</v>
      </c>
      <c r="H2222" s="4">
        <f t="shared" si="69"/>
        <v>999.99</v>
      </c>
    </row>
    <row r="2223" spans="1:8" x14ac:dyDescent="0.3">
      <c r="A2223">
        <v>250276</v>
      </c>
      <c r="B2223" t="s">
        <v>8</v>
      </c>
      <c r="C2223" t="str" cm="1">
        <f t="array" ref="C2223">_xlfn.IFNA(INDEX($K$9:$K$14,MATCH(TRUE,ISNUMBER(SEARCH($J$9:$J$14,$B2223)),0)),"Other")</f>
        <v>Accessories</v>
      </c>
      <c r="D2223">
        <v>1</v>
      </c>
      <c r="E2223" s="1">
        <v>43720.587500000001</v>
      </c>
      <c r="F2223" t="s">
        <v>2144</v>
      </c>
      <c r="G2223" s="4">
        <f t="shared" si="68"/>
        <v>11.95</v>
      </c>
      <c r="H2223" s="4">
        <f t="shared" si="69"/>
        <v>11.95</v>
      </c>
    </row>
    <row r="2224" spans="1:8" x14ac:dyDescent="0.3">
      <c r="A2224">
        <v>250277</v>
      </c>
      <c r="B2224" t="s">
        <v>24</v>
      </c>
      <c r="C2224" t="str" cm="1">
        <f t="array" ref="C2224">_xlfn.IFNA(INDEX($K$9:$K$14,MATCH(TRUE,ISNUMBER(SEARCH($J$9:$J$14,$B2224)),0)),"Other")</f>
        <v>Batteries</v>
      </c>
      <c r="D2224">
        <v>1</v>
      </c>
      <c r="E2224" s="1">
        <v>43722.400000000001</v>
      </c>
      <c r="F2224" t="s">
        <v>2145</v>
      </c>
      <c r="G2224" s="4">
        <f t="shared" si="68"/>
        <v>2.99</v>
      </c>
      <c r="H2224" s="4">
        <f t="shared" si="69"/>
        <v>2.99</v>
      </c>
    </row>
    <row r="2225" spans="1:8" x14ac:dyDescent="0.3">
      <c r="A2225">
        <v>250278</v>
      </c>
      <c r="B2225" t="s">
        <v>16</v>
      </c>
      <c r="C2225" t="str" cm="1">
        <f t="array" ref="C2225">_xlfn.IFNA(INDEX($K$9:$K$14,MATCH(TRUE,ISNUMBER(SEARCH($J$9:$J$14,$B2225)),0)),"Other")</f>
        <v>Accessories</v>
      </c>
      <c r="D2225">
        <v>1</v>
      </c>
      <c r="E2225" s="1">
        <v>43720.399305555555</v>
      </c>
      <c r="F2225" t="s">
        <v>2146</v>
      </c>
      <c r="G2225" s="4">
        <f t="shared" si="68"/>
        <v>14.95</v>
      </c>
      <c r="H2225" s="4">
        <f t="shared" si="69"/>
        <v>14.95</v>
      </c>
    </row>
    <row r="2226" spans="1:8" x14ac:dyDescent="0.3">
      <c r="A2226">
        <v>250279</v>
      </c>
      <c r="B2226" t="s">
        <v>24</v>
      </c>
      <c r="C2226" t="str" cm="1">
        <f t="array" ref="C2226">_xlfn.IFNA(INDEX($K$9:$K$14,MATCH(TRUE,ISNUMBER(SEARCH($J$9:$J$14,$B2226)),0)),"Other")</f>
        <v>Batteries</v>
      </c>
      <c r="D2226">
        <v>3</v>
      </c>
      <c r="E2226" s="1">
        <v>43709.394444444442</v>
      </c>
      <c r="F2226" t="s">
        <v>2147</v>
      </c>
      <c r="G2226" s="4">
        <f t="shared" si="68"/>
        <v>2.99</v>
      </c>
      <c r="H2226" s="4">
        <f t="shared" si="69"/>
        <v>8.9700000000000006</v>
      </c>
    </row>
    <row r="2227" spans="1:8" x14ac:dyDescent="0.3">
      <c r="A2227">
        <v>250280</v>
      </c>
      <c r="B2227" t="s">
        <v>14</v>
      </c>
      <c r="C2227" t="str" cm="1">
        <f t="array" ref="C2227">_xlfn.IFNA(INDEX($K$9:$K$14,MATCH(TRUE,ISNUMBER(SEARCH($J$9:$J$14,$B2227)),0)),"Other")</f>
        <v>Accessories</v>
      </c>
      <c r="D2227">
        <v>1</v>
      </c>
      <c r="E2227" s="1">
        <v>43724.51666666667</v>
      </c>
      <c r="F2227" t="s">
        <v>2148</v>
      </c>
      <c r="G2227" s="4">
        <f t="shared" si="68"/>
        <v>379.99</v>
      </c>
      <c r="H2227" s="4">
        <f t="shared" si="69"/>
        <v>379.99</v>
      </c>
    </row>
    <row r="2228" spans="1:8" x14ac:dyDescent="0.3">
      <c r="A2228">
        <v>250281</v>
      </c>
      <c r="B2228" t="s">
        <v>6</v>
      </c>
      <c r="C2228" t="str" cm="1">
        <f t="array" ref="C2228">_xlfn.IFNA(INDEX($K$9:$K$14,MATCH(TRUE,ISNUMBER(SEARCH($J$9:$J$14,$B2228)),0)),"Other")</f>
        <v>Batteries</v>
      </c>
      <c r="D2228">
        <v>1</v>
      </c>
      <c r="E2228" s="1">
        <v>43721.64166666667</v>
      </c>
      <c r="F2228" t="s">
        <v>2149</v>
      </c>
      <c r="G2228" s="4">
        <f t="shared" si="68"/>
        <v>3.84</v>
      </c>
      <c r="H2228" s="4">
        <f t="shared" si="69"/>
        <v>3.84</v>
      </c>
    </row>
    <row r="2229" spans="1:8" x14ac:dyDescent="0.3">
      <c r="A2229">
        <v>250282</v>
      </c>
      <c r="B2229" t="s">
        <v>29</v>
      </c>
      <c r="C2229" t="str" cm="1">
        <f t="array" ref="C2229">_xlfn.IFNA(INDEX($K$9:$K$14,MATCH(TRUE,ISNUMBER(SEARCH($J$9:$J$14,$B2229)),0)),"Other")</f>
        <v>Headphones</v>
      </c>
      <c r="D2229">
        <v>1</v>
      </c>
      <c r="E2229" s="1">
        <v>43713.606249999997</v>
      </c>
      <c r="F2229" t="s">
        <v>2150</v>
      </c>
      <c r="G2229" s="4">
        <f t="shared" si="68"/>
        <v>150</v>
      </c>
      <c r="H2229" s="4">
        <f t="shared" si="69"/>
        <v>150</v>
      </c>
    </row>
    <row r="2230" spans="1:8" x14ac:dyDescent="0.3">
      <c r="A2230">
        <v>250283</v>
      </c>
      <c r="B2230" t="s">
        <v>21</v>
      </c>
      <c r="C2230" t="str" cm="1">
        <f t="array" ref="C2230">_xlfn.IFNA(INDEX($K$9:$K$14,MATCH(TRUE,ISNUMBER(SEARCH($J$9:$J$14,$B2230)),0)),"Other")</f>
        <v>Headphones</v>
      </c>
      <c r="D2230">
        <v>1</v>
      </c>
      <c r="E2230" s="1">
        <v>43713.375</v>
      </c>
      <c r="F2230" t="s">
        <v>2151</v>
      </c>
      <c r="G2230" s="4">
        <f t="shared" si="68"/>
        <v>11.99</v>
      </c>
      <c r="H2230" s="4">
        <f t="shared" si="69"/>
        <v>11.99</v>
      </c>
    </row>
    <row r="2231" spans="1:8" x14ac:dyDescent="0.3">
      <c r="A2231">
        <v>250284</v>
      </c>
      <c r="B2231" t="s">
        <v>21</v>
      </c>
      <c r="C2231" t="str" cm="1">
        <f t="array" ref="C2231">_xlfn.IFNA(INDEX($K$9:$K$14,MATCH(TRUE,ISNUMBER(SEARCH($J$9:$J$14,$B2231)),0)),"Other")</f>
        <v>Headphones</v>
      </c>
      <c r="D2231">
        <v>1</v>
      </c>
      <c r="E2231" s="1">
        <v>43734.784722222219</v>
      </c>
      <c r="F2231" t="s">
        <v>2152</v>
      </c>
      <c r="G2231" s="4">
        <f t="shared" si="68"/>
        <v>11.99</v>
      </c>
      <c r="H2231" s="4">
        <f t="shared" si="69"/>
        <v>11.99</v>
      </c>
    </row>
    <row r="2232" spans="1:8" x14ac:dyDescent="0.3">
      <c r="A2232">
        <v>250285</v>
      </c>
      <c r="B2232" t="s">
        <v>73</v>
      </c>
      <c r="C2232" t="str" cm="1">
        <f t="array" ref="C2232">_xlfn.IFNA(INDEX($K$9:$K$14,MATCH(TRUE,ISNUMBER(SEARCH($J$9:$J$14,$B2232)),0)),"Other")</f>
        <v>Computing</v>
      </c>
      <c r="D2232">
        <v>1</v>
      </c>
      <c r="E2232" s="1">
        <v>43723.769444444442</v>
      </c>
      <c r="F2232" t="s">
        <v>2153</v>
      </c>
      <c r="G2232" s="4">
        <f t="shared" si="68"/>
        <v>1700</v>
      </c>
      <c r="H2232" s="4">
        <f t="shared" si="69"/>
        <v>1700</v>
      </c>
    </row>
    <row r="2233" spans="1:8" x14ac:dyDescent="0.3">
      <c r="A2233">
        <v>250286</v>
      </c>
      <c r="B2233" t="s">
        <v>16</v>
      </c>
      <c r="C2233" t="str" cm="1">
        <f t="array" ref="C2233">_xlfn.IFNA(INDEX($K$9:$K$14,MATCH(TRUE,ISNUMBER(SEARCH($J$9:$J$14,$B2233)),0)),"Other")</f>
        <v>Accessories</v>
      </c>
      <c r="D2233">
        <v>1</v>
      </c>
      <c r="E2233" s="1">
        <v>43715.911111111112</v>
      </c>
      <c r="F2233" t="s">
        <v>2154</v>
      </c>
      <c r="G2233" s="4">
        <f t="shared" si="68"/>
        <v>14.95</v>
      </c>
      <c r="H2233" s="4">
        <f t="shared" si="69"/>
        <v>14.95</v>
      </c>
    </row>
    <row r="2234" spans="1:8" x14ac:dyDescent="0.3">
      <c r="A2234">
        <v>250287</v>
      </c>
      <c r="B2234" t="s">
        <v>8</v>
      </c>
      <c r="C2234" t="str" cm="1">
        <f t="array" ref="C2234">_xlfn.IFNA(INDEX($K$9:$K$14,MATCH(TRUE,ISNUMBER(SEARCH($J$9:$J$14,$B2234)),0)),"Other")</f>
        <v>Accessories</v>
      </c>
      <c r="D2234">
        <v>1</v>
      </c>
      <c r="E2234" s="1">
        <v>43710.419444444444</v>
      </c>
      <c r="F2234" t="s">
        <v>2155</v>
      </c>
      <c r="G2234" s="4">
        <f t="shared" si="68"/>
        <v>11.95</v>
      </c>
      <c r="H2234" s="4">
        <f t="shared" si="69"/>
        <v>11.95</v>
      </c>
    </row>
    <row r="2235" spans="1:8" x14ac:dyDescent="0.3">
      <c r="A2235">
        <v>250288</v>
      </c>
      <c r="B2235" t="s">
        <v>84</v>
      </c>
      <c r="C2235" t="str" cm="1">
        <f t="array" ref="C2235">_xlfn.IFNA(INDEX($K$9:$K$14,MATCH(TRUE,ISNUMBER(SEARCH($J$9:$J$14,$B2235)),0)),"Other")</f>
        <v>Accessories</v>
      </c>
      <c r="D2235">
        <v>1</v>
      </c>
      <c r="E2235" s="1">
        <v>43721.552777777775</v>
      </c>
      <c r="F2235" t="s">
        <v>2156</v>
      </c>
      <c r="G2235" s="4">
        <f t="shared" si="68"/>
        <v>389.99</v>
      </c>
      <c r="H2235" s="4">
        <f t="shared" si="69"/>
        <v>389.99</v>
      </c>
    </row>
    <row r="2236" spans="1:8" x14ac:dyDescent="0.3">
      <c r="A2236">
        <v>250289</v>
      </c>
      <c r="B2236" t="s">
        <v>8</v>
      </c>
      <c r="C2236" t="str" cm="1">
        <f t="array" ref="C2236">_xlfn.IFNA(INDEX($K$9:$K$14,MATCH(TRUE,ISNUMBER(SEARCH($J$9:$J$14,$B2236)),0)),"Other")</f>
        <v>Accessories</v>
      </c>
      <c r="D2236">
        <v>1</v>
      </c>
      <c r="E2236" s="1">
        <v>43715.682638888888</v>
      </c>
      <c r="F2236" t="s">
        <v>2157</v>
      </c>
      <c r="G2236" s="4">
        <f t="shared" si="68"/>
        <v>11.95</v>
      </c>
      <c r="H2236" s="4">
        <f t="shared" si="69"/>
        <v>11.95</v>
      </c>
    </row>
    <row r="2237" spans="1:8" x14ac:dyDescent="0.3">
      <c r="A2237">
        <v>250290</v>
      </c>
      <c r="B2237" t="s">
        <v>8</v>
      </c>
      <c r="C2237" t="str" cm="1">
        <f t="array" ref="C2237">_xlfn.IFNA(INDEX($K$9:$K$14,MATCH(TRUE,ISNUMBER(SEARCH($J$9:$J$14,$B2237)),0)),"Other")</f>
        <v>Accessories</v>
      </c>
      <c r="D2237">
        <v>1</v>
      </c>
      <c r="E2237" s="1">
        <v>43733.413194444445</v>
      </c>
      <c r="F2237" t="s">
        <v>2158</v>
      </c>
      <c r="G2237" s="4">
        <f t="shared" si="68"/>
        <v>11.95</v>
      </c>
      <c r="H2237" s="4">
        <f t="shared" si="69"/>
        <v>11.95</v>
      </c>
    </row>
    <row r="2238" spans="1:8" x14ac:dyDescent="0.3">
      <c r="A2238">
        <v>250291</v>
      </c>
      <c r="B2238" t="s">
        <v>6</v>
      </c>
      <c r="C2238" t="str" cm="1">
        <f t="array" ref="C2238">_xlfn.IFNA(INDEX($K$9:$K$14,MATCH(TRUE,ISNUMBER(SEARCH($J$9:$J$14,$B2238)),0)),"Other")</f>
        <v>Batteries</v>
      </c>
      <c r="D2238">
        <v>1</v>
      </c>
      <c r="E2238" s="1">
        <v>43726.65</v>
      </c>
      <c r="F2238" t="s">
        <v>2159</v>
      </c>
      <c r="G2238" s="4">
        <f t="shared" si="68"/>
        <v>3.84</v>
      </c>
      <c r="H2238" s="4">
        <f t="shared" si="69"/>
        <v>3.84</v>
      </c>
    </row>
    <row r="2239" spans="1:8" x14ac:dyDescent="0.3">
      <c r="A2239">
        <v>250292</v>
      </c>
      <c r="B2239" t="s">
        <v>29</v>
      </c>
      <c r="C2239" t="str" cm="1">
        <f t="array" ref="C2239">_xlfn.IFNA(INDEX($K$9:$K$14,MATCH(TRUE,ISNUMBER(SEARCH($J$9:$J$14,$B2239)),0)),"Other")</f>
        <v>Headphones</v>
      </c>
      <c r="D2239">
        <v>1</v>
      </c>
      <c r="E2239" s="1">
        <v>43720.870833333334</v>
      </c>
      <c r="F2239" t="s">
        <v>2160</v>
      </c>
      <c r="G2239" s="4">
        <f t="shared" si="68"/>
        <v>150</v>
      </c>
      <c r="H2239" s="4">
        <f t="shared" si="69"/>
        <v>150</v>
      </c>
    </row>
    <row r="2240" spans="1:8" x14ac:dyDescent="0.3">
      <c r="A2240">
        <v>250293</v>
      </c>
      <c r="B2240" t="s">
        <v>24</v>
      </c>
      <c r="C2240" t="str" cm="1">
        <f t="array" ref="C2240">_xlfn.IFNA(INDEX($K$9:$K$14,MATCH(TRUE,ISNUMBER(SEARCH($J$9:$J$14,$B2240)),0)),"Other")</f>
        <v>Batteries</v>
      </c>
      <c r="D2240">
        <v>1</v>
      </c>
      <c r="E2240" s="1">
        <v>43710.871527777781</v>
      </c>
      <c r="F2240" t="s">
        <v>2161</v>
      </c>
      <c r="G2240" s="4">
        <f t="shared" si="68"/>
        <v>2.99</v>
      </c>
      <c r="H2240" s="4">
        <f t="shared" si="69"/>
        <v>2.99</v>
      </c>
    </row>
    <row r="2241" spans="1:8" x14ac:dyDescent="0.3">
      <c r="A2241">
        <v>250294</v>
      </c>
      <c r="B2241" t="s">
        <v>16</v>
      </c>
      <c r="C2241" t="str" cm="1">
        <f t="array" ref="C2241">_xlfn.IFNA(INDEX($K$9:$K$14,MATCH(TRUE,ISNUMBER(SEARCH($J$9:$J$14,$B2241)),0)),"Other")</f>
        <v>Accessories</v>
      </c>
      <c r="D2241">
        <v>1</v>
      </c>
      <c r="E2241" s="1">
        <v>43730.806944444441</v>
      </c>
      <c r="F2241" t="s">
        <v>2162</v>
      </c>
      <c r="G2241" s="4">
        <f t="shared" si="68"/>
        <v>14.95</v>
      </c>
      <c r="H2241" s="4">
        <f t="shared" si="69"/>
        <v>14.95</v>
      </c>
    </row>
    <row r="2242" spans="1:8" x14ac:dyDescent="0.3">
      <c r="A2242">
        <v>250295</v>
      </c>
      <c r="B2242" t="s">
        <v>34</v>
      </c>
      <c r="C2242" t="str" cm="1">
        <f t="array" ref="C2242">_xlfn.IFNA(INDEX($K$9:$K$14,MATCH(TRUE,ISNUMBER(SEARCH($J$9:$J$14,$B2242)),0)),"Other")</f>
        <v>Accessories</v>
      </c>
      <c r="D2242">
        <v>1</v>
      </c>
      <c r="E2242" s="1">
        <v>43735.984722222223</v>
      </c>
      <c r="F2242" t="s">
        <v>2163</v>
      </c>
      <c r="G2242" s="4">
        <f t="shared" si="68"/>
        <v>109.99</v>
      </c>
      <c r="H2242" s="4">
        <f t="shared" si="69"/>
        <v>109.99</v>
      </c>
    </row>
    <row r="2243" spans="1:8" x14ac:dyDescent="0.3">
      <c r="A2243">
        <v>250296</v>
      </c>
      <c r="B2243" t="s">
        <v>29</v>
      </c>
      <c r="C2243" t="str" cm="1">
        <f t="array" ref="C2243">_xlfn.IFNA(INDEX($K$9:$K$14,MATCH(TRUE,ISNUMBER(SEARCH($J$9:$J$14,$B2243)),0)),"Other")</f>
        <v>Headphones</v>
      </c>
      <c r="D2243">
        <v>1</v>
      </c>
      <c r="E2243" s="1">
        <v>43709.832638888889</v>
      </c>
      <c r="F2243" t="s">
        <v>2164</v>
      </c>
      <c r="G2243" s="4">
        <f t="shared" si="68"/>
        <v>150</v>
      </c>
      <c r="H2243" s="4">
        <f t="shared" si="69"/>
        <v>150</v>
      </c>
    </row>
    <row r="2244" spans="1:8" x14ac:dyDescent="0.3">
      <c r="A2244">
        <v>250297</v>
      </c>
      <c r="B2244" t="s">
        <v>21</v>
      </c>
      <c r="C2244" t="str" cm="1">
        <f t="array" ref="C2244">_xlfn.IFNA(INDEX($K$9:$K$14,MATCH(TRUE,ISNUMBER(SEARCH($J$9:$J$14,$B2244)),0)),"Other")</f>
        <v>Headphones</v>
      </c>
      <c r="D2244">
        <v>1</v>
      </c>
      <c r="E2244" s="1">
        <v>43714.582638888889</v>
      </c>
      <c r="F2244" t="s">
        <v>2165</v>
      </c>
      <c r="G2244" s="4">
        <f t="shared" si="68"/>
        <v>11.99</v>
      </c>
      <c r="H2244" s="4">
        <f t="shared" si="69"/>
        <v>11.99</v>
      </c>
    </row>
    <row r="2245" spans="1:8" x14ac:dyDescent="0.3">
      <c r="A2245">
        <v>250298</v>
      </c>
      <c r="B2245" t="s">
        <v>24</v>
      </c>
      <c r="C2245" t="str" cm="1">
        <f t="array" ref="C2245">_xlfn.IFNA(INDEX($K$9:$K$14,MATCH(TRUE,ISNUMBER(SEARCH($J$9:$J$14,$B2245)),0)),"Other")</f>
        <v>Batteries</v>
      </c>
      <c r="D2245">
        <v>2</v>
      </c>
      <c r="E2245" s="1">
        <v>43713.375694444447</v>
      </c>
      <c r="F2245" t="s">
        <v>2166</v>
      </c>
      <c r="G2245" s="4">
        <f t="shared" si="68"/>
        <v>2.99</v>
      </c>
      <c r="H2245" s="4">
        <f t="shared" si="69"/>
        <v>5.98</v>
      </c>
    </row>
    <row r="2246" spans="1:8" x14ac:dyDescent="0.3">
      <c r="A2246">
        <v>250299</v>
      </c>
      <c r="B2246" t="s">
        <v>42</v>
      </c>
      <c r="C2246" t="str" cm="1">
        <f t="array" ref="C2246">_xlfn.IFNA(INDEX($K$9:$K$14,MATCH(TRUE,ISNUMBER(SEARCH($J$9:$J$14,$B2246)),0)),"Other")</f>
        <v>Phones</v>
      </c>
      <c r="D2246">
        <v>1</v>
      </c>
      <c r="E2246" s="1">
        <v>43737.506249999999</v>
      </c>
      <c r="F2246" t="s">
        <v>2167</v>
      </c>
      <c r="G2246" s="4">
        <f t="shared" si="68"/>
        <v>700</v>
      </c>
      <c r="H2246" s="4">
        <f t="shared" si="69"/>
        <v>700</v>
      </c>
    </row>
    <row r="2247" spans="1:8" x14ac:dyDescent="0.3">
      <c r="A2247">
        <v>250299</v>
      </c>
      <c r="B2247" t="s">
        <v>16</v>
      </c>
      <c r="C2247" t="str" cm="1">
        <f t="array" ref="C2247">_xlfn.IFNA(INDEX($K$9:$K$14,MATCH(TRUE,ISNUMBER(SEARCH($J$9:$J$14,$B2247)),0)),"Other")</f>
        <v>Accessories</v>
      </c>
      <c r="D2247">
        <v>1</v>
      </c>
      <c r="E2247" s="1">
        <v>43737.506249999999</v>
      </c>
      <c r="F2247" t="s">
        <v>2167</v>
      </c>
      <c r="G2247" s="4">
        <f t="shared" ref="G2247:G2310" si="70">VLOOKUP($B2247,$J$26:$K$44,2,FALSE)</f>
        <v>14.95</v>
      </c>
      <c r="H2247" s="4">
        <f t="shared" ref="H2247:H2310" si="71">G2247*D2247</f>
        <v>14.95</v>
      </c>
    </row>
    <row r="2248" spans="1:8" x14ac:dyDescent="0.3">
      <c r="A2248">
        <v>250300</v>
      </c>
      <c r="B2248" t="s">
        <v>16</v>
      </c>
      <c r="C2248" t="str" cm="1">
        <f t="array" ref="C2248">_xlfn.IFNA(INDEX($K$9:$K$14,MATCH(TRUE,ISNUMBER(SEARCH($J$9:$J$14,$B2248)),0)),"Other")</f>
        <v>Accessories</v>
      </c>
      <c r="D2248">
        <v>1</v>
      </c>
      <c r="E2248" s="1">
        <v>43726.788888888892</v>
      </c>
      <c r="F2248" t="s">
        <v>2168</v>
      </c>
      <c r="G2248" s="4">
        <f t="shared" si="70"/>
        <v>14.95</v>
      </c>
      <c r="H2248" s="4">
        <f t="shared" si="71"/>
        <v>14.95</v>
      </c>
    </row>
    <row r="2249" spans="1:8" x14ac:dyDescent="0.3">
      <c r="A2249">
        <v>250301</v>
      </c>
      <c r="B2249" t="s">
        <v>16</v>
      </c>
      <c r="C2249" t="str" cm="1">
        <f t="array" ref="C2249">_xlfn.IFNA(INDEX($K$9:$K$14,MATCH(TRUE,ISNUMBER(SEARCH($J$9:$J$14,$B2249)),0)),"Other")</f>
        <v>Accessories</v>
      </c>
      <c r="D2249">
        <v>1</v>
      </c>
      <c r="E2249" s="1">
        <v>43723.785416666666</v>
      </c>
      <c r="F2249" t="s">
        <v>2169</v>
      </c>
      <c r="G2249" s="4">
        <f t="shared" si="70"/>
        <v>14.95</v>
      </c>
      <c r="H2249" s="4">
        <f t="shared" si="71"/>
        <v>14.95</v>
      </c>
    </row>
    <row r="2250" spans="1:8" x14ac:dyDescent="0.3">
      <c r="A2250">
        <v>250302</v>
      </c>
      <c r="B2250" t="s">
        <v>40</v>
      </c>
      <c r="C2250" t="str" cm="1">
        <f t="array" ref="C2250">_xlfn.IFNA(INDEX($K$9:$K$14,MATCH(TRUE,ISNUMBER(SEARCH($J$9:$J$14,$B2250)),0)),"Other")</f>
        <v>Headphones</v>
      </c>
      <c r="D2250">
        <v>1</v>
      </c>
      <c r="E2250" s="1">
        <v>43721.688194444447</v>
      </c>
      <c r="F2250" t="s">
        <v>2170</v>
      </c>
      <c r="G2250" s="4">
        <f t="shared" si="70"/>
        <v>99.99</v>
      </c>
      <c r="H2250" s="4">
        <f t="shared" si="71"/>
        <v>99.99</v>
      </c>
    </row>
    <row r="2251" spans="1:8" x14ac:dyDescent="0.3">
      <c r="A2251">
        <v>250303</v>
      </c>
      <c r="B2251" t="s">
        <v>24</v>
      </c>
      <c r="C2251" t="str" cm="1">
        <f t="array" ref="C2251">_xlfn.IFNA(INDEX($K$9:$K$14,MATCH(TRUE,ISNUMBER(SEARCH($J$9:$J$14,$B2251)),0)),"Other")</f>
        <v>Batteries</v>
      </c>
      <c r="D2251">
        <v>2</v>
      </c>
      <c r="E2251" s="1">
        <v>43714.861805555556</v>
      </c>
      <c r="F2251" t="s">
        <v>2171</v>
      </c>
      <c r="G2251" s="4">
        <f t="shared" si="70"/>
        <v>2.99</v>
      </c>
      <c r="H2251" s="4">
        <f t="shared" si="71"/>
        <v>5.98</v>
      </c>
    </row>
    <row r="2252" spans="1:8" x14ac:dyDescent="0.3">
      <c r="A2252">
        <v>250304</v>
      </c>
      <c r="B2252" t="s">
        <v>11</v>
      </c>
      <c r="C2252" t="str" cm="1">
        <f t="array" ref="C2252">_xlfn.IFNA(INDEX($K$9:$K$14,MATCH(TRUE,ISNUMBER(SEARCH($J$9:$J$14,$B2252)),0)),"Other")</f>
        <v>Accessories</v>
      </c>
      <c r="D2252">
        <v>1</v>
      </c>
      <c r="E2252" s="1">
        <v>43734.648611111108</v>
      </c>
      <c r="F2252" t="s">
        <v>2172</v>
      </c>
      <c r="G2252" s="4">
        <f t="shared" si="70"/>
        <v>149.99</v>
      </c>
      <c r="H2252" s="4">
        <f t="shared" si="71"/>
        <v>149.99</v>
      </c>
    </row>
    <row r="2253" spans="1:8" x14ac:dyDescent="0.3">
      <c r="A2253">
        <v>250305</v>
      </c>
      <c r="B2253" t="s">
        <v>42</v>
      </c>
      <c r="C2253" t="str" cm="1">
        <f t="array" ref="C2253">_xlfn.IFNA(INDEX($K$9:$K$14,MATCH(TRUE,ISNUMBER(SEARCH($J$9:$J$14,$B2253)),0)),"Other")</f>
        <v>Phones</v>
      </c>
      <c r="D2253">
        <v>1</v>
      </c>
      <c r="E2253" s="1">
        <v>43717.416666666664</v>
      </c>
      <c r="F2253" t="s">
        <v>2173</v>
      </c>
      <c r="G2253" s="4">
        <f t="shared" si="70"/>
        <v>700</v>
      </c>
      <c r="H2253" s="4">
        <f t="shared" si="71"/>
        <v>700</v>
      </c>
    </row>
    <row r="2254" spans="1:8" x14ac:dyDescent="0.3">
      <c r="A2254">
        <v>250306</v>
      </c>
      <c r="B2254" t="s">
        <v>24</v>
      </c>
      <c r="C2254" t="str" cm="1">
        <f t="array" ref="C2254">_xlfn.IFNA(INDEX($K$9:$K$14,MATCH(TRUE,ISNUMBER(SEARCH($J$9:$J$14,$B2254)),0)),"Other")</f>
        <v>Batteries</v>
      </c>
      <c r="D2254">
        <v>2</v>
      </c>
      <c r="E2254" s="1">
        <v>43721.39166666667</v>
      </c>
      <c r="F2254" t="s">
        <v>2174</v>
      </c>
      <c r="G2254" s="4">
        <f t="shared" si="70"/>
        <v>2.99</v>
      </c>
      <c r="H2254" s="4">
        <f t="shared" si="71"/>
        <v>5.98</v>
      </c>
    </row>
    <row r="2255" spans="1:8" x14ac:dyDescent="0.3">
      <c r="A2255">
        <v>250307</v>
      </c>
      <c r="B2255" t="s">
        <v>21</v>
      </c>
      <c r="C2255" t="str" cm="1">
        <f t="array" ref="C2255">_xlfn.IFNA(INDEX($K$9:$K$14,MATCH(TRUE,ISNUMBER(SEARCH($J$9:$J$14,$B2255)),0)),"Other")</f>
        <v>Headphones</v>
      </c>
      <c r="D2255">
        <v>1</v>
      </c>
      <c r="E2255" s="1">
        <v>43721.756249999999</v>
      </c>
      <c r="F2255" t="s">
        <v>2175</v>
      </c>
      <c r="G2255" s="4">
        <f t="shared" si="70"/>
        <v>11.99</v>
      </c>
      <c r="H2255" s="4">
        <f t="shared" si="71"/>
        <v>11.99</v>
      </c>
    </row>
    <row r="2256" spans="1:8" x14ac:dyDescent="0.3">
      <c r="A2256">
        <v>250308</v>
      </c>
      <c r="B2256" t="s">
        <v>16</v>
      </c>
      <c r="C2256" t="str" cm="1">
        <f t="array" ref="C2256">_xlfn.IFNA(INDEX($K$9:$K$14,MATCH(TRUE,ISNUMBER(SEARCH($J$9:$J$14,$B2256)),0)),"Other")</f>
        <v>Accessories</v>
      </c>
      <c r="D2256">
        <v>1</v>
      </c>
      <c r="E2256" s="1">
        <v>43724.524305555555</v>
      </c>
      <c r="F2256" t="s">
        <v>2176</v>
      </c>
      <c r="G2256" s="4">
        <f t="shared" si="70"/>
        <v>14.95</v>
      </c>
      <c r="H2256" s="4">
        <f t="shared" si="71"/>
        <v>14.95</v>
      </c>
    </row>
    <row r="2257" spans="1:8" x14ac:dyDescent="0.3">
      <c r="A2257">
        <v>250309</v>
      </c>
      <c r="B2257" t="s">
        <v>29</v>
      </c>
      <c r="C2257" t="str" cm="1">
        <f t="array" ref="C2257">_xlfn.IFNA(INDEX($K$9:$K$14,MATCH(TRUE,ISNUMBER(SEARCH($J$9:$J$14,$B2257)),0)),"Other")</f>
        <v>Headphones</v>
      </c>
      <c r="D2257">
        <v>1</v>
      </c>
      <c r="E2257" s="1">
        <v>43709.415972222225</v>
      </c>
      <c r="F2257" t="s">
        <v>2177</v>
      </c>
      <c r="G2257" s="4">
        <f t="shared" si="70"/>
        <v>150</v>
      </c>
      <c r="H2257" s="4">
        <f t="shared" si="71"/>
        <v>150</v>
      </c>
    </row>
    <row r="2258" spans="1:8" x14ac:dyDescent="0.3">
      <c r="A2258">
        <v>250310</v>
      </c>
      <c r="B2258" t="s">
        <v>14</v>
      </c>
      <c r="C2258" t="str" cm="1">
        <f t="array" ref="C2258">_xlfn.IFNA(INDEX($K$9:$K$14,MATCH(TRUE,ISNUMBER(SEARCH($J$9:$J$14,$B2258)),0)),"Other")</f>
        <v>Accessories</v>
      </c>
      <c r="D2258">
        <v>1</v>
      </c>
      <c r="E2258" s="1">
        <v>43724.997916666667</v>
      </c>
      <c r="F2258" t="s">
        <v>2178</v>
      </c>
      <c r="G2258" s="4">
        <f t="shared" si="70"/>
        <v>379.99</v>
      </c>
      <c r="H2258" s="4">
        <f t="shared" si="71"/>
        <v>379.99</v>
      </c>
    </row>
    <row r="2259" spans="1:8" x14ac:dyDescent="0.3">
      <c r="A2259">
        <v>250311</v>
      </c>
      <c r="B2259" t="s">
        <v>6</v>
      </c>
      <c r="C2259" t="str" cm="1">
        <f t="array" ref="C2259">_xlfn.IFNA(INDEX($K$9:$K$14,MATCH(TRUE,ISNUMBER(SEARCH($J$9:$J$14,$B2259)),0)),"Other")</f>
        <v>Batteries</v>
      </c>
      <c r="D2259">
        <v>2</v>
      </c>
      <c r="E2259" s="1">
        <v>43726.879861111112</v>
      </c>
      <c r="F2259" t="s">
        <v>2179</v>
      </c>
      <c r="G2259" s="4">
        <f t="shared" si="70"/>
        <v>3.84</v>
      </c>
      <c r="H2259" s="4">
        <f t="shared" si="71"/>
        <v>7.68</v>
      </c>
    </row>
    <row r="2260" spans="1:8" x14ac:dyDescent="0.3">
      <c r="A2260">
        <v>250312</v>
      </c>
      <c r="B2260" t="s">
        <v>29</v>
      </c>
      <c r="C2260" t="str" cm="1">
        <f t="array" ref="C2260">_xlfn.IFNA(INDEX($K$9:$K$14,MATCH(TRUE,ISNUMBER(SEARCH($J$9:$J$14,$B2260)),0)),"Other")</f>
        <v>Headphones</v>
      </c>
      <c r="D2260">
        <v>1</v>
      </c>
      <c r="E2260" s="1">
        <v>43718.22152777778</v>
      </c>
      <c r="F2260" t="s">
        <v>2180</v>
      </c>
      <c r="G2260" s="4">
        <f t="shared" si="70"/>
        <v>150</v>
      </c>
      <c r="H2260" s="4">
        <f t="shared" si="71"/>
        <v>150</v>
      </c>
    </row>
    <row r="2261" spans="1:8" x14ac:dyDescent="0.3">
      <c r="A2261">
        <v>250313</v>
      </c>
      <c r="B2261" t="s">
        <v>11</v>
      </c>
      <c r="C2261" t="str" cm="1">
        <f t="array" ref="C2261">_xlfn.IFNA(INDEX($K$9:$K$14,MATCH(TRUE,ISNUMBER(SEARCH($J$9:$J$14,$B2261)),0)),"Other")</f>
        <v>Accessories</v>
      </c>
      <c r="D2261">
        <v>1</v>
      </c>
      <c r="E2261" s="1">
        <v>43735.688888888886</v>
      </c>
      <c r="F2261" t="s">
        <v>2181</v>
      </c>
      <c r="G2261" s="4">
        <f t="shared" si="70"/>
        <v>149.99</v>
      </c>
      <c r="H2261" s="4">
        <f t="shared" si="71"/>
        <v>149.99</v>
      </c>
    </row>
    <row r="2262" spans="1:8" x14ac:dyDescent="0.3">
      <c r="A2262">
        <v>250314</v>
      </c>
      <c r="B2262" t="s">
        <v>8</v>
      </c>
      <c r="C2262" t="str" cm="1">
        <f t="array" ref="C2262">_xlfn.IFNA(INDEX($K$9:$K$14,MATCH(TRUE,ISNUMBER(SEARCH($J$9:$J$14,$B2262)),0)),"Other")</f>
        <v>Accessories</v>
      </c>
      <c r="D2262">
        <v>1</v>
      </c>
      <c r="E2262" s="1">
        <v>43710.442361111112</v>
      </c>
      <c r="F2262" t="s">
        <v>2182</v>
      </c>
      <c r="G2262" s="4">
        <f t="shared" si="70"/>
        <v>11.95</v>
      </c>
      <c r="H2262" s="4">
        <f t="shared" si="71"/>
        <v>11.95</v>
      </c>
    </row>
    <row r="2263" spans="1:8" x14ac:dyDescent="0.3">
      <c r="A2263">
        <v>250315</v>
      </c>
      <c r="B2263" t="s">
        <v>40</v>
      </c>
      <c r="C2263" t="str" cm="1">
        <f t="array" ref="C2263">_xlfn.IFNA(INDEX($K$9:$K$14,MATCH(TRUE,ISNUMBER(SEARCH($J$9:$J$14,$B2263)),0)),"Other")</f>
        <v>Headphones</v>
      </c>
      <c r="D2263">
        <v>1</v>
      </c>
      <c r="E2263" s="1">
        <v>43709.783333333333</v>
      </c>
      <c r="F2263" t="s">
        <v>2183</v>
      </c>
      <c r="G2263" s="4">
        <f t="shared" si="70"/>
        <v>99.99</v>
      </c>
      <c r="H2263" s="4">
        <f t="shared" si="71"/>
        <v>99.99</v>
      </c>
    </row>
    <row r="2264" spans="1:8" x14ac:dyDescent="0.3">
      <c r="A2264">
        <v>250316</v>
      </c>
      <c r="B2264" t="s">
        <v>29</v>
      </c>
      <c r="C2264" t="str" cm="1">
        <f t="array" ref="C2264">_xlfn.IFNA(INDEX($K$9:$K$14,MATCH(TRUE,ISNUMBER(SEARCH($J$9:$J$14,$B2264)),0)),"Other")</f>
        <v>Headphones</v>
      </c>
      <c r="D2264">
        <v>1</v>
      </c>
      <c r="E2264" s="1">
        <v>43729.948611111111</v>
      </c>
      <c r="F2264" t="s">
        <v>2184</v>
      </c>
      <c r="G2264" s="4">
        <f t="shared" si="70"/>
        <v>150</v>
      </c>
      <c r="H2264" s="4">
        <f t="shared" si="71"/>
        <v>150</v>
      </c>
    </row>
    <row r="2265" spans="1:8" x14ac:dyDescent="0.3">
      <c r="A2265">
        <v>250317</v>
      </c>
      <c r="B2265" t="s">
        <v>16</v>
      </c>
      <c r="C2265" t="str" cm="1">
        <f t="array" ref="C2265">_xlfn.IFNA(INDEX($K$9:$K$14,MATCH(TRUE,ISNUMBER(SEARCH($J$9:$J$14,$B2265)),0)),"Other")</f>
        <v>Accessories</v>
      </c>
      <c r="D2265">
        <v>1</v>
      </c>
      <c r="E2265" s="1">
        <v>43732.822222222225</v>
      </c>
      <c r="F2265" t="s">
        <v>2185</v>
      </c>
      <c r="G2265" s="4">
        <f t="shared" si="70"/>
        <v>14.95</v>
      </c>
      <c r="H2265" s="4">
        <f t="shared" si="71"/>
        <v>14.95</v>
      </c>
    </row>
    <row r="2266" spans="1:8" x14ac:dyDescent="0.3">
      <c r="A2266">
        <v>250318</v>
      </c>
      <c r="B2266" t="s">
        <v>24</v>
      </c>
      <c r="C2266" t="str" cm="1">
        <f t="array" ref="C2266">_xlfn.IFNA(INDEX($K$9:$K$14,MATCH(TRUE,ISNUMBER(SEARCH($J$9:$J$14,$B2266)),0)),"Other")</f>
        <v>Batteries</v>
      </c>
      <c r="D2266">
        <v>2</v>
      </c>
      <c r="E2266" s="1">
        <v>43726.57708333333</v>
      </c>
      <c r="F2266" t="s">
        <v>2186</v>
      </c>
      <c r="G2266" s="4">
        <f t="shared" si="70"/>
        <v>2.99</v>
      </c>
      <c r="H2266" s="4">
        <f t="shared" si="71"/>
        <v>5.98</v>
      </c>
    </row>
    <row r="2267" spans="1:8" x14ac:dyDescent="0.3">
      <c r="A2267">
        <v>250319</v>
      </c>
      <c r="B2267" t="s">
        <v>8</v>
      </c>
      <c r="C2267" t="str" cm="1">
        <f t="array" ref="C2267">_xlfn.IFNA(INDEX($K$9:$K$14,MATCH(TRUE,ISNUMBER(SEARCH($J$9:$J$14,$B2267)),0)),"Other")</f>
        <v>Accessories</v>
      </c>
      <c r="D2267">
        <v>1</v>
      </c>
      <c r="E2267" s="1">
        <v>43716.693749999999</v>
      </c>
      <c r="F2267" t="s">
        <v>2187</v>
      </c>
      <c r="G2267" s="4">
        <f t="shared" si="70"/>
        <v>11.95</v>
      </c>
      <c r="H2267" s="4">
        <f t="shared" si="71"/>
        <v>11.95</v>
      </c>
    </row>
    <row r="2268" spans="1:8" x14ac:dyDescent="0.3">
      <c r="A2268">
        <v>250320</v>
      </c>
      <c r="B2268" t="s">
        <v>8</v>
      </c>
      <c r="C2268" t="str" cm="1">
        <f t="array" ref="C2268">_xlfn.IFNA(INDEX($K$9:$K$14,MATCH(TRUE,ISNUMBER(SEARCH($J$9:$J$14,$B2268)),0)),"Other")</f>
        <v>Accessories</v>
      </c>
      <c r="D2268">
        <v>1</v>
      </c>
      <c r="E2268" s="1">
        <v>43731.46597222222</v>
      </c>
      <c r="F2268" t="s">
        <v>2188</v>
      </c>
      <c r="G2268" s="4">
        <f t="shared" si="70"/>
        <v>11.95</v>
      </c>
      <c r="H2268" s="4">
        <f t="shared" si="71"/>
        <v>11.95</v>
      </c>
    </row>
    <row r="2269" spans="1:8" x14ac:dyDescent="0.3">
      <c r="A2269">
        <v>250321</v>
      </c>
      <c r="B2269" t="s">
        <v>11</v>
      </c>
      <c r="C2269" t="str" cm="1">
        <f t="array" ref="C2269">_xlfn.IFNA(INDEX($K$9:$K$14,MATCH(TRUE,ISNUMBER(SEARCH($J$9:$J$14,$B2269)),0)),"Other")</f>
        <v>Accessories</v>
      </c>
      <c r="D2269">
        <v>1</v>
      </c>
      <c r="E2269" s="1">
        <v>43710.678472222222</v>
      </c>
      <c r="F2269" t="s">
        <v>2189</v>
      </c>
      <c r="G2269" s="4">
        <f t="shared" si="70"/>
        <v>149.99</v>
      </c>
      <c r="H2269" s="4">
        <f t="shared" si="71"/>
        <v>149.99</v>
      </c>
    </row>
    <row r="2270" spans="1:8" x14ac:dyDescent="0.3">
      <c r="A2270">
        <v>250322</v>
      </c>
      <c r="B2270" t="s">
        <v>16</v>
      </c>
      <c r="C2270" t="str" cm="1">
        <f t="array" ref="C2270">_xlfn.IFNA(INDEX($K$9:$K$14,MATCH(TRUE,ISNUMBER(SEARCH($J$9:$J$14,$B2270)),0)),"Other")</f>
        <v>Accessories</v>
      </c>
      <c r="D2270">
        <v>1</v>
      </c>
      <c r="E2270" s="1">
        <v>43735.80972222222</v>
      </c>
      <c r="F2270" t="s">
        <v>2190</v>
      </c>
      <c r="G2270" s="4">
        <f t="shared" si="70"/>
        <v>14.95</v>
      </c>
      <c r="H2270" s="4">
        <f t="shared" si="71"/>
        <v>14.95</v>
      </c>
    </row>
    <row r="2271" spans="1:8" x14ac:dyDescent="0.3">
      <c r="A2271">
        <v>250323</v>
      </c>
      <c r="B2271" t="s">
        <v>11</v>
      </c>
      <c r="C2271" t="str" cm="1">
        <f t="array" ref="C2271">_xlfn.IFNA(INDEX($K$9:$K$14,MATCH(TRUE,ISNUMBER(SEARCH($J$9:$J$14,$B2271)),0)),"Other")</f>
        <v>Accessories</v>
      </c>
      <c r="D2271">
        <v>1</v>
      </c>
      <c r="E2271" s="1">
        <v>43732.74722222222</v>
      </c>
      <c r="F2271" t="s">
        <v>2191</v>
      </c>
      <c r="G2271" s="4">
        <f t="shared" si="70"/>
        <v>149.99</v>
      </c>
      <c r="H2271" s="4">
        <f t="shared" si="71"/>
        <v>149.99</v>
      </c>
    </row>
    <row r="2272" spans="1:8" x14ac:dyDescent="0.3">
      <c r="A2272">
        <v>250324</v>
      </c>
      <c r="B2272" t="s">
        <v>40</v>
      </c>
      <c r="C2272" t="str" cm="1">
        <f t="array" ref="C2272">_xlfn.IFNA(INDEX($K$9:$K$14,MATCH(TRUE,ISNUMBER(SEARCH($J$9:$J$14,$B2272)),0)),"Other")</f>
        <v>Headphones</v>
      </c>
      <c r="D2272">
        <v>1</v>
      </c>
      <c r="E2272" s="1">
        <v>43738.287499999999</v>
      </c>
      <c r="F2272" t="s">
        <v>2192</v>
      </c>
      <c r="G2272" s="4">
        <f t="shared" si="70"/>
        <v>99.99</v>
      </c>
      <c r="H2272" s="4">
        <f t="shared" si="71"/>
        <v>99.99</v>
      </c>
    </row>
    <row r="2273" spans="1:8" x14ac:dyDescent="0.3">
      <c r="A2273">
        <v>250325</v>
      </c>
      <c r="B2273" t="s">
        <v>29</v>
      </c>
      <c r="C2273" t="str" cm="1">
        <f t="array" ref="C2273">_xlfn.IFNA(INDEX($K$9:$K$14,MATCH(TRUE,ISNUMBER(SEARCH($J$9:$J$14,$B2273)),0)),"Other")</f>
        <v>Headphones</v>
      </c>
      <c r="D2273">
        <v>1</v>
      </c>
      <c r="E2273" s="1">
        <v>43724.6875</v>
      </c>
      <c r="F2273" t="s">
        <v>2193</v>
      </c>
      <c r="G2273" s="4">
        <f t="shared" si="70"/>
        <v>150</v>
      </c>
      <c r="H2273" s="4">
        <f t="shared" si="71"/>
        <v>150</v>
      </c>
    </row>
    <row r="2274" spans="1:8" x14ac:dyDescent="0.3">
      <c r="A2274">
        <v>250326</v>
      </c>
      <c r="B2274" t="s">
        <v>84</v>
      </c>
      <c r="C2274" t="str" cm="1">
        <f t="array" ref="C2274">_xlfn.IFNA(INDEX($K$9:$K$14,MATCH(TRUE,ISNUMBER(SEARCH($J$9:$J$14,$B2274)),0)),"Other")</f>
        <v>Accessories</v>
      </c>
      <c r="D2274">
        <v>1</v>
      </c>
      <c r="E2274" s="1">
        <v>43720.948611111111</v>
      </c>
      <c r="F2274" t="s">
        <v>2194</v>
      </c>
      <c r="G2274" s="4">
        <f t="shared" si="70"/>
        <v>389.99</v>
      </c>
      <c r="H2274" s="4">
        <f t="shared" si="71"/>
        <v>389.99</v>
      </c>
    </row>
    <row r="2275" spans="1:8" x14ac:dyDescent="0.3">
      <c r="A2275">
        <v>250327</v>
      </c>
      <c r="B2275" t="s">
        <v>16</v>
      </c>
      <c r="C2275" t="str" cm="1">
        <f t="array" ref="C2275">_xlfn.IFNA(INDEX($K$9:$K$14,MATCH(TRUE,ISNUMBER(SEARCH($J$9:$J$14,$B2275)),0)),"Other")</f>
        <v>Accessories</v>
      </c>
      <c r="D2275">
        <v>1</v>
      </c>
      <c r="E2275" s="1">
        <v>43726.78402777778</v>
      </c>
      <c r="F2275" t="s">
        <v>2195</v>
      </c>
      <c r="G2275" s="4">
        <f t="shared" si="70"/>
        <v>14.95</v>
      </c>
      <c r="H2275" s="4">
        <f t="shared" si="71"/>
        <v>14.95</v>
      </c>
    </row>
    <row r="2276" spans="1:8" x14ac:dyDescent="0.3">
      <c r="A2276">
        <v>250328</v>
      </c>
      <c r="B2276" t="s">
        <v>8</v>
      </c>
      <c r="C2276" t="str" cm="1">
        <f t="array" ref="C2276">_xlfn.IFNA(INDEX($K$9:$K$14,MATCH(TRUE,ISNUMBER(SEARCH($J$9:$J$14,$B2276)),0)),"Other")</f>
        <v>Accessories</v>
      </c>
      <c r="D2276">
        <v>1</v>
      </c>
      <c r="E2276" s="1">
        <v>43720.218055555553</v>
      </c>
      <c r="F2276" t="s">
        <v>2196</v>
      </c>
      <c r="G2276" s="4">
        <f t="shared" si="70"/>
        <v>11.95</v>
      </c>
      <c r="H2276" s="4">
        <f t="shared" si="71"/>
        <v>11.95</v>
      </c>
    </row>
    <row r="2277" spans="1:8" x14ac:dyDescent="0.3">
      <c r="A2277">
        <v>250329</v>
      </c>
      <c r="B2277" t="s">
        <v>8</v>
      </c>
      <c r="C2277" t="str" cm="1">
        <f t="array" ref="C2277">_xlfn.IFNA(INDEX($K$9:$K$14,MATCH(TRUE,ISNUMBER(SEARCH($J$9:$J$14,$B2277)),0)),"Other")</f>
        <v>Accessories</v>
      </c>
      <c r="D2277">
        <v>1</v>
      </c>
      <c r="E2277" s="1">
        <v>43727.943749999999</v>
      </c>
      <c r="F2277" t="s">
        <v>2197</v>
      </c>
      <c r="G2277" s="4">
        <f t="shared" si="70"/>
        <v>11.95</v>
      </c>
      <c r="H2277" s="4">
        <f t="shared" si="71"/>
        <v>11.95</v>
      </c>
    </row>
    <row r="2278" spans="1:8" x14ac:dyDescent="0.3">
      <c r="A2278">
        <v>250330</v>
      </c>
      <c r="B2278" t="s">
        <v>21</v>
      </c>
      <c r="C2278" t="str" cm="1">
        <f t="array" ref="C2278">_xlfn.IFNA(INDEX($K$9:$K$14,MATCH(TRUE,ISNUMBER(SEARCH($J$9:$J$14,$B2278)),0)),"Other")</f>
        <v>Headphones</v>
      </c>
      <c r="D2278">
        <v>1</v>
      </c>
      <c r="E2278" s="1">
        <v>43717.327777777777</v>
      </c>
      <c r="F2278" t="s">
        <v>2198</v>
      </c>
      <c r="G2278" s="4">
        <f t="shared" si="70"/>
        <v>11.99</v>
      </c>
      <c r="H2278" s="4">
        <f t="shared" si="71"/>
        <v>11.99</v>
      </c>
    </row>
    <row r="2279" spans="1:8" x14ac:dyDescent="0.3">
      <c r="A2279">
        <v>250331</v>
      </c>
      <c r="B2279" t="s">
        <v>8</v>
      </c>
      <c r="C2279" t="str" cm="1">
        <f t="array" ref="C2279">_xlfn.IFNA(INDEX($K$9:$K$14,MATCH(TRUE,ISNUMBER(SEARCH($J$9:$J$14,$B2279)),0)),"Other")</f>
        <v>Accessories</v>
      </c>
      <c r="D2279">
        <v>1</v>
      </c>
      <c r="E2279" s="1">
        <v>43709.430555555555</v>
      </c>
      <c r="F2279" t="s">
        <v>2199</v>
      </c>
      <c r="G2279" s="4">
        <f t="shared" si="70"/>
        <v>11.95</v>
      </c>
      <c r="H2279" s="4">
        <f t="shared" si="71"/>
        <v>11.95</v>
      </c>
    </row>
    <row r="2280" spans="1:8" x14ac:dyDescent="0.3">
      <c r="A2280">
        <v>250332</v>
      </c>
      <c r="B2280" t="s">
        <v>16</v>
      </c>
      <c r="C2280" t="str" cm="1">
        <f t="array" ref="C2280">_xlfn.IFNA(INDEX($K$9:$K$14,MATCH(TRUE,ISNUMBER(SEARCH($J$9:$J$14,$B2280)),0)),"Other")</f>
        <v>Accessories</v>
      </c>
      <c r="D2280">
        <v>1</v>
      </c>
      <c r="E2280" s="1">
        <v>43712.633333333331</v>
      </c>
      <c r="F2280" t="s">
        <v>2200</v>
      </c>
      <c r="G2280" s="4">
        <f t="shared" si="70"/>
        <v>14.95</v>
      </c>
      <c r="H2280" s="4">
        <f t="shared" si="71"/>
        <v>14.95</v>
      </c>
    </row>
    <row r="2281" spans="1:8" x14ac:dyDescent="0.3">
      <c r="A2281">
        <v>250333</v>
      </c>
      <c r="B2281" t="s">
        <v>40</v>
      </c>
      <c r="C2281" t="str" cm="1">
        <f t="array" ref="C2281">_xlfn.IFNA(INDEX($K$9:$K$14,MATCH(TRUE,ISNUMBER(SEARCH($J$9:$J$14,$B2281)),0)),"Other")</f>
        <v>Headphones</v>
      </c>
      <c r="D2281">
        <v>1</v>
      </c>
      <c r="E2281" s="1">
        <v>43733.888194444444</v>
      </c>
      <c r="F2281" t="s">
        <v>2201</v>
      </c>
      <c r="G2281" s="4">
        <f t="shared" si="70"/>
        <v>99.99</v>
      </c>
      <c r="H2281" s="4">
        <f t="shared" si="71"/>
        <v>99.99</v>
      </c>
    </row>
    <row r="2282" spans="1:8" x14ac:dyDescent="0.3">
      <c r="A2282">
        <v>250334</v>
      </c>
      <c r="B2282" t="s">
        <v>6</v>
      </c>
      <c r="C2282" t="str" cm="1">
        <f t="array" ref="C2282">_xlfn.IFNA(INDEX($K$9:$K$14,MATCH(TRUE,ISNUMBER(SEARCH($J$9:$J$14,$B2282)),0)),"Other")</f>
        <v>Batteries</v>
      </c>
      <c r="D2282">
        <v>1</v>
      </c>
      <c r="E2282" s="1">
        <v>43724.422222222223</v>
      </c>
      <c r="F2282" t="s">
        <v>2202</v>
      </c>
      <c r="G2282" s="4">
        <f t="shared" si="70"/>
        <v>3.84</v>
      </c>
      <c r="H2282" s="4">
        <f t="shared" si="71"/>
        <v>3.84</v>
      </c>
    </row>
    <row r="2283" spans="1:8" x14ac:dyDescent="0.3">
      <c r="A2283">
        <v>250335</v>
      </c>
      <c r="B2283" t="s">
        <v>84</v>
      </c>
      <c r="C2283" t="str" cm="1">
        <f t="array" ref="C2283">_xlfn.IFNA(INDEX($K$9:$K$14,MATCH(TRUE,ISNUMBER(SEARCH($J$9:$J$14,$B2283)),0)),"Other")</f>
        <v>Accessories</v>
      </c>
      <c r="D2283">
        <v>1</v>
      </c>
      <c r="E2283" s="1">
        <v>43716.34652777778</v>
      </c>
      <c r="F2283" t="s">
        <v>2203</v>
      </c>
      <c r="G2283" s="4">
        <f t="shared" si="70"/>
        <v>389.99</v>
      </c>
      <c r="H2283" s="4">
        <f t="shared" si="71"/>
        <v>389.99</v>
      </c>
    </row>
    <row r="2284" spans="1:8" x14ac:dyDescent="0.3">
      <c r="A2284">
        <v>250336</v>
      </c>
      <c r="B2284" t="s">
        <v>42</v>
      </c>
      <c r="C2284" t="str" cm="1">
        <f t="array" ref="C2284">_xlfn.IFNA(INDEX($K$9:$K$14,MATCH(TRUE,ISNUMBER(SEARCH($J$9:$J$14,$B2284)),0)),"Other")</f>
        <v>Phones</v>
      </c>
      <c r="D2284">
        <v>1</v>
      </c>
      <c r="E2284" s="1">
        <v>43734.781944444447</v>
      </c>
      <c r="F2284" t="s">
        <v>2204</v>
      </c>
      <c r="G2284" s="4">
        <f t="shared" si="70"/>
        <v>700</v>
      </c>
      <c r="H2284" s="4">
        <f t="shared" si="71"/>
        <v>700</v>
      </c>
    </row>
    <row r="2285" spans="1:8" x14ac:dyDescent="0.3">
      <c r="A2285">
        <v>250337</v>
      </c>
      <c r="B2285" t="s">
        <v>16</v>
      </c>
      <c r="C2285" t="str" cm="1">
        <f t="array" ref="C2285">_xlfn.IFNA(INDEX($K$9:$K$14,MATCH(TRUE,ISNUMBER(SEARCH($J$9:$J$14,$B2285)),0)),"Other")</f>
        <v>Accessories</v>
      </c>
      <c r="D2285">
        <v>2</v>
      </c>
      <c r="E2285" s="1">
        <v>43722.836111111108</v>
      </c>
      <c r="F2285" t="s">
        <v>2205</v>
      </c>
      <c r="G2285" s="4">
        <f t="shared" si="70"/>
        <v>14.95</v>
      </c>
      <c r="H2285" s="4">
        <f t="shared" si="71"/>
        <v>29.9</v>
      </c>
    </row>
    <row r="2286" spans="1:8" x14ac:dyDescent="0.3">
      <c r="A2286">
        <v>250338</v>
      </c>
      <c r="B2286" t="s">
        <v>29</v>
      </c>
      <c r="C2286" t="str" cm="1">
        <f t="array" ref="C2286">_xlfn.IFNA(INDEX($K$9:$K$14,MATCH(TRUE,ISNUMBER(SEARCH($J$9:$J$14,$B2286)),0)),"Other")</f>
        <v>Headphones</v>
      </c>
      <c r="D2286">
        <v>1</v>
      </c>
      <c r="E2286" s="1">
        <v>43713.181250000001</v>
      </c>
      <c r="F2286" t="s">
        <v>2206</v>
      </c>
      <c r="G2286" s="4">
        <f t="shared" si="70"/>
        <v>150</v>
      </c>
      <c r="H2286" s="4">
        <f t="shared" si="71"/>
        <v>150</v>
      </c>
    </row>
    <row r="2287" spans="1:8" x14ac:dyDescent="0.3">
      <c r="A2287">
        <v>250339</v>
      </c>
      <c r="B2287" t="s">
        <v>21</v>
      </c>
      <c r="C2287" t="str" cm="1">
        <f t="array" ref="C2287">_xlfn.IFNA(INDEX($K$9:$K$14,MATCH(TRUE,ISNUMBER(SEARCH($J$9:$J$14,$B2287)),0)),"Other")</f>
        <v>Headphones</v>
      </c>
      <c r="D2287">
        <v>1</v>
      </c>
      <c r="E2287" s="1">
        <v>43737.470833333333</v>
      </c>
      <c r="F2287" t="s">
        <v>2207</v>
      </c>
      <c r="G2287" s="4">
        <f t="shared" si="70"/>
        <v>11.99</v>
      </c>
      <c r="H2287" s="4">
        <f t="shared" si="71"/>
        <v>11.99</v>
      </c>
    </row>
    <row r="2288" spans="1:8" x14ac:dyDescent="0.3">
      <c r="A2288">
        <v>250340</v>
      </c>
      <c r="B2288" t="s">
        <v>8</v>
      </c>
      <c r="C2288" t="str" cm="1">
        <f t="array" ref="C2288">_xlfn.IFNA(INDEX($K$9:$K$14,MATCH(TRUE,ISNUMBER(SEARCH($J$9:$J$14,$B2288)),0)),"Other")</f>
        <v>Accessories</v>
      </c>
      <c r="D2288">
        <v>1</v>
      </c>
      <c r="E2288" s="1">
        <v>43735.785416666666</v>
      </c>
      <c r="F2288" t="s">
        <v>2208</v>
      </c>
      <c r="G2288" s="4">
        <f t="shared" si="70"/>
        <v>11.95</v>
      </c>
      <c r="H2288" s="4">
        <f t="shared" si="71"/>
        <v>11.95</v>
      </c>
    </row>
    <row r="2289" spans="1:8" x14ac:dyDescent="0.3">
      <c r="A2289">
        <v>250340</v>
      </c>
      <c r="B2289" t="s">
        <v>11</v>
      </c>
      <c r="C2289" t="str" cm="1">
        <f t="array" ref="C2289">_xlfn.IFNA(INDEX($K$9:$K$14,MATCH(TRUE,ISNUMBER(SEARCH($J$9:$J$14,$B2289)),0)),"Other")</f>
        <v>Accessories</v>
      </c>
      <c r="D2289">
        <v>1</v>
      </c>
      <c r="E2289" s="1">
        <v>43735.785416666666</v>
      </c>
      <c r="F2289" t="s">
        <v>2208</v>
      </c>
      <c r="G2289" s="4">
        <f t="shared" si="70"/>
        <v>149.99</v>
      </c>
      <c r="H2289" s="4">
        <f t="shared" si="71"/>
        <v>149.99</v>
      </c>
    </row>
    <row r="2290" spans="1:8" x14ac:dyDescent="0.3">
      <c r="A2290">
        <v>250341</v>
      </c>
      <c r="B2290" t="s">
        <v>29</v>
      </c>
      <c r="C2290" t="str" cm="1">
        <f t="array" ref="C2290">_xlfn.IFNA(INDEX($K$9:$K$14,MATCH(TRUE,ISNUMBER(SEARCH($J$9:$J$14,$B2290)),0)),"Other")</f>
        <v>Headphones</v>
      </c>
      <c r="D2290">
        <v>1</v>
      </c>
      <c r="E2290" s="1">
        <v>43728.759027777778</v>
      </c>
      <c r="F2290" t="s">
        <v>2209</v>
      </c>
      <c r="G2290" s="4">
        <f t="shared" si="70"/>
        <v>150</v>
      </c>
      <c r="H2290" s="4">
        <f t="shared" si="71"/>
        <v>150</v>
      </c>
    </row>
    <row r="2291" spans="1:8" x14ac:dyDescent="0.3">
      <c r="A2291">
        <v>250342</v>
      </c>
      <c r="B2291" t="s">
        <v>21</v>
      </c>
      <c r="C2291" t="str" cm="1">
        <f t="array" ref="C2291">_xlfn.IFNA(INDEX($K$9:$K$14,MATCH(TRUE,ISNUMBER(SEARCH($J$9:$J$14,$B2291)),0)),"Other")</f>
        <v>Headphones</v>
      </c>
      <c r="D2291">
        <v>1</v>
      </c>
      <c r="E2291" s="1">
        <v>43715.445833333331</v>
      </c>
      <c r="F2291" t="s">
        <v>2210</v>
      </c>
      <c r="G2291" s="4">
        <f t="shared" si="70"/>
        <v>11.99</v>
      </c>
      <c r="H2291" s="4">
        <f t="shared" si="71"/>
        <v>11.99</v>
      </c>
    </row>
    <row r="2292" spans="1:8" x14ac:dyDescent="0.3">
      <c r="A2292">
        <v>250343</v>
      </c>
      <c r="B2292" t="s">
        <v>24</v>
      </c>
      <c r="C2292" t="str" cm="1">
        <f t="array" ref="C2292">_xlfn.IFNA(INDEX($K$9:$K$14,MATCH(TRUE,ISNUMBER(SEARCH($J$9:$J$14,$B2292)),0)),"Other")</f>
        <v>Batteries</v>
      </c>
      <c r="D2292">
        <v>1</v>
      </c>
      <c r="E2292" s="1">
        <v>43727.956250000003</v>
      </c>
      <c r="F2292" t="s">
        <v>2211</v>
      </c>
      <c r="G2292" s="4">
        <f t="shared" si="70"/>
        <v>2.99</v>
      </c>
      <c r="H2292" s="4">
        <f t="shared" si="71"/>
        <v>2.99</v>
      </c>
    </row>
    <row r="2293" spans="1:8" x14ac:dyDescent="0.3">
      <c r="A2293">
        <v>250344</v>
      </c>
      <c r="B2293" t="s">
        <v>29</v>
      </c>
      <c r="C2293" t="str" cm="1">
        <f t="array" ref="C2293">_xlfn.IFNA(INDEX($K$9:$K$14,MATCH(TRUE,ISNUMBER(SEARCH($J$9:$J$14,$B2293)),0)),"Other")</f>
        <v>Headphones</v>
      </c>
      <c r="D2293">
        <v>1</v>
      </c>
      <c r="E2293" s="1">
        <v>43734.727083333331</v>
      </c>
      <c r="F2293" t="s">
        <v>2212</v>
      </c>
      <c r="G2293" s="4">
        <f t="shared" si="70"/>
        <v>150</v>
      </c>
      <c r="H2293" s="4">
        <f t="shared" si="71"/>
        <v>150</v>
      </c>
    </row>
    <row r="2294" spans="1:8" x14ac:dyDescent="0.3">
      <c r="A2294">
        <v>250344</v>
      </c>
      <c r="B2294" t="s">
        <v>24</v>
      </c>
      <c r="C2294" t="str" cm="1">
        <f t="array" ref="C2294">_xlfn.IFNA(INDEX($K$9:$K$14,MATCH(TRUE,ISNUMBER(SEARCH($J$9:$J$14,$B2294)),0)),"Other")</f>
        <v>Batteries</v>
      </c>
      <c r="D2294">
        <v>2</v>
      </c>
      <c r="E2294" s="1">
        <v>43734.727083333331</v>
      </c>
      <c r="F2294" t="s">
        <v>2212</v>
      </c>
      <c r="G2294" s="4">
        <f t="shared" si="70"/>
        <v>2.99</v>
      </c>
      <c r="H2294" s="4">
        <f t="shared" si="71"/>
        <v>5.98</v>
      </c>
    </row>
    <row r="2295" spans="1:8" x14ac:dyDescent="0.3">
      <c r="A2295">
        <v>250345</v>
      </c>
      <c r="B2295" t="s">
        <v>24</v>
      </c>
      <c r="C2295" t="str" cm="1">
        <f t="array" ref="C2295">_xlfn.IFNA(INDEX($K$9:$K$14,MATCH(TRUE,ISNUMBER(SEARCH($J$9:$J$14,$B2295)),0)),"Other")</f>
        <v>Batteries</v>
      </c>
      <c r="D2295">
        <v>1</v>
      </c>
      <c r="E2295" s="1">
        <v>43713.570833333331</v>
      </c>
      <c r="F2295" t="s">
        <v>2213</v>
      </c>
      <c r="G2295" s="4">
        <f t="shared" si="70"/>
        <v>2.99</v>
      </c>
      <c r="H2295" s="4">
        <f t="shared" si="71"/>
        <v>2.99</v>
      </c>
    </row>
    <row r="2296" spans="1:8" x14ac:dyDescent="0.3">
      <c r="A2296">
        <v>250346</v>
      </c>
      <c r="B2296" t="s">
        <v>21</v>
      </c>
      <c r="C2296" t="str" cm="1">
        <f t="array" ref="C2296">_xlfn.IFNA(INDEX($K$9:$K$14,MATCH(TRUE,ISNUMBER(SEARCH($J$9:$J$14,$B2296)),0)),"Other")</f>
        <v>Headphones</v>
      </c>
      <c r="D2296">
        <v>1</v>
      </c>
      <c r="E2296" s="1">
        <v>43738.868055555555</v>
      </c>
      <c r="F2296" t="s">
        <v>2214</v>
      </c>
      <c r="G2296" s="4">
        <f t="shared" si="70"/>
        <v>11.99</v>
      </c>
      <c r="H2296" s="4">
        <f t="shared" si="71"/>
        <v>11.99</v>
      </c>
    </row>
    <row r="2297" spans="1:8" x14ac:dyDescent="0.3">
      <c r="A2297">
        <v>250347</v>
      </c>
      <c r="B2297" t="s">
        <v>24</v>
      </c>
      <c r="C2297" t="str" cm="1">
        <f t="array" ref="C2297">_xlfn.IFNA(INDEX($K$9:$K$14,MATCH(TRUE,ISNUMBER(SEARCH($J$9:$J$14,$B2297)),0)),"Other")</f>
        <v>Batteries</v>
      </c>
      <c r="D2297">
        <v>2</v>
      </c>
      <c r="E2297" s="1">
        <v>43711.628472222219</v>
      </c>
      <c r="F2297" t="s">
        <v>2215</v>
      </c>
      <c r="G2297" s="4">
        <f t="shared" si="70"/>
        <v>2.99</v>
      </c>
      <c r="H2297" s="4">
        <f t="shared" si="71"/>
        <v>5.98</v>
      </c>
    </row>
    <row r="2298" spans="1:8" x14ac:dyDescent="0.3">
      <c r="A2298">
        <v>250348</v>
      </c>
      <c r="B2298" t="s">
        <v>24</v>
      </c>
      <c r="C2298" t="str" cm="1">
        <f t="array" ref="C2298">_xlfn.IFNA(INDEX($K$9:$K$14,MATCH(TRUE,ISNUMBER(SEARCH($J$9:$J$14,$B2298)),0)),"Other")</f>
        <v>Batteries</v>
      </c>
      <c r="D2298">
        <v>2</v>
      </c>
      <c r="E2298" s="1">
        <v>43723.388888888891</v>
      </c>
      <c r="F2298" t="s">
        <v>2216</v>
      </c>
      <c r="G2298" s="4">
        <f t="shared" si="70"/>
        <v>2.99</v>
      </c>
      <c r="H2298" s="4">
        <f t="shared" si="71"/>
        <v>5.98</v>
      </c>
    </row>
    <row r="2299" spans="1:8" x14ac:dyDescent="0.3">
      <c r="A2299">
        <v>250349</v>
      </c>
      <c r="B2299" t="s">
        <v>29</v>
      </c>
      <c r="C2299" t="str" cm="1">
        <f t="array" ref="C2299">_xlfn.IFNA(INDEX($K$9:$K$14,MATCH(TRUE,ISNUMBER(SEARCH($J$9:$J$14,$B2299)),0)),"Other")</f>
        <v>Headphones</v>
      </c>
      <c r="D2299">
        <v>1</v>
      </c>
      <c r="E2299" s="1">
        <v>43731.731944444444</v>
      </c>
      <c r="F2299" t="s">
        <v>2217</v>
      </c>
      <c r="G2299" s="4">
        <f t="shared" si="70"/>
        <v>150</v>
      </c>
      <c r="H2299" s="4">
        <f t="shared" si="71"/>
        <v>150</v>
      </c>
    </row>
    <row r="2300" spans="1:8" x14ac:dyDescent="0.3">
      <c r="A2300">
        <v>250350</v>
      </c>
      <c r="B2300" t="s">
        <v>40</v>
      </c>
      <c r="C2300" t="str" cm="1">
        <f t="array" ref="C2300">_xlfn.IFNA(INDEX($K$9:$K$14,MATCH(TRUE,ISNUMBER(SEARCH($J$9:$J$14,$B2300)),0)),"Other")</f>
        <v>Headphones</v>
      </c>
      <c r="D2300">
        <v>1</v>
      </c>
      <c r="E2300" s="1">
        <v>43713.699305555558</v>
      </c>
      <c r="F2300" t="s">
        <v>2218</v>
      </c>
      <c r="G2300" s="4">
        <f t="shared" si="70"/>
        <v>99.99</v>
      </c>
      <c r="H2300" s="4">
        <f t="shared" si="71"/>
        <v>99.99</v>
      </c>
    </row>
    <row r="2301" spans="1:8" x14ac:dyDescent="0.3">
      <c r="A2301">
        <v>250351</v>
      </c>
      <c r="B2301" t="s">
        <v>21</v>
      </c>
      <c r="C2301" t="str" cm="1">
        <f t="array" ref="C2301">_xlfn.IFNA(INDEX($K$9:$K$14,MATCH(TRUE,ISNUMBER(SEARCH($J$9:$J$14,$B2301)),0)),"Other")</f>
        <v>Headphones</v>
      </c>
      <c r="D2301">
        <v>1</v>
      </c>
      <c r="E2301" s="1">
        <v>43719.455555555556</v>
      </c>
      <c r="F2301" t="s">
        <v>2219</v>
      </c>
      <c r="G2301" s="4">
        <f t="shared" si="70"/>
        <v>11.99</v>
      </c>
      <c r="H2301" s="4">
        <f t="shared" si="71"/>
        <v>11.99</v>
      </c>
    </row>
    <row r="2302" spans="1:8" x14ac:dyDescent="0.3">
      <c r="A2302">
        <v>250352</v>
      </c>
      <c r="B2302" t="s">
        <v>8</v>
      </c>
      <c r="C2302" t="str" cm="1">
        <f t="array" ref="C2302">_xlfn.IFNA(INDEX($K$9:$K$14,MATCH(TRUE,ISNUMBER(SEARCH($J$9:$J$14,$B2302)),0)),"Other")</f>
        <v>Accessories</v>
      </c>
      <c r="D2302">
        <v>1</v>
      </c>
      <c r="E2302" s="1">
        <v>43711.665277777778</v>
      </c>
      <c r="F2302" t="s">
        <v>2220</v>
      </c>
      <c r="G2302" s="4">
        <f t="shared" si="70"/>
        <v>11.95</v>
      </c>
      <c r="H2302" s="4">
        <f t="shared" si="71"/>
        <v>11.95</v>
      </c>
    </row>
    <row r="2303" spans="1:8" x14ac:dyDescent="0.3">
      <c r="A2303">
        <v>250353</v>
      </c>
      <c r="B2303" t="s">
        <v>11</v>
      </c>
      <c r="C2303" t="str" cm="1">
        <f t="array" ref="C2303">_xlfn.IFNA(INDEX($K$9:$K$14,MATCH(TRUE,ISNUMBER(SEARCH($J$9:$J$14,$B2303)),0)),"Other")</f>
        <v>Accessories</v>
      </c>
      <c r="D2303">
        <v>1</v>
      </c>
      <c r="E2303" s="1">
        <v>43729.645833333336</v>
      </c>
      <c r="F2303" t="s">
        <v>2221</v>
      </c>
      <c r="G2303" s="4">
        <f t="shared" si="70"/>
        <v>149.99</v>
      </c>
      <c r="H2303" s="4">
        <f t="shared" si="71"/>
        <v>149.99</v>
      </c>
    </row>
    <row r="2304" spans="1:8" x14ac:dyDescent="0.3">
      <c r="A2304">
        <v>250354</v>
      </c>
      <c r="B2304" t="s">
        <v>40</v>
      </c>
      <c r="C2304" t="str" cm="1">
        <f t="array" ref="C2304">_xlfn.IFNA(INDEX($K$9:$K$14,MATCH(TRUE,ISNUMBER(SEARCH($J$9:$J$14,$B2304)),0)),"Other")</f>
        <v>Headphones</v>
      </c>
      <c r="D2304">
        <v>1</v>
      </c>
      <c r="E2304" s="1">
        <v>43735.90902777778</v>
      </c>
      <c r="F2304" t="s">
        <v>2222</v>
      </c>
      <c r="G2304" s="4">
        <f t="shared" si="70"/>
        <v>99.99</v>
      </c>
      <c r="H2304" s="4">
        <f t="shared" si="71"/>
        <v>99.99</v>
      </c>
    </row>
    <row r="2305" spans="1:8" x14ac:dyDescent="0.3">
      <c r="A2305">
        <v>250355</v>
      </c>
      <c r="B2305" t="s">
        <v>16</v>
      </c>
      <c r="C2305" t="str" cm="1">
        <f t="array" ref="C2305">_xlfn.IFNA(INDEX($K$9:$K$14,MATCH(TRUE,ISNUMBER(SEARCH($J$9:$J$14,$B2305)),0)),"Other")</f>
        <v>Accessories</v>
      </c>
      <c r="D2305">
        <v>1</v>
      </c>
      <c r="E2305" s="1">
        <v>43733.382638888892</v>
      </c>
      <c r="F2305" t="s">
        <v>2223</v>
      </c>
      <c r="G2305" s="4">
        <f t="shared" si="70"/>
        <v>14.95</v>
      </c>
      <c r="H2305" s="4">
        <f t="shared" si="71"/>
        <v>14.95</v>
      </c>
    </row>
    <row r="2306" spans="1:8" x14ac:dyDescent="0.3">
      <c r="A2306">
        <v>250356</v>
      </c>
      <c r="B2306" t="s">
        <v>29</v>
      </c>
      <c r="C2306" t="str" cm="1">
        <f t="array" ref="C2306">_xlfn.IFNA(INDEX($K$9:$K$14,MATCH(TRUE,ISNUMBER(SEARCH($J$9:$J$14,$B2306)),0)),"Other")</f>
        <v>Headphones</v>
      </c>
      <c r="D2306">
        <v>1</v>
      </c>
      <c r="E2306" s="1">
        <v>43733.944444444445</v>
      </c>
      <c r="F2306" t="s">
        <v>2224</v>
      </c>
      <c r="G2306" s="4">
        <f t="shared" si="70"/>
        <v>150</v>
      </c>
      <c r="H2306" s="4">
        <f t="shared" si="71"/>
        <v>150</v>
      </c>
    </row>
    <row r="2307" spans="1:8" x14ac:dyDescent="0.3">
      <c r="A2307">
        <v>250357</v>
      </c>
      <c r="B2307" t="s">
        <v>21</v>
      </c>
      <c r="C2307" t="str" cm="1">
        <f t="array" ref="C2307">_xlfn.IFNA(INDEX($K$9:$K$14,MATCH(TRUE,ISNUMBER(SEARCH($J$9:$J$14,$B2307)),0)),"Other")</f>
        <v>Headphones</v>
      </c>
      <c r="D2307">
        <v>1</v>
      </c>
      <c r="E2307" s="1">
        <v>43734.834722222222</v>
      </c>
      <c r="F2307" t="s">
        <v>2225</v>
      </c>
      <c r="G2307" s="4">
        <f t="shared" si="70"/>
        <v>11.99</v>
      </c>
      <c r="H2307" s="4">
        <f t="shared" si="71"/>
        <v>11.99</v>
      </c>
    </row>
    <row r="2308" spans="1:8" x14ac:dyDescent="0.3">
      <c r="A2308">
        <v>250358</v>
      </c>
      <c r="B2308" t="s">
        <v>24</v>
      </c>
      <c r="C2308" t="str" cm="1">
        <f t="array" ref="C2308">_xlfn.IFNA(INDEX($K$9:$K$14,MATCH(TRUE,ISNUMBER(SEARCH($J$9:$J$14,$B2308)),0)),"Other")</f>
        <v>Batteries</v>
      </c>
      <c r="D2308">
        <v>1</v>
      </c>
      <c r="E2308" s="1">
        <v>43717.767361111109</v>
      </c>
      <c r="F2308" t="s">
        <v>2226</v>
      </c>
      <c r="G2308" s="4">
        <f t="shared" si="70"/>
        <v>2.99</v>
      </c>
      <c r="H2308" s="4">
        <f t="shared" si="71"/>
        <v>2.99</v>
      </c>
    </row>
    <row r="2309" spans="1:8" x14ac:dyDescent="0.3">
      <c r="A2309">
        <v>250359</v>
      </c>
      <c r="B2309" t="s">
        <v>16</v>
      </c>
      <c r="C2309" t="str" cm="1">
        <f t="array" ref="C2309">_xlfn.IFNA(INDEX($K$9:$K$14,MATCH(TRUE,ISNUMBER(SEARCH($J$9:$J$14,$B2309)),0)),"Other")</f>
        <v>Accessories</v>
      </c>
      <c r="D2309">
        <v>1</v>
      </c>
      <c r="E2309" s="1">
        <v>43709.657638888886</v>
      </c>
      <c r="F2309" t="s">
        <v>2227</v>
      </c>
      <c r="G2309" s="4">
        <f t="shared" si="70"/>
        <v>14.95</v>
      </c>
      <c r="H2309" s="4">
        <f t="shared" si="71"/>
        <v>14.95</v>
      </c>
    </row>
    <row r="2310" spans="1:8" x14ac:dyDescent="0.3">
      <c r="A2310">
        <v>250360</v>
      </c>
      <c r="B2310" t="s">
        <v>63</v>
      </c>
      <c r="C2310" t="str" cm="1">
        <f t="array" ref="C2310">_xlfn.IFNA(INDEX($K$9:$K$14,MATCH(TRUE,ISNUMBER(SEARCH($J$9:$J$14,$B2310)),0)),"Other")</f>
        <v>Computing</v>
      </c>
      <c r="D2310">
        <v>1</v>
      </c>
      <c r="E2310" s="1">
        <v>43723.781944444447</v>
      </c>
      <c r="F2310" t="s">
        <v>2228</v>
      </c>
      <c r="G2310" s="4">
        <f t="shared" si="70"/>
        <v>999.99</v>
      </c>
      <c r="H2310" s="4">
        <f t="shared" si="71"/>
        <v>999.99</v>
      </c>
    </row>
    <row r="2311" spans="1:8" x14ac:dyDescent="0.3">
      <c r="A2311">
        <v>250361</v>
      </c>
      <c r="B2311" t="s">
        <v>29</v>
      </c>
      <c r="C2311" t="str" cm="1">
        <f t="array" ref="C2311">_xlfn.IFNA(INDEX($K$9:$K$14,MATCH(TRUE,ISNUMBER(SEARCH($J$9:$J$14,$B2311)),0)),"Other")</f>
        <v>Headphones</v>
      </c>
      <c r="D2311">
        <v>1</v>
      </c>
      <c r="E2311" s="1">
        <v>43737.667361111111</v>
      </c>
      <c r="F2311" t="s">
        <v>2229</v>
      </c>
      <c r="G2311" s="4">
        <f t="shared" ref="G2311:G2374" si="72">VLOOKUP($B2311,$J$26:$K$44,2,FALSE)</f>
        <v>150</v>
      </c>
      <c r="H2311" s="4">
        <f t="shared" ref="H2311:H2374" si="73">G2311*D2311</f>
        <v>150</v>
      </c>
    </row>
    <row r="2312" spans="1:8" x14ac:dyDescent="0.3">
      <c r="A2312">
        <v>250362</v>
      </c>
      <c r="B2312" t="s">
        <v>24</v>
      </c>
      <c r="C2312" t="str" cm="1">
        <f t="array" ref="C2312">_xlfn.IFNA(INDEX($K$9:$K$14,MATCH(TRUE,ISNUMBER(SEARCH($J$9:$J$14,$B2312)),0)),"Other")</f>
        <v>Batteries</v>
      </c>
      <c r="D2312">
        <v>2</v>
      </c>
      <c r="E2312" s="1">
        <v>43716.679166666669</v>
      </c>
      <c r="F2312" t="s">
        <v>2230</v>
      </c>
      <c r="G2312" s="4">
        <f t="shared" si="72"/>
        <v>2.99</v>
      </c>
      <c r="H2312" s="4">
        <f t="shared" si="73"/>
        <v>5.98</v>
      </c>
    </row>
    <row r="2313" spans="1:8" x14ac:dyDescent="0.3">
      <c r="A2313">
        <v>250363</v>
      </c>
      <c r="B2313" t="s">
        <v>21</v>
      </c>
      <c r="C2313" t="str" cm="1">
        <f t="array" ref="C2313">_xlfn.IFNA(INDEX($K$9:$K$14,MATCH(TRUE,ISNUMBER(SEARCH($J$9:$J$14,$B2313)),0)),"Other")</f>
        <v>Headphones</v>
      </c>
      <c r="D2313">
        <v>2</v>
      </c>
      <c r="E2313" s="1">
        <v>43738.28402777778</v>
      </c>
      <c r="F2313" t="s">
        <v>2231</v>
      </c>
      <c r="G2313" s="4">
        <f t="shared" si="72"/>
        <v>11.99</v>
      </c>
      <c r="H2313" s="4">
        <f t="shared" si="73"/>
        <v>23.98</v>
      </c>
    </row>
    <row r="2314" spans="1:8" x14ac:dyDescent="0.3">
      <c r="A2314">
        <v>250364</v>
      </c>
      <c r="B2314" t="s">
        <v>84</v>
      </c>
      <c r="C2314" t="str" cm="1">
        <f t="array" ref="C2314">_xlfn.IFNA(INDEX($K$9:$K$14,MATCH(TRUE,ISNUMBER(SEARCH($J$9:$J$14,$B2314)),0)),"Other")</f>
        <v>Accessories</v>
      </c>
      <c r="D2314">
        <v>1</v>
      </c>
      <c r="E2314" s="1">
        <v>43737.868055555555</v>
      </c>
      <c r="F2314" t="s">
        <v>2232</v>
      </c>
      <c r="G2314" s="4">
        <f t="shared" si="72"/>
        <v>389.99</v>
      </c>
      <c r="H2314" s="4">
        <f t="shared" si="73"/>
        <v>389.99</v>
      </c>
    </row>
    <row r="2315" spans="1:8" x14ac:dyDescent="0.3">
      <c r="A2315">
        <v>250365</v>
      </c>
      <c r="B2315" t="s">
        <v>77</v>
      </c>
      <c r="C2315" t="str" cm="1">
        <f t="array" ref="C2315">_xlfn.IFNA(INDEX($K$9:$K$14,MATCH(TRUE,ISNUMBER(SEARCH($J$9:$J$14,$B2315)),0)),"Other")</f>
        <v>Other</v>
      </c>
      <c r="D2315">
        <v>1</v>
      </c>
      <c r="E2315" s="1">
        <v>43726.020833333336</v>
      </c>
      <c r="F2315" t="s">
        <v>2233</v>
      </c>
      <c r="G2315" s="4">
        <f t="shared" si="72"/>
        <v>300</v>
      </c>
      <c r="H2315" s="4">
        <f t="shared" si="73"/>
        <v>300</v>
      </c>
    </row>
    <row r="2316" spans="1:8" x14ac:dyDescent="0.3">
      <c r="A2316">
        <v>250366</v>
      </c>
      <c r="B2316" t="s">
        <v>14</v>
      </c>
      <c r="C2316" t="str" cm="1">
        <f t="array" ref="C2316">_xlfn.IFNA(INDEX($K$9:$K$14,MATCH(TRUE,ISNUMBER(SEARCH($J$9:$J$14,$B2316)),0)),"Other")</f>
        <v>Accessories</v>
      </c>
      <c r="D2316">
        <v>1</v>
      </c>
      <c r="E2316" s="1">
        <v>43733.158333333333</v>
      </c>
      <c r="F2316" t="s">
        <v>2234</v>
      </c>
      <c r="G2316" s="4">
        <f t="shared" si="72"/>
        <v>379.99</v>
      </c>
      <c r="H2316" s="4">
        <f t="shared" si="73"/>
        <v>379.99</v>
      </c>
    </row>
    <row r="2317" spans="1:8" x14ac:dyDescent="0.3">
      <c r="A2317">
        <v>250367</v>
      </c>
      <c r="B2317" t="s">
        <v>8</v>
      </c>
      <c r="C2317" t="str" cm="1">
        <f t="array" ref="C2317">_xlfn.IFNA(INDEX($K$9:$K$14,MATCH(TRUE,ISNUMBER(SEARCH($J$9:$J$14,$B2317)),0)),"Other")</f>
        <v>Accessories</v>
      </c>
      <c r="D2317">
        <v>1</v>
      </c>
      <c r="E2317" s="1">
        <v>43709.546527777777</v>
      </c>
      <c r="F2317" t="s">
        <v>2235</v>
      </c>
      <c r="G2317" s="4">
        <f t="shared" si="72"/>
        <v>11.95</v>
      </c>
      <c r="H2317" s="4">
        <f t="shared" si="73"/>
        <v>11.95</v>
      </c>
    </row>
    <row r="2318" spans="1:8" x14ac:dyDescent="0.3">
      <c r="A2318">
        <v>250368</v>
      </c>
      <c r="B2318" t="s">
        <v>24</v>
      </c>
      <c r="C2318" t="str" cm="1">
        <f t="array" ref="C2318">_xlfn.IFNA(INDEX($K$9:$K$14,MATCH(TRUE,ISNUMBER(SEARCH($J$9:$J$14,$B2318)),0)),"Other")</f>
        <v>Batteries</v>
      </c>
      <c r="D2318">
        <v>1</v>
      </c>
      <c r="E2318" s="1">
        <v>43717.831944444442</v>
      </c>
      <c r="F2318" t="s">
        <v>2236</v>
      </c>
      <c r="G2318" s="4">
        <f t="shared" si="72"/>
        <v>2.99</v>
      </c>
      <c r="H2318" s="4">
        <f t="shared" si="73"/>
        <v>2.99</v>
      </c>
    </row>
    <row r="2319" spans="1:8" x14ac:dyDescent="0.3">
      <c r="A2319">
        <v>250369</v>
      </c>
      <c r="B2319" t="s">
        <v>21</v>
      </c>
      <c r="C2319" t="str" cm="1">
        <f t="array" ref="C2319">_xlfn.IFNA(INDEX($K$9:$K$14,MATCH(TRUE,ISNUMBER(SEARCH($J$9:$J$14,$B2319)),0)),"Other")</f>
        <v>Headphones</v>
      </c>
      <c r="D2319">
        <v>1</v>
      </c>
      <c r="E2319" s="1">
        <v>43714.664583333331</v>
      </c>
      <c r="F2319" t="s">
        <v>2237</v>
      </c>
      <c r="G2319" s="4">
        <f t="shared" si="72"/>
        <v>11.99</v>
      </c>
      <c r="H2319" s="4">
        <f t="shared" si="73"/>
        <v>11.99</v>
      </c>
    </row>
    <row r="2320" spans="1:8" x14ac:dyDescent="0.3">
      <c r="A2320">
        <v>250370</v>
      </c>
      <c r="B2320" t="s">
        <v>29</v>
      </c>
      <c r="C2320" t="str" cm="1">
        <f t="array" ref="C2320">_xlfn.IFNA(INDEX($K$9:$K$14,MATCH(TRUE,ISNUMBER(SEARCH($J$9:$J$14,$B2320)),0)),"Other")</f>
        <v>Headphones</v>
      </c>
      <c r="D2320">
        <v>1</v>
      </c>
      <c r="E2320" s="1">
        <v>43711.781944444447</v>
      </c>
      <c r="F2320" t="s">
        <v>2238</v>
      </c>
      <c r="G2320" s="4">
        <f t="shared" si="72"/>
        <v>150</v>
      </c>
      <c r="H2320" s="4">
        <f t="shared" si="73"/>
        <v>150</v>
      </c>
    </row>
    <row r="2321" spans="1:8" x14ac:dyDescent="0.3">
      <c r="A2321">
        <v>250371</v>
      </c>
      <c r="B2321" t="s">
        <v>8</v>
      </c>
      <c r="C2321" t="str" cm="1">
        <f t="array" ref="C2321">_xlfn.IFNA(INDEX($K$9:$K$14,MATCH(TRUE,ISNUMBER(SEARCH($J$9:$J$14,$B2321)),0)),"Other")</f>
        <v>Accessories</v>
      </c>
      <c r="D2321">
        <v>1</v>
      </c>
      <c r="E2321" s="1">
        <v>43711.755555555559</v>
      </c>
      <c r="F2321" t="s">
        <v>2239</v>
      </c>
      <c r="G2321" s="4">
        <f t="shared" si="72"/>
        <v>11.95</v>
      </c>
      <c r="H2321" s="4">
        <f t="shared" si="73"/>
        <v>11.95</v>
      </c>
    </row>
    <row r="2322" spans="1:8" x14ac:dyDescent="0.3">
      <c r="A2322">
        <v>250372</v>
      </c>
      <c r="B2322" t="s">
        <v>8</v>
      </c>
      <c r="C2322" t="str" cm="1">
        <f t="array" ref="C2322">_xlfn.IFNA(INDEX($K$9:$K$14,MATCH(TRUE,ISNUMBER(SEARCH($J$9:$J$14,$B2322)),0)),"Other")</f>
        <v>Accessories</v>
      </c>
      <c r="D2322">
        <v>2</v>
      </c>
      <c r="E2322" s="1">
        <v>43727.465277777781</v>
      </c>
      <c r="F2322" t="s">
        <v>2240</v>
      </c>
      <c r="G2322" s="4">
        <f t="shared" si="72"/>
        <v>11.95</v>
      </c>
      <c r="H2322" s="4">
        <f t="shared" si="73"/>
        <v>23.9</v>
      </c>
    </row>
    <row r="2323" spans="1:8" x14ac:dyDescent="0.3">
      <c r="A2323">
        <v>250373</v>
      </c>
      <c r="B2323" t="s">
        <v>11</v>
      </c>
      <c r="C2323" t="str" cm="1">
        <f t="array" ref="C2323">_xlfn.IFNA(INDEX($K$9:$K$14,MATCH(TRUE,ISNUMBER(SEARCH($J$9:$J$14,$B2323)),0)),"Other")</f>
        <v>Accessories</v>
      </c>
      <c r="D2323">
        <v>1</v>
      </c>
      <c r="E2323" s="1">
        <v>43734.702777777777</v>
      </c>
      <c r="F2323" t="s">
        <v>2241</v>
      </c>
      <c r="G2323" s="4">
        <f t="shared" si="72"/>
        <v>149.99</v>
      </c>
      <c r="H2323" s="4">
        <f t="shared" si="73"/>
        <v>149.99</v>
      </c>
    </row>
    <row r="2324" spans="1:8" x14ac:dyDescent="0.3">
      <c r="A2324">
        <v>250374</v>
      </c>
      <c r="B2324" t="s">
        <v>29</v>
      </c>
      <c r="C2324" t="str" cm="1">
        <f t="array" ref="C2324">_xlfn.IFNA(INDEX($K$9:$K$14,MATCH(TRUE,ISNUMBER(SEARCH($J$9:$J$14,$B2324)),0)),"Other")</f>
        <v>Headphones</v>
      </c>
      <c r="D2324">
        <v>1</v>
      </c>
      <c r="E2324" s="1">
        <v>43731.626388888886</v>
      </c>
      <c r="F2324" t="s">
        <v>2242</v>
      </c>
      <c r="G2324" s="4">
        <f t="shared" si="72"/>
        <v>150</v>
      </c>
      <c r="H2324" s="4">
        <f t="shared" si="73"/>
        <v>150</v>
      </c>
    </row>
    <row r="2325" spans="1:8" x14ac:dyDescent="0.3">
      <c r="A2325">
        <v>250374</v>
      </c>
      <c r="B2325" t="s">
        <v>6</v>
      </c>
      <c r="C2325" t="str" cm="1">
        <f t="array" ref="C2325">_xlfn.IFNA(INDEX($K$9:$K$14,MATCH(TRUE,ISNUMBER(SEARCH($J$9:$J$14,$B2325)),0)),"Other")</f>
        <v>Batteries</v>
      </c>
      <c r="D2325">
        <v>2</v>
      </c>
      <c r="E2325" s="1">
        <v>43731.626388888886</v>
      </c>
      <c r="F2325" t="s">
        <v>2242</v>
      </c>
      <c r="G2325" s="4">
        <f t="shared" si="72"/>
        <v>3.84</v>
      </c>
      <c r="H2325" s="4">
        <f t="shared" si="73"/>
        <v>7.68</v>
      </c>
    </row>
    <row r="2326" spans="1:8" x14ac:dyDescent="0.3">
      <c r="A2326">
        <v>250375</v>
      </c>
      <c r="B2326" t="s">
        <v>21</v>
      </c>
      <c r="C2326" t="str" cm="1">
        <f t="array" ref="C2326">_xlfn.IFNA(INDEX($K$9:$K$14,MATCH(TRUE,ISNUMBER(SEARCH($J$9:$J$14,$B2326)),0)),"Other")</f>
        <v>Headphones</v>
      </c>
      <c r="D2326">
        <v>1</v>
      </c>
      <c r="E2326" s="1">
        <v>43713.73333333333</v>
      </c>
      <c r="F2326" t="s">
        <v>2243</v>
      </c>
      <c r="G2326" s="4">
        <f t="shared" si="72"/>
        <v>11.99</v>
      </c>
      <c r="H2326" s="4">
        <f t="shared" si="73"/>
        <v>11.99</v>
      </c>
    </row>
    <row r="2327" spans="1:8" x14ac:dyDescent="0.3">
      <c r="A2327">
        <v>250376</v>
      </c>
      <c r="B2327" t="s">
        <v>24</v>
      </c>
      <c r="C2327" t="str" cm="1">
        <f t="array" ref="C2327">_xlfn.IFNA(INDEX($K$9:$K$14,MATCH(TRUE,ISNUMBER(SEARCH($J$9:$J$14,$B2327)),0)),"Other")</f>
        <v>Batteries</v>
      </c>
      <c r="D2327">
        <v>1</v>
      </c>
      <c r="E2327" s="1">
        <v>43718.95208333333</v>
      </c>
      <c r="F2327" t="s">
        <v>2244</v>
      </c>
      <c r="G2327" s="4">
        <f t="shared" si="72"/>
        <v>2.99</v>
      </c>
      <c r="H2327" s="4">
        <f t="shared" si="73"/>
        <v>2.99</v>
      </c>
    </row>
    <row r="2328" spans="1:8" x14ac:dyDescent="0.3">
      <c r="A2328">
        <v>250377</v>
      </c>
      <c r="B2328" t="s">
        <v>8</v>
      </c>
      <c r="C2328" t="str" cm="1">
        <f t="array" ref="C2328">_xlfn.IFNA(INDEX($K$9:$K$14,MATCH(TRUE,ISNUMBER(SEARCH($J$9:$J$14,$B2328)),0)),"Other")</f>
        <v>Accessories</v>
      </c>
      <c r="D2328">
        <v>1</v>
      </c>
      <c r="E2328" s="1">
        <v>43737.525000000001</v>
      </c>
      <c r="F2328" t="s">
        <v>2245</v>
      </c>
      <c r="G2328" s="4">
        <f t="shared" si="72"/>
        <v>11.95</v>
      </c>
      <c r="H2328" s="4">
        <f t="shared" si="73"/>
        <v>11.95</v>
      </c>
    </row>
    <row r="2329" spans="1:8" x14ac:dyDescent="0.3">
      <c r="A2329">
        <v>250378</v>
      </c>
      <c r="B2329" t="s">
        <v>21</v>
      </c>
      <c r="C2329" t="str" cm="1">
        <f t="array" ref="C2329">_xlfn.IFNA(INDEX($K$9:$K$14,MATCH(TRUE,ISNUMBER(SEARCH($J$9:$J$14,$B2329)),0)),"Other")</f>
        <v>Headphones</v>
      </c>
      <c r="D2329">
        <v>1</v>
      </c>
      <c r="E2329" s="1">
        <v>43720.40347222222</v>
      </c>
      <c r="F2329" t="s">
        <v>2246</v>
      </c>
      <c r="G2329" s="4">
        <f t="shared" si="72"/>
        <v>11.99</v>
      </c>
      <c r="H2329" s="4">
        <f t="shared" si="73"/>
        <v>11.99</v>
      </c>
    </row>
    <row r="2330" spans="1:8" x14ac:dyDescent="0.3">
      <c r="A2330">
        <v>250379</v>
      </c>
      <c r="B2330" t="s">
        <v>6</v>
      </c>
      <c r="C2330" t="str" cm="1">
        <f t="array" ref="C2330">_xlfn.IFNA(INDEX($K$9:$K$14,MATCH(TRUE,ISNUMBER(SEARCH($J$9:$J$14,$B2330)),0)),"Other")</f>
        <v>Batteries</v>
      </c>
      <c r="D2330">
        <v>1</v>
      </c>
      <c r="E2330" s="1">
        <v>43723.881944444445</v>
      </c>
      <c r="F2330" t="s">
        <v>2247</v>
      </c>
      <c r="G2330" s="4">
        <f t="shared" si="72"/>
        <v>3.84</v>
      </c>
      <c r="H2330" s="4">
        <f t="shared" si="73"/>
        <v>3.84</v>
      </c>
    </row>
    <row r="2331" spans="1:8" x14ac:dyDescent="0.3">
      <c r="A2331">
        <v>250380</v>
      </c>
      <c r="B2331" t="s">
        <v>8</v>
      </c>
      <c r="C2331" t="str" cm="1">
        <f t="array" ref="C2331">_xlfn.IFNA(INDEX($K$9:$K$14,MATCH(TRUE,ISNUMBER(SEARCH($J$9:$J$14,$B2331)),0)),"Other")</f>
        <v>Accessories</v>
      </c>
      <c r="D2331">
        <v>1</v>
      </c>
      <c r="E2331" s="1">
        <v>43722.020833333336</v>
      </c>
      <c r="F2331" t="s">
        <v>2248</v>
      </c>
      <c r="G2331" s="4">
        <f t="shared" si="72"/>
        <v>11.95</v>
      </c>
      <c r="H2331" s="4">
        <f t="shared" si="73"/>
        <v>11.95</v>
      </c>
    </row>
    <row r="2332" spans="1:8" x14ac:dyDescent="0.3">
      <c r="A2332">
        <v>250381</v>
      </c>
      <c r="B2332" t="s">
        <v>6</v>
      </c>
      <c r="C2332" t="str" cm="1">
        <f t="array" ref="C2332">_xlfn.IFNA(INDEX($K$9:$K$14,MATCH(TRUE,ISNUMBER(SEARCH($J$9:$J$14,$B2332)),0)),"Other")</f>
        <v>Batteries</v>
      </c>
      <c r="D2332">
        <v>1</v>
      </c>
      <c r="E2332" s="1">
        <v>43727.922222222223</v>
      </c>
      <c r="F2332" t="s">
        <v>2249</v>
      </c>
      <c r="G2332" s="4">
        <f t="shared" si="72"/>
        <v>3.84</v>
      </c>
      <c r="H2332" s="4">
        <f t="shared" si="73"/>
        <v>3.84</v>
      </c>
    </row>
    <row r="2333" spans="1:8" x14ac:dyDescent="0.3">
      <c r="A2333">
        <v>250382</v>
      </c>
      <c r="B2333" t="s">
        <v>24</v>
      </c>
      <c r="C2333" t="str" cm="1">
        <f t="array" ref="C2333">_xlfn.IFNA(INDEX($K$9:$K$14,MATCH(TRUE,ISNUMBER(SEARCH($J$9:$J$14,$B2333)),0)),"Other")</f>
        <v>Batteries</v>
      </c>
      <c r="D2333">
        <v>1</v>
      </c>
      <c r="E2333" s="1">
        <v>43735.556944444441</v>
      </c>
      <c r="F2333" t="s">
        <v>2250</v>
      </c>
      <c r="G2333" s="4">
        <f t="shared" si="72"/>
        <v>2.99</v>
      </c>
      <c r="H2333" s="4">
        <f t="shared" si="73"/>
        <v>2.99</v>
      </c>
    </row>
    <row r="2334" spans="1:8" x14ac:dyDescent="0.3">
      <c r="A2334">
        <v>250383</v>
      </c>
      <c r="B2334" t="s">
        <v>8</v>
      </c>
      <c r="C2334" t="str" cm="1">
        <f t="array" ref="C2334">_xlfn.IFNA(INDEX($K$9:$K$14,MATCH(TRUE,ISNUMBER(SEARCH($J$9:$J$14,$B2334)),0)),"Other")</f>
        <v>Accessories</v>
      </c>
      <c r="D2334">
        <v>1</v>
      </c>
      <c r="E2334" s="1">
        <v>43718.92083333333</v>
      </c>
      <c r="F2334" t="s">
        <v>2251</v>
      </c>
      <c r="G2334" s="4">
        <f t="shared" si="72"/>
        <v>11.95</v>
      </c>
      <c r="H2334" s="4">
        <f t="shared" si="73"/>
        <v>11.95</v>
      </c>
    </row>
    <row r="2335" spans="1:8" x14ac:dyDescent="0.3">
      <c r="A2335">
        <v>250384</v>
      </c>
      <c r="B2335" t="s">
        <v>84</v>
      </c>
      <c r="C2335" t="str" cm="1">
        <f t="array" ref="C2335">_xlfn.IFNA(INDEX($K$9:$K$14,MATCH(TRUE,ISNUMBER(SEARCH($J$9:$J$14,$B2335)),0)),"Other")</f>
        <v>Accessories</v>
      </c>
      <c r="D2335">
        <v>1</v>
      </c>
      <c r="E2335" s="1">
        <v>43715.536805555559</v>
      </c>
      <c r="F2335" t="s">
        <v>2252</v>
      </c>
      <c r="G2335" s="4">
        <f t="shared" si="72"/>
        <v>389.99</v>
      </c>
      <c r="H2335" s="4">
        <f t="shared" si="73"/>
        <v>389.99</v>
      </c>
    </row>
    <row r="2336" spans="1:8" x14ac:dyDescent="0.3">
      <c r="A2336">
        <v>250385</v>
      </c>
      <c r="B2336" t="s">
        <v>8</v>
      </c>
      <c r="C2336" t="str" cm="1">
        <f t="array" ref="C2336">_xlfn.IFNA(INDEX($K$9:$K$14,MATCH(TRUE,ISNUMBER(SEARCH($J$9:$J$14,$B2336)),0)),"Other")</f>
        <v>Accessories</v>
      </c>
      <c r="D2336">
        <v>1</v>
      </c>
      <c r="E2336" s="1">
        <v>43726.459027777775</v>
      </c>
      <c r="F2336" t="s">
        <v>2253</v>
      </c>
      <c r="G2336" s="4">
        <f t="shared" si="72"/>
        <v>11.95</v>
      </c>
      <c r="H2336" s="4">
        <f t="shared" si="73"/>
        <v>11.95</v>
      </c>
    </row>
    <row r="2337" spans="1:8" x14ac:dyDescent="0.3">
      <c r="A2337">
        <v>250386</v>
      </c>
      <c r="B2337" t="s">
        <v>77</v>
      </c>
      <c r="C2337" t="str" cm="1">
        <f t="array" ref="C2337">_xlfn.IFNA(INDEX($K$9:$K$14,MATCH(TRUE,ISNUMBER(SEARCH($J$9:$J$14,$B2337)),0)),"Other")</f>
        <v>Other</v>
      </c>
      <c r="D2337">
        <v>1</v>
      </c>
      <c r="E2337" s="1">
        <v>43735.508333333331</v>
      </c>
      <c r="F2337" t="s">
        <v>2254</v>
      </c>
      <c r="G2337" s="4">
        <f t="shared" si="72"/>
        <v>300</v>
      </c>
      <c r="H2337" s="4">
        <f t="shared" si="73"/>
        <v>300</v>
      </c>
    </row>
    <row r="2338" spans="1:8" x14ac:dyDescent="0.3">
      <c r="A2338">
        <v>250386</v>
      </c>
      <c r="B2338" t="s">
        <v>24</v>
      </c>
      <c r="C2338" t="str" cm="1">
        <f t="array" ref="C2338">_xlfn.IFNA(INDEX($K$9:$K$14,MATCH(TRUE,ISNUMBER(SEARCH($J$9:$J$14,$B2338)),0)),"Other")</f>
        <v>Batteries</v>
      </c>
      <c r="D2338">
        <v>1</v>
      </c>
      <c r="E2338" s="1">
        <v>43735.508333333331</v>
      </c>
      <c r="F2338" t="s">
        <v>2254</v>
      </c>
      <c r="G2338" s="4">
        <f t="shared" si="72"/>
        <v>2.99</v>
      </c>
      <c r="H2338" s="4">
        <f t="shared" si="73"/>
        <v>2.99</v>
      </c>
    </row>
    <row r="2339" spans="1:8" x14ac:dyDescent="0.3">
      <c r="A2339">
        <v>250387</v>
      </c>
      <c r="B2339" t="s">
        <v>8</v>
      </c>
      <c r="C2339" t="str" cm="1">
        <f t="array" ref="C2339">_xlfn.IFNA(INDEX($K$9:$K$14,MATCH(TRUE,ISNUMBER(SEARCH($J$9:$J$14,$B2339)),0)),"Other")</f>
        <v>Accessories</v>
      </c>
      <c r="D2339">
        <v>1</v>
      </c>
      <c r="E2339" s="1">
        <v>43732.513194444444</v>
      </c>
      <c r="F2339" t="s">
        <v>2255</v>
      </c>
      <c r="G2339" s="4">
        <f t="shared" si="72"/>
        <v>11.95</v>
      </c>
      <c r="H2339" s="4">
        <f t="shared" si="73"/>
        <v>11.95</v>
      </c>
    </row>
    <row r="2340" spans="1:8" x14ac:dyDescent="0.3">
      <c r="A2340">
        <v>250388</v>
      </c>
      <c r="B2340" t="s">
        <v>24</v>
      </c>
      <c r="C2340" t="str" cm="1">
        <f t="array" ref="C2340">_xlfn.IFNA(INDEX($K$9:$K$14,MATCH(TRUE,ISNUMBER(SEARCH($J$9:$J$14,$B2340)),0)),"Other")</f>
        <v>Batteries</v>
      </c>
      <c r="D2340">
        <v>1</v>
      </c>
      <c r="E2340" s="1">
        <v>43709.811805555553</v>
      </c>
      <c r="F2340" t="s">
        <v>2256</v>
      </c>
      <c r="G2340" s="4">
        <f t="shared" si="72"/>
        <v>2.99</v>
      </c>
      <c r="H2340" s="4">
        <f t="shared" si="73"/>
        <v>2.99</v>
      </c>
    </row>
    <row r="2341" spans="1:8" x14ac:dyDescent="0.3">
      <c r="A2341">
        <v>250389</v>
      </c>
      <c r="B2341" t="s">
        <v>6</v>
      </c>
      <c r="C2341" t="str" cm="1">
        <f t="array" ref="C2341">_xlfn.IFNA(INDEX($K$9:$K$14,MATCH(TRUE,ISNUMBER(SEARCH($J$9:$J$14,$B2341)),0)),"Other")</f>
        <v>Batteries</v>
      </c>
      <c r="D2341">
        <v>2</v>
      </c>
      <c r="E2341" s="1">
        <v>43711.447222222225</v>
      </c>
      <c r="F2341" t="s">
        <v>2257</v>
      </c>
      <c r="G2341" s="4">
        <f t="shared" si="72"/>
        <v>3.84</v>
      </c>
      <c r="H2341" s="4">
        <f t="shared" si="73"/>
        <v>7.68</v>
      </c>
    </row>
    <row r="2342" spans="1:8" x14ac:dyDescent="0.3">
      <c r="A2342">
        <v>250390</v>
      </c>
      <c r="B2342" t="s">
        <v>40</v>
      </c>
      <c r="C2342" t="str" cm="1">
        <f t="array" ref="C2342">_xlfn.IFNA(INDEX($K$9:$K$14,MATCH(TRUE,ISNUMBER(SEARCH($J$9:$J$14,$B2342)),0)),"Other")</f>
        <v>Headphones</v>
      </c>
      <c r="D2342">
        <v>1</v>
      </c>
      <c r="E2342" s="1">
        <v>43731.529861111114</v>
      </c>
      <c r="F2342" t="s">
        <v>2258</v>
      </c>
      <c r="G2342" s="4">
        <f t="shared" si="72"/>
        <v>99.99</v>
      </c>
      <c r="H2342" s="4">
        <f t="shared" si="73"/>
        <v>99.99</v>
      </c>
    </row>
    <row r="2343" spans="1:8" x14ac:dyDescent="0.3">
      <c r="A2343">
        <v>250391</v>
      </c>
      <c r="B2343" t="s">
        <v>16</v>
      </c>
      <c r="C2343" t="str" cm="1">
        <f t="array" ref="C2343">_xlfn.IFNA(INDEX($K$9:$K$14,MATCH(TRUE,ISNUMBER(SEARCH($J$9:$J$14,$B2343)),0)),"Other")</f>
        <v>Accessories</v>
      </c>
      <c r="D2343">
        <v>1</v>
      </c>
      <c r="E2343" s="1">
        <v>43734.676388888889</v>
      </c>
      <c r="F2343" t="s">
        <v>2259</v>
      </c>
      <c r="G2343" s="4">
        <f t="shared" si="72"/>
        <v>14.95</v>
      </c>
      <c r="H2343" s="4">
        <f t="shared" si="73"/>
        <v>14.95</v>
      </c>
    </row>
    <row r="2344" spans="1:8" x14ac:dyDescent="0.3">
      <c r="A2344">
        <v>250392</v>
      </c>
      <c r="B2344" t="s">
        <v>24</v>
      </c>
      <c r="C2344" t="str" cm="1">
        <f t="array" ref="C2344">_xlfn.IFNA(INDEX($K$9:$K$14,MATCH(TRUE,ISNUMBER(SEARCH($J$9:$J$14,$B2344)),0)),"Other")</f>
        <v>Batteries</v>
      </c>
      <c r="D2344">
        <v>1</v>
      </c>
      <c r="E2344" s="1">
        <v>43738.706250000003</v>
      </c>
      <c r="F2344" t="s">
        <v>2260</v>
      </c>
      <c r="G2344" s="4">
        <f t="shared" si="72"/>
        <v>2.99</v>
      </c>
      <c r="H2344" s="4">
        <f t="shared" si="73"/>
        <v>2.99</v>
      </c>
    </row>
    <row r="2345" spans="1:8" x14ac:dyDescent="0.3">
      <c r="A2345">
        <v>250393</v>
      </c>
      <c r="B2345" t="s">
        <v>24</v>
      </c>
      <c r="C2345" t="str" cm="1">
        <f t="array" ref="C2345">_xlfn.IFNA(INDEX($K$9:$K$14,MATCH(TRUE,ISNUMBER(SEARCH($J$9:$J$14,$B2345)),0)),"Other")</f>
        <v>Batteries</v>
      </c>
      <c r="D2345">
        <v>1</v>
      </c>
      <c r="E2345" s="1">
        <v>43725.780555555553</v>
      </c>
      <c r="F2345" t="s">
        <v>2261</v>
      </c>
      <c r="G2345" s="4">
        <f t="shared" si="72"/>
        <v>2.99</v>
      </c>
      <c r="H2345" s="4">
        <f t="shared" si="73"/>
        <v>2.99</v>
      </c>
    </row>
    <row r="2346" spans="1:8" x14ac:dyDescent="0.3">
      <c r="A2346">
        <v>250394</v>
      </c>
      <c r="B2346" t="s">
        <v>16</v>
      </c>
      <c r="C2346" t="str" cm="1">
        <f t="array" ref="C2346">_xlfn.IFNA(INDEX($K$9:$K$14,MATCH(TRUE,ISNUMBER(SEARCH($J$9:$J$14,$B2346)),0)),"Other")</f>
        <v>Accessories</v>
      </c>
      <c r="D2346">
        <v>1</v>
      </c>
      <c r="E2346" s="1">
        <v>43722.383333333331</v>
      </c>
      <c r="F2346" t="s">
        <v>2262</v>
      </c>
      <c r="G2346" s="4">
        <f t="shared" si="72"/>
        <v>14.95</v>
      </c>
      <c r="H2346" s="4">
        <f t="shared" si="73"/>
        <v>14.95</v>
      </c>
    </row>
    <row r="2347" spans="1:8" x14ac:dyDescent="0.3">
      <c r="A2347">
        <v>250395</v>
      </c>
      <c r="B2347" t="s">
        <v>14</v>
      </c>
      <c r="C2347" t="str" cm="1">
        <f t="array" ref="C2347">_xlfn.IFNA(INDEX($K$9:$K$14,MATCH(TRUE,ISNUMBER(SEARCH($J$9:$J$14,$B2347)),0)),"Other")</f>
        <v>Accessories</v>
      </c>
      <c r="D2347">
        <v>1</v>
      </c>
      <c r="E2347" s="1">
        <v>43730.951388888891</v>
      </c>
      <c r="F2347" t="s">
        <v>2263</v>
      </c>
      <c r="G2347" s="4">
        <f t="shared" si="72"/>
        <v>379.99</v>
      </c>
      <c r="H2347" s="4">
        <f t="shared" si="73"/>
        <v>379.99</v>
      </c>
    </row>
    <row r="2348" spans="1:8" x14ac:dyDescent="0.3">
      <c r="A2348">
        <v>250396</v>
      </c>
      <c r="B2348" t="s">
        <v>24</v>
      </c>
      <c r="C2348" t="str" cm="1">
        <f t="array" ref="C2348">_xlfn.IFNA(INDEX($K$9:$K$14,MATCH(TRUE,ISNUMBER(SEARCH($J$9:$J$14,$B2348)),0)),"Other")</f>
        <v>Batteries</v>
      </c>
      <c r="D2348">
        <v>1</v>
      </c>
      <c r="E2348" s="1">
        <v>43719.709722222222</v>
      </c>
      <c r="F2348" t="s">
        <v>2264</v>
      </c>
      <c r="G2348" s="4">
        <f t="shared" si="72"/>
        <v>2.99</v>
      </c>
      <c r="H2348" s="4">
        <f t="shared" si="73"/>
        <v>2.99</v>
      </c>
    </row>
    <row r="2349" spans="1:8" x14ac:dyDescent="0.3">
      <c r="A2349">
        <v>250397</v>
      </c>
      <c r="B2349" t="s">
        <v>42</v>
      </c>
      <c r="C2349" t="str" cm="1">
        <f t="array" ref="C2349">_xlfn.IFNA(INDEX($K$9:$K$14,MATCH(TRUE,ISNUMBER(SEARCH($J$9:$J$14,$B2349)),0)),"Other")</f>
        <v>Phones</v>
      </c>
      <c r="D2349">
        <v>1</v>
      </c>
      <c r="E2349" s="1">
        <v>43727.552777777775</v>
      </c>
      <c r="F2349" t="s">
        <v>2265</v>
      </c>
      <c r="G2349" s="4">
        <f t="shared" si="72"/>
        <v>700</v>
      </c>
      <c r="H2349" s="4">
        <f t="shared" si="73"/>
        <v>700</v>
      </c>
    </row>
    <row r="2350" spans="1:8" x14ac:dyDescent="0.3">
      <c r="A2350">
        <v>250398</v>
      </c>
      <c r="B2350" t="s">
        <v>16</v>
      </c>
      <c r="C2350" t="str" cm="1">
        <f t="array" ref="C2350">_xlfn.IFNA(INDEX($K$9:$K$14,MATCH(TRUE,ISNUMBER(SEARCH($J$9:$J$14,$B2350)),0)),"Other")</f>
        <v>Accessories</v>
      </c>
      <c r="D2350">
        <v>1</v>
      </c>
      <c r="E2350" s="1">
        <v>43726.767361111109</v>
      </c>
      <c r="F2350" t="s">
        <v>2266</v>
      </c>
      <c r="G2350" s="4">
        <f t="shared" si="72"/>
        <v>14.95</v>
      </c>
      <c r="H2350" s="4">
        <f t="shared" si="73"/>
        <v>14.95</v>
      </c>
    </row>
    <row r="2351" spans="1:8" x14ac:dyDescent="0.3">
      <c r="A2351">
        <v>250398</v>
      </c>
      <c r="B2351" t="s">
        <v>34</v>
      </c>
      <c r="C2351" t="str" cm="1">
        <f t="array" ref="C2351">_xlfn.IFNA(INDEX($K$9:$K$14,MATCH(TRUE,ISNUMBER(SEARCH($J$9:$J$14,$B2351)),0)),"Other")</f>
        <v>Accessories</v>
      </c>
      <c r="D2351">
        <v>1</v>
      </c>
      <c r="E2351" s="1">
        <v>43726.767361111109</v>
      </c>
      <c r="F2351" t="s">
        <v>2266</v>
      </c>
      <c r="G2351" s="4">
        <f t="shared" si="72"/>
        <v>109.99</v>
      </c>
      <c r="H2351" s="4">
        <f t="shared" si="73"/>
        <v>109.99</v>
      </c>
    </row>
    <row r="2352" spans="1:8" x14ac:dyDescent="0.3">
      <c r="A2352">
        <v>250399</v>
      </c>
      <c r="B2352" t="s">
        <v>29</v>
      </c>
      <c r="C2352" t="str" cm="1">
        <f t="array" ref="C2352">_xlfn.IFNA(INDEX($K$9:$K$14,MATCH(TRUE,ISNUMBER(SEARCH($J$9:$J$14,$B2352)),0)),"Other")</f>
        <v>Headphones</v>
      </c>
      <c r="D2352">
        <v>1</v>
      </c>
      <c r="E2352" s="1">
        <v>43730.996527777781</v>
      </c>
      <c r="F2352" t="s">
        <v>2267</v>
      </c>
      <c r="G2352" s="4">
        <f t="shared" si="72"/>
        <v>150</v>
      </c>
      <c r="H2352" s="4">
        <f t="shared" si="73"/>
        <v>150</v>
      </c>
    </row>
    <row r="2353" spans="1:8" x14ac:dyDescent="0.3">
      <c r="A2353">
        <v>250400</v>
      </c>
      <c r="B2353" t="s">
        <v>77</v>
      </c>
      <c r="C2353" t="str" cm="1">
        <f t="array" ref="C2353">_xlfn.IFNA(INDEX($K$9:$K$14,MATCH(TRUE,ISNUMBER(SEARCH($J$9:$J$14,$B2353)),0)),"Other")</f>
        <v>Other</v>
      </c>
      <c r="D2353">
        <v>1</v>
      </c>
      <c r="E2353" s="1">
        <v>43718.399305555555</v>
      </c>
      <c r="F2353" t="s">
        <v>2268</v>
      </c>
      <c r="G2353" s="4">
        <f t="shared" si="72"/>
        <v>300</v>
      </c>
      <c r="H2353" s="4">
        <f t="shared" si="73"/>
        <v>300</v>
      </c>
    </row>
    <row r="2354" spans="1:8" x14ac:dyDescent="0.3">
      <c r="A2354">
        <v>250401</v>
      </c>
      <c r="B2354" t="s">
        <v>16</v>
      </c>
      <c r="C2354" t="str" cm="1">
        <f t="array" ref="C2354">_xlfn.IFNA(INDEX($K$9:$K$14,MATCH(TRUE,ISNUMBER(SEARCH($J$9:$J$14,$B2354)),0)),"Other")</f>
        <v>Accessories</v>
      </c>
      <c r="D2354">
        <v>1</v>
      </c>
      <c r="E2354" s="1">
        <v>43726.847222222219</v>
      </c>
      <c r="F2354" t="s">
        <v>2269</v>
      </c>
      <c r="G2354" s="4">
        <f t="shared" si="72"/>
        <v>14.95</v>
      </c>
      <c r="H2354" s="4">
        <f t="shared" si="73"/>
        <v>14.95</v>
      </c>
    </row>
    <row r="2355" spans="1:8" x14ac:dyDescent="0.3">
      <c r="A2355">
        <v>250402</v>
      </c>
      <c r="B2355" t="s">
        <v>8</v>
      </c>
      <c r="C2355" t="str" cm="1">
        <f t="array" ref="C2355">_xlfn.IFNA(INDEX($K$9:$K$14,MATCH(TRUE,ISNUMBER(SEARCH($J$9:$J$14,$B2355)),0)),"Other")</f>
        <v>Accessories</v>
      </c>
      <c r="D2355">
        <v>1</v>
      </c>
      <c r="E2355" s="1">
        <v>43712.731944444444</v>
      </c>
      <c r="F2355" t="s">
        <v>2270</v>
      </c>
      <c r="G2355" s="4">
        <f t="shared" si="72"/>
        <v>11.95</v>
      </c>
      <c r="H2355" s="4">
        <f t="shared" si="73"/>
        <v>11.95</v>
      </c>
    </row>
    <row r="2356" spans="1:8" x14ac:dyDescent="0.3">
      <c r="A2356">
        <v>250403</v>
      </c>
      <c r="B2356" t="s">
        <v>21</v>
      </c>
      <c r="C2356" t="str" cm="1">
        <f t="array" ref="C2356">_xlfn.IFNA(INDEX($K$9:$K$14,MATCH(TRUE,ISNUMBER(SEARCH($J$9:$J$14,$B2356)),0)),"Other")</f>
        <v>Headphones</v>
      </c>
      <c r="D2356">
        <v>1</v>
      </c>
      <c r="E2356" s="1">
        <v>43723.670138888891</v>
      </c>
      <c r="F2356" t="s">
        <v>2271</v>
      </c>
      <c r="G2356" s="4">
        <f t="shared" si="72"/>
        <v>11.99</v>
      </c>
      <c r="H2356" s="4">
        <f t="shared" si="73"/>
        <v>11.99</v>
      </c>
    </row>
    <row r="2357" spans="1:8" x14ac:dyDescent="0.3">
      <c r="A2357">
        <v>250404</v>
      </c>
      <c r="B2357" t="s">
        <v>24</v>
      </c>
      <c r="C2357" t="str" cm="1">
        <f t="array" ref="C2357">_xlfn.IFNA(INDEX($K$9:$K$14,MATCH(TRUE,ISNUMBER(SEARCH($J$9:$J$14,$B2357)),0)),"Other")</f>
        <v>Batteries</v>
      </c>
      <c r="D2357">
        <v>1</v>
      </c>
      <c r="E2357" s="1">
        <v>43711.656944444447</v>
      </c>
      <c r="F2357" t="s">
        <v>2272</v>
      </c>
      <c r="G2357" s="4">
        <f t="shared" si="72"/>
        <v>2.99</v>
      </c>
      <c r="H2357" s="4">
        <f t="shared" si="73"/>
        <v>2.99</v>
      </c>
    </row>
    <row r="2358" spans="1:8" x14ac:dyDescent="0.3">
      <c r="A2358">
        <v>250405</v>
      </c>
      <c r="B2358" t="s">
        <v>24</v>
      </c>
      <c r="C2358" t="str" cm="1">
        <f t="array" ref="C2358">_xlfn.IFNA(INDEX($K$9:$K$14,MATCH(TRUE,ISNUMBER(SEARCH($J$9:$J$14,$B2358)),0)),"Other")</f>
        <v>Batteries</v>
      </c>
      <c r="D2358">
        <v>2</v>
      </c>
      <c r="E2358" s="1">
        <v>43737.597916666666</v>
      </c>
      <c r="F2358" t="s">
        <v>2273</v>
      </c>
      <c r="G2358" s="4">
        <f t="shared" si="72"/>
        <v>2.99</v>
      </c>
      <c r="H2358" s="4">
        <f t="shared" si="73"/>
        <v>5.98</v>
      </c>
    </row>
    <row r="2359" spans="1:8" x14ac:dyDescent="0.3">
      <c r="A2359">
        <v>250406</v>
      </c>
      <c r="B2359" t="s">
        <v>11</v>
      </c>
      <c r="C2359" t="str" cm="1">
        <f t="array" ref="C2359">_xlfn.IFNA(INDEX($K$9:$K$14,MATCH(TRUE,ISNUMBER(SEARCH($J$9:$J$14,$B2359)),0)),"Other")</f>
        <v>Accessories</v>
      </c>
      <c r="D2359">
        <v>1</v>
      </c>
      <c r="E2359" s="1">
        <v>43715.375</v>
      </c>
      <c r="F2359" t="s">
        <v>2274</v>
      </c>
      <c r="G2359" s="4">
        <f t="shared" si="72"/>
        <v>149.99</v>
      </c>
      <c r="H2359" s="4">
        <f t="shared" si="73"/>
        <v>149.99</v>
      </c>
    </row>
    <row r="2360" spans="1:8" x14ac:dyDescent="0.3">
      <c r="A2360">
        <v>250407</v>
      </c>
      <c r="B2360" t="s">
        <v>77</v>
      </c>
      <c r="C2360" t="str" cm="1">
        <f t="array" ref="C2360">_xlfn.IFNA(INDEX($K$9:$K$14,MATCH(TRUE,ISNUMBER(SEARCH($J$9:$J$14,$B2360)),0)),"Other")</f>
        <v>Other</v>
      </c>
      <c r="D2360">
        <v>1</v>
      </c>
      <c r="E2360" s="1">
        <v>43735.680555555555</v>
      </c>
      <c r="F2360" t="s">
        <v>2275</v>
      </c>
      <c r="G2360" s="4">
        <f t="shared" si="72"/>
        <v>300</v>
      </c>
      <c r="H2360" s="4">
        <f t="shared" si="73"/>
        <v>300</v>
      </c>
    </row>
    <row r="2361" spans="1:8" x14ac:dyDescent="0.3">
      <c r="A2361">
        <v>250408</v>
      </c>
      <c r="B2361" t="s">
        <v>6</v>
      </c>
      <c r="C2361" t="str" cm="1">
        <f t="array" ref="C2361">_xlfn.IFNA(INDEX($K$9:$K$14,MATCH(TRUE,ISNUMBER(SEARCH($J$9:$J$14,$B2361)),0)),"Other")</f>
        <v>Batteries</v>
      </c>
      <c r="D2361">
        <v>1</v>
      </c>
      <c r="E2361" s="1">
        <v>43738.657638888886</v>
      </c>
      <c r="F2361" t="s">
        <v>2276</v>
      </c>
      <c r="G2361" s="4">
        <f t="shared" si="72"/>
        <v>3.84</v>
      </c>
      <c r="H2361" s="4">
        <f t="shared" si="73"/>
        <v>3.84</v>
      </c>
    </row>
    <row r="2362" spans="1:8" x14ac:dyDescent="0.3">
      <c r="A2362">
        <v>250409</v>
      </c>
      <c r="B2362" t="s">
        <v>21</v>
      </c>
      <c r="C2362" t="str" cm="1">
        <f t="array" ref="C2362">_xlfn.IFNA(INDEX($K$9:$K$14,MATCH(TRUE,ISNUMBER(SEARCH($J$9:$J$14,$B2362)),0)),"Other")</f>
        <v>Headphones</v>
      </c>
      <c r="D2362">
        <v>1</v>
      </c>
      <c r="E2362" s="1">
        <v>43711.246527777781</v>
      </c>
      <c r="F2362" t="s">
        <v>2277</v>
      </c>
      <c r="G2362" s="4">
        <f t="shared" si="72"/>
        <v>11.99</v>
      </c>
      <c r="H2362" s="4">
        <f t="shared" si="73"/>
        <v>11.99</v>
      </c>
    </row>
    <row r="2363" spans="1:8" x14ac:dyDescent="0.3">
      <c r="A2363">
        <v>250410</v>
      </c>
      <c r="B2363" t="s">
        <v>73</v>
      </c>
      <c r="C2363" t="str" cm="1">
        <f t="array" ref="C2363">_xlfn.IFNA(INDEX($K$9:$K$14,MATCH(TRUE,ISNUMBER(SEARCH($J$9:$J$14,$B2363)),0)),"Other")</f>
        <v>Computing</v>
      </c>
      <c r="D2363">
        <v>1</v>
      </c>
      <c r="E2363" s="1">
        <v>43732.881249999999</v>
      </c>
      <c r="F2363" t="s">
        <v>2278</v>
      </c>
      <c r="G2363" s="4">
        <f t="shared" si="72"/>
        <v>1700</v>
      </c>
      <c r="H2363" s="4">
        <f t="shared" si="73"/>
        <v>1700</v>
      </c>
    </row>
    <row r="2364" spans="1:8" x14ac:dyDescent="0.3">
      <c r="A2364">
        <v>250411</v>
      </c>
      <c r="B2364" t="s">
        <v>84</v>
      </c>
      <c r="C2364" t="str" cm="1">
        <f t="array" ref="C2364">_xlfn.IFNA(INDEX($K$9:$K$14,MATCH(TRUE,ISNUMBER(SEARCH($J$9:$J$14,$B2364)),0)),"Other")</f>
        <v>Accessories</v>
      </c>
      <c r="D2364">
        <v>1</v>
      </c>
      <c r="E2364" s="1">
        <v>43722.857638888891</v>
      </c>
      <c r="F2364" t="s">
        <v>2279</v>
      </c>
      <c r="G2364" s="4">
        <f t="shared" si="72"/>
        <v>389.99</v>
      </c>
      <c r="H2364" s="4">
        <f t="shared" si="73"/>
        <v>389.99</v>
      </c>
    </row>
    <row r="2365" spans="1:8" x14ac:dyDescent="0.3">
      <c r="A2365">
        <v>250412</v>
      </c>
      <c r="B2365" t="s">
        <v>24</v>
      </c>
      <c r="C2365" t="str" cm="1">
        <f t="array" ref="C2365">_xlfn.IFNA(INDEX($K$9:$K$14,MATCH(TRUE,ISNUMBER(SEARCH($J$9:$J$14,$B2365)),0)),"Other")</f>
        <v>Batteries</v>
      </c>
      <c r="D2365">
        <v>1</v>
      </c>
      <c r="E2365" s="1">
        <v>43719.698611111111</v>
      </c>
      <c r="F2365" t="s">
        <v>2280</v>
      </c>
      <c r="G2365" s="4">
        <f t="shared" si="72"/>
        <v>2.99</v>
      </c>
      <c r="H2365" s="4">
        <f t="shared" si="73"/>
        <v>2.99</v>
      </c>
    </row>
    <row r="2366" spans="1:8" x14ac:dyDescent="0.3">
      <c r="A2366">
        <v>250413</v>
      </c>
      <c r="B2366" t="s">
        <v>11</v>
      </c>
      <c r="C2366" t="str" cm="1">
        <f t="array" ref="C2366">_xlfn.IFNA(INDEX($K$9:$K$14,MATCH(TRUE,ISNUMBER(SEARCH($J$9:$J$14,$B2366)),0)),"Other")</f>
        <v>Accessories</v>
      </c>
      <c r="D2366">
        <v>1</v>
      </c>
      <c r="E2366" s="1">
        <v>43715.289583333331</v>
      </c>
      <c r="F2366" t="s">
        <v>2281</v>
      </c>
      <c r="G2366" s="4">
        <f t="shared" si="72"/>
        <v>149.99</v>
      </c>
      <c r="H2366" s="4">
        <f t="shared" si="73"/>
        <v>149.99</v>
      </c>
    </row>
    <row r="2367" spans="1:8" x14ac:dyDescent="0.3">
      <c r="A2367">
        <v>250414</v>
      </c>
      <c r="B2367" t="s">
        <v>21</v>
      </c>
      <c r="C2367" t="str" cm="1">
        <f t="array" ref="C2367">_xlfn.IFNA(INDEX($K$9:$K$14,MATCH(TRUE,ISNUMBER(SEARCH($J$9:$J$14,$B2367)),0)),"Other")</f>
        <v>Headphones</v>
      </c>
      <c r="D2367">
        <v>1</v>
      </c>
      <c r="E2367" s="1">
        <v>43737.725694444445</v>
      </c>
      <c r="F2367" t="s">
        <v>2282</v>
      </c>
      <c r="G2367" s="4">
        <f t="shared" si="72"/>
        <v>11.99</v>
      </c>
      <c r="H2367" s="4">
        <f t="shared" si="73"/>
        <v>11.99</v>
      </c>
    </row>
    <row r="2368" spans="1:8" x14ac:dyDescent="0.3">
      <c r="A2368">
        <v>250415</v>
      </c>
      <c r="B2368" t="s">
        <v>29</v>
      </c>
      <c r="C2368" t="str" cm="1">
        <f t="array" ref="C2368">_xlfn.IFNA(INDEX($K$9:$K$14,MATCH(TRUE,ISNUMBER(SEARCH($J$9:$J$14,$B2368)),0)),"Other")</f>
        <v>Headphones</v>
      </c>
      <c r="D2368">
        <v>1</v>
      </c>
      <c r="E2368" s="1">
        <v>43721.708333333336</v>
      </c>
      <c r="F2368" t="s">
        <v>2283</v>
      </c>
      <c r="G2368" s="4">
        <f t="shared" si="72"/>
        <v>150</v>
      </c>
      <c r="H2368" s="4">
        <f t="shared" si="73"/>
        <v>150</v>
      </c>
    </row>
    <row r="2369" spans="1:8" x14ac:dyDescent="0.3">
      <c r="A2369">
        <v>250416</v>
      </c>
      <c r="B2369" t="s">
        <v>6</v>
      </c>
      <c r="C2369" t="str" cm="1">
        <f t="array" ref="C2369">_xlfn.IFNA(INDEX($K$9:$K$14,MATCH(TRUE,ISNUMBER(SEARCH($J$9:$J$14,$B2369)),0)),"Other")</f>
        <v>Batteries</v>
      </c>
      <c r="D2369">
        <v>1</v>
      </c>
      <c r="E2369" s="1">
        <v>43730.791666666664</v>
      </c>
      <c r="F2369" t="s">
        <v>2284</v>
      </c>
      <c r="G2369" s="4">
        <f t="shared" si="72"/>
        <v>3.84</v>
      </c>
      <c r="H2369" s="4">
        <f t="shared" si="73"/>
        <v>3.84</v>
      </c>
    </row>
    <row r="2370" spans="1:8" x14ac:dyDescent="0.3">
      <c r="A2370">
        <v>250417</v>
      </c>
      <c r="B2370" t="s">
        <v>34</v>
      </c>
      <c r="C2370" t="str" cm="1">
        <f t="array" ref="C2370">_xlfn.IFNA(INDEX($K$9:$K$14,MATCH(TRUE,ISNUMBER(SEARCH($J$9:$J$14,$B2370)),0)),"Other")</f>
        <v>Accessories</v>
      </c>
      <c r="D2370">
        <v>1</v>
      </c>
      <c r="E2370" s="1">
        <v>43712.252083333333</v>
      </c>
      <c r="F2370" t="s">
        <v>2285</v>
      </c>
      <c r="G2370" s="4">
        <f t="shared" si="72"/>
        <v>109.99</v>
      </c>
      <c r="H2370" s="4">
        <f t="shared" si="73"/>
        <v>109.99</v>
      </c>
    </row>
    <row r="2371" spans="1:8" x14ac:dyDescent="0.3">
      <c r="A2371">
        <v>250418</v>
      </c>
      <c r="B2371" t="s">
        <v>11</v>
      </c>
      <c r="C2371" t="str" cm="1">
        <f t="array" ref="C2371">_xlfn.IFNA(INDEX($K$9:$K$14,MATCH(TRUE,ISNUMBER(SEARCH($J$9:$J$14,$B2371)),0)),"Other")</f>
        <v>Accessories</v>
      </c>
      <c r="D2371">
        <v>1</v>
      </c>
      <c r="E2371" s="1">
        <v>43712.552777777775</v>
      </c>
      <c r="F2371" t="s">
        <v>2286</v>
      </c>
      <c r="G2371" s="4">
        <f t="shared" si="72"/>
        <v>149.99</v>
      </c>
      <c r="H2371" s="4">
        <f t="shared" si="73"/>
        <v>149.99</v>
      </c>
    </row>
    <row r="2372" spans="1:8" x14ac:dyDescent="0.3">
      <c r="A2372">
        <v>250419</v>
      </c>
      <c r="B2372" t="s">
        <v>29</v>
      </c>
      <c r="C2372" t="str" cm="1">
        <f t="array" ref="C2372">_xlfn.IFNA(INDEX($K$9:$K$14,MATCH(TRUE,ISNUMBER(SEARCH($J$9:$J$14,$B2372)),0)),"Other")</f>
        <v>Headphones</v>
      </c>
      <c r="D2372">
        <v>1</v>
      </c>
      <c r="E2372" s="1">
        <v>43721.479861111111</v>
      </c>
      <c r="F2372" t="s">
        <v>2287</v>
      </c>
      <c r="G2372" s="4">
        <f t="shared" si="72"/>
        <v>150</v>
      </c>
      <c r="H2372" s="4">
        <f t="shared" si="73"/>
        <v>150</v>
      </c>
    </row>
    <row r="2373" spans="1:8" x14ac:dyDescent="0.3">
      <c r="A2373">
        <v>250420</v>
      </c>
      <c r="B2373" t="s">
        <v>6</v>
      </c>
      <c r="C2373" t="str" cm="1">
        <f t="array" ref="C2373">_xlfn.IFNA(INDEX($K$9:$K$14,MATCH(TRUE,ISNUMBER(SEARCH($J$9:$J$14,$B2373)),0)),"Other")</f>
        <v>Batteries</v>
      </c>
      <c r="D2373">
        <v>1</v>
      </c>
      <c r="E2373" s="1">
        <v>43735.293055555558</v>
      </c>
      <c r="F2373" t="s">
        <v>2288</v>
      </c>
      <c r="G2373" s="4">
        <f t="shared" si="72"/>
        <v>3.84</v>
      </c>
      <c r="H2373" s="4">
        <f t="shared" si="73"/>
        <v>3.84</v>
      </c>
    </row>
    <row r="2374" spans="1:8" x14ac:dyDescent="0.3">
      <c r="A2374">
        <v>250421</v>
      </c>
      <c r="B2374" t="s">
        <v>21</v>
      </c>
      <c r="C2374" t="str" cm="1">
        <f t="array" ref="C2374">_xlfn.IFNA(INDEX($K$9:$K$14,MATCH(TRUE,ISNUMBER(SEARCH($J$9:$J$14,$B2374)),0)),"Other")</f>
        <v>Headphones</v>
      </c>
      <c r="D2374">
        <v>2</v>
      </c>
      <c r="E2374" s="1">
        <v>43726.771527777775</v>
      </c>
      <c r="F2374" t="s">
        <v>2289</v>
      </c>
      <c r="G2374" s="4">
        <f t="shared" si="72"/>
        <v>11.99</v>
      </c>
      <c r="H2374" s="4">
        <f t="shared" si="73"/>
        <v>23.98</v>
      </c>
    </row>
    <row r="2375" spans="1:8" x14ac:dyDescent="0.3">
      <c r="A2375">
        <v>250422</v>
      </c>
      <c r="B2375" t="s">
        <v>8</v>
      </c>
      <c r="C2375" t="str" cm="1">
        <f t="array" ref="C2375">_xlfn.IFNA(INDEX($K$9:$K$14,MATCH(TRUE,ISNUMBER(SEARCH($J$9:$J$14,$B2375)),0)),"Other")</f>
        <v>Accessories</v>
      </c>
      <c r="D2375">
        <v>1</v>
      </c>
      <c r="E2375" s="1">
        <v>43723.150694444441</v>
      </c>
      <c r="F2375" t="s">
        <v>2290</v>
      </c>
      <c r="G2375" s="4">
        <f t="shared" ref="G2375:G2438" si="74">VLOOKUP($B2375,$J$26:$K$44,2,FALSE)</f>
        <v>11.95</v>
      </c>
      <c r="H2375" s="4">
        <f t="shared" ref="H2375:H2438" si="75">G2375*D2375</f>
        <v>11.95</v>
      </c>
    </row>
    <row r="2376" spans="1:8" x14ac:dyDescent="0.3">
      <c r="A2376">
        <v>250423</v>
      </c>
      <c r="B2376" t="s">
        <v>21</v>
      </c>
      <c r="C2376" t="str" cm="1">
        <f t="array" ref="C2376">_xlfn.IFNA(INDEX($K$9:$K$14,MATCH(TRUE,ISNUMBER(SEARCH($J$9:$J$14,$B2376)),0)),"Other")</f>
        <v>Headphones</v>
      </c>
      <c r="D2376">
        <v>1</v>
      </c>
      <c r="E2376" s="1">
        <v>43732.395833333336</v>
      </c>
      <c r="F2376" t="s">
        <v>2291</v>
      </c>
      <c r="G2376" s="4">
        <f t="shared" si="74"/>
        <v>11.99</v>
      </c>
      <c r="H2376" s="4">
        <f t="shared" si="75"/>
        <v>11.99</v>
      </c>
    </row>
    <row r="2377" spans="1:8" x14ac:dyDescent="0.3">
      <c r="A2377">
        <v>250424</v>
      </c>
      <c r="B2377" t="s">
        <v>6</v>
      </c>
      <c r="C2377" t="str" cm="1">
        <f t="array" ref="C2377">_xlfn.IFNA(INDEX($K$9:$K$14,MATCH(TRUE,ISNUMBER(SEARCH($J$9:$J$14,$B2377)),0)),"Other")</f>
        <v>Batteries</v>
      </c>
      <c r="D2377">
        <v>3</v>
      </c>
      <c r="E2377" s="1">
        <v>43712.652777777781</v>
      </c>
      <c r="F2377" t="s">
        <v>2292</v>
      </c>
      <c r="G2377" s="4">
        <f t="shared" si="74"/>
        <v>3.84</v>
      </c>
      <c r="H2377" s="4">
        <f t="shared" si="75"/>
        <v>11.52</v>
      </c>
    </row>
    <row r="2378" spans="1:8" x14ac:dyDescent="0.3">
      <c r="A2378">
        <v>250425</v>
      </c>
      <c r="B2378" t="s">
        <v>6</v>
      </c>
      <c r="C2378" t="str" cm="1">
        <f t="array" ref="C2378">_xlfn.IFNA(INDEX($K$9:$K$14,MATCH(TRUE,ISNUMBER(SEARCH($J$9:$J$14,$B2378)),0)),"Other")</f>
        <v>Batteries</v>
      </c>
      <c r="D2378">
        <v>2</v>
      </c>
      <c r="E2378" s="1">
        <v>43719.518750000003</v>
      </c>
      <c r="F2378" t="s">
        <v>2293</v>
      </c>
      <c r="G2378" s="4">
        <f t="shared" si="74"/>
        <v>3.84</v>
      </c>
      <c r="H2378" s="4">
        <f t="shared" si="75"/>
        <v>7.68</v>
      </c>
    </row>
    <row r="2379" spans="1:8" x14ac:dyDescent="0.3">
      <c r="A2379">
        <v>250426</v>
      </c>
      <c r="B2379" t="s">
        <v>8</v>
      </c>
      <c r="C2379" t="str" cm="1">
        <f t="array" ref="C2379">_xlfn.IFNA(INDEX($K$9:$K$14,MATCH(TRUE,ISNUMBER(SEARCH($J$9:$J$14,$B2379)),0)),"Other")</f>
        <v>Accessories</v>
      </c>
      <c r="D2379">
        <v>1</v>
      </c>
      <c r="E2379" s="1">
        <v>43731.026388888888</v>
      </c>
      <c r="F2379" t="s">
        <v>2294</v>
      </c>
      <c r="G2379" s="4">
        <f t="shared" si="74"/>
        <v>11.95</v>
      </c>
      <c r="H2379" s="4">
        <f t="shared" si="75"/>
        <v>11.95</v>
      </c>
    </row>
    <row r="2380" spans="1:8" x14ac:dyDescent="0.3">
      <c r="A2380">
        <v>250427</v>
      </c>
      <c r="B2380" t="s">
        <v>21</v>
      </c>
      <c r="C2380" t="str" cm="1">
        <f t="array" ref="C2380">_xlfn.IFNA(INDEX($K$9:$K$14,MATCH(TRUE,ISNUMBER(SEARCH($J$9:$J$14,$B2380)),0)),"Other")</f>
        <v>Headphones</v>
      </c>
      <c r="D2380">
        <v>1</v>
      </c>
      <c r="E2380" s="1">
        <v>43735.595833333333</v>
      </c>
      <c r="F2380" t="s">
        <v>2295</v>
      </c>
      <c r="G2380" s="4">
        <f t="shared" si="74"/>
        <v>11.99</v>
      </c>
      <c r="H2380" s="4">
        <f t="shared" si="75"/>
        <v>11.99</v>
      </c>
    </row>
    <row r="2381" spans="1:8" x14ac:dyDescent="0.3">
      <c r="A2381">
        <v>250428</v>
      </c>
      <c r="B2381" t="s">
        <v>42</v>
      </c>
      <c r="C2381" t="str" cm="1">
        <f t="array" ref="C2381">_xlfn.IFNA(INDEX($K$9:$K$14,MATCH(TRUE,ISNUMBER(SEARCH($J$9:$J$14,$B2381)),0)),"Other")</f>
        <v>Phones</v>
      </c>
      <c r="D2381">
        <v>1</v>
      </c>
      <c r="E2381" s="1">
        <v>43735.413888888892</v>
      </c>
      <c r="F2381" t="s">
        <v>2296</v>
      </c>
      <c r="G2381" s="4">
        <f t="shared" si="74"/>
        <v>700</v>
      </c>
      <c r="H2381" s="4">
        <f t="shared" si="75"/>
        <v>700</v>
      </c>
    </row>
    <row r="2382" spans="1:8" x14ac:dyDescent="0.3">
      <c r="A2382">
        <v>250429</v>
      </c>
      <c r="B2382" t="s">
        <v>19</v>
      </c>
      <c r="C2382" t="str" cm="1">
        <f t="array" ref="C2382">_xlfn.IFNA(INDEX($K$9:$K$14,MATCH(TRUE,ISNUMBER(SEARCH($J$9:$J$14,$B2382)),0)),"Other")</f>
        <v>Phones</v>
      </c>
      <c r="D2382">
        <v>1</v>
      </c>
      <c r="E2382" s="1">
        <v>43737.462500000001</v>
      </c>
      <c r="F2382" t="s">
        <v>2297</v>
      </c>
      <c r="G2382" s="4">
        <f t="shared" si="74"/>
        <v>400</v>
      </c>
      <c r="H2382" s="4">
        <f t="shared" si="75"/>
        <v>400</v>
      </c>
    </row>
    <row r="2383" spans="1:8" x14ac:dyDescent="0.3">
      <c r="A2383">
        <v>250430</v>
      </c>
      <c r="B2383" t="s">
        <v>29</v>
      </c>
      <c r="C2383" t="str" cm="1">
        <f t="array" ref="C2383">_xlfn.IFNA(INDEX($K$9:$K$14,MATCH(TRUE,ISNUMBER(SEARCH($J$9:$J$14,$B2383)),0)),"Other")</f>
        <v>Headphones</v>
      </c>
      <c r="D2383">
        <v>1</v>
      </c>
      <c r="E2383" s="1">
        <v>43732.366666666669</v>
      </c>
      <c r="F2383" t="s">
        <v>2298</v>
      </c>
      <c r="G2383" s="4">
        <f t="shared" si="74"/>
        <v>150</v>
      </c>
      <c r="H2383" s="4">
        <f t="shared" si="75"/>
        <v>150</v>
      </c>
    </row>
    <row r="2384" spans="1:8" x14ac:dyDescent="0.3">
      <c r="A2384">
        <v>250431</v>
      </c>
      <c r="B2384" t="s">
        <v>77</v>
      </c>
      <c r="C2384" t="str" cm="1">
        <f t="array" ref="C2384">_xlfn.IFNA(INDEX($K$9:$K$14,MATCH(TRUE,ISNUMBER(SEARCH($J$9:$J$14,$B2384)),0)),"Other")</f>
        <v>Other</v>
      </c>
      <c r="D2384">
        <v>1</v>
      </c>
      <c r="E2384" s="1">
        <v>43713.656944444447</v>
      </c>
      <c r="F2384" t="s">
        <v>2299</v>
      </c>
      <c r="G2384" s="4">
        <f t="shared" si="74"/>
        <v>300</v>
      </c>
      <c r="H2384" s="4">
        <f t="shared" si="75"/>
        <v>300</v>
      </c>
    </row>
    <row r="2385" spans="1:8" x14ac:dyDescent="0.3">
      <c r="A2385">
        <v>250432</v>
      </c>
      <c r="B2385" t="s">
        <v>24</v>
      </c>
      <c r="C2385" t="str" cm="1">
        <f t="array" ref="C2385">_xlfn.IFNA(INDEX($K$9:$K$14,MATCH(TRUE,ISNUMBER(SEARCH($J$9:$J$14,$B2385)),0)),"Other")</f>
        <v>Batteries</v>
      </c>
      <c r="D2385">
        <v>5</v>
      </c>
      <c r="E2385" s="1">
        <v>43730.429166666669</v>
      </c>
      <c r="F2385" t="s">
        <v>2300</v>
      </c>
      <c r="G2385" s="4">
        <f t="shared" si="74"/>
        <v>2.99</v>
      </c>
      <c r="H2385" s="4">
        <f t="shared" si="75"/>
        <v>14.950000000000001</v>
      </c>
    </row>
    <row r="2386" spans="1:8" x14ac:dyDescent="0.3">
      <c r="A2386">
        <v>250433</v>
      </c>
      <c r="B2386" t="s">
        <v>6</v>
      </c>
      <c r="C2386" t="str" cm="1">
        <f t="array" ref="C2386">_xlfn.IFNA(INDEX($K$9:$K$14,MATCH(TRUE,ISNUMBER(SEARCH($J$9:$J$14,$B2386)),0)),"Other")</f>
        <v>Batteries</v>
      </c>
      <c r="D2386">
        <v>1</v>
      </c>
      <c r="E2386" s="1">
        <v>43723.852777777778</v>
      </c>
      <c r="F2386" t="s">
        <v>2301</v>
      </c>
      <c r="G2386" s="4">
        <f t="shared" si="74"/>
        <v>3.84</v>
      </c>
      <c r="H2386" s="4">
        <f t="shared" si="75"/>
        <v>3.84</v>
      </c>
    </row>
    <row r="2387" spans="1:8" x14ac:dyDescent="0.3">
      <c r="A2387">
        <v>250434</v>
      </c>
      <c r="B2387" t="s">
        <v>21</v>
      </c>
      <c r="C2387" t="str" cm="1">
        <f t="array" ref="C2387">_xlfn.IFNA(INDEX($K$9:$K$14,MATCH(TRUE,ISNUMBER(SEARCH($J$9:$J$14,$B2387)),0)),"Other")</f>
        <v>Headphones</v>
      </c>
      <c r="D2387">
        <v>2</v>
      </c>
      <c r="E2387" s="1">
        <v>43716.518750000003</v>
      </c>
      <c r="F2387" t="s">
        <v>2302</v>
      </c>
      <c r="G2387" s="4">
        <f t="shared" si="74"/>
        <v>11.99</v>
      </c>
      <c r="H2387" s="4">
        <f t="shared" si="75"/>
        <v>23.98</v>
      </c>
    </row>
    <row r="2388" spans="1:8" x14ac:dyDescent="0.3">
      <c r="A2388">
        <v>250435</v>
      </c>
      <c r="B2388" t="s">
        <v>6</v>
      </c>
      <c r="C2388" t="str" cm="1">
        <f t="array" ref="C2388">_xlfn.IFNA(INDEX($K$9:$K$14,MATCH(TRUE,ISNUMBER(SEARCH($J$9:$J$14,$B2388)),0)),"Other")</f>
        <v>Batteries</v>
      </c>
      <c r="D2388">
        <v>1</v>
      </c>
      <c r="E2388" s="1">
        <v>43713.526388888888</v>
      </c>
      <c r="F2388" t="s">
        <v>2303</v>
      </c>
      <c r="G2388" s="4">
        <f t="shared" si="74"/>
        <v>3.84</v>
      </c>
      <c r="H2388" s="4">
        <f t="shared" si="75"/>
        <v>3.84</v>
      </c>
    </row>
    <row r="2389" spans="1:8" x14ac:dyDescent="0.3">
      <c r="A2389">
        <v>250436</v>
      </c>
      <c r="B2389" t="s">
        <v>24</v>
      </c>
      <c r="C2389" t="str" cm="1">
        <f t="array" ref="C2389">_xlfn.IFNA(INDEX($K$9:$K$14,MATCH(TRUE,ISNUMBER(SEARCH($J$9:$J$14,$B2389)),0)),"Other")</f>
        <v>Batteries</v>
      </c>
      <c r="D2389">
        <v>3</v>
      </c>
      <c r="E2389" s="1">
        <v>43712.48541666667</v>
      </c>
      <c r="F2389" t="s">
        <v>2304</v>
      </c>
      <c r="G2389" s="4">
        <f t="shared" si="74"/>
        <v>2.99</v>
      </c>
      <c r="H2389" s="4">
        <f t="shared" si="75"/>
        <v>8.9700000000000006</v>
      </c>
    </row>
    <row r="2390" spans="1:8" x14ac:dyDescent="0.3">
      <c r="A2390">
        <v>250437</v>
      </c>
      <c r="B2390" t="s">
        <v>11</v>
      </c>
      <c r="C2390" t="str" cm="1">
        <f t="array" ref="C2390">_xlfn.IFNA(INDEX($K$9:$K$14,MATCH(TRUE,ISNUMBER(SEARCH($J$9:$J$14,$B2390)),0)),"Other")</f>
        <v>Accessories</v>
      </c>
      <c r="D2390">
        <v>1</v>
      </c>
      <c r="E2390" s="1">
        <v>43718.527083333334</v>
      </c>
      <c r="F2390" t="s">
        <v>2305</v>
      </c>
      <c r="G2390" s="4">
        <f t="shared" si="74"/>
        <v>149.99</v>
      </c>
      <c r="H2390" s="4">
        <f t="shared" si="75"/>
        <v>149.99</v>
      </c>
    </row>
    <row r="2391" spans="1:8" x14ac:dyDescent="0.3">
      <c r="A2391">
        <v>250438</v>
      </c>
      <c r="B2391" t="s">
        <v>14</v>
      </c>
      <c r="C2391" t="str" cm="1">
        <f t="array" ref="C2391">_xlfn.IFNA(INDEX($K$9:$K$14,MATCH(TRUE,ISNUMBER(SEARCH($J$9:$J$14,$B2391)),0)),"Other")</f>
        <v>Accessories</v>
      </c>
      <c r="D2391">
        <v>1</v>
      </c>
      <c r="E2391" s="1">
        <v>43735.015972222223</v>
      </c>
      <c r="F2391" t="s">
        <v>2306</v>
      </c>
      <c r="G2391" s="4">
        <f t="shared" si="74"/>
        <v>379.99</v>
      </c>
      <c r="H2391" s="4">
        <f t="shared" si="75"/>
        <v>379.99</v>
      </c>
    </row>
    <row r="2392" spans="1:8" x14ac:dyDescent="0.3">
      <c r="A2392">
        <v>250439</v>
      </c>
      <c r="B2392" t="s">
        <v>84</v>
      </c>
      <c r="C2392" t="str" cm="1">
        <f t="array" ref="C2392">_xlfn.IFNA(INDEX($K$9:$K$14,MATCH(TRUE,ISNUMBER(SEARCH($J$9:$J$14,$B2392)),0)),"Other")</f>
        <v>Accessories</v>
      </c>
      <c r="D2392">
        <v>1</v>
      </c>
      <c r="E2392" s="1">
        <v>43721.770138888889</v>
      </c>
      <c r="F2392" t="s">
        <v>2307</v>
      </c>
      <c r="G2392" s="4">
        <f t="shared" si="74"/>
        <v>389.99</v>
      </c>
      <c r="H2392" s="4">
        <f t="shared" si="75"/>
        <v>389.99</v>
      </c>
    </row>
    <row r="2393" spans="1:8" x14ac:dyDescent="0.3">
      <c r="A2393">
        <v>250440</v>
      </c>
      <c r="B2393" t="s">
        <v>73</v>
      </c>
      <c r="C2393" t="str" cm="1">
        <f t="array" ref="C2393">_xlfn.IFNA(INDEX($K$9:$K$14,MATCH(TRUE,ISNUMBER(SEARCH($J$9:$J$14,$B2393)),0)),"Other")</f>
        <v>Computing</v>
      </c>
      <c r="D2393">
        <v>1</v>
      </c>
      <c r="E2393" s="1">
        <v>43710.716666666667</v>
      </c>
      <c r="F2393" t="s">
        <v>2308</v>
      </c>
      <c r="G2393" s="4">
        <f t="shared" si="74"/>
        <v>1700</v>
      </c>
      <c r="H2393" s="4">
        <f t="shared" si="75"/>
        <v>1700</v>
      </c>
    </row>
    <row r="2394" spans="1:8" x14ac:dyDescent="0.3">
      <c r="A2394">
        <v>250441</v>
      </c>
      <c r="B2394" t="s">
        <v>73</v>
      </c>
      <c r="C2394" t="str" cm="1">
        <f t="array" ref="C2394">_xlfn.IFNA(INDEX($K$9:$K$14,MATCH(TRUE,ISNUMBER(SEARCH($J$9:$J$14,$B2394)),0)),"Other")</f>
        <v>Computing</v>
      </c>
      <c r="D2394">
        <v>1</v>
      </c>
      <c r="E2394" s="1">
        <v>43729.326388888891</v>
      </c>
      <c r="F2394" t="s">
        <v>2309</v>
      </c>
      <c r="G2394" s="4">
        <f t="shared" si="74"/>
        <v>1700</v>
      </c>
      <c r="H2394" s="4">
        <f t="shared" si="75"/>
        <v>1700</v>
      </c>
    </row>
    <row r="2395" spans="1:8" x14ac:dyDescent="0.3">
      <c r="A2395">
        <v>250442</v>
      </c>
      <c r="B2395" t="s">
        <v>8</v>
      </c>
      <c r="C2395" t="str" cm="1">
        <f t="array" ref="C2395">_xlfn.IFNA(INDEX($K$9:$K$14,MATCH(TRUE,ISNUMBER(SEARCH($J$9:$J$14,$B2395)),0)),"Other")</f>
        <v>Accessories</v>
      </c>
      <c r="D2395">
        <v>1</v>
      </c>
      <c r="E2395" s="1">
        <v>43710.78125</v>
      </c>
      <c r="F2395" t="s">
        <v>2310</v>
      </c>
      <c r="G2395" s="4">
        <f t="shared" si="74"/>
        <v>11.95</v>
      </c>
      <c r="H2395" s="4">
        <f t="shared" si="75"/>
        <v>11.95</v>
      </c>
    </row>
    <row r="2396" spans="1:8" x14ac:dyDescent="0.3">
      <c r="A2396">
        <v>250443</v>
      </c>
      <c r="B2396" t="s">
        <v>21</v>
      </c>
      <c r="C2396" t="str" cm="1">
        <f t="array" ref="C2396">_xlfn.IFNA(INDEX($K$9:$K$14,MATCH(TRUE,ISNUMBER(SEARCH($J$9:$J$14,$B2396)),0)),"Other")</f>
        <v>Headphones</v>
      </c>
      <c r="D2396">
        <v>2</v>
      </c>
      <c r="E2396" s="1">
        <v>43728.833333333336</v>
      </c>
      <c r="F2396" t="s">
        <v>2311</v>
      </c>
      <c r="G2396" s="4">
        <f t="shared" si="74"/>
        <v>11.99</v>
      </c>
      <c r="H2396" s="4">
        <f t="shared" si="75"/>
        <v>23.98</v>
      </c>
    </row>
    <row r="2397" spans="1:8" x14ac:dyDescent="0.3">
      <c r="A2397">
        <v>250444</v>
      </c>
      <c r="B2397" t="s">
        <v>16</v>
      </c>
      <c r="C2397" t="str" cm="1">
        <f t="array" ref="C2397">_xlfn.IFNA(INDEX($K$9:$K$14,MATCH(TRUE,ISNUMBER(SEARCH($J$9:$J$14,$B2397)),0)),"Other")</f>
        <v>Accessories</v>
      </c>
      <c r="D2397">
        <v>1</v>
      </c>
      <c r="E2397" s="1">
        <v>43730.845138888886</v>
      </c>
      <c r="F2397" t="s">
        <v>2312</v>
      </c>
      <c r="G2397" s="4">
        <f t="shared" si="74"/>
        <v>14.95</v>
      </c>
      <c r="H2397" s="4">
        <f t="shared" si="75"/>
        <v>14.95</v>
      </c>
    </row>
    <row r="2398" spans="1:8" x14ac:dyDescent="0.3">
      <c r="A2398">
        <v>250445</v>
      </c>
      <c r="B2398" t="s">
        <v>40</v>
      </c>
      <c r="C2398" t="str" cm="1">
        <f t="array" ref="C2398">_xlfn.IFNA(INDEX($K$9:$K$14,MATCH(TRUE,ISNUMBER(SEARCH($J$9:$J$14,$B2398)),0)),"Other")</f>
        <v>Headphones</v>
      </c>
      <c r="D2398">
        <v>1</v>
      </c>
      <c r="E2398" s="1">
        <v>43734.609722222223</v>
      </c>
      <c r="F2398" t="s">
        <v>2313</v>
      </c>
      <c r="G2398" s="4">
        <f t="shared" si="74"/>
        <v>99.99</v>
      </c>
      <c r="H2398" s="4">
        <f t="shared" si="75"/>
        <v>99.99</v>
      </c>
    </row>
    <row r="2399" spans="1:8" x14ac:dyDescent="0.3">
      <c r="A2399">
        <v>250446</v>
      </c>
      <c r="B2399" t="s">
        <v>31</v>
      </c>
      <c r="C2399" t="str" cm="1">
        <f t="array" ref="C2399">_xlfn.IFNA(INDEX($K$9:$K$14,MATCH(TRUE,ISNUMBER(SEARCH($J$9:$J$14,$B2399)),0)),"Other")</f>
        <v>Phones</v>
      </c>
      <c r="D2399">
        <v>1</v>
      </c>
      <c r="E2399" s="1">
        <v>43712.593055555553</v>
      </c>
      <c r="F2399" t="s">
        <v>2314</v>
      </c>
      <c r="G2399" s="4">
        <f t="shared" si="74"/>
        <v>600</v>
      </c>
      <c r="H2399" s="4">
        <f t="shared" si="75"/>
        <v>600</v>
      </c>
    </row>
    <row r="2400" spans="1:8" x14ac:dyDescent="0.3">
      <c r="A2400">
        <v>250447</v>
      </c>
      <c r="B2400" t="s">
        <v>261</v>
      </c>
      <c r="C2400" t="str" cm="1">
        <f t="array" ref="C2400">_xlfn.IFNA(INDEX($K$9:$K$14,MATCH(TRUE,ISNUMBER(SEARCH($J$9:$J$14,$B2400)),0)),"Other")</f>
        <v>Other</v>
      </c>
      <c r="D2400">
        <v>1</v>
      </c>
      <c r="E2400" s="1">
        <v>43725.549305555556</v>
      </c>
      <c r="F2400" t="s">
        <v>2315</v>
      </c>
      <c r="G2400" s="4">
        <f t="shared" si="74"/>
        <v>600</v>
      </c>
      <c r="H2400" s="4">
        <f t="shared" si="75"/>
        <v>600</v>
      </c>
    </row>
    <row r="2401" spans="1:8" x14ac:dyDescent="0.3">
      <c r="A2401">
        <v>250448</v>
      </c>
      <c r="B2401" t="s">
        <v>16</v>
      </c>
      <c r="C2401" t="str" cm="1">
        <f t="array" ref="C2401">_xlfn.IFNA(INDEX($K$9:$K$14,MATCH(TRUE,ISNUMBER(SEARCH($J$9:$J$14,$B2401)),0)),"Other")</f>
        <v>Accessories</v>
      </c>
      <c r="D2401">
        <v>1</v>
      </c>
      <c r="E2401" s="1">
        <v>43729.556944444441</v>
      </c>
      <c r="F2401" t="s">
        <v>2316</v>
      </c>
      <c r="G2401" s="4">
        <f t="shared" si="74"/>
        <v>14.95</v>
      </c>
      <c r="H2401" s="4">
        <f t="shared" si="75"/>
        <v>14.95</v>
      </c>
    </row>
    <row r="2402" spans="1:8" x14ac:dyDescent="0.3">
      <c r="A2402">
        <v>250449</v>
      </c>
      <c r="B2402" t="s">
        <v>21</v>
      </c>
      <c r="C2402" t="str" cm="1">
        <f t="array" ref="C2402">_xlfn.IFNA(INDEX($K$9:$K$14,MATCH(TRUE,ISNUMBER(SEARCH($J$9:$J$14,$B2402)),0)),"Other")</f>
        <v>Headphones</v>
      </c>
      <c r="D2402">
        <v>1</v>
      </c>
      <c r="E2402" s="1">
        <v>43713.381249999999</v>
      </c>
      <c r="F2402" t="s">
        <v>2317</v>
      </c>
      <c r="G2402" s="4">
        <f t="shared" si="74"/>
        <v>11.99</v>
      </c>
      <c r="H2402" s="4">
        <f t="shared" si="75"/>
        <v>11.99</v>
      </c>
    </row>
    <row r="2403" spans="1:8" x14ac:dyDescent="0.3">
      <c r="A2403">
        <v>250450</v>
      </c>
      <c r="B2403" t="s">
        <v>8</v>
      </c>
      <c r="C2403" t="str" cm="1">
        <f t="array" ref="C2403">_xlfn.IFNA(INDEX($K$9:$K$14,MATCH(TRUE,ISNUMBER(SEARCH($J$9:$J$14,$B2403)),0)),"Other")</f>
        <v>Accessories</v>
      </c>
      <c r="D2403">
        <v>1</v>
      </c>
      <c r="E2403" s="1">
        <v>43713.777777777781</v>
      </c>
      <c r="F2403" t="s">
        <v>2318</v>
      </c>
      <c r="G2403" s="4">
        <f t="shared" si="74"/>
        <v>11.95</v>
      </c>
      <c r="H2403" s="4">
        <f t="shared" si="75"/>
        <v>11.95</v>
      </c>
    </row>
    <row r="2404" spans="1:8" x14ac:dyDescent="0.3">
      <c r="A2404">
        <v>250451</v>
      </c>
      <c r="B2404" t="s">
        <v>8</v>
      </c>
      <c r="C2404" t="str" cm="1">
        <f t="array" ref="C2404">_xlfn.IFNA(INDEX($K$9:$K$14,MATCH(TRUE,ISNUMBER(SEARCH($J$9:$J$14,$B2404)),0)),"Other")</f>
        <v>Accessories</v>
      </c>
      <c r="D2404">
        <v>1</v>
      </c>
      <c r="E2404" s="1">
        <v>43735.939583333333</v>
      </c>
      <c r="F2404" t="s">
        <v>2319</v>
      </c>
      <c r="G2404" s="4">
        <f t="shared" si="74"/>
        <v>11.95</v>
      </c>
      <c r="H2404" s="4">
        <f t="shared" si="75"/>
        <v>11.95</v>
      </c>
    </row>
    <row r="2405" spans="1:8" x14ac:dyDescent="0.3">
      <c r="A2405">
        <v>250452</v>
      </c>
      <c r="B2405" t="s">
        <v>14</v>
      </c>
      <c r="C2405" t="str" cm="1">
        <f t="array" ref="C2405">_xlfn.IFNA(INDEX($K$9:$K$14,MATCH(TRUE,ISNUMBER(SEARCH($J$9:$J$14,$B2405)),0)),"Other")</f>
        <v>Accessories</v>
      </c>
      <c r="D2405">
        <v>1</v>
      </c>
      <c r="E2405" s="1">
        <v>43730.924305555556</v>
      </c>
      <c r="F2405" t="s">
        <v>2320</v>
      </c>
      <c r="G2405" s="4">
        <f t="shared" si="74"/>
        <v>379.99</v>
      </c>
      <c r="H2405" s="4">
        <f t="shared" si="75"/>
        <v>379.99</v>
      </c>
    </row>
    <row r="2406" spans="1:8" x14ac:dyDescent="0.3">
      <c r="A2406">
        <v>250453</v>
      </c>
      <c r="B2406" t="s">
        <v>29</v>
      </c>
      <c r="C2406" t="str" cm="1">
        <f t="array" ref="C2406">_xlfn.IFNA(INDEX($K$9:$K$14,MATCH(TRUE,ISNUMBER(SEARCH($J$9:$J$14,$B2406)),0)),"Other")</f>
        <v>Headphones</v>
      </c>
      <c r="D2406">
        <v>1</v>
      </c>
      <c r="E2406" s="1">
        <v>43737.46597222222</v>
      </c>
      <c r="F2406" t="s">
        <v>2321</v>
      </c>
      <c r="G2406" s="4">
        <f t="shared" si="74"/>
        <v>150</v>
      </c>
      <c r="H2406" s="4">
        <f t="shared" si="75"/>
        <v>150</v>
      </c>
    </row>
    <row r="2407" spans="1:8" x14ac:dyDescent="0.3">
      <c r="A2407">
        <v>250454</v>
      </c>
      <c r="B2407" t="s">
        <v>8</v>
      </c>
      <c r="C2407" t="str" cm="1">
        <f t="array" ref="C2407">_xlfn.IFNA(INDEX($K$9:$K$14,MATCH(TRUE,ISNUMBER(SEARCH($J$9:$J$14,$B2407)),0)),"Other")</f>
        <v>Accessories</v>
      </c>
      <c r="D2407">
        <v>1</v>
      </c>
      <c r="E2407" s="1">
        <v>43711.925694444442</v>
      </c>
      <c r="F2407" t="s">
        <v>2322</v>
      </c>
      <c r="G2407" s="4">
        <f t="shared" si="74"/>
        <v>11.95</v>
      </c>
      <c r="H2407" s="4">
        <f t="shared" si="75"/>
        <v>11.95</v>
      </c>
    </row>
    <row r="2408" spans="1:8" x14ac:dyDescent="0.3">
      <c r="A2408">
        <v>250455</v>
      </c>
      <c r="B2408" t="s">
        <v>6</v>
      </c>
      <c r="C2408" t="str" cm="1">
        <f t="array" ref="C2408">_xlfn.IFNA(INDEX($K$9:$K$14,MATCH(TRUE,ISNUMBER(SEARCH($J$9:$J$14,$B2408)),0)),"Other")</f>
        <v>Batteries</v>
      </c>
      <c r="D2408">
        <v>1</v>
      </c>
      <c r="E2408" s="1">
        <v>43713.462500000001</v>
      </c>
      <c r="F2408" t="s">
        <v>2323</v>
      </c>
      <c r="G2408" s="4">
        <f t="shared" si="74"/>
        <v>3.84</v>
      </c>
      <c r="H2408" s="4">
        <f t="shared" si="75"/>
        <v>3.84</v>
      </c>
    </row>
    <row r="2409" spans="1:8" x14ac:dyDescent="0.3">
      <c r="A2409">
        <v>250456</v>
      </c>
      <c r="B2409" t="s">
        <v>29</v>
      </c>
      <c r="C2409" t="str" cm="1">
        <f t="array" ref="C2409">_xlfn.IFNA(INDEX($K$9:$K$14,MATCH(TRUE,ISNUMBER(SEARCH($J$9:$J$14,$B2409)),0)),"Other")</f>
        <v>Headphones</v>
      </c>
      <c r="D2409">
        <v>1</v>
      </c>
      <c r="E2409" s="1">
        <v>43710.938888888886</v>
      </c>
      <c r="F2409" t="s">
        <v>2324</v>
      </c>
      <c r="G2409" s="4">
        <f t="shared" si="74"/>
        <v>150</v>
      </c>
      <c r="H2409" s="4">
        <f t="shared" si="75"/>
        <v>150</v>
      </c>
    </row>
    <row r="2410" spans="1:8" x14ac:dyDescent="0.3">
      <c r="A2410">
        <v>250457</v>
      </c>
      <c r="B2410" t="s">
        <v>40</v>
      </c>
      <c r="C2410" t="str" cm="1">
        <f t="array" ref="C2410">_xlfn.IFNA(INDEX($K$9:$K$14,MATCH(TRUE,ISNUMBER(SEARCH($J$9:$J$14,$B2410)),0)),"Other")</f>
        <v>Headphones</v>
      </c>
      <c r="D2410">
        <v>1</v>
      </c>
      <c r="E2410" s="1">
        <v>43725.508333333331</v>
      </c>
      <c r="F2410" t="s">
        <v>2325</v>
      </c>
      <c r="G2410" s="4">
        <f t="shared" si="74"/>
        <v>99.99</v>
      </c>
      <c r="H2410" s="4">
        <f t="shared" si="75"/>
        <v>99.99</v>
      </c>
    </row>
    <row r="2411" spans="1:8" x14ac:dyDescent="0.3">
      <c r="A2411">
        <v>250458</v>
      </c>
      <c r="B2411" t="s">
        <v>6</v>
      </c>
      <c r="C2411" t="str" cm="1">
        <f t="array" ref="C2411">_xlfn.IFNA(INDEX($K$9:$K$14,MATCH(TRUE,ISNUMBER(SEARCH($J$9:$J$14,$B2411)),0)),"Other")</f>
        <v>Batteries</v>
      </c>
      <c r="D2411">
        <v>1</v>
      </c>
      <c r="E2411" s="1">
        <v>43728.447916666664</v>
      </c>
      <c r="F2411" t="s">
        <v>2326</v>
      </c>
      <c r="G2411" s="4">
        <f t="shared" si="74"/>
        <v>3.84</v>
      </c>
      <c r="H2411" s="4">
        <f t="shared" si="75"/>
        <v>3.84</v>
      </c>
    </row>
    <row r="2412" spans="1:8" x14ac:dyDescent="0.3">
      <c r="A2412">
        <v>250459</v>
      </c>
      <c r="B2412" t="s">
        <v>8</v>
      </c>
      <c r="C2412" t="str" cm="1">
        <f t="array" ref="C2412">_xlfn.IFNA(INDEX($K$9:$K$14,MATCH(TRUE,ISNUMBER(SEARCH($J$9:$J$14,$B2412)),0)),"Other")</f>
        <v>Accessories</v>
      </c>
      <c r="D2412">
        <v>1</v>
      </c>
      <c r="E2412" s="1">
        <v>43733.476388888892</v>
      </c>
      <c r="F2412" t="s">
        <v>2327</v>
      </c>
      <c r="G2412" s="4">
        <f t="shared" si="74"/>
        <v>11.95</v>
      </c>
      <c r="H2412" s="4">
        <f t="shared" si="75"/>
        <v>11.95</v>
      </c>
    </row>
    <row r="2413" spans="1:8" x14ac:dyDescent="0.3">
      <c r="A2413">
        <v>250460</v>
      </c>
      <c r="B2413" t="s">
        <v>16</v>
      </c>
      <c r="C2413" t="str" cm="1">
        <f t="array" ref="C2413">_xlfn.IFNA(INDEX($K$9:$K$14,MATCH(TRUE,ISNUMBER(SEARCH($J$9:$J$14,$B2413)),0)),"Other")</f>
        <v>Accessories</v>
      </c>
      <c r="D2413">
        <v>1</v>
      </c>
      <c r="E2413" s="1">
        <v>43713.892361111109</v>
      </c>
      <c r="F2413" t="s">
        <v>2328</v>
      </c>
      <c r="G2413" s="4">
        <f t="shared" si="74"/>
        <v>14.95</v>
      </c>
      <c r="H2413" s="4">
        <f t="shared" si="75"/>
        <v>14.95</v>
      </c>
    </row>
    <row r="2414" spans="1:8" x14ac:dyDescent="0.3">
      <c r="A2414">
        <v>250461</v>
      </c>
      <c r="B2414" t="s">
        <v>29</v>
      </c>
      <c r="C2414" t="str" cm="1">
        <f t="array" ref="C2414">_xlfn.IFNA(INDEX($K$9:$K$14,MATCH(TRUE,ISNUMBER(SEARCH($J$9:$J$14,$B2414)),0)),"Other")</f>
        <v>Headphones</v>
      </c>
      <c r="D2414">
        <v>1</v>
      </c>
      <c r="E2414" s="1">
        <v>43723.723611111112</v>
      </c>
      <c r="F2414" t="s">
        <v>2329</v>
      </c>
      <c r="G2414" s="4">
        <f t="shared" si="74"/>
        <v>150</v>
      </c>
      <c r="H2414" s="4">
        <f t="shared" si="75"/>
        <v>150</v>
      </c>
    </row>
    <row r="2415" spans="1:8" x14ac:dyDescent="0.3">
      <c r="A2415">
        <v>250462</v>
      </c>
      <c r="B2415" t="s">
        <v>11</v>
      </c>
      <c r="C2415" t="str" cm="1">
        <f t="array" ref="C2415">_xlfn.IFNA(INDEX($K$9:$K$14,MATCH(TRUE,ISNUMBER(SEARCH($J$9:$J$14,$B2415)),0)),"Other")</f>
        <v>Accessories</v>
      </c>
      <c r="D2415">
        <v>1</v>
      </c>
      <c r="E2415" s="1">
        <v>43721.067361111112</v>
      </c>
      <c r="F2415" t="s">
        <v>2330</v>
      </c>
      <c r="G2415" s="4">
        <f t="shared" si="74"/>
        <v>149.99</v>
      </c>
      <c r="H2415" s="4">
        <f t="shared" si="75"/>
        <v>149.99</v>
      </c>
    </row>
    <row r="2416" spans="1:8" x14ac:dyDescent="0.3">
      <c r="A2416">
        <v>250463</v>
      </c>
      <c r="B2416" t="s">
        <v>6</v>
      </c>
      <c r="C2416" t="str" cm="1">
        <f t="array" ref="C2416">_xlfn.IFNA(INDEX($K$9:$K$14,MATCH(TRUE,ISNUMBER(SEARCH($J$9:$J$14,$B2416)),0)),"Other")</f>
        <v>Batteries</v>
      </c>
      <c r="D2416">
        <v>1</v>
      </c>
      <c r="E2416" s="1">
        <v>43721.60833333333</v>
      </c>
      <c r="F2416" t="s">
        <v>2331</v>
      </c>
      <c r="G2416" s="4">
        <f t="shared" si="74"/>
        <v>3.84</v>
      </c>
      <c r="H2416" s="4">
        <f t="shared" si="75"/>
        <v>3.84</v>
      </c>
    </row>
    <row r="2417" spans="1:8" x14ac:dyDescent="0.3">
      <c r="A2417">
        <v>250464</v>
      </c>
      <c r="B2417" t="s">
        <v>24</v>
      </c>
      <c r="C2417" t="str" cm="1">
        <f t="array" ref="C2417">_xlfn.IFNA(INDEX($K$9:$K$14,MATCH(TRUE,ISNUMBER(SEARCH($J$9:$J$14,$B2417)),0)),"Other")</f>
        <v>Batteries</v>
      </c>
      <c r="D2417">
        <v>1</v>
      </c>
      <c r="E2417" s="1">
        <v>43712.576388888891</v>
      </c>
      <c r="F2417" t="s">
        <v>2332</v>
      </c>
      <c r="G2417" s="4">
        <f t="shared" si="74"/>
        <v>2.99</v>
      </c>
      <c r="H2417" s="4">
        <f t="shared" si="75"/>
        <v>2.99</v>
      </c>
    </row>
    <row r="2418" spans="1:8" x14ac:dyDescent="0.3">
      <c r="A2418">
        <v>250465</v>
      </c>
      <c r="B2418" t="s">
        <v>11</v>
      </c>
      <c r="C2418" t="str" cm="1">
        <f t="array" ref="C2418">_xlfn.IFNA(INDEX($K$9:$K$14,MATCH(TRUE,ISNUMBER(SEARCH($J$9:$J$14,$B2418)),0)),"Other")</f>
        <v>Accessories</v>
      </c>
      <c r="D2418">
        <v>1</v>
      </c>
      <c r="E2418" s="1">
        <v>43710.678472222222</v>
      </c>
      <c r="F2418" t="s">
        <v>2333</v>
      </c>
      <c r="G2418" s="4">
        <f t="shared" si="74"/>
        <v>149.99</v>
      </c>
      <c r="H2418" s="4">
        <f t="shared" si="75"/>
        <v>149.99</v>
      </c>
    </row>
    <row r="2419" spans="1:8" x14ac:dyDescent="0.3">
      <c r="A2419">
        <v>250466</v>
      </c>
      <c r="B2419" t="s">
        <v>21</v>
      </c>
      <c r="C2419" t="str" cm="1">
        <f t="array" ref="C2419">_xlfn.IFNA(INDEX($K$9:$K$14,MATCH(TRUE,ISNUMBER(SEARCH($J$9:$J$14,$B2419)),0)),"Other")</f>
        <v>Headphones</v>
      </c>
      <c r="D2419">
        <v>1</v>
      </c>
      <c r="E2419" s="1">
        <v>43730.561805555553</v>
      </c>
      <c r="F2419" t="s">
        <v>2334</v>
      </c>
      <c r="G2419" s="4">
        <f t="shared" si="74"/>
        <v>11.99</v>
      </c>
      <c r="H2419" s="4">
        <f t="shared" si="75"/>
        <v>11.99</v>
      </c>
    </row>
    <row r="2420" spans="1:8" x14ac:dyDescent="0.3">
      <c r="A2420">
        <v>250467</v>
      </c>
      <c r="B2420" t="s">
        <v>29</v>
      </c>
      <c r="C2420" t="str" cm="1">
        <f t="array" ref="C2420">_xlfn.IFNA(INDEX($K$9:$K$14,MATCH(TRUE,ISNUMBER(SEARCH($J$9:$J$14,$B2420)),0)),"Other")</f>
        <v>Headphones</v>
      </c>
      <c r="D2420">
        <v>1</v>
      </c>
      <c r="E2420" s="1">
        <v>43738.555555555555</v>
      </c>
      <c r="F2420" t="s">
        <v>2335</v>
      </c>
      <c r="G2420" s="4">
        <f t="shared" si="74"/>
        <v>150</v>
      </c>
      <c r="H2420" s="4">
        <f t="shared" si="75"/>
        <v>150</v>
      </c>
    </row>
    <row r="2421" spans="1:8" x14ac:dyDescent="0.3">
      <c r="A2421">
        <v>250468</v>
      </c>
      <c r="B2421" t="s">
        <v>63</v>
      </c>
      <c r="C2421" t="str" cm="1">
        <f t="array" ref="C2421">_xlfn.IFNA(INDEX($K$9:$K$14,MATCH(TRUE,ISNUMBER(SEARCH($J$9:$J$14,$B2421)),0)),"Other")</f>
        <v>Computing</v>
      </c>
      <c r="D2421">
        <v>1</v>
      </c>
      <c r="E2421" s="1">
        <v>43731.993055555555</v>
      </c>
      <c r="F2421" t="s">
        <v>2336</v>
      </c>
      <c r="G2421" s="4">
        <f t="shared" si="74"/>
        <v>999.99</v>
      </c>
      <c r="H2421" s="4">
        <f t="shared" si="75"/>
        <v>999.99</v>
      </c>
    </row>
    <row r="2422" spans="1:8" x14ac:dyDescent="0.3">
      <c r="A2422">
        <v>250469</v>
      </c>
      <c r="B2422" t="s">
        <v>42</v>
      </c>
      <c r="C2422" t="str" cm="1">
        <f t="array" ref="C2422">_xlfn.IFNA(INDEX($K$9:$K$14,MATCH(TRUE,ISNUMBER(SEARCH($J$9:$J$14,$B2422)),0)),"Other")</f>
        <v>Phones</v>
      </c>
      <c r="D2422">
        <v>1</v>
      </c>
      <c r="E2422" s="1">
        <v>43725.810416666667</v>
      </c>
      <c r="F2422" t="s">
        <v>2337</v>
      </c>
      <c r="G2422" s="4">
        <f t="shared" si="74"/>
        <v>700</v>
      </c>
      <c r="H2422" s="4">
        <f t="shared" si="75"/>
        <v>700</v>
      </c>
    </row>
    <row r="2423" spans="1:8" x14ac:dyDescent="0.3">
      <c r="A2423">
        <v>250470</v>
      </c>
      <c r="B2423" t="s">
        <v>24</v>
      </c>
      <c r="C2423" t="str" cm="1">
        <f t="array" ref="C2423">_xlfn.IFNA(INDEX($K$9:$K$14,MATCH(TRUE,ISNUMBER(SEARCH($J$9:$J$14,$B2423)),0)),"Other")</f>
        <v>Batteries</v>
      </c>
      <c r="D2423">
        <v>1</v>
      </c>
      <c r="E2423" s="1">
        <v>43716.754166666666</v>
      </c>
      <c r="F2423" t="s">
        <v>2338</v>
      </c>
      <c r="G2423" s="4">
        <f t="shared" si="74"/>
        <v>2.99</v>
      </c>
      <c r="H2423" s="4">
        <f t="shared" si="75"/>
        <v>2.99</v>
      </c>
    </row>
    <row r="2424" spans="1:8" x14ac:dyDescent="0.3">
      <c r="A2424">
        <v>250471</v>
      </c>
      <c r="B2424" t="s">
        <v>29</v>
      </c>
      <c r="C2424" t="str" cm="1">
        <f t="array" ref="C2424">_xlfn.IFNA(INDEX($K$9:$K$14,MATCH(TRUE,ISNUMBER(SEARCH($J$9:$J$14,$B2424)),0)),"Other")</f>
        <v>Headphones</v>
      </c>
      <c r="D2424">
        <v>1</v>
      </c>
      <c r="E2424" s="1">
        <v>43735.732638888891</v>
      </c>
      <c r="F2424" t="s">
        <v>2339</v>
      </c>
      <c r="G2424" s="4">
        <f t="shared" si="74"/>
        <v>150</v>
      </c>
      <c r="H2424" s="4">
        <f t="shared" si="75"/>
        <v>150</v>
      </c>
    </row>
    <row r="2425" spans="1:8" x14ac:dyDescent="0.3">
      <c r="A2425">
        <v>250472</v>
      </c>
      <c r="B2425" t="s">
        <v>21</v>
      </c>
      <c r="C2425" t="str" cm="1">
        <f t="array" ref="C2425">_xlfn.IFNA(INDEX($K$9:$K$14,MATCH(TRUE,ISNUMBER(SEARCH($J$9:$J$14,$B2425)),0)),"Other")</f>
        <v>Headphones</v>
      </c>
      <c r="D2425">
        <v>2</v>
      </c>
      <c r="E2425" s="1">
        <v>43719.771527777775</v>
      </c>
      <c r="F2425" t="s">
        <v>2340</v>
      </c>
      <c r="G2425" s="4">
        <f t="shared" si="74"/>
        <v>11.99</v>
      </c>
      <c r="H2425" s="4">
        <f t="shared" si="75"/>
        <v>23.98</v>
      </c>
    </row>
    <row r="2426" spans="1:8" x14ac:dyDescent="0.3">
      <c r="A2426">
        <v>250473</v>
      </c>
      <c r="B2426" t="s">
        <v>6</v>
      </c>
      <c r="C2426" t="str" cm="1">
        <f t="array" ref="C2426">_xlfn.IFNA(INDEX($K$9:$K$14,MATCH(TRUE,ISNUMBER(SEARCH($J$9:$J$14,$B2426)),0)),"Other")</f>
        <v>Batteries</v>
      </c>
      <c r="D2426">
        <v>1</v>
      </c>
      <c r="E2426" s="1">
        <v>43738.765972222223</v>
      </c>
      <c r="F2426" t="s">
        <v>2341</v>
      </c>
      <c r="G2426" s="4">
        <f t="shared" si="74"/>
        <v>3.84</v>
      </c>
      <c r="H2426" s="4">
        <f t="shared" si="75"/>
        <v>3.84</v>
      </c>
    </row>
    <row r="2427" spans="1:8" x14ac:dyDescent="0.3">
      <c r="A2427">
        <v>250474</v>
      </c>
      <c r="B2427" t="s">
        <v>21</v>
      </c>
      <c r="C2427" t="str" cm="1">
        <f t="array" ref="C2427">_xlfn.IFNA(INDEX($K$9:$K$14,MATCH(TRUE,ISNUMBER(SEARCH($J$9:$J$14,$B2427)),0)),"Other")</f>
        <v>Headphones</v>
      </c>
      <c r="D2427">
        <v>1</v>
      </c>
      <c r="E2427" s="1">
        <v>43731.658333333333</v>
      </c>
      <c r="F2427" t="s">
        <v>2342</v>
      </c>
      <c r="G2427" s="4">
        <f t="shared" si="74"/>
        <v>11.99</v>
      </c>
      <c r="H2427" s="4">
        <f t="shared" si="75"/>
        <v>11.99</v>
      </c>
    </row>
    <row r="2428" spans="1:8" x14ac:dyDescent="0.3">
      <c r="A2428">
        <v>250475</v>
      </c>
      <c r="B2428" t="s">
        <v>6</v>
      </c>
      <c r="C2428" t="str" cm="1">
        <f t="array" ref="C2428">_xlfn.IFNA(INDEX($K$9:$K$14,MATCH(TRUE,ISNUMBER(SEARCH($J$9:$J$14,$B2428)),0)),"Other")</f>
        <v>Batteries</v>
      </c>
      <c r="D2428">
        <v>1</v>
      </c>
      <c r="E2428" s="1">
        <v>43723.727083333331</v>
      </c>
      <c r="F2428" t="s">
        <v>2343</v>
      </c>
      <c r="G2428" s="4">
        <f t="shared" si="74"/>
        <v>3.84</v>
      </c>
      <c r="H2428" s="4">
        <f t="shared" si="75"/>
        <v>3.84</v>
      </c>
    </row>
    <row r="2429" spans="1:8" x14ac:dyDescent="0.3">
      <c r="A2429">
        <v>250476</v>
      </c>
      <c r="B2429" t="s">
        <v>6</v>
      </c>
      <c r="C2429" t="str" cm="1">
        <f t="array" ref="C2429">_xlfn.IFNA(INDEX($K$9:$K$14,MATCH(TRUE,ISNUMBER(SEARCH($J$9:$J$14,$B2429)),0)),"Other")</f>
        <v>Batteries</v>
      </c>
      <c r="D2429">
        <v>2</v>
      </c>
      <c r="E2429" s="1">
        <v>43733.309027777781</v>
      </c>
      <c r="F2429" t="s">
        <v>2344</v>
      </c>
      <c r="G2429" s="4">
        <f t="shared" si="74"/>
        <v>3.84</v>
      </c>
      <c r="H2429" s="4">
        <f t="shared" si="75"/>
        <v>7.68</v>
      </c>
    </row>
    <row r="2430" spans="1:8" x14ac:dyDescent="0.3">
      <c r="A2430">
        <v>250477</v>
      </c>
      <c r="B2430" t="s">
        <v>77</v>
      </c>
      <c r="C2430" t="str" cm="1">
        <f t="array" ref="C2430">_xlfn.IFNA(INDEX($K$9:$K$14,MATCH(TRUE,ISNUMBER(SEARCH($J$9:$J$14,$B2430)),0)),"Other")</f>
        <v>Other</v>
      </c>
      <c r="D2430">
        <v>1</v>
      </c>
      <c r="E2430" s="1">
        <v>43717.009722222225</v>
      </c>
      <c r="F2430" t="s">
        <v>2345</v>
      </c>
      <c r="G2430" s="4">
        <f t="shared" si="74"/>
        <v>300</v>
      </c>
      <c r="H2430" s="4">
        <f t="shared" si="75"/>
        <v>300</v>
      </c>
    </row>
    <row r="2431" spans="1:8" x14ac:dyDescent="0.3">
      <c r="A2431">
        <v>250478</v>
      </c>
      <c r="B2431" t="s">
        <v>8</v>
      </c>
      <c r="C2431" t="str" cm="1">
        <f t="array" ref="C2431">_xlfn.IFNA(INDEX($K$9:$K$14,MATCH(TRUE,ISNUMBER(SEARCH($J$9:$J$14,$B2431)),0)),"Other")</f>
        <v>Accessories</v>
      </c>
      <c r="D2431">
        <v>1</v>
      </c>
      <c r="E2431" s="1">
        <v>43731.946527777778</v>
      </c>
      <c r="F2431" t="s">
        <v>2346</v>
      </c>
      <c r="G2431" s="4">
        <f t="shared" si="74"/>
        <v>11.95</v>
      </c>
      <c r="H2431" s="4">
        <f t="shared" si="75"/>
        <v>11.95</v>
      </c>
    </row>
    <row r="2432" spans="1:8" x14ac:dyDescent="0.3">
      <c r="A2432">
        <v>250479</v>
      </c>
      <c r="B2432" t="s">
        <v>42</v>
      </c>
      <c r="C2432" t="str" cm="1">
        <f t="array" ref="C2432">_xlfn.IFNA(INDEX($K$9:$K$14,MATCH(TRUE,ISNUMBER(SEARCH($J$9:$J$14,$B2432)),0)),"Other")</f>
        <v>Phones</v>
      </c>
      <c r="D2432">
        <v>1</v>
      </c>
      <c r="E2432" s="1">
        <v>43727.420138888891</v>
      </c>
      <c r="F2432" t="s">
        <v>2347</v>
      </c>
      <c r="G2432" s="4">
        <f t="shared" si="74"/>
        <v>700</v>
      </c>
      <c r="H2432" s="4">
        <f t="shared" si="75"/>
        <v>700</v>
      </c>
    </row>
    <row r="2433" spans="1:8" x14ac:dyDescent="0.3">
      <c r="A2433">
        <v>250480</v>
      </c>
      <c r="B2433" t="s">
        <v>40</v>
      </c>
      <c r="C2433" t="str" cm="1">
        <f t="array" ref="C2433">_xlfn.IFNA(INDEX($K$9:$K$14,MATCH(TRUE,ISNUMBER(SEARCH($J$9:$J$14,$B2433)),0)),"Other")</f>
        <v>Headphones</v>
      </c>
      <c r="D2433">
        <v>1</v>
      </c>
      <c r="E2433" s="1">
        <v>43715.310416666667</v>
      </c>
      <c r="F2433" t="s">
        <v>2348</v>
      </c>
      <c r="G2433" s="4">
        <f t="shared" si="74"/>
        <v>99.99</v>
      </c>
      <c r="H2433" s="4">
        <f t="shared" si="75"/>
        <v>99.99</v>
      </c>
    </row>
    <row r="2434" spans="1:8" x14ac:dyDescent="0.3">
      <c r="A2434">
        <v>250481</v>
      </c>
      <c r="B2434" t="s">
        <v>24</v>
      </c>
      <c r="C2434" t="str" cm="1">
        <f t="array" ref="C2434">_xlfn.IFNA(INDEX($K$9:$K$14,MATCH(TRUE,ISNUMBER(SEARCH($J$9:$J$14,$B2434)),0)),"Other")</f>
        <v>Batteries</v>
      </c>
      <c r="D2434">
        <v>1</v>
      </c>
      <c r="E2434" s="1">
        <v>43716.619444444441</v>
      </c>
      <c r="F2434" t="s">
        <v>2349</v>
      </c>
      <c r="G2434" s="4">
        <f t="shared" si="74"/>
        <v>2.99</v>
      </c>
      <c r="H2434" s="4">
        <f t="shared" si="75"/>
        <v>2.99</v>
      </c>
    </row>
    <row r="2435" spans="1:8" x14ac:dyDescent="0.3">
      <c r="A2435">
        <v>250482</v>
      </c>
      <c r="B2435" t="s">
        <v>8</v>
      </c>
      <c r="C2435" t="str" cm="1">
        <f t="array" ref="C2435">_xlfn.IFNA(INDEX($K$9:$K$14,MATCH(TRUE,ISNUMBER(SEARCH($J$9:$J$14,$B2435)),0)),"Other")</f>
        <v>Accessories</v>
      </c>
      <c r="D2435">
        <v>1</v>
      </c>
      <c r="E2435" s="1">
        <v>43733.424305555556</v>
      </c>
      <c r="F2435" t="s">
        <v>2350</v>
      </c>
      <c r="G2435" s="4">
        <f t="shared" si="74"/>
        <v>11.95</v>
      </c>
      <c r="H2435" s="4">
        <f t="shared" si="75"/>
        <v>11.95</v>
      </c>
    </row>
    <row r="2436" spans="1:8" x14ac:dyDescent="0.3">
      <c r="A2436">
        <v>250483</v>
      </c>
      <c r="B2436" t="s">
        <v>21</v>
      </c>
      <c r="C2436" t="str" cm="1">
        <f t="array" ref="C2436">_xlfn.IFNA(INDEX($K$9:$K$14,MATCH(TRUE,ISNUMBER(SEARCH($J$9:$J$14,$B2436)),0)),"Other")</f>
        <v>Headphones</v>
      </c>
      <c r="D2436">
        <v>1</v>
      </c>
      <c r="E2436" s="1">
        <v>43721.486111111109</v>
      </c>
      <c r="F2436" t="s">
        <v>2351</v>
      </c>
      <c r="G2436" s="4">
        <f t="shared" si="74"/>
        <v>11.99</v>
      </c>
      <c r="H2436" s="4">
        <f t="shared" si="75"/>
        <v>11.99</v>
      </c>
    </row>
    <row r="2437" spans="1:8" x14ac:dyDescent="0.3">
      <c r="A2437">
        <v>250484</v>
      </c>
      <c r="B2437" t="s">
        <v>261</v>
      </c>
      <c r="C2437" t="str" cm="1">
        <f t="array" ref="C2437">_xlfn.IFNA(INDEX($K$9:$K$14,MATCH(TRUE,ISNUMBER(SEARCH($J$9:$J$14,$B2437)),0)),"Other")</f>
        <v>Other</v>
      </c>
      <c r="D2437">
        <v>1</v>
      </c>
      <c r="E2437" s="1">
        <v>43710.90625</v>
      </c>
      <c r="F2437" t="s">
        <v>2352</v>
      </c>
      <c r="G2437" s="4">
        <f t="shared" si="74"/>
        <v>600</v>
      </c>
      <c r="H2437" s="4">
        <f t="shared" si="75"/>
        <v>600</v>
      </c>
    </row>
    <row r="2438" spans="1:8" x14ac:dyDescent="0.3">
      <c r="A2438">
        <v>250484</v>
      </c>
      <c r="B2438" t="s">
        <v>6</v>
      </c>
      <c r="C2438" t="str" cm="1">
        <f t="array" ref="C2438">_xlfn.IFNA(INDEX($K$9:$K$14,MATCH(TRUE,ISNUMBER(SEARCH($J$9:$J$14,$B2438)),0)),"Other")</f>
        <v>Batteries</v>
      </c>
      <c r="D2438">
        <v>1</v>
      </c>
      <c r="E2438" s="1">
        <v>43710.90625</v>
      </c>
      <c r="F2438" t="s">
        <v>2352</v>
      </c>
      <c r="G2438" s="4">
        <f t="shared" si="74"/>
        <v>3.84</v>
      </c>
      <c r="H2438" s="4">
        <f t="shared" si="75"/>
        <v>3.84</v>
      </c>
    </row>
    <row r="2439" spans="1:8" x14ac:dyDescent="0.3">
      <c r="A2439">
        <v>250485</v>
      </c>
      <c r="B2439" t="s">
        <v>14</v>
      </c>
      <c r="C2439" t="str" cm="1">
        <f t="array" ref="C2439">_xlfn.IFNA(INDEX($K$9:$K$14,MATCH(TRUE,ISNUMBER(SEARCH($J$9:$J$14,$B2439)),0)),"Other")</f>
        <v>Accessories</v>
      </c>
      <c r="D2439">
        <v>1</v>
      </c>
      <c r="E2439" s="1">
        <v>43712.854166666664</v>
      </c>
      <c r="F2439" t="s">
        <v>2353</v>
      </c>
      <c r="G2439" s="4">
        <f t="shared" ref="G2439:G2502" si="76">VLOOKUP($B2439,$J$26:$K$44,2,FALSE)</f>
        <v>379.99</v>
      </c>
      <c r="H2439" s="4">
        <f t="shared" ref="H2439:H2502" si="77">G2439*D2439</f>
        <v>379.99</v>
      </c>
    </row>
    <row r="2440" spans="1:8" x14ac:dyDescent="0.3">
      <c r="A2440">
        <v>250486</v>
      </c>
      <c r="B2440" t="s">
        <v>16</v>
      </c>
      <c r="C2440" t="str" cm="1">
        <f t="array" ref="C2440">_xlfn.IFNA(INDEX($K$9:$K$14,MATCH(TRUE,ISNUMBER(SEARCH($J$9:$J$14,$B2440)),0)),"Other")</f>
        <v>Accessories</v>
      </c>
      <c r="D2440">
        <v>1</v>
      </c>
      <c r="E2440" s="1">
        <v>43729.813194444447</v>
      </c>
      <c r="F2440" t="s">
        <v>2354</v>
      </c>
      <c r="G2440" s="4">
        <f t="shared" si="76"/>
        <v>14.95</v>
      </c>
      <c r="H2440" s="4">
        <f t="shared" si="77"/>
        <v>14.95</v>
      </c>
    </row>
    <row r="2441" spans="1:8" x14ac:dyDescent="0.3">
      <c r="A2441">
        <v>250487</v>
      </c>
      <c r="B2441" t="s">
        <v>29</v>
      </c>
      <c r="C2441" t="str" cm="1">
        <f t="array" ref="C2441">_xlfn.IFNA(INDEX($K$9:$K$14,MATCH(TRUE,ISNUMBER(SEARCH($J$9:$J$14,$B2441)),0)),"Other")</f>
        <v>Headphones</v>
      </c>
      <c r="D2441">
        <v>1</v>
      </c>
      <c r="E2441" s="1">
        <v>43731.926388888889</v>
      </c>
      <c r="F2441" t="s">
        <v>2355</v>
      </c>
      <c r="G2441" s="4">
        <f t="shared" si="76"/>
        <v>150</v>
      </c>
      <c r="H2441" s="4">
        <f t="shared" si="77"/>
        <v>150</v>
      </c>
    </row>
    <row r="2442" spans="1:8" x14ac:dyDescent="0.3">
      <c r="A2442">
        <v>250488</v>
      </c>
      <c r="B2442" t="s">
        <v>63</v>
      </c>
      <c r="C2442" t="str" cm="1">
        <f t="array" ref="C2442">_xlfn.IFNA(INDEX($K$9:$K$14,MATCH(TRUE,ISNUMBER(SEARCH($J$9:$J$14,$B2442)),0)),"Other")</f>
        <v>Computing</v>
      </c>
      <c r="D2442">
        <v>1</v>
      </c>
      <c r="E2442" s="1">
        <v>43709.906944444447</v>
      </c>
      <c r="F2442" t="s">
        <v>2356</v>
      </c>
      <c r="G2442" s="4">
        <f t="shared" si="76"/>
        <v>999.99</v>
      </c>
      <c r="H2442" s="4">
        <f t="shared" si="77"/>
        <v>999.99</v>
      </c>
    </row>
    <row r="2443" spans="1:8" x14ac:dyDescent="0.3">
      <c r="A2443">
        <v>250489</v>
      </c>
      <c r="B2443" t="s">
        <v>31</v>
      </c>
      <c r="C2443" t="str" cm="1">
        <f t="array" ref="C2443">_xlfn.IFNA(INDEX($K$9:$K$14,MATCH(TRUE,ISNUMBER(SEARCH($J$9:$J$14,$B2443)),0)),"Other")</f>
        <v>Phones</v>
      </c>
      <c r="D2443">
        <v>1</v>
      </c>
      <c r="E2443" s="1">
        <v>43719.808333333334</v>
      </c>
      <c r="F2443" t="s">
        <v>2357</v>
      </c>
      <c r="G2443" s="4">
        <f t="shared" si="76"/>
        <v>600</v>
      </c>
      <c r="H2443" s="4">
        <f t="shared" si="77"/>
        <v>600</v>
      </c>
    </row>
    <row r="2444" spans="1:8" x14ac:dyDescent="0.3">
      <c r="A2444">
        <v>250490</v>
      </c>
      <c r="B2444" t="s">
        <v>16</v>
      </c>
      <c r="C2444" t="str" cm="1">
        <f t="array" ref="C2444">_xlfn.IFNA(INDEX($K$9:$K$14,MATCH(TRUE,ISNUMBER(SEARCH($J$9:$J$14,$B2444)),0)),"Other")</f>
        <v>Accessories</v>
      </c>
      <c r="D2444">
        <v>1</v>
      </c>
      <c r="E2444" s="1">
        <v>43729.038888888892</v>
      </c>
      <c r="F2444" t="s">
        <v>2358</v>
      </c>
      <c r="G2444" s="4">
        <f t="shared" si="76"/>
        <v>14.95</v>
      </c>
      <c r="H2444" s="4">
        <f t="shared" si="77"/>
        <v>14.95</v>
      </c>
    </row>
    <row r="2445" spans="1:8" x14ac:dyDescent="0.3">
      <c r="A2445">
        <v>250491</v>
      </c>
      <c r="B2445" t="s">
        <v>14</v>
      </c>
      <c r="C2445" t="str" cm="1">
        <f t="array" ref="C2445">_xlfn.IFNA(INDEX($K$9:$K$14,MATCH(TRUE,ISNUMBER(SEARCH($J$9:$J$14,$B2445)),0)),"Other")</f>
        <v>Accessories</v>
      </c>
      <c r="D2445">
        <v>1</v>
      </c>
      <c r="E2445" s="1">
        <v>43730.599305555559</v>
      </c>
      <c r="F2445" t="s">
        <v>2359</v>
      </c>
      <c r="G2445" s="4">
        <f t="shared" si="76"/>
        <v>379.99</v>
      </c>
      <c r="H2445" s="4">
        <f t="shared" si="77"/>
        <v>379.99</v>
      </c>
    </row>
    <row r="2446" spans="1:8" x14ac:dyDescent="0.3">
      <c r="A2446">
        <v>250492</v>
      </c>
      <c r="B2446" t="s">
        <v>8</v>
      </c>
      <c r="C2446" t="str" cm="1">
        <f t="array" ref="C2446">_xlfn.IFNA(INDEX($K$9:$K$14,MATCH(TRUE,ISNUMBER(SEARCH($J$9:$J$14,$B2446)),0)),"Other")</f>
        <v>Accessories</v>
      </c>
      <c r="D2446">
        <v>1</v>
      </c>
      <c r="E2446" s="1">
        <v>43726.834722222222</v>
      </c>
      <c r="F2446" t="s">
        <v>2360</v>
      </c>
      <c r="G2446" s="4">
        <f t="shared" si="76"/>
        <v>11.95</v>
      </c>
      <c r="H2446" s="4">
        <f t="shared" si="77"/>
        <v>11.95</v>
      </c>
    </row>
    <row r="2447" spans="1:8" x14ac:dyDescent="0.3">
      <c r="A2447">
        <v>250493</v>
      </c>
      <c r="B2447" t="s">
        <v>29</v>
      </c>
      <c r="C2447" t="str" cm="1">
        <f t="array" ref="C2447">_xlfn.IFNA(INDEX($K$9:$K$14,MATCH(TRUE,ISNUMBER(SEARCH($J$9:$J$14,$B2447)),0)),"Other")</f>
        <v>Headphones</v>
      </c>
      <c r="D2447">
        <v>1</v>
      </c>
      <c r="E2447" s="1">
        <v>43721.493750000001</v>
      </c>
      <c r="F2447" t="s">
        <v>2361</v>
      </c>
      <c r="G2447" s="4">
        <f t="shared" si="76"/>
        <v>150</v>
      </c>
      <c r="H2447" s="4">
        <f t="shared" si="77"/>
        <v>150</v>
      </c>
    </row>
    <row r="2448" spans="1:8" x14ac:dyDescent="0.3">
      <c r="A2448">
        <v>250494</v>
      </c>
      <c r="B2448" t="s">
        <v>11</v>
      </c>
      <c r="C2448" t="str" cm="1">
        <f t="array" ref="C2448">_xlfn.IFNA(INDEX($K$9:$K$14,MATCH(TRUE,ISNUMBER(SEARCH($J$9:$J$14,$B2448)),0)),"Other")</f>
        <v>Accessories</v>
      </c>
      <c r="D2448">
        <v>1</v>
      </c>
      <c r="E2448" s="1">
        <v>43714.820833333331</v>
      </c>
      <c r="F2448" t="s">
        <v>2362</v>
      </c>
      <c r="G2448" s="4">
        <f t="shared" si="76"/>
        <v>149.99</v>
      </c>
      <c r="H2448" s="4">
        <f t="shared" si="77"/>
        <v>149.99</v>
      </c>
    </row>
    <row r="2449" spans="1:8" x14ac:dyDescent="0.3">
      <c r="A2449">
        <v>250495</v>
      </c>
      <c r="B2449" t="s">
        <v>42</v>
      </c>
      <c r="C2449" t="str" cm="1">
        <f t="array" ref="C2449">_xlfn.IFNA(INDEX($K$9:$K$14,MATCH(TRUE,ISNUMBER(SEARCH($J$9:$J$14,$B2449)),0)),"Other")</f>
        <v>Phones</v>
      </c>
      <c r="D2449">
        <v>1</v>
      </c>
      <c r="E2449" s="1">
        <v>43732.751388888886</v>
      </c>
      <c r="F2449" t="s">
        <v>2363</v>
      </c>
      <c r="G2449" s="4">
        <f t="shared" si="76"/>
        <v>700</v>
      </c>
      <c r="H2449" s="4">
        <f t="shared" si="77"/>
        <v>700</v>
      </c>
    </row>
    <row r="2450" spans="1:8" x14ac:dyDescent="0.3">
      <c r="A2450">
        <v>250496</v>
      </c>
      <c r="B2450" t="s">
        <v>40</v>
      </c>
      <c r="C2450" t="str" cm="1">
        <f t="array" ref="C2450">_xlfn.IFNA(INDEX($K$9:$K$14,MATCH(TRUE,ISNUMBER(SEARCH($J$9:$J$14,$B2450)),0)),"Other")</f>
        <v>Headphones</v>
      </c>
      <c r="D2450">
        <v>1</v>
      </c>
      <c r="E2450" s="1">
        <v>43730.820138888892</v>
      </c>
      <c r="F2450" t="s">
        <v>2364</v>
      </c>
      <c r="G2450" s="4">
        <f t="shared" si="76"/>
        <v>99.99</v>
      </c>
      <c r="H2450" s="4">
        <f t="shared" si="77"/>
        <v>99.99</v>
      </c>
    </row>
    <row r="2451" spans="1:8" x14ac:dyDescent="0.3">
      <c r="A2451">
        <v>250497</v>
      </c>
      <c r="B2451" t="s">
        <v>34</v>
      </c>
      <c r="C2451" t="str" cm="1">
        <f t="array" ref="C2451">_xlfn.IFNA(INDEX($K$9:$K$14,MATCH(TRUE,ISNUMBER(SEARCH($J$9:$J$14,$B2451)),0)),"Other")</f>
        <v>Accessories</v>
      </c>
      <c r="D2451">
        <v>1</v>
      </c>
      <c r="E2451" s="1">
        <v>43723.772916666669</v>
      </c>
      <c r="F2451" t="s">
        <v>2365</v>
      </c>
      <c r="G2451" s="4">
        <f t="shared" si="76"/>
        <v>109.99</v>
      </c>
      <c r="H2451" s="4">
        <f t="shared" si="77"/>
        <v>109.99</v>
      </c>
    </row>
    <row r="2452" spans="1:8" x14ac:dyDescent="0.3">
      <c r="A2452">
        <v>250498</v>
      </c>
      <c r="B2452" t="s">
        <v>40</v>
      </c>
      <c r="C2452" t="str" cm="1">
        <f t="array" ref="C2452">_xlfn.IFNA(INDEX($K$9:$K$14,MATCH(TRUE,ISNUMBER(SEARCH($J$9:$J$14,$B2452)),0)),"Other")</f>
        <v>Headphones</v>
      </c>
      <c r="D2452">
        <v>1</v>
      </c>
      <c r="E2452" s="1">
        <v>43709.523611111108</v>
      </c>
      <c r="F2452" t="s">
        <v>2366</v>
      </c>
      <c r="G2452" s="4">
        <f t="shared" si="76"/>
        <v>99.99</v>
      </c>
      <c r="H2452" s="4">
        <f t="shared" si="77"/>
        <v>99.99</v>
      </c>
    </row>
    <row r="2453" spans="1:8" x14ac:dyDescent="0.3">
      <c r="A2453">
        <v>250499</v>
      </c>
      <c r="B2453" t="s">
        <v>8</v>
      </c>
      <c r="C2453" t="str" cm="1">
        <f t="array" ref="C2453">_xlfn.IFNA(INDEX($K$9:$K$14,MATCH(TRUE,ISNUMBER(SEARCH($J$9:$J$14,$B2453)),0)),"Other")</f>
        <v>Accessories</v>
      </c>
      <c r="D2453">
        <v>2</v>
      </c>
      <c r="E2453" s="1">
        <v>43725.479861111111</v>
      </c>
      <c r="F2453" t="s">
        <v>2367</v>
      </c>
      <c r="G2453" s="4">
        <f t="shared" si="76"/>
        <v>11.95</v>
      </c>
      <c r="H2453" s="4">
        <f t="shared" si="77"/>
        <v>23.9</v>
      </c>
    </row>
    <row r="2454" spans="1:8" x14ac:dyDescent="0.3">
      <c r="A2454">
        <v>250500</v>
      </c>
      <c r="B2454" t="s">
        <v>29</v>
      </c>
      <c r="C2454" t="str" cm="1">
        <f t="array" ref="C2454">_xlfn.IFNA(INDEX($K$9:$K$14,MATCH(TRUE,ISNUMBER(SEARCH($J$9:$J$14,$B2454)),0)),"Other")</f>
        <v>Headphones</v>
      </c>
      <c r="D2454">
        <v>1</v>
      </c>
      <c r="E2454" s="1">
        <v>43720.811111111114</v>
      </c>
      <c r="F2454" t="s">
        <v>2368</v>
      </c>
      <c r="G2454" s="4">
        <f t="shared" si="76"/>
        <v>150</v>
      </c>
      <c r="H2454" s="4">
        <f t="shared" si="77"/>
        <v>150</v>
      </c>
    </row>
    <row r="2455" spans="1:8" x14ac:dyDescent="0.3">
      <c r="A2455">
        <v>250501</v>
      </c>
      <c r="B2455" t="s">
        <v>16</v>
      </c>
      <c r="C2455" t="str" cm="1">
        <f t="array" ref="C2455">_xlfn.IFNA(INDEX($K$9:$K$14,MATCH(TRUE,ISNUMBER(SEARCH($J$9:$J$14,$B2455)),0)),"Other")</f>
        <v>Accessories</v>
      </c>
      <c r="D2455">
        <v>1</v>
      </c>
      <c r="E2455" s="1">
        <v>43728.458333333336</v>
      </c>
      <c r="F2455" t="s">
        <v>2369</v>
      </c>
      <c r="G2455" s="4">
        <f t="shared" si="76"/>
        <v>14.95</v>
      </c>
      <c r="H2455" s="4">
        <f t="shared" si="77"/>
        <v>14.95</v>
      </c>
    </row>
    <row r="2456" spans="1:8" x14ac:dyDescent="0.3">
      <c r="A2456">
        <v>250502</v>
      </c>
      <c r="B2456" t="s">
        <v>8</v>
      </c>
      <c r="C2456" t="str" cm="1">
        <f t="array" ref="C2456">_xlfn.IFNA(INDEX($K$9:$K$14,MATCH(TRUE,ISNUMBER(SEARCH($J$9:$J$14,$B2456)),0)),"Other")</f>
        <v>Accessories</v>
      </c>
      <c r="D2456">
        <v>1</v>
      </c>
      <c r="E2456" s="1">
        <v>43726.402083333334</v>
      </c>
      <c r="F2456" t="s">
        <v>2370</v>
      </c>
      <c r="G2456" s="4">
        <f t="shared" si="76"/>
        <v>11.95</v>
      </c>
      <c r="H2456" s="4">
        <f t="shared" si="77"/>
        <v>11.95</v>
      </c>
    </row>
    <row r="2457" spans="1:8" x14ac:dyDescent="0.3">
      <c r="A2457">
        <v>250503</v>
      </c>
      <c r="B2457" t="s">
        <v>29</v>
      </c>
      <c r="C2457" t="str" cm="1">
        <f t="array" ref="C2457">_xlfn.IFNA(INDEX($K$9:$K$14,MATCH(TRUE,ISNUMBER(SEARCH($J$9:$J$14,$B2457)),0)),"Other")</f>
        <v>Headphones</v>
      </c>
      <c r="D2457">
        <v>1</v>
      </c>
      <c r="E2457" s="1">
        <v>43721.503472222219</v>
      </c>
      <c r="F2457" t="s">
        <v>2371</v>
      </c>
      <c r="G2457" s="4">
        <f t="shared" si="76"/>
        <v>150</v>
      </c>
      <c r="H2457" s="4">
        <f t="shared" si="77"/>
        <v>150</v>
      </c>
    </row>
    <row r="2458" spans="1:8" x14ac:dyDescent="0.3">
      <c r="A2458">
        <v>250504</v>
      </c>
      <c r="B2458" t="s">
        <v>16</v>
      </c>
      <c r="C2458" t="str" cm="1">
        <f t="array" ref="C2458">_xlfn.IFNA(INDEX($K$9:$K$14,MATCH(TRUE,ISNUMBER(SEARCH($J$9:$J$14,$B2458)),0)),"Other")</f>
        <v>Accessories</v>
      </c>
      <c r="D2458">
        <v>1</v>
      </c>
      <c r="E2458" s="1">
        <v>43729.602083333331</v>
      </c>
      <c r="F2458" t="s">
        <v>2372</v>
      </c>
      <c r="G2458" s="4">
        <f t="shared" si="76"/>
        <v>14.95</v>
      </c>
      <c r="H2458" s="4">
        <f t="shared" si="77"/>
        <v>14.95</v>
      </c>
    </row>
    <row r="2459" spans="1:8" x14ac:dyDescent="0.3">
      <c r="A2459">
        <v>250505</v>
      </c>
      <c r="B2459" t="s">
        <v>8</v>
      </c>
      <c r="C2459" t="str" cm="1">
        <f t="array" ref="C2459">_xlfn.IFNA(INDEX($K$9:$K$14,MATCH(TRUE,ISNUMBER(SEARCH($J$9:$J$14,$B2459)),0)),"Other")</f>
        <v>Accessories</v>
      </c>
      <c r="D2459">
        <v>1</v>
      </c>
      <c r="E2459" s="1">
        <v>43710.880555555559</v>
      </c>
      <c r="F2459" t="s">
        <v>2373</v>
      </c>
      <c r="G2459" s="4">
        <f t="shared" si="76"/>
        <v>11.95</v>
      </c>
      <c r="H2459" s="4">
        <f t="shared" si="77"/>
        <v>11.95</v>
      </c>
    </row>
    <row r="2460" spans="1:8" x14ac:dyDescent="0.3">
      <c r="A2460">
        <v>250506</v>
      </c>
      <c r="B2460" t="s">
        <v>40</v>
      </c>
      <c r="C2460" t="str" cm="1">
        <f t="array" ref="C2460">_xlfn.IFNA(INDEX($K$9:$K$14,MATCH(TRUE,ISNUMBER(SEARCH($J$9:$J$14,$B2460)),0)),"Other")</f>
        <v>Headphones</v>
      </c>
      <c r="D2460">
        <v>1</v>
      </c>
      <c r="E2460" s="1">
        <v>43721.711111111108</v>
      </c>
      <c r="F2460" t="s">
        <v>2374</v>
      </c>
      <c r="G2460" s="4">
        <f t="shared" si="76"/>
        <v>99.99</v>
      </c>
      <c r="H2460" s="4">
        <f t="shared" si="77"/>
        <v>99.99</v>
      </c>
    </row>
    <row r="2461" spans="1:8" x14ac:dyDescent="0.3">
      <c r="A2461">
        <v>250507</v>
      </c>
      <c r="B2461" t="s">
        <v>84</v>
      </c>
      <c r="C2461" t="str" cm="1">
        <f t="array" ref="C2461">_xlfn.IFNA(INDEX($K$9:$K$14,MATCH(TRUE,ISNUMBER(SEARCH($J$9:$J$14,$B2461)),0)),"Other")</f>
        <v>Accessories</v>
      </c>
      <c r="D2461">
        <v>1</v>
      </c>
      <c r="E2461" s="1">
        <v>43711.913888888892</v>
      </c>
      <c r="F2461" t="s">
        <v>2375</v>
      </c>
      <c r="G2461" s="4">
        <f t="shared" si="76"/>
        <v>389.99</v>
      </c>
      <c r="H2461" s="4">
        <f t="shared" si="77"/>
        <v>389.99</v>
      </c>
    </row>
    <row r="2462" spans="1:8" x14ac:dyDescent="0.3">
      <c r="A2462">
        <v>250508</v>
      </c>
      <c r="B2462" t="s">
        <v>8</v>
      </c>
      <c r="C2462" t="str" cm="1">
        <f t="array" ref="C2462">_xlfn.IFNA(INDEX($K$9:$K$14,MATCH(TRUE,ISNUMBER(SEARCH($J$9:$J$14,$B2462)),0)),"Other")</f>
        <v>Accessories</v>
      </c>
      <c r="D2462">
        <v>1</v>
      </c>
      <c r="E2462" s="1">
        <v>43728.758333333331</v>
      </c>
      <c r="F2462" t="s">
        <v>2376</v>
      </c>
      <c r="G2462" s="4">
        <f t="shared" si="76"/>
        <v>11.95</v>
      </c>
      <c r="H2462" s="4">
        <f t="shared" si="77"/>
        <v>11.95</v>
      </c>
    </row>
    <row r="2463" spans="1:8" x14ac:dyDescent="0.3">
      <c r="A2463">
        <v>250509</v>
      </c>
      <c r="B2463" t="s">
        <v>24</v>
      </c>
      <c r="C2463" t="str" cm="1">
        <f t="array" ref="C2463">_xlfn.IFNA(INDEX($K$9:$K$14,MATCH(TRUE,ISNUMBER(SEARCH($J$9:$J$14,$B2463)),0)),"Other")</f>
        <v>Batteries</v>
      </c>
      <c r="D2463">
        <v>1</v>
      </c>
      <c r="E2463" s="1">
        <v>43719.37777777778</v>
      </c>
      <c r="F2463" t="s">
        <v>2377</v>
      </c>
      <c r="G2463" s="4">
        <f t="shared" si="76"/>
        <v>2.99</v>
      </c>
      <c r="H2463" s="4">
        <f t="shared" si="77"/>
        <v>2.99</v>
      </c>
    </row>
    <row r="2464" spans="1:8" x14ac:dyDescent="0.3">
      <c r="A2464">
        <v>250510</v>
      </c>
      <c r="B2464" t="s">
        <v>21</v>
      </c>
      <c r="C2464" t="str" cm="1">
        <f t="array" ref="C2464">_xlfn.IFNA(INDEX($K$9:$K$14,MATCH(TRUE,ISNUMBER(SEARCH($J$9:$J$14,$B2464)),0)),"Other")</f>
        <v>Headphones</v>
      </c>
      <c r="D2464">
        <v>1</v>
      </c>
      <c r="E2464" s="1">
        <v>43714.888194444444</v>
      </c>
      <c r="F2464" t="s">
        <v>2378</v>
      </c>
      <c r="G2464" s="4">
        <f t="shared" si="76"/>
        <v>11.99</v>
      </c>
      <c r="H2464" s="4">
        <f t="shared" si="77"/>
        <v>11.99</v>
      </c>
    </row>
    <row r="2465" spans="1:8" x14ac:dyDescent="0.3">
      <c r="A2465">
        <v>250511</v>
      </c>
      <c r="B2465" t="s">
        <v>24</v>
      </c>
      <c r="C2465" t="str" cm="1">
        <f t="array" ref="C2465">_xlfn.IFNA(INDEX($K$9:$K$14,MATCH(TRUE,ISNUMBER(SEARCH($J$9:$J$14,$B2465)),0)),"Other")</f>
        <v>Batteries</v>
      </c>
      <c r="D2465">
        <v>1</v>
      </c>
      <c r="E2465" s="1">
        <v>43735.837500000001</v>
      </c>
      <c r="F2465" t="s">
        <v>975</v>
      </c>
      <c r="G2465" s="4">
        <f t="shared" si="76"/>
        <v>2.99</v>
      </c>
      <c r="H2465" s="4">
        <f t="shared" si="77"/>
        <v>2.99</v>
      </c>
    </row>
    <row r="2466" spans="1:8" x14ac:dyDescent="0.3">
      <c r="A2466">
        <v>250512</v>
      </c>
      <c r="B2466" t="s">
        <v>40</v>
      </c>
      <c r="C2466" t="str" cm="1">
        <f t="array" ref="C2466">_xlfn.IFNA(INDEX($K$9:$K$14,MATCH(TRUE,ISNUMBER(SEARCH($J$9:$J$14,$B2466)),0)),"Other")</f>
        <v>Headphones</v>
      </c>
      <c r="D2466">
        <v>1</v>
      </c>
      <c r="E2466" s="1">
        <v>43713.129861111112</v>
      </c>
      <c r="F2466" t="s">
        <v>2379</v>
      </c>
      <c r="G2466" s="4">
        <f t="shared" si="76"/>
        <v>99.99</v>
      </c>
      <c r="H2466" s="4">
        <f t="shared" si="77"/>
        <v>99.99</v>
      </c>
    </row>
    <row r="2467" spans="1:8" x14ac:dyDescent="0.3">
      <c r="A2467">
        <v>250513</v>
      </c>
      <c r="B2467" t="s">
        <v>40</v>
      </c>
      <c r="C2467" t="str" cm="1">
        <f t="array" ref="C2467">_xlfn.IFNA(INDEX($K$9:$K$14,MATCH(TRUE,ISNUMBER(SEARCH($J$9:$J$14,$B2467)),0)),"Other")</f>
        <v>Headphones</v>
      </c>
      <c r="D2467">
        <v>1</v>
      </c>
      <c r="E2467" s="1">
        <v>43712.732638888891</v>
      </c>
      <c r="F2467" t="s">
        <v>2380</v>
      </c>
      <c r="G2467" s="4">
        <f t="shared" si="76"/>
        <v>99.99</v>
      </c>
      <c r="H2467" s="4">
        <f t="shared" si="77"/>
        <v>99.99</v>
      </c>
    </row>
    <row r="2468" spans="1:8" x14ac:dyDescent="0.3">
      <c r="A2468">
        <v>250514</v>
      </c>
      <c r="B2468" t="s">
        <v>29</v>
      </c>
      <c r="C2468" t="str" cm="1">
        <f t="array" ref="C2468">_xlfn.IFNA(INDEX($K$9:$K$14,MATCH(TRUE,ISNUMBER(SEARCH($J$9:$J$14,$B2468)),0)),"Other")</f>
        <v>Headphones</v>
      </c>
      <c r="D2468">
        <v>1</v>
      </c>
      <c r="E2468" s="1">
        <v>43733.386111111111</v>
      </c>
      <c r="F2468" t="s">
        <v>2381</v>
      </c>
      <c r="G2468" s="4">
        <f t="shared" si="76"/>
        <v>150</v>
      </c>
      <c r="H2468" s="4">
        <f t="shared" si="77"/>
        <v>150</v>
      </c>
    </row>
    <row r="2469" spans="1:8" x14ac:dyDescent="0.3">
      <c r="A2469">
        <v>250515</v>
      </c>
      <c r="B2469" t="s">
        <v>40</v>
      </c>
      <c r="C2469" t="str" cm="1">
        <f t="array" ref="C2469">_xlfn.IFNA(INDEX($K$9:$K$14,MATCH(TRUE,ISNUMBER(SEARCH($J$9:$J$14,$B2469)),0)),"Other")</f>
        <v>Headphones</v>
      </c>
      <c r="D2469">
        <v>1</v>
      </c>
      <c r="E2469" s="1">
        <v>43714.697916666664</v>
      </c>
      <c r="F2469" t="s">
        <v>2382</v>
      </c>
      <c r="G2469" s="4">
        <f t="shared" si="76"/>
        <v>99.99</v>
      </c>
      <c r="H2469" s="4">
        <f t="shared" si="77"/>
        <v>99.99</v>
      </c>
    </row>
    <row r="2470" spans="1:8" x14ac:dyDescent="0.3">
      <c r="A2470">
        <v>250516</v>
      </c>
      <c r="B2470" t="s">
        <v>14</v>
      </c>
      <c r="C2470" t="str" cm="1">
        <f t="array" ref="C2470">_xlfn.IFNA(INDEX($K$9:$K$14,MATCH(TRUE,ISNUMBER(SEARCH($J$9:$J$14,$B2470)),0)),"Other")</f>
        <v>Accessories</v>
      </c>
      <c r="D2470">
        <v>1</v>
      </c>
      <c r="E2470" s="1">
        <v>43713.804861111108</v>
      </c>
      <c r="F2470" t="s">
        <v>2383</v>
      </c>
      <c r="G2470" s="4">
        <f t="shared" si="76"/>
        <v>379.99</v>
      </c>
      <c r="H2470" s="4">
        <f t="shared" si="77"/>
        <v>379.99</v>
      </c>
    </row>
    <row r="2471" spans="1:8" x14ac:dyDescent="0.3">
      <c r="A2471">
        <v>250517</v>
      </c>
      <c r="B2471" t="s">
        <v>24</v>
      </c>
      <c r="C2471" t="str" cm="1">
        <f t="array" ref="C2471">_xlfn.IFNA(INDEX($K$9:$K$14,MATCH(TRUE,ISNUMBER(SEARCH($J$9:$J$14,$B2471)),0)),"Other")</f>
        <v>Batteries</v>
      </c>
      <c r="D2471">
        <v>1</v>
      </c>
      <c r="E2471" s="1">
        <v>43727.8</v>
      </c>
      <c r="F2471" t="s">
        <v>2384</v>
      </c>
      <c r="G2471" s="4">
        <f t="shared" si="76"/>
        <v>2.99</v>
      </c>
      <c r="H2471" s="4">
        <f t="shared" si="77"/>
        <v>2.99</v>
      </c>
    </row>
    <row r="2472" spans="1:8" x14ac:dyDescent="0.3">
      <c r="A2472">
        <v>250518</v>
      </c>
      <c r="B2472" t="s">
        <v>40</v>
      </c>
      <c r="C2472" t="str" cm="1">
        <f t="array" ref="C2472">_xlfn.IFNA(INDEX($K$9:$K$14,MATCH(TRUE,ISNUMBER(SEARCH($J$9:$J$14,$B2472)),0)),"Other")</f>
        <v>Headphones</v>
      </c>
      <c r="D2472">
        <v>1</v>
      </c>
      <c r="E2472" s="1">
        <v>43729.645833333336</v>
      </c>
      <c r="F2472" t="s">
        <v>2385</v>
      </c>
      <c r="G2472" s="4">
        <f t="shared" si="76"/>
        <v>99.99</v>
      </c>
      <c r="H2472" s="4">
        <f t="shared" si="77"/>
        <v>99.99</v>
      </c>
    </row>
    <row r="2473" spans="1:8" x14ac:dyDescent="0.3">
      <c r="A2473">
        <v>250519</v>
      </c>
      <c r="B2473" t="s">
        <v>77</v>
      </c>
      <c r="C2473" t="str" cm="1">
        <f t="array" ref="C2473">_xlfn.IFNA(INDEX($K$9:$K$14,MATCH(TRUE,ISNUMBER(SEARCH($J$9:$J$14,$B2473)),0)),"Other")</f>
        <v>Other</v>
      </c>
      <c r="D2473">
        <v>1</v>
      </c>
      <c r="E2473" s="1">
        <v>43714.388194444444</v>
      </c>
      <c r="F2473" t="s">
        <v>2386</v>
      </c>
      <c r="G2473" s="4">
        <f t="shared" si="76"/>
        <v>300</v>
      </c>
      <c r="H2473" s="4">
        <f t="shared" si="77"/>
        <v>300</v>
      </c>
    </row>
    <row r="2474" spans="1:8" x14ac:dyDescent="0.3">
      <c r="A2474">
        <v>250520</v>
      </c>
      <c r="B2474" t="s">
        <v>77</v>
      </c>
      <c r="C2474" t="str" cm="1">
        <f t="array" ref="C2474">_xlfn.IFNA(INDEX($K$9:$K$14,MATCH(TRUE,ISNUMBER(SEARCH($J$9:$J$14,$B2474)),0)),"Other")</f>
        <v>Other</v>
      </c>
      <c r="D2474">
        <v>1</v>
      </c>
      <c r="E2474" s="1">
        <v>43723.455555555556</v>
      </c>
      <c r="F2474" t="s">
        <v>2387</v>
      </c>
      <c r="G2474" s="4">
        <f t="shared" si="76"/>
        <v>300</v>
      </c>
      <c r="H2474" s="4">
        <f t="shared" si="77"/>
        <v>300</v>
      </c>
    </row>
    <row r="2475" spans="1:8" x14ac:dyDescent="0.3">
      <c r="A2475">
        <v>250521</v>
      </c>
      <c r="B2475" t="s">
        <v>40</v>
      </c>
      <c r="C2475" t="str" cm="1">
        <f t="array" ref="C2475">_xlfn.IFNA(INDEX($K$9:$K$14,MATCH(TRUE,ISNUMBER(SEARCH($J$9:$J$14,$B2475)),0)),"Other")</f>
        <v>Headphones</v>
      </c>
      <c r="D2475">
        <v>1</v>
      </c>
      <c r="E2475" s="1">
        <v>43718.317361111112</v>
      </c>
      <c r="F2475" t="s">
        <v>2388</v>
      </c>
      <c r="G2475" s="4">
        <f t="shared" si="76"/>
        <v>99.99</v>
      </c>
      <c r="H2475" s="4">
        <f t="shared" si="77"/>
        <v>99.99</v>
      </c>
    </row>
    <row r="2476" spans="1:8" x14ac:dyDescent="0.3">
      <c r="A2476">
        <v>250522</v>
      </c>
      <c r="B2476" t="s">
        <v>29</v>
      </c>
      <c r="C2476" t="str" cm="1">
        <f t="array" ref="C2476">_xlfn.IFNA(INDEX($K$9:$K$14,MATCH(TRUE,ISNUMBER(SEARCH($J$9:$J$14,$B2476)),0)),"Other")</f>
        <v>Headphones</v>
      </c>
      <c r="D2476">
        <v>1</v>
      </c>
      <c r="E2476" s="1">
        <v>43718.775694444441</v>
      </c>
      <c r="F2476" t="s">
        <v>2389</v>
      </c>
      <c r="G2476" s="4">
        <f t="shared" si="76"/>
        <v>150</v>
      </c>
      <c r="H2476" s="4">
        <f t="shared" si="77"/>
        <v>150</v>
      </c>
    </row>
    <row r="2477" spans="1:8" x14ac:dyDescent="0.3">
      <c r="A2477">
        <v>250523</v>
      </c>
      <c r="B2477" t="s">
        <v>6</v>
      </c>
      <c r="C2477" t="str" cm="1">
        <f t="array" ref="C2477">_xlfn.IFNA(INDEX($K$9:$K$14,MATCH(TRUE,ISNUMBER(SEARCH($J$9:$J$14,$B2477)),0)),"Other")</f>
        <v>Batteries</v>
      </c>
      <c r="D2477">
        <v>2</v>
      </c>
      <c r="E2477" s="1">
        <v>43718.538888888892</v>
      </c>
      <c r="F2477" t="s">
        <v>2390</v>
      </c>
      <c r="G2477" s="4">
        <f t="shared" si="76"/>
        <v>3.84</v>
      </c>
      <c r="H2477" s="4">
        <f t="shared" si="77"/>
        <v>7.68</v>
      </c>
    </row>
    <row r="2478" spans="1:8" x14ac:dyDescent="0.3">
      <c r="A2478">
        <v>250524</v>
      </c>
      <c r="B2478" t="s">
        <v>637</v>
      </c>
      <c r="C2478" t="str" cm="1">
        <f t="array" ref="C2478">_xlfn.IFNA(INDEX($K$9:$K$14,MATCH(TRUE,ISNUMBER(SEARCH($J$9:$J$14,$B2478)),0)),"Other")</f>
        <v>Other</v>
      </c>
      <c r="D2478">
        <v>1</v>
      </c>
      <c r="E2478" s="1">
        <v>43722.669444444444</v>
      </c>
      <c r="F2478" t="s">
        <v>2391</v>
      </c>
      <c r="G2478" s="4" t="e">
        <f t="shared" si="76"/>
        <v>#N/A</v>
      </c>
      <c r="H2478" s="4" t="e">
        <f t="shared" si="77"/>
        <v>#N/A</v>
      </c>
    </row>
    <row r="2479" spans="1:8" x14ac:dyDescent="0.3">
      <c r="A2479">
        <v>250525</v>
      </c>
      <c r="B2479" t="s">
        <v>24</v>
      </c>
      <c r="C2479" t="str" cm="1">
        <f t="array" ref="C2479">_xlfn.IFNA(INDEX($K$9:$K$14,MATCH(TRUE,ISNUMBER(SEARCH($J$9:$J$14,$B2479)),0)),"Other")</f>
        <v>Batteries</v>
      </c>
      <c r="D2479">
        <v>1</v>
      </c>
      <c r="E2479" s="1">
        <v>43722.449305555558</v>
      </c>
      <c r="F2479" t="s">
        <v>2392</v>
      </c>
      <c r="G2479" s="4">
        <f t="shared" si="76"/>
        <v>2.99</v>
      </c>
      <c r="H2479" s="4">
        <f t="shared" si="77"/>
        <v>2.99</v>
      </c>
    </row>
    <row r="2480" spans="1:8" x14ac:dyDescent="0.3">
      <c r="A2480">
        <v>250526</v>
      </c>
      <c r="B2480" t="s">
        <v>40</v>
      </c>
      <c r="C2480" t="str" cm="1">
        <f t="array" ref="C2480">_xlfn.IFNA(INDEX($K$9:$K$14,MATCH(TRUE,ISNUMBER(SEARCH($J$9:$J$14,$B2480)),0)),"Other")</f>
        <v>Headphones</v>
      </c>
      <c r="D2480">
        <v>1</v>
      </c>
      <c r="E2480" s="1">
        <v>43719.484027777777</v>
      </c>
      <c r="F2480" t="s">
        <v>2393</v>
      </c>
      <c r="G2480" s="4">
        <f t="shared" si="76"/>
        <v>99.99</v>
      </c>
      <c r="H2480" s="4">
        <f t="shared" si="77"/>
        <v>99.99</v>
      </c>
    </row>
    <row r="2481" spans="1:8" x14ac:dyDescent="0.3">
      <c r="A2481">
        <v>250527</v>
      </c>
      <c r="B2481" t="s">
        <v>24</v>
      </c>
      <c r="C2481" t="str" cm="1">
        <f t="array" ref="C2481">_xlfn.IFNA(INDEX($K$9:$K$14,MATCH(TRUE,ISNUMBER(SEARCH($J$9:$J$14,$B2481)),0)),"Other")</f>
        <v>Batteries</v>
      </c>
      <c r="D2481">
        <v>1</v>
      </c>
      <c r="E2481" s="1">
        <v>43713.022222222222</v>
      </c>
      <c r="F2481" t="s">
        <v>2394</v>
      </c>
      <c r="G2481" s="4">
        <f t="shared" si="76"/>
        <v>2.99</v>
      </c>
      <c r="H2481" s="4">
        <f t="shared" si="77"/>
        <v>2.99</v>
      </c>
    </row>
    <row r="2482" spans="1:8" x14ac:dyDescent="0.3">
      <c r="A2482">
        <v>250528</v>
      </c>
      <c r="B2482" t="s">
        <v>21</v>
      </c>
      <c r="C2482" t="str" cm="1">
        <f t="array" ref="C2482">_xlfn.IFNA(INDEX($K$9:$K$14,MATCH(TRUE,ISNUMBER(SEARCH($J$9:$J$14,$B2482)),0)),"Other")</f>
        <v>Headphones</v>
      </c>
      <c r="D2482">
        <v>1</v>
      </c>
      <c r="E2482" s="1">
        <v>43738.913888888892</v>
      </c>
      <c r="F2482" t="s">
        <v>2395</v>
      </c>
      <c r="G2482" s="4">
        <f t="shared" si="76"/>
        <v>11.99</v>
      </c>
      <c r="H2482" s="4">
        <f t="shared" si="77"/>
        <v>11.99</v>
      </c>
    </row>
    <row r="2483" spans="1:8" x14ac:dyDescent="0.3">
      <c r="A2483">
        <v>250529</v>
      </c>
      <c r="B2483" t="s">
        <v>14</v>
      </c>
      <c r="C2483" t="str" cm="1">
        <f t="array" ref="C2483">_xlfn.IFNA(INDEX($K$9:$K$14,MATCH(TRUE,ISNUMBER(SEARCH($J$9:$J$14,$B2483)),0)),"Other")</f>
        <v>Accessories</v>
      </c>
      <c r="D2483">
        <v>1</v>
      </c>
      <c r="E2483" s="1">
        <v>43720.777777777781</v>
      </c>
      <c r="F2483" t="s">
        <v>2396</v>
      </c>
      <c r="G2483" s="4">
        <f t="shared" si="76"/>
        <v>379.99</v>
      </c>
      <c r="H2483" s="4">
        <f t="shared" si="77"/>
        <v>379.99</v>
      </c>
    </row>
    <row r="2484" spans="1:8" x14ac:dyDescent="0.3">
      <c r="A2484">
        <v>250530</v>
      </c>
      <c r="B2484" t="s">
        <v>63</v>
      </c>
      <c r="C2484" t="str" cm="1">
        <f t="array" ref="C2484">_xlfn.IFNA(INDEX($K$9:$K$14,MATCH(TRUE,ISNUMBER(SEARCH($J$9:$J$14,$B2484)),0)),"Other")</f>
        <v>Computing</v>
      </c>
      <c r="D2484">
        <v>1</v>
      </c>
      <c r="E2484" s="1">
        <v>43722.604166666664</v>
      </c>
      <c r="F2484" t="s">
        <v>2397</v>
      </c>
      <c r="G2484" s="4">
        <f t="shared" si="76"/>
        <v>999.99</v>
      </c>
      <c r="H2484" s="4">
        <f t="shared" si="77"/>
        <v>999.99</v>
      </c>
    </row>
    <row r="2485" spans="1:8" x14ac:dyDescent="0.3">
      <c r="A2485">
        <v>250531</v>
      </c>
      <c r="B2485" t="s">
        <v>29</v>
      </c>
      <c r="C2485" t="str" cm="1">
        <f t="array" ref="C2485">_xlfn.IFNA(INDEX($K$9:$K$14,MATCH(TRUE,ISNUMBER(SEARCH($J$9:$J$14,$B2485)),0)),"Other")</f>
        <v>Headphones</v>
      </c>
      <c r="D2485">
        <v>1</v>
      </c>
      <c r="E2485" s="1">
        <v>43722.699305555558</v>
      </c>
      <c r="F2485" t="s">
        <v>2398</v>
      </c>
      <c r="G2485" s="4">
        <f t="shared" si="76"/>
        <v>150</v>
      </c>
      <c r="H2485" s="4">
        <f t="shared" si="77"/>
        <v>150</v>
      </c>
    </row>
    <row r="2486" spans="1:8" x14ac:dyDescent="0.3">
      <c r="A2486">
        <v>250532</v>
      </c>
      <c r="B2486" t="s">
        <v>40</v>
      </c>
      <c r="C2486" t="str" cm="1">
        <f t="array" ref="C2486">_xlfn.IFNA(INDEX($K$9:$K$14,MATCH(TRUE,ISNUMBER(SEARCH($J$9:$J$14,$B2486)),0)),"Other")</f>
        <v>Headphones</v>
      </c>
      <c r="D2486">
        <v>1</v>
      </c>
      <c r="E2486" s="1">
        <v>43715.379861111112</v>
      </c>
      <c r="F2486" t="s">
        <v>2399</v>
      </c>
      <c r="G2486" s="4">
        <f t="shared" si="76"/>
        <v>99.99</v>
      </c>
      <c r="H2486" s="4">
        <f t="shared" si="77"/>
        <v>99.99</v>
      </c>
    </row>
    <row r="2487" spans="1:8" x14ac:dyDescent="0.3">
      <c r="A2487">
        <v>250533</v>
      </c>
      <c r="B2487" t="s">
        <v>8</v>
      </c>
      <c r="C2487" t="str" cm="1">
        <f t="array" ref="C2487">_xlfn.IFNA(INDEX($K$9:$K$14,MATCH(TRUE,ISNUMBER(SEARCH($J$9:$J$14,$B2487)),0)),"Other")</f>
        <v>Accessories</v>
      </c>
      <c r="D2487">
        <v>1</v>
      </c>
      <c r="E2487" s="1">
        <v>43720.790277777778</v>
      </c>
      <c r="F2487" t="s">
        <v>2400</v>
      </c>
      <c r="G2487" s="4">
        <f t="shared" si="76"/>
        <v>11.95</v>
      </c>
      <c r="H2487" s="4">
        <f t="shared" si="77"/>
        <v>11.95</v>
      </c>
    </row>
    <row r="2488" spans="1:8" x14ac:dyDescent="0.3">
      <c r="A2488">
        <v>250534</v>
      </c>
      <c r="B2488" t="s">
        <v>21</v>
      </c>
      <c r="C2488" t="str" cm="1">
        <f t="array" ref="C2488">_xlfn.IFNA(INDEX($K$9:$K$14,MATCH(TRUE,ISNUMBER(SEARCH($J$9:$J$14,$B2488)),0)),"Other")</f>
        <v>Headphones</v>
      </c>
      <c r="D2488">
        <v>1</v>
      </c>
      <c r="E2488" s="1">
        <v>43737.900694444441</v>
      </c>
      <c r="F2488" t="s">
        <v>2401</v>
      </c>
      <c r="G2488" s="4">
        <f t="shared" si="76"/>
        <v>11.99</v>
      </c>
      <c r="H2488" s="4">
        <f t="shared" si="77"/>
        <v>11.99</v>
      </c>
    </row>
    <row r="2489" spans="1:8" x14ac:dyDescent="0.3">
      <c r="A2489">
        <v>250534</v>
      </c>
      <c r="B2489" t="s">
        <v>42</v>
      </c>
      <c r="C2489" t="str" cm="1">
        <f t="array" ref="C2489">_xlfn.IFNA(INDEX($K$9:$K$14,MATCH(TRUE,ISNUMBER(SEARCH($J$9:$J$14,$B2489)),0)),"Other")</f>
        <v>Phones</v>
      </c>
      <c r="D2489">
        <v>1</v>
      </c>
      <c r="E2489" s="1">
        <v>43737.900694444441</v>
      </c>
      <c r="F2489" t="s">
        <v>2401</v>
      </c>
      <c r="G2489" s="4">
        <f t="shared" si="76"/>
        <v>700</v>
      </c>
      <c r="H2489" s="4">
        <f t="shared" si="77"/>
        <v>700</v>
      </c>
    </row>
    <row r="2490" spans="1:8" x14ac:dyDescent="0.3">
      <c r="A2490">
        <v>250535</v>
      </c>
      <c r="B2490" t="s">
        <v>24</v>
      </c>
      <c r="C2490" t="str" cm="1">
        <f t="array" ref="C2490">_xlfn.IFNA(INDEX($K$9:$K$14,MATCH(TRUE,ISNUMBER(SEARCH($J$9:$J$14,$B2490)),0)),"Other")</f>
        <v>Batteries</v>
      </c>
      <c r="D2490">
        <v>1</v>
      </c>
      <c r="E2490" s="1">
        <v>43715.488194444442</v>
      </c>
      <c r="F2490" t="s">
        <v>2402</v>
      </c>
      <c r="G2490" s="4">
        <f t="shared" si="76"/>
        <v>2.99</v>
      </c>
      <c r="H2490" s="4">
        <f t="shared" si="77"/>
        <v>2.99</v>
      </c>
    </row>
    <row r="2491" spans="1:8" x14ac:dyDescent="0.3">
      <c r="A2491">
        <v>250536</v>
      </c>
      <c r="B2491" t="s">
        <v>8</v>
      </c>
      <c r="C2491" t="str" cm="1">
        <f t="array" ref="C2491">_xlfn.IFNA(INDEX($K$9:$K$14,MATCH(TRUE,ISNUMBER(SEARCH($J$9:$J$14,$B2491)),0)),"Other")</f>
        <v>Accessories</v>
      </c>
      <c r="D2491">
        <v>1</v>
      </c>
      <c r="E2491" s="1">
        <v>43710.911805555559</v>
      </c>
      <c r="F2491" t="s">
        <v>2403</v>
      </c>
      <c r="G2491" s="4">
        <f t="shared" si="76"/>
        <v>11.95</v>
      </c>
      <c r="H2491" s="4">
        <f t="shared" si="77"/>
        <v>11.95</v>
      </c>
    </row>
    <row r="2492" spans="1:8" x14ac:dyDescent="0.3">
      <c r="A2492">
        <v>250537</v>
      </c>
      <c r="B2492" t="s">
        <v>34</v>
      </c>
      <c r="C2492" t="str" cm="1">
        <f t="array" ref="C2492">_xlfn.IFNA(INDEX($K$9:$K$14,MATCH(TRUE,ISNUMBER(SEARCH($J$9:$J$14,$B2492)),0)),"Other")</f>
        <v>Accessories</v>
      </c>
      <c r="D2492">
        <v>1</v>
      </c>
      <c r="E2492" s="1">
        <v>43738.865972222222</v>
      </c>
      <c r="F2492" t="s">
        <v>2404</v>
      </c>
      <c r="G2492" s="4">
        <f t="shared" si="76"/>
        <v>109.99</v>
      </c>
      <c r="H2492" s="4">
        <f t="shared" si="77"/>
        <v>109.99</v>
      </c>
    </row>
    <row r="2493" spans="1:8" x14ac:dyDescent="0.3">
      <c r="A2493">
        <v>250538</v>
      </c>
      <c r="B2493" t="s">
        <v>73</v>
      </c>
      <c r="C2493" t="str" cm="1">
        <f t="array" ref="C2493">_xlfn.IFNA(INDEX($K$9:$K$14,MATCH(TRUE,ISNUMBER(SEARCH($J$9:$J$14,$B2493)),0)),"Other")</f>
        <v>Computing</v>
      </c>
      <c r="D2493">
        <v>1</v>
      </c>
      <c r="E2493" s="1">
        <v>43734.805555555555</v>
      </c>
      <c r="F2493" t="s">
        <v>2405</v>
      </c>
      <c r="G2493" s="4">
        <f t="shared" si="76"/>
        <v>1700</v>
      </c>
      <c r="H2493" s="4">
        <f t="shared" si="77"/>
        <v>1700</v>
      </c>
    </row>
    <row r="2494" spans="1:8" x14ac:dyDescent="0.3">
      <c r="A2494">
        <v>250539</v>
      </c>
      <c r="B2494" t="s">
        <v>31</v>
      </c>
      <c r="C2494" t="str" cm="1">
        <f t="array" ref="C2494">_xlfn.IFNA(INDEX($K$9:$K$14,MATCH(TRUE,ISNUMBER(SEARCH($J$9:$J$14,$B2494)),0)),"Other")</f>
        <v>Phones</v>
      </c>
      <c r="D2494">
        <v>1</v>
      </c>
      <c r="E2494" s="1">
        <v>43714.451388888891</v>
      </c>
      <c r="F2494" t="s">
        <v>2406</v>
      </c>
      <c r="G2494" s="4">
        <f t="shared" si="76"/>
        <v>600</v>
      </c>
      <c r="H2494" s="4">
        <f t="shared" si="77"/>
        <v>600</v>
      </c>
    </row>
    <row r="2495" spans="1:8" x14ac:dyDescent="0.3">
      <c r="A2495">
        <v>250540</v>
      </c>
      <c r="B2495" t="s">
        <v>21</v>
      </c>
      <c r="C2495" t="str" cm="1">
        <f t="array" ref="C2495">_xlfn.IFNA(INDEX($K$9:$K$14,MATCH(TRUE,ISNUMBER(SEARCH($J$9:$J$14,$B2495)),0)),"Other")</f>
        <v>Headphones</v>
      </c>
      <c r="D2495">
        <v>1</v>
      </c>
      <c r="E2495" s="1">
        <v>43722.385416666664</v>
      </c>
      <c r="F2495" t="s">
        <v>2407</v>
      </c>
      <c r="G2495" s="4">
        <f t="shared" si="76"/>
        <v>11.99</v>
      </c>
      <c r="H2495" s="4">
        <f t="shared" si="77"/>
        <v>11.99</v>
      </c>
    </row>
    <row r="2496" spans="1:8" x14ac:dyDescent="0.3">
      <c r="A2496">
        <v>250541</v>
      </c>
      <c r="B2496" t="s">
        <v>29</v>
      </c>
      <c r="C2496" t="str" cm="1">
        <f t="array" ref="C2496">_xlfn.IFNA(INDEX($K$9:$K$14,MATCH(TRUE,ISNUMBER(SEARCH($J$9:$J$14,$B2496)),0)),"Other")</f>
        <v>Headphones</v>
      </c>
      <c r="D2496">
        <v>1</v>
      </c>
      <c r="E2496" s="1">
        <v>43732.682638888888</v>
      </c>
      <c r="F2496" t="s">
        <v>2408</v>
      </c>
      <c r="G2496" s="4">
        <f t="shared" si="76"/>
        <v>150</v>
      </c>
      <c r="H2496" s="4">
        <f t="shared" si="77"/>
        <v>150</v>
      </c>
    </row>
    <row r="2497" spans="1:8" x14ac:dyDescent="0.3">
      <c r="A2497">
        <v>250542</v>
      </c>
      <c r="B2497" t="s">
        <v>29</v>
      </c>
      <c r="C2497" t="str" cm="1">
        <f t="array" ref="C2497">_xlfn.IFNA(INDEX($K$9:$K$14,MATCH(TRUE,ISNUMBER(SEARCH($J$9:$J$14,$B2497)),0)),"Other")</f>
        <v>Headphones</v>
      </c>
      <c r="D2497">
        <v>1</v>
      </c>
      <c r="E2497" s="1">
        <v>43726.599305555559</v>
      </c>
      <c r="F2497" t="s">
        <v>2409</v>
      </c>
      <c r="G2497" s="4">
        <f t="shared" si="76"/>
        <v>150</v>
      </c>
      <c r="H2497" s="4">
        <f t="shared" si="77"/>
        <v>150</v>
      </c>
    </row>
    <row r="2498" spans="1:8" x14ac:dyDescent="0.3">
      <c r="A2498">
        <v>250543</v>
      </c>
      <c r="B2498" t="s">
        <v>16</v>
      </c>
      <c r="C2498" t="str" cm="1">
        <f t="array" ref="C2498">_xlfn.IFNA(INDEX($K$9:$K$14,MATCH(TRUE,ISNUMBER(SEARCH($J$9:$J$14,$B2498)),0)),"Other")</f>
        <v>Accessories</v>
      </c>
      <c r="D2498">
        <v>1</v>
      </c>
      <c r="E2498" s="1">
        <v>43738.777083333334</v>
      </c>
      <c r="F2498" t="s">
        <v>2410</v>
      </c>
      <c r="G2498" s="4">
        <f t="shared" si="76"/>
        <v>14.95</v>
      </c>
      <c r="H2498" s="4">
        <f t="shared" si="77"/>
        <v>14.95</v>
      </c>
    </row>
    <row r="2499" spans="1:8" x14ac:dyDescent="0.3">
      <c r="A2499">
        <v>250544</v>
      </c>
      <c r="B2499" t="s">
        <v>16</v>
      </c>
      <c r="C2499" t="str" cm="1">
        <f t="array" ref="C2499">_xlfn.IFNA(INDEX($K$9:$K$14,MATCH(TRUE,ISNUMBER(SEARCH($J$9:$J$14,$B2499)),0)),"Other")</f>
        <v>Accessories</v>
      </c>
      <c r="D2499">
        <v>2</v>
      </c>
      <c r="E2499" s="1">
        <v>43725.847222222219</v>
      </c>
      <c r="F2499" t="s">
        <v>2411</v>
      </c>
      <c r="G2499" s="4">
        <f t="shared" si="76"/>
        <v>14.95</v>
      </c>
      <c r="H2499" s="4">
        <f t="shared" si="77"/>
        <v>29.9</v>
      </c>
    </row>
    <row r="2500" spans="1:8" x14ac:dyDescent="0.3">
      <c r="A2500">
        <v>250545</v>
      </c>
      <c r="B2500" t="s">
        <v>19</v>
      </c>
      <c r="C2500" t="str" cm="1">
        <f t="array" ref="C2500">_xlfn.IFNA(INDEX($K$9:$K$14,MATCH(TRUE,ISNUMBER(SEARCH($J$9:$J$14,$B2500)),0)),"Other")</f>
        <v>Phones</v>
      </c>
      <c r="D2500">
        <v>1</v>
      </c>
      <c r="E2500" s="1">
        <v>43735.979861111111</v>
      </c>
      <c r="F2500" t="s">
        <v>2412</v>
      </c>
      <c r="G2500" s="4">
        <f t="shared" si="76"/>
        <v>400</v>
      </c>
      <c r="H2500" s="4">
        <f t="shared" si="77"/>
        <v>400</v>
      </c>
    </row>
    <row r="2501" spans="1:8" x14ac:dyDescent="0.3">
      <c r="A2501">
        <v>250546</v>
      </c>
      <c r="B2501" t="s">
        <v>21</v>
      </c>
      <c r="C2501" t="str" cm="1">
        <f t="array" ref="C2501">_xlfn.IFNA(INDEX($K$9:$K$14,MATCH(TRUE,ISNUMBER(SEARCH($J$9:$J$14,$B2501)),0)),"Other")</f>
        <v>Headphones</v>
      </c>
      <c r="D2501">
        <v>1</v>
      </c>
      <c r="E2501" s="1">
        <v>43726.678472222222</v>
      </c>
      <c r="F2501" t="s">
        <v>2413</v>
      </c>
      <c r="G2501" s="4">
        <f t="shared" si="76"/>
        <v>11.99</v>
      </c>
      <c r="H2501" s="4">
        <f t="shared" si="77"/>
        <v>11.99</v>
      </c>
    </row>
    <row r="2502" spans="1:8" x14ac:dyDescent="0.3">
      <c r="A2502">
        <v>250547</v>
      </c>
      <c r="B2502" t="s">
        <v>16</v>
      </c>
      <c r="C2502" t="str" cm="1">
        <f t="array" ref="C2502">_xlfn.IFNA(INDEX($K$9:$K$14,MATCH(TRUE,ISNUMBER(SEARCH($J$9:$J$14,$B2502)),0)),"Other")</f>
        <v>Accessories</v>
      </c>
      <c r="D2502">
        <v>1</v>
      </c>
      <c r="E2502" s="1">
        <v>43709.463888888888</v>
      </c>
      <c r="F2502" t="s">
        <v>2414</v>
      </c>
      <c r="G2502" s="4">
        <f t="shared" si="76"/>
        <v>14.95</v>
      </c>
      <c r="H2502" s="4">
        <f t="shared" si="77"/>
        <v>14.95</v>
      </c>
    </row>
    <row r="2503" spans="1:8" x14ac:dyDescent="0.3">
      <c r="A2503">
        <v>250548</v>
      </c>
      <c r="B2503" t="s">
        <v>24</v>
      </c>
      <c r="C2503" t="str" cm="1">
        <f t="array" ref="C2503">_xlfn.IFNA(INDEX($K$9:$K$14,MATCH(TRUE,ISNUMBER(SEARCH($J$9:$J$14,$B2503)),0)),"Other")</f>
        <v>Batteries</v>
      </c>
      <c r="D2503">
        <v>1</v>
      </c>
      <c r="E2503" s="1">
        <v>43731.655555555553</v>
      </c>
      <c r="F2503" t="s">
        <v>2415</v>
      </c>
      <c r="G2503" s="4">
        <f t="shared" ref="G2503:G2566" si="78">VLOOKUP($B2503,$J$26:$K$44,2,FALSE)</f>
        <v>2.99</v>
      </c>
      <c r="H2503" s="4">
        <f t="shared" ref="H2503:H2566" si="79">G2503*D2503</f>
        <v>2.99</v>
      </c>
    </row>
    <row r="2504" spans="1:8" x14ac:dyDescent="0.3">
      <c r="A2504">
        <v>250549</v>
      </c>
      <c r="B2504" t="s">
        <v>42</v>
      </c>
      <c r="C2504" t="str" cm="1">
        <f t="array" ref="C2504">_xlfn.IFNA(INDEX($K$9:$K$14,MATCH(TRUE,ISNUMBER(SEARCH($J$9:$J$14,$B2504)),0)),"Other")</f>
        <v>Phones</v>
      </c>
      <c r="D2504">
        <v>1</v>
      </c>
      <c r="E2504" s="1">
        <v>43719.363888888889</v>
      </c>
      <c r="F2504" t="s">
        <v>2416</v>
      </c>
      <c r="G2504" s="4">
        <f t="shared" si="78"/>
        <v>700</v>
      </c>
      <c r="H2504" s="4">
        <f t="shared" si="79"/>
        <v>700</v>
      </c>
    </row>
    <row r="2505" spans="1:8" x14ac:dyDescent="0.3">
      <c r="A2505">
        <v>250549</v>
      </c>
      <c r="B2505" t="s">
        <v>16</v>
      </c>
      <c r="C2505" t="str" cm="1">
        <f t="array" ref="C2505">_xlfn.IFNA(INDEX($K$9:$K$14,MATCH(TRUE,ISNUMBER(SEARCH($J$9:$J$14,$B2505)),0)),"Other")</f>
        <v>Accessories</v>
      </c>
      <c r="D2505">
        <v>1</v>
      </c>
      <c r="E2505" s="1">
        <v>43719.363888888889</v>
      </c>
      <c r="F2505" t="s">
        <v>2416</v>
      </c>
      <c r="G2505" s="4">
        <f t="shared" si="78"/>
        <v>14.95</v>
      </c>
      <c r="H2505" s="4">
        <f t="shared" si="79"/>
        <v>14.95</v>
      </c>
    </row>
    <row r="2506" spans="1:8" x14ac:dyDescent="0.3">
      <c r="A2506">
        <v>250550</v>
      </c>
      <c r="B2506" t="s">
        <v>34</v>
      </c>
      <c r="C2506" t="str" cm="1">
        <f t="array" ref="C2506">_xlfn.IFNA(INDEX($K$9:$K$14,MATCH(TRUE,ISNUMBER(SEARCH($J$9:$J$14,$B2506)),0)),"Other")</f>
        <v>Accessories</v>
      </c>
      <c r="D2506">
        <v>1</v>
      </c>
      <c r="E2506" s="1">
        <v>43716.78125</v>
      </c>
      <c r="F2506" t="s">
        <v>2417</v>
      </c>
      <c r="G2506" s="4">
        <f t="shared" si="78"/>
        <v>109.99</v>
      </c>
      <c r="H2506" s="4">
        <f t="shared" si="79"/>
        <v>109.99</v>
      </c>
    </row>
    <row r="2507" spans="1:8" x14ac:dyDescent="0.3">
      <c r="A2507">
        <v>250551</v>
      </c>
      <c r="B2507" t="s">
        <v>77</v>
      </c>
      <c r="C2507" t="str" cm="1">
        <f t="array" ref="C2507">_xlfn.IFNA(INDEX($K$9:$K$14,MATCH(TRUE,ISNUMBER(SEARCH($J$9:$J$14,$B2507)),0)),"Other")</f>
        <v>Other</v>
      </c>
      <c r="D2507">
        <v>1</v>
      </c>
      <c r="E2507" s="1">
        <v>43737.020138888889</v>
      </c>
      <c r="F2507" t="s">
        <v>2418</v>
      </c>
      <c r="G2507" s="4">
        <f t="shared" si="78"/>
        <v>300</v>
      </c>
      <c r="H2507" s="4">
        <f t="shared" si="79"/>
        <v>300</v>
      </c>
    </row>
    <row r="2508" spans="1:8" x14ac:dyDescent="0.3">
      <c r="A2508">
        <v>250551</v>
      </c>
      <c r="B2508" t="s">
        <v>16</v>
      </c>
      <c r="C2508" t="str" cm="1">
        <f t="array" ref="C2508">_xlfn.IFNA(INDEX($K$9:$K$14,MATCH(TRUE,ISNUMBER(SEARCH($J$9:$J$14,$B2508)),0)),"Other")</f>
        <v>Accessories</v>
      </c>
      <c r="D2508">
        <v>1</v>
      </c>
      <c r="E2508" s="1">
        <v>43737.020138888889</v>
      </c>
      <c r="F2508" t="s">
        <v>2418</v>
      </c>
      <c r="G2508" s="4">
        <f t="shared" si="78"/>
        <v>14.95</v>
      </c>
      <c r="H2508" s="4">
        <f t="shared" si="79"/>
        <v>14.95</v>
      </c>
    </row>
    <row r="2509" spans="1:8" x14ac:dyDescent="0.3">
      <c r="A2509">
        <v>250552</v>
      </c>
      <c r="B2509" t="s">
        <v>29</v>
      </c>
      <c r="C2509" t="str" cm="1">
        <f t="array" ref="C2509">_xlfn.IFNA(INDEX($K$9:$K$14,MATCH(TRUE,ISNUMBER(SEARCH($J$9:$J$14,$B2509)),0)),"Other")</f>
        <v>Headphones</v>
      </c>
      <c r="D2509">
        <v>1</v>
      </c>
      <c r="E2509" s="1">
        <v>43712.928472222222</v>
      </c>
      <c r="F2509" t="s">
        <v>2419</v>
      </c>
      <c r="G2509" s="4">
        <f t="shared" si="78"/>
        <v>150</v>
      </c>
      <c r="H2509" s="4">
        <f t="shared" si="79"/>
        <v>150</v>
      </c>
    </row>
    <row r="2510" spans="1:8" x14ac:dyDescent="0.3">
      <c r="A2510">
        <v>250553</v>
      </c>
      <c r="B2510" t="s">
        <v>40</v>
      </c>
      <c r="C2510" t="str" cm="1">
        <f t="array" ref="C2510">_xlfn.IFNA(INDEX($K$9:$K$14,MATCH(TRUE,ISNUMBER(SEARCH($J$9:$J$14,$B2510)),0)),"Other")</f>
        <v>Headphones</v>
      </c>
      <c r="D2510">
        <v>1</v>
      </c>
      <c r="E2510" s="1">
        <v>43737.506944444445</v>
      </c>
      <c r="F2510" t="s">
        <v>2420</v>
      </c>
      <c r="G2510" s="4">
        <f t="shared" si="78"/>
        <v>99.99</v>
      </c>
      <c r="H2510" s="4">
        <f t="shared" si="79"/>
        <v>99.99</v>
      </c>
    </row>
    <row r="2511" spans="1:8" x14ac:dyDescent="0.3">
      <c r="A2511">
        <v>250554</v>
      </c>
      <c r="B2511" t="s">
        <v>21</v>
      </c>
      <c r="C2511" t="str" cm="1">
        <f t="array" ref="C2511">_xlfn.IFNA(INDEX($K$9:$K$14,MATCH(TRUE,ISNUMBER(SEARCH($J$9:$J$14,$B2511)),0)),"Other")</f>
        <v>Headphones</v>
      </c>
      <c r="D2511">
        <v>1</v>
      </c>
      <c r="E2511" s="1">
        <v>43713.40902777778</v>
      </c>
      <c r="F2511" t="s">
        <v>2421</v>
      </c>
      <c r="G2511" s="4">
        <f t="shared" si="78"/>
        <v>11.99</v>
      </c>
      <c r="H2511" s="4">
        <f t="shared" si="79"/>
        <v>11.99</v>
      </c>
    </row>
    <row r="2512" spans="1:8" x14ac:dyDescent="0.3">
      <c r="A2512">
        <v>250555</v>
      </c>
      <c r="B2512" t="s">
        <v>77</v>
      </c>
      <c r="C2512" t="str" cm="1">
        <f t="array" ref="C2512">_xlfn.IFNA(INDEX($K$9:$K$14,MATCH(TRUE,ISNUMBER(SEARCH($J$9:$J$14,$B2512)),0)),"Other")</f>
        <v>Other</v>
      </c>
      <c r="D2512">
        <v>1</v>
      </c>
      <c r="E2512" s="1">
        <v>43729.034722222219</v>
      </c>
      <c r="F2512" t="s">
        <v>2422</v>
      </c>
      <c r="G2512" s="4">
        <f t="shared" si="78"/>
        <v>300</v>
      </c>
      <c r="H2512" s="4">
        <f t="shared" si="79"/>
        <v>300</v>
      </c>
    </row>
    <row r="2513" spans="1:8" x14ac:dyDescent="0.3">
      <c r="A2513">
        <v>250556</v>
      </c>
      <c r="B2513" t="s">
        <v>31</v>
      </c>
      <c r="C2513" t="str" cm="1">
        <f t="array" ref="C2513">_xlfn.IFNA(INDEX($K$9:$K$14,MATCH(TRUE,ISNUMBER(SEARCH($J$9:$J$14,$B2513)),0)),"Other")</f>
        <v>Phones</v>
      </c>
      <c r="D2513">
        <v>1</v>
      </c>
      <c r="E2513" s="1">
        <v>43721.67083333333</v>
      </c>
      <c r="F2513" t="s">
        <v>2423</v>
      </c>
      <c r="G2513" s="4">
        <f t="shared" si="78"/>
        <v>600</v>
      </c>
      <c r="H2513" s="4">
        <f t="shared" si="79"/>
        <v>600</v>
      </c>
    </row>
    <row r="2514" spans="1:8" x14ac:dyDescent="0.3">
      <c r="A2514">
        <v>250557</v>
      </c>
      <c r="B2514" t="s">
        <v>21</v>
      </c>
      <c r="C2514" t="str" cm="1">
        <f t="array" ref="C2514">_xlfn.IFNA(INDEX($K$9:$K$14,MATCH(TRUE,ISNUMBER(SEARCH($J$9:$J$14,$B2514)),0)),"Other")</f>
        <v>Headphones</v>
      </c>
      <c r="D2514">
        <v>1</v>
      </c>
      <c r="E2514" s="1">
        <v>43724.401388888888</v>
      </c>
      <c r="F2514" t="s">
        <v>2424</v>
      </c>
      <c r="G2514" s="4">
        <f t="shared" si="78"/>
        <v>11.99</v>
      </c>
      <c r="H2514" s="4">
        <f t="shared" si="79"/>
        <v>11.99</v>
      </c>
    </row>
    <row r="2515" spans="1:8" x14ac:dyDescent="0.3">
      <c r="A2515">
        <v>250558</v>
      </c>
      <c r="B2515" t="s">
        <v>8</v>
      </c>
      <c r="C2515" t="str" cm="1">
        <f t="array" ref="C2515">_xlfn.IFNA(INDEX($K$9:$K$14,MATCH(TRUE,ISNUMBER(SEARCH($J$9:$J$14,$B2515)),0)),"Other")</f>
        <v>Accessories</v>
      </c>
      <c r="D2515">
        <v>1</v>
      </c>
      <c r="E2515" s="1">
        <v>43722.570138888892</v>
      </c>
      <c r="F2515" t="s">
        <v>2425</v>
      </c>
      <c r="G2515" s="4">
        <f t="shared" si="78"/>
        <v>11.95</v>
      </c>
      <c r="H2515" s="4">
        <f t="shared" si="79"/>
        <v>11.95</v>
      </c>
    </row>
    <row r="2516" spans="1:8" x14ac:dyDescent="0.3">
      <c r="A2516">
        <v>250559</v>
      </c>
      <c r="B2516" t="s">
        <v>29</v>
      </c>
      <c r="C2516" t="str" cm="1">
        <f t="array" ref="C2516">_xlfn.IFNA(INDEX($K$9:$K$14,MATCH(TRUE,ISNUMBER(SEARCH($J$9:$J$14,$B2516)),0)),"Other")</f>
        <v>Headphones</v>
      </c>
      <c r="D2516">
        <v>1</v>
      </c>
      <c r="E2516" s="1">
        <v>43726.78125</v>
      </c>
      <c r="F2516" t="s">
        <v>2426</v>
      </c>
      <c r="G2516" s="4">
        <f t="shared" si="78"/>
        <v>150</v>
      </c>
      <c r="H2516" s="4">
        <f t="shared" si="79"/>
        <v>150</v>
      </c>
    </row>
    <row r="2517" spans="1:8" x14ac:dyDescent="0.3">
      <c r="A2517">
        <v>250560</v>
      </c>
      <c r="B2517" t="s">
        <v>14</v>
      </c>
      <c r="C2517" t="str" cm="1">
        <f t="array" ref="C2517">_xlfn.IFNA(INDEX($K$9:$K$14,MATCH(TRUE,ISNUMBER(SEARCH($J$9:$J$14,$B2517)),0)),"Other")</f>
        <v>Accessories</v>
      </c>
      <c r="D2517">
        <v>1</v>
      </c>
      <c r="E2517" s="1">
        <v>43736.867361111108</v>
      </c>
      <c r="F2517" t="s">
        <v>2427</v>
      </c>
      <c r="G2517" s="4">
        <f t="shared" si="78"/>
        <v>379.99</v>
      </c>
      <c r="H2517" s="4">
        <f t="shared" si="79"/>
        <v>379.99</v>
      </c>
    </row>
    <row r="2518" spans="1:8" x14ac:dyDescent="0.3">
      <c r="A2518">
        <v>250561</v>
      </c>
      <c r="B2518" t="s">
        <v>8</v>
      </c>
      <c r="C2518" t="str" cm="1">
        <f t="array" ref="C2518">_xlfn.IFNA(INDEX($K$9:$K$14,MATCH(TRUE,ISNUMBER(SEARCH($J$9:$J$14,$B2518)),0)),"Other")</f>
        <v>Accessories</v>
      </c>
      <c r="D2518">
        <v>1</v>
      </c>
      <c r="E2518" s="1">
        <v>43724.79791666667</v>
      </c>
      <c r="F2518" t="s">
        <v>2428</v>
      </c>
      <c r="G2518" s="4">
        <f t="shared" si="78"/>
        <v>11.95</v>
      </c>
      <c r="H2518" s="4">
        <f t="shared" si="79"/>
        <v>11.95</v>
      </c>
    </row>
    <row r="2519" spans="1:8" x14ac:dyDescent="0.3">
      <c r="A2519">
        <v>250562</v>
      </c>
      <c r="B2519" t="s">
        <v>16</v>
      </c>
      <c r="C2519" t="str" cm="1">
        <f t="array" ref="C2519">_xlfn.IFNA(INDEX($K$9:$K$14,MATCH(TRUE,ISNUMBER(SEARCH($J$9:$J$14,$B2519)),0)),"Other")</f>
        <v>Accessories</v>
      </c>
      <c r="D2519">
        <v>1</v>
      </c>
      <c r="E2519" s="1">
        <v>43734.051388888889</v>
      </c>
      <c r="F2519" t="s">
        <v>2429</v>
      </c>
      <c r="G2519" s="4">
        <f t="shared" si="78"/>
        <v>14.95</v>
      </c>
      <c r="H2519" s="4">
        <f t="shared" si="79"/>
        <v>14.95</v>
      </c>
    </row>
    <row r="2520" spans="1:8" x14ac:dyDescent="0.3">
      <c r="A2520">
        <v>250563</v>
      </c>
      <c r="B2520" t="s">
        <v>8</v>
      </c>
      <c r="C2520" t="str" cm="1">
        <f t="array" ref="C2520">_xlfn.IFNA(INDEX($K$9:$K$14,MATCH(TRUE,ISNUMBER(SEARCH($J$9:$J$14,$B2520)),0)),"Other")</f>
        <v>Accessories</v>
      </c>
      <c r="D2520">
        <v>1</v>
      </c>
      <c r="E2520" s="1">
        <v>43722.476388888892</v>
      </c>
      <c r="F2520" t="s">
        <v>2430</v>
      </c>
      <c r="G2520" s="4">
        <f t="shared" si="78"/>
        <v>11.95</v>
      </c>
      <c r="H2520" s="4">
        <f t="shared" si="79"/>
        <v>11.95</v>
      </c>
    </row>
    <row r="2521" spans="1:8" x14ac:dyDescent="0.3">
      <c r="A2521">
        <v>250564</v>
      </c>
      <c r="B2521" t="s">
        <v>6</v>
      </c>
      <c r="C2521" t="str" cm="1">
        <f t="array" ref="C2521">_xlfn.IFNA(INDEX($K$9:$K$14,MATCH(TRUE,ISNUMBER(SEARCH($J$9:$J$14,$B2521)),0)),"Other")</f>
        <v>Batteries</v>
      </c>
      <c r="D2521">
        <v>1</v>
      </c>
      <c r="E2521" s="1">
        <v>43712.549305555556</v>
      </c>
      <c r="F2521" t="s">
        <v>2431</v>
      </c>
      <c r="G2521" s="4">
        <f t="shared" si="78"/>
        <v>3.84</v>
      </c>
      <c r="H2521" s="4">
        <f t="shared" si="79"/>
        <v>3.84</v>
      </c>
    </row>
    <row r="2522" spans="1:8" x14ac:dyDescent="0.3">
      <c r="A2522">
        <v>250565</v>
      </c>
      <c r="B2522" t="s">
        <v>29</v>
      </c>
      <c r="C2522" t="str" cm="1">
        <f t="array" ref="C2522">_xlfn.IFNA(INDEX($K$9:$K$14,MATCH(TRUE,ISNUMBER(SEARCH($J$9:$J$14,$B2522)),0)),"Other")</f>
        <v>Headphones</v>
      </c>
      <c r="D2522">
        <v>1</v>
      </c>
      <c r="E2522" s="1">
        <v>43717.655555555553</v>
      </c>
      <c r="F2522" t="s">
        <v>2432</v>
      </c>
      <c r="G2522" s="4">
        <f t="shared" si="78"/>
        <v>150</v>
      </c>
      <c r="H2522" s="4">
        <f t="shared" si="79"/>
        <v>150</v>
      </c>
    </row>
    <row r="2523" spans="1:8" x14ac:dyDescent="0.3">
      <c r="A2523">
        <v>250566</v>
      </c>
      <c r="B2523" t="s">
        <v>24</v>
      </c>
      <c r="C2523" t="str" cm="1">
        <f t="array" ref="C2523">_xlfn.IFNA(INDEX($K$9:$K$14,MATCH(TRUE,ISNUMBER(SEARCH($J$9:$J$14,$B2523)),0)),"Other")</f>
        <v>Batteries</v>
      </c>
      <c r="D2523">
        <v>2</v>
      </c>
      <c r="E2523" s="1">
        <v>43732.538194444445</v>
      </c>
      <c r="F2523" t="s">
        <v>2433</v>
      </c>
      <c r="G2523" s="4">
        <f t="shared" si="78"/>
        <v>2.99</v>
      </c>
      <c r="H2523" s="4">
        <f t="shared" si="79"/>
        <v>5.98</v>
      </c>
    </row>
    <row r="2524" spans="1:8" x14ac:dyDescent="0.3">
      <c r="A2524">
        <v>250567</v>
      </c>
      <c r="B2524" t="s">
        <v>8</v>
      </c>
      <c r="C2524" t="str" cm="1">
        <f t="array" ref="C2524">_xlfn.IFNA(INDEX($K$9:$K$14,MATCH(TRUE,ISNUMBER(SEARCH($J$9:$J$14,$B2524)),0)),"Other")</f>
        <v>Accessories</v>
      </c>
      <c r="D2524">
        <v>1</v>
      </c>
      <c r="E2524" s="1">
        <v>43730.481944444444</v>
      </c>
      <c r="F2524" t="s">
        <v>2434</v>
      </c>
      <c r="G2524" s="4">
        <f t="shared" si="78"/>
        <v>11.95</v>
      </c>
      <c r="H2524" s="4">
        <f t="shared" si="79"/>
        <v>11.95</v>
      </c>
    </row>
    <row r="2525" spans="1:8" x14ac:dyDescent="0.3">
      <c r="A2525">
        <v>250568</v>
      </c>
      <c r="B2525" t="s">
        <v>16</v>
      </c>
      <c r="C2525" t="str" cm="1">
        <f t="array" ref="C2525">_xlfn.IFNA(INDEX($K$9:$K$14,MATCH(TRUE,ISNUMBER(SEARCH($J$9:$J$14,$B2525)),0)),"Other")</f>
        <v>Accessories</v>
      </c>
      <c r="D2525">
        <v>1</v>
      </c>
      <c r="E2525" s="1">
        <v>43735.688194444447</v>
      </c>
      <c r="F2525" t="s">
        <v>2435</v>
      </c>
      <c r="G2525" s="4">
        <f t="shared" si="78"/>
        <v>14.95</v>
      </c>
      <c r="H2525" s="4">
        <f t="shared" si="79"/>
        <v>14.95</v>
      </c>
    </row>
    <row r="2526" spans="1:8" x14ac:dyDescent="0.3">
      <c r="A2526">
        <v>250569</v>
      </c>
      <c r="B2526" t="s">
        <v>21</v>
      </c>
      <c r="C2526" t="str" cm="1">
        <f t="array" ref="C2526">_xlfn.IFNA(INDEX($K$9:$K$14,MATCH(TRUE,ISNUMBER(SEARCH($J$9:$J$14,$B2526)),0)),"Other")</f>
        <v>Headphones</v>
      </c>
      <c r="D2526">
        <v>1</v>
      </c>
      <c r="E2526" s="1">
        <v>43711.578472222223</v>
      </c>
      <c r="F2526" t="s">
        <v>2436</v>
      </c>
      <c r="G2526" s="4">
        <f t="shared" si="78"/>
        <v>11.99</v>
      </c>
      <c r="H2526" s="4">
        <f t="shared" si="79"/>
        <v>11.99</v>
      </c>
    </row>
    <row r="2527" spans="1:8" x14ac:dyDescent="0.3">
      <c r="A2527">
        <v>250570</v>
      </c>
      <c r="B2527" t="s">
        <v>24</v>
      </c>
      <c r="C2527" t="str" cm="1">
        <f t="array" ref="C2527">_xlfn.IFNA(INDEX($K$9:$K$14,MATCH(TRUE,ISNUMBER(SEARCH($J$9:$J$14,$B2527)),0)),"Other")</f>
        <v>Batteries</v>
      </c>
      <c r="D2527">
        <v>1</v>
      </c>
      <c r="E2527" s="1">
        <v>43710.811805555553</v>
      </c>
      <c r="F2527" t="s">
        <v>2437</v>
      </c>
      <c r="G2527" s="4">
        <f t="shared" si="78"/>
        <v>2.99</v>
      </c>
      <c r="H2527" s="4">
        <f t="shared" si="79"/>
        <v>2.99</v>
      </c>
    </row>
    <row r="2528" spans="1:8" x14ac:dyDescent="0.3">
      <c r="A2528">
        <v>250571</v>
      </c>
      <c r="B2528" t="s">
        <v>11</v>
      </c>
      <c r="C2528" t="str" cm="1">
        <f t="array" ref="C2528">_xlfn.IFNA(INDEX($K$9:$K$14,MATCH(TRUE,ISNUMBER(SEARCH($J$9:$J$14,$B2528)),0)),"Other")</f>
        <v>Accessories</v>
      </c>
      <c r="D2528">
        <v>1</v>
      </c>
      <c r="E2528" s="1">
        <v>43732.879861111112</v>
      </c>
      <c r="F2528" t="s">
        <v>2438</v>
      </c>
      <c r="G2528" s="4">
        <f t="shared" si="78"/>
        <v>149.99</v>
      </c>
      <c r="H2528" s="4">
        <f t="shared" si="79"/>
        <v>149.99</v>
      </c>
    </row>
    <row r="2529" spans="1:8" x14ac:dyDescent="0.3">
      <c r="A2529">
        <v>250572</v>
      </c>
      <c r="B2529" t="s">
        <v>24</v>
      </c>
      <c r="C2529" t="str" cm="1">
        <f t="array" ref="C2529">_xlfn.IFNA(INDEX($K$9:$K$14,MATCH(TRUE,ISNUMBER(SEARCH($J$9:$J$14,$B2529)),0)),"Other")</f>
        <v>Batteries</v>
      </c>
      <c r="D2529">
        <v>1</v>
      </c>
      <c r="E2529" s="1">
        <v>43714.8125</v>
      </c>
      <c r="F2529" t="s">
        <v>2439</v>
      </c>
      <c r="G2529" s="4">
        <f t="shared" si="78"/>
        <v>2.99</v>
      </c>
      <c r="H2529" s="4">
        <f t="shared" si="79"/>
        <v>2.99</v>
      </c>
    </row>
    <row r="2530" spans="1:8" x14ac:dyDescent="0.3">
      <c r="A2530">
        <v>250573</v>
      </c>
      <c r="B2530" t="s">
        <v>40</v>
      </c>
      <c r="C2530" t="str" cm="1">
        <f t="array" ref="C2530">_xlfn.IFNA(INDEX($K$9:$K$14,MATCH(TRUE,ISNUMBER(SEARCH($J$9:$J$14,$B2530)),0)),"Other")</f>
        <v>Headphones</v>
      </c>
      <c r="D2530">
        <v>1</v>
      </c>
      <c r="E2530" s="1">
        <v>43719.865277777775</v>
      </c>
      <c r="F2530" t="s">
        <v>2440</v>
      </c>
      <c r="G2530" s="4">
        <f t="shared" si="78"/>
        <v>99.99</v>
      </c>
      <c r="H2530" s="4">
        <f t="shared" si="79"/>
        <v>99.99</v>
      </c>
    </row>
    <row r="2531" spans="1:8" x14ac:dyDescent="0.3">
      <c r="A2531">
        <v>250574</v>
      </c>
      <c r="B2531" t="s">
        <v>11</v>
      </c>
      <c r="C2531" t="str" cm="1">
        <f t="array" ref="C2531">_xlfn.IFNA(INDEX($K$9:$K$14,MATCH(TRUE,ISNUMBER(SEARCH($J$9:$J$14,$B2531)),0)),"Other")</f>
        <v>Accessories</v>
      </c>
      <c r="D2531">
        <v>1</v>
      </c>
      <c r="E2531" s="1">
        <v>43720.75</v>
      </c>
      <c r="F2531" t="s">
        <v>2441</v>
      </c>
      <c r="G2531" s="4">
        <f t="shared" si="78"/>
        <v>149.99</v>
      </c>
      <c r="H2531" s="4">
        <f t="shared" si="79"/>
        <v>149.99</v>
      </c>
    </row>
    <row r="2532" spans="1:8" x14ac:dyDescent="0.3">
      <c r="A2532">
        <v>250575</v>
      </c>
      <c r="B2532" t="s">
        <v>8</v>
      </c>
      <c r="C2532" t="str" cm="1">
        <f t="array" ref="C2532">_xlfn.IFNA(INDEX($K$9:$K$14,MATCH(TRUE,ISNUMBER(SEARCH($J$9:$J$14,$B2532)),0)),"Other")</f>
        <v>Accessories</v>
      </c>
      <c r="D2532">
        <v>1</v>
      </c>
      <c r="E2532" s="1">
        <v>43738.839583333334</v>
      </c>
      <c r="F2532" t="s">
        <v>2442</v>
      </c>
      <c r="G2532" s="4">
        <f t="shared" si="78"/>
        <v>11.95</v>
      </c>
      <c r="H2532" s="4">
        <f t="shared" si="79"/>
        <v>11.95</v>
      </c>
    </row>
    <row r="2533" spans="1:8" x14ac:dyDescent="0.3">
      <c r="A2533">
        <v>250576</v>
      </c>
      <c r="B2533" t="s">
        <v>29</v>
      </c>
      <c r="C2533" t="str" cm="1">
        <f t="array" ref="C2533">_xlfn.IFNA(INDEX($K$9:$K$14,MATCH(TRUE,ISNUMBER(SEARCH($J$9:$J$14,$B2533)),0)),"Other")</f>
        <v>Headphones</v>
      </c>
      <c r="D2533">
        <v>1</v>
      </c>
      <c r="E2533" s="1">
        <v>43733.742361111108</v>
      </c>
      <c r="F2533" t="s">
        <v>2443</v>
      </c>
      <c r="G2533" s="4">
        <f t="shared" si="78"/>
        <v>150</v>
      </c>
      <c r="H2533" s="4">
        <f t="shared" si="79"/>
        <v>150</v>
      </c>
    </row>
    <row r="2534" spans="1:8" x14ac:dyDescent="0.3">
      <c r="A2534">
        <v>250577</v>
      </c>
      <c r="B2534" t="s">
        <v>8</v>
      </c>
      <c r="C2534" t="str" cm="1">
        <f t="array" ref="C2534">_xlfn.IFNA(INDEX($K$9:$K$14,MATCH(TRUE,ISNUMBER(SEARCH($J$9:$J$14,$B2534)),0)),"Other")</f>
        <v>Accessories</v>
      </c>
      <c r="D2534">
        <v>1</v>
      </c>
      <c r="E2534" s="1">
        <v>43720.955555555556</v>
      </c>
      <c r="F2534" t="s">
        <v>2444</v>
      </c>
      <c r="G2534" s="4">
        <f t="shared" si="78"/>
        <v>11.95</v>
      </c>
      <c r="H2534" s="4">
        <f t="shared" si="79"/>
        <v>11.95</v>
      </c>
    </row>
    <row r="2535" spans="1:8" x14ac:dyDescent="0.3">
      <c r="A2535">
        <v>250578</v>
      </c>
      <c r="B2535" t="s">
        <v>21</v>
      </c>
      <c r="C2535" t="str" cm="1">
        <f t="array" ref="C2535">_xlfn.IFNA(INDEX($K$9:$K$14,MATCH(TRUE,ISNUMBER(SEARCH($J$9:$J$14,$B2535)),0)),"Other")</f>
        <v>Headphones</v>
      </c>
      <c r="D2535">
        <v>1</v>
      </c>
      <c r="E2535" s="1">
        <v>43719.461805555555</v>
      </c>
      <c r="F2535" t="s">
        <v>2445</v>
      </c>
      <c r="G2535" s="4">
        <f t="shared" si="78"/>
        <v>11.99</v>
      </c>
      <c r="H2535" s="4">
        <f t="shared" si="79"/>
        <v>11.99</v>
      </c>
    </row>
    <row r="2536" spans="1:8" x14ac:dyDescent="0.3">
      <c r="A2536">
        <v>250579</v>
      </c>
      <c r="B2536" t="s">
        <v>29</v>
      </c>
      <c r="C2536" t="str" cm="1">
        <f t="array" ref="C2536">_xlfn.IFNA(INDEX($K$9:$K$14,MATCH(TRUE,ISNUMBER(SEARCH($J$9:$J$14,$B2536)),0)),"Other")</f>
        <v>Headphones</v>
      </c>
      <c r="D2536">
        <v>1</v>
      </c>
      <c r="E2536" s="1">
        <v>43724.599305555559</v>
      </c>
      <c r="F2536" t="s">
        <v>2446</v>
      </c>
      <c r="G2536" s="4">
        <f t="shared" si="78"/>
        <v>150</v>
      </c>
      <c r="H2536" s="4">
        <f t="shared" si="79"/>
        <v>150</v>
      </c>
    </row>
    <row r="2537" spans="1:8" x14ac:dyDescent="0.3">
      <c r="A2537">
        <v>250580</v>
      </c>
      <c r="B2537" t="s">
        <v>84</v>
      </c>
      <c r="C2537" t="str" cm="1">
        <f t="array" ref="C2537">_xlfn.IFNA(INDEX($K$9:$K$14,MATCH(TRUE,ISNUMBER(SEARCH($J$9:$J$14,$B2537)),0)),"Other")</f>
        <v>Accessories</v>
      </c>
      <c r="D2537">
        <v>1</v>
      </c>
      <c r="E2537" s="1">
        <v>43716.65</v>
      </c>
      <c r="F2537" t="s">
        <v>2447</v>
      </c>
      <c r="G2537" s="4">
        <f t="shared" si="78"/>
        <v>389.99</v>
      </c>
      <c r="H2537" s="4">
        <f t="shared" si="79"/>
        <v>389.99</v>
      </c>
    </row>
    <row r="2538" spans="1:8" x14ac:dyDescent="0.3">
      <c r="A2538">
        <v>250581</v>
      </c>
      <c r="B2538" t="s">
        <v>73</v>
      </c>
      <c r="C2538" t="str" cm="1">
        <f t="array" ref="C2538">_xlfn.IFNA(INDEX($K$9:$K$14,MATCH(TRUE,ISNUMBER(SEARCH($J$9:$J$14,$B2538)),0)),"Other")</f>
        <v>Computing</v>
      </c>
      <c r="D2538">
        <v>1</v>
      </c>
      <c r="E2538" s="1">
        <v>43718.780555555553</v>
      </c>
      <c r="F2538" t="s">
        <v>2448</v>
      </c>
      <c r="G2538" s="4">
        <f t="shared" si="78"/>
        <v>1700</v>
      </c>
      <c r="H2538" s="4">
        <f t="shared" si="79"/>
        <v>1700</v>
      </c>
    </row>
    <row r="2539" spans="1:8" x14ac:dyDescent="0.3">
      <c r="A2539">
        <v>250582</v>
      </c>
      <c r="B2539" t="s">
        <v>11</v>
      </c>
      <c r="C2539" t="str" cm="1">
        <f t="array" ref="C2539">_xlfn.IFNA(INDEX($K$9:$K$14,MATCH(TRUE,ISNUMBER(SEARCH($J$9:$J$14,$B2539)),0)),"Other")</f>
        <v>Accessories</v>
      </c>
      <c r="D2539">
        <v>1</v>
      </c>
      <c r="E2539" s="1">
        <v>43716.865277777775</v>
      </c>
      <c r="F2539" t="s">
        <v>2449</v>
      </c>
      <c r="G2539" s="4">
        <f t="shared" si="78"/>
        <v>149.99</v>
      </c>
      <c r="H2539" s="4">
        <f t="shared" si="79"/>
        <v>149.99</v>
      </c>
    </row>
    <row r="2540" spans="1:8" x14ac:dyDescent="0.3">
      <c r="A2540">
        <v>250583</v>
      </c>
      <c r="B2540" t="s">
        <v>14</v>
      </c>
      <c r="C2540" t="str" cm="1">
        <f t="array" ref="C2540">_xlfn.IFNA(INDEX($K$9:$K$14,MATCH(TRUE,ISNUMBER(SEARCH($J$9:$J$14,$B2540)),0)),"Other")</f>
        <v>Accessories</v>
      </c>
      <c r="D2540">
        <v>1</v>
      </c>
      <c r="E2540" s="1">
        <v>43723.770138888889</v>
      </c>
      <c r="F2540" t="s">
        <v>2450</v>
      </c>
      <c r="G2540" s="4">
        <f t="shared" si="78"/>
        <v>379.99</v>
      </c>
      <c r="H2540" s="4">
        <f t="shared" si="79"/>
        <v>379.99</v>
      </c>
    </row>
    <row r="2541" spans="1:8" x14ac:dyDescent="0.3">
      <c r="A2541">
        <v>250584</v>
      </c>
      <c r="B2541" t="s">
        <v>16</v>
      </c>
      <c r="C2541" t="str" cm="1">
        <f t="array" ref="C2541">_xlfn.IFNA(INDEX($K$9:$K$14,MATCH(TRUE,ISNUMBER(SEARCH($J$9:$J$14,$B2541)),0)),"Other")</f>
        <v>Accessories</v>
      </c>
      <c r="D2541">
        <v>1</v>
      </c>
      <c r="E2541" s="1">
        <v>43714.595138888886</v>
      </c>
      <c r="F2541" t="s">
        <v>2451</v>
      </c>
      <c r="G2541" s="4">
        <f t="shared" si="78"/>
        <v>14.95</v>
      </c>
      <c r="H2541" s="4">
        <f t="shared" si="79"/>
        <v>14.95</v>
      </c>
    </row>
    <row r="2542" spans="1:8" x14ac:dyDescent="0.3">
      <c r="A2542">
        <v>250585</v>
      </c>
      <c r="B2542" t="s">
        <v>11</v>
      </c>
      <c r="C2542" t="str" cm="1">
        <f t="array" ref="C2542">_xlfn.IFNA(INDEX($K$9:$K$14,MATCH(TRUE,ISNUMBER(SEARCH($J$9:$J$14,$B2542)),0)),"Other")</f>
        <v>Accessories</v>
      </c>
      <c r="D2542">
        <v>1</v>
      </c>
      <c r="E2542" s="1">
        <v>43728.520138888889</v>
      </c>
      <c r="F2542" t="s">
        <v>2452</v>
      </c>
      <c r="G2542" s="4">
        <f t="shared" si="78"/>
        <v>149.99</v>
      </c>
      <c r="H2542" s="4">
        <f t="shared" si="79"/>
        <v>149.99</v>
      </c>
    </row>
    <row r="2543" spans="1:8" x14ac:dyDescent="0.3">
      <c r="A2543">
        <v>250586</v>
      </c>
      <c r="B2543" t="s">
        <v>21</v>
      </c>
      <c r="C2543" t="str" cm="1">
        <f t="array" ref="C2543">_xlfn.IFNA(INDEX($K$9:$K$14,MATCH(TRUE,ISNUMBER(SEARCH($J$9:$J$14,$B2543)),0)),"Other")</f>
        <v>Headphones</v>
      </c>
      <c r="D2543">
        <v>1</v>
      </c>
      <c r="E2543" s="1">
        <v>43734.799305555556</v>
      </c>
      <c r="F2543" t="s">
        <v>2453</v>
      </c>
      <c r="G2543" s="4">
        <f t="shared" si="78"/>
        <v>11.99</v>
      </c>
      <c r="H2543" s="4">
        <f t="shared" si="79"/>
        <v>11.99</v>
      </c>
    </row>
    <row r="2544" spans="1:8" x14ac:dyDescent="0.3">
      <c r="A2544">
        <v>250587</v>
      </c>
      <c r="B2544" t="s">
        <v>73</v>
      </c>
      <c r="C2544" t="str" cm="1">
        <f t="array" ref="C2544">_xlfn.IFNA(INDEX($K$9:$K$14,MATCH(TRUE,ISNUMBER(SEARCH($J$9:$J$14,$B2544)),0)),"Other")</f>
        <v>Computing</v>
      </c>
      <c r="D2544">
        <v>1</v>
      </c>
      <c r="E2544" s="1">
        <v>43738.463888888888</v>
      </c>
      <c r="F2544" t="s">
        <v>2454</v>
      </c>
      <c r="G2544" s="4">
        <f t="shared" si="78"/>
        <v>1700</v>
      </c>
      <c r="H2544" s="4">
        <f t="shared" si="79"/>
        <v>1700</v>
      </c>
    </row>
    <row r="2545" spans="1:8" x14ac:dyDescent="0.3">
      <c r="A2545">
        <v>250588</v>
      </c>
      <c r="B2545" t="s">
        <v>24</v>
      </c>
      <c r="C2545" t="str" cm="1">
        <f t="array" ref="C2545">_xlfn.IFNA(INDEX($K$9:$K$14,MATCH(TRUE,ISNUMBER(SEARCH($J$9:$J$14,$B2545)),0)),"Other")</f>
        <v>Batteries</v>
      </c>
      <c r="D2545">
        <v>1</v>
      </c>
      <c r="E2545" s="1">
        <v>43730.563888888886</v>
      </c>
      <c r="F2545" t="s">
        <v>2455</v>
      </c>
      <c r="G2545" s="4">
        <f t="shared" si="78"/>
        <v>2.99</v>
      </c>
      <c r="H2545" s="4">
        <f t="shared" si="79"/>
        <v>2.99</v>
      </c>
    </row>
    <row r="2546" spans="1:8" x14ac:dyDescent="0.3">
      <c r="A2546">
        <v>250589</v>
      </c>
      <c r="B2546" t="s">
        <v>24</v>
      </c>
      <c r="C2546" t="str" cm="1">
        <f t="array" ref="C2546">_xlfn.IFNA(INDEX($K$9:$K$14,MATCH(TRUE,ISNUMBER(SEARCH($J$9:$J$14,$B2546)),0)),"Other")</f>
        <v>Batteries</v>
      </c>
      <c r="D2546">
        <v>3</v>
      </c>
      <c r="E2546" s="1">
        <v>43725.706250000003</v>
      </c>
      <c r="F2546" t="s">
        <v>2456</v>
      </c>
      <c r="G2546" s="4">
        <f t="shared" si="78"/>
        <v>2.99</v>
      </c>
      <c r="H2546" s="4">
        <f t="shared" si="79"/>
        <v>8.9700000000000006</v>
      </c>
    </row>
    <row r="2547" spans="1:8" x14ac:dyDescent="0.3">
      <c r="A2547">
        <v>250590</v>
      </c>
      <c r="B2547" t="s">
        <v>14</v>
      </c>
      <c r="C2547" t="str" cm="1">
        <f t="array" ref="C2547">_xlfn.IFNA(INDEX($K$9:$K$14,MATCH(TRUE,ISNUMBER(SEARCH($J$9:$J$14,$B2547)),0)),"Other")</f>
        <v>Accessories</v>
      </c>
      <c r="D2547">
        <v>1</v>
      </c>
      <c r="E2547" s="1">
        <v>43711.441666666666</v>
      </c>
      <c r="F2547" t="s">
        <v>2457</v>
      </c>
      <c r="G2547" s="4">
        <f t="shared" si="78"/>
        <v>379.99</v>
      </c>
      <c r="H2547" s="4">
        <f t="shared" si="79"/>
        <v>379.99</v>
      </c>
    </row>
    <row r="2548" spans="1:8" x14ac:dyDescent="0.3">
      <c r="A2548">
        <v>250591</v>
      </c>
      <c r="B2548" t="s">
        <v>8</v>
      </c>
      <c r="C2548" t="str" cm="1">
        <f t="array" ref="C2548">_xlfn.IFNA(INDEX($K$9:$K$14,MATCH(TRUE,ISNUMBER(SEARCH($J$9:$J$14,$B2548)),0)),"Other")</f>
        <v>Accessories</v>
      </c>
      <c r="D2548">
        <v>1</v>
      </c>
      <c r="E2548" s="1">
        <v>43723.788888888892</v>
      </c>
      <c r="F2548" t="s">
        <v>2458</v>
      </c>
      <c r="G2548" s="4">
        <f t="shared" si="78"/>
        <v>11.95</v>
      </c>
      <c r="H2548" s="4">
        <f t="shared" si="79"/>
        <v>11.95</v>
      </c>
    </row>
    <row r="2549" spans="1:8" x14ac:dyDescent="0.3">
      <c r="A2549">
        <v>250592</v>
      </c>
      <c r="B2549" t="s">
        <v>34</v>
      </c>
      <c r="C2549" t="str" cm="1">
        <f t="array" ref="C2549">_xlfn.IFNA(INDEX($K$9:$K$14,MATCH(TRUE,ISNUMBER(SEARCH($J$9:$J$14,$B2549)),0)),"Other")</f>
        <v>Accessories</v>
      </c>
      <c r="D2549">
        <v>1</v>
      </c>
      <c r="E2549" s="1">
        <v>43725.459027777775</v>
      </c>
      <c r="F2549" t="s">
        <v>2459</v>
      </c>
      <c r="G2549" s="4">
        <f t="shared" si="78"/>
        <v>109.99</v>
      </c>
      <c r="H2549" s="4">
        <f t="shared" si="79"/>
        <v>109.99</v>
      </c>
    </row>
    <row r="2550" spans="1:8" x14ac:dyDescent="0.3">
      <c r="A2550">
        <v>250593</v>
      </c>
      <c r="B2550" t="s">
        <v>16</v>
      </c>
      <c r="C2550" t="str" cm="1">
        <f t="array" ref="C2550">_xlfn.IFNA(INDEX($K$9:$K$14,MATCH(TRUE,ISNUMBER(SEARCH($J$9:$J$14,$B2550)),0)),"Other")</f>
        <v>Accessories</v>
      </c>
      <c r="D2550">
        <v>1</v>
      </c>
      <c r="E2550" s="1">
        <v>43736.427777777775</v>
      </c>
      <c r="F2550" t="s">
        <v>2460</v>
      </c>
      <c r="G2550" s="4">
        <f t="shared" si="78"/>
        <v>14.95</v>
      </c>
      <c r="H2550" s="4">
        <f t="shared" si="79"/>
        <v>14.95</v>
      </c>
    </row>
    <row r="2551" spans="1:8" x14ac:dyDescent="0.3">
      <c r="A2551">
        <v>250594</v>
      </c>
      <c r="B2551" t="s">
        <v>16</v>
      </c>
      <c r="C2551" t="str" cm="1">
        <f t="array" ref="C2551">_xlfn.IFNA(INDEX($K$9:$K$14,MATCH(TRUE,ISNUMBER(SEARCH($J$9:$J$14,$B2551)),0)),"Other")</f>
        <v>Accessories</v>
      </c>
      <c r="D2551">
        <v>1</v>
      </c>
      <c r="E2551" s="1">
        <v>43711.558333333334</v>
      </c>
      <c r="F2551" t="s">
        <v>2461</v>
      </c>
      <c r="G2551" s="4">
        <f t="shared" si="78"/>
        <v>14.95</v>
      </c>
      <c r="H2551" s="4">
        <f t="shared" si="79"/>
        <v>14.95</v>
      </c>
    </row>
    <row r="2552" spans="1:8" x14ac:dyDescent="0.3">
      <c r="A2552">
        <v>250595</v>
      </c>
      <c r="B2552" t="s">
        <v>11</v>
      </c>
      <c r="C2552" t="str" cm="1">
        <f t="array" ref="C2552">_xlfn.IFNA(INDEX($K$9:$K$14,MATCH(TRUE,ISNUMBER(SEARCH($J$9:$J$14,$B2552)),0)),"Other")</f>
        <v>Accessories</v>
      </c>
      <c r="D2552">
        <v>1</v>
      </c>
      <c r="E2552" s="1">
        <v>43728.09097222222</v>
      </c>
      <c r="F2552" t="s">
        <v>2462</v>
      </c>
      <c r="G2552" s="4">
        <f t="shared" si="78"/>
        <v>149.99</v>
      </c>
      <c r="H2552" s="4">
        <f t="shared" si="79"/>
        <v>149.99</v>
      </c>
    </row>
    <row r="2553" spans="1:8" x14ac:dyDescent="0.3">
      <c r="A2553">
        <v>250596</v>
      </c>
      <c r="B2553" t="s">
        <v>24</v>
      </c>
      <c r="C2553" t="str" cm="1">
        <f t="array" ref="C2553">_xlfn.IFNA(INDEX($K$9:$K$14,MATCH(TRUE,ISNUMBER(SEARCH($J$9:$J$14,$B2553)),0)),"Other")</f>
        <v>Batteries</v>
      </c>
      <c r="D2553">
        <v>1</v>
      </c>
      <c r="E2553" s="1">
        <v>43728.806250000001</v>
      </c>
      <c r="F2553" t="s">
        <v>2463</v>
      </c>
      <c r="G2553" s="4">
        <f t="shared" si="78"/>
        <v>2.99</v>
      </c>
      <c r="H2553" s="4">
        <f t="shared" si="79"/>
        <v>2.99</v>
      </c>
    </row>
    <row r="2554" spans="1:8" x14ac:dyDescent="0.3">
      <c r="A2554">
        <v>250597</v>
      </c>
      <c r="B2554" t="s">
        <v>24</v>
      </c>
      <c r="C2554" t="str" cm="1">
        <f t="array" ref="C2554">_xlfn.IFNA(INDEX($K$9:$K$14,MATCH(TRUE,ISNUMBER(SEARCH($J$9:$J$14,$B2554)),0)),"Other")</f>
        <v>Batteries</v>
      </c>
      <c r="D2554">
        <v>1</v>
      </c>
      <c r="E2554" s="1">
        <v>43730.4375</v>
      </c>
      <c r="F2554" t="s">
        <v>2464</v>
      </c>
      <c r="G2554" s="4">
        <f t="shared" si="78"/>
        <v>2.99</v>
      </c>
      <c r="H2554" s="4">
        <f t="shared" si="79"/>
        <v>2.99</v>
      </c>
    </row>
    <row r="2555" spans="1:8" x14ac:dyDescent="0.3">
      <c r="A2555">
        <v>250598</v>
      </c>
      <c r="B2555" t="s">
        <v>16</v>
      </c>
      <c r="C2555" t="str" cm="1">
        <f t="array" ref="C2555">_xlfn.IFNA(INDEX($K$9:$K$14,MATCH(TRUE,ISNUMBER(SEARCH($J$9:$J$14,$B2555)),0)),"Other")</f>
        <v>Accessories</v>
      </c>
      <c r="D2555">
        <v>1</v>
      </c>
      <c r="E2555" s="1">
        <v>43713.90347222222</v>
      </c>
      <c r="F2555" t="s">
        <v>2465</v>
      </c>
      <c r="G2555" s="4">
        <f t="shared" si="78"/>
        <v>14.95</v>
      </c>
      <c r="H2555" s="4">
        <f t="shared" si="79"/>
        <v>14.95</v>
      </c>
    </row>
    <row r="2556" spans="1:8" x14ac:dyDescent="0.3">
      <c r="A2556">
        <v>250599</v>
      </c>
      <c r="B2556" t="s">
        <v>31</v>
      </c>
      <c r="C2556" t="str" cm="1">
        <f t="array" ref="C2556">_xlfn.IFNA(INDEX($K$9:$K$14,MATCH(TRUE,ISNUMBER(SEARCH($J$9:$J$14,$B2556)),0)),"Other")</f>
        <v>Phones</v>
      </c>
      <c r="D2556">
        <v>1</v>
      </c>
      <c r="E2556" s="1">
        <v>43710.724999999999</v>
      </c>
      <c r="F2556" t="s">
        <v>2466</v>
      </c>
      <c r="G2556" s="4">
        <f t="shared" si="78"/>
        <v>600</v>
      </c>
      <c r="H2556" s="4">
        <f t="shared" si="79"/>
        <v>600</v>
      </c>
    </row>
    <row r="2557" spans="1:8" x14ac:dyDescent="0.3">
      <c r="A2557">
        <v>250599</v>
      </c>
      <c r="B2557" t="s">
        <v>8</v>
      </c>
      <c r="C2557" t="str" cm="1">
        <f t="array" ref="C2557">_xlfn.IFNA(INDEX($K$9:$K$14,MATCH(TRUE,ISNUMBER(SEARCH($J$9:$J$14,$B2557)),0)),"Other")</f>
        <v>Accessories</v>
      </c>
      <c r="D2557">
        <v>1</v>
      </c>
      <c r="E2557" s="1">
        <v>43710.724999999999</v>
      </c>
      <c r="F2557" t="s">
        <v>2466</v>
      </c>
      <c r="G2557" s="4">
        <f t="shared" si="78"/>
        <v>11.95</v>
      </c>
      <c r="H2557" s="4">
        <f t="shared" si="79"/>
        <v>11.95</v>
      </c>
    </row>
    <row r="2558" spans="1:8" x14ac:dyDescent="0.3">
      <c r="A2558">
        <v>250600</v>
      </c>
      <c r="B2558" t="s">
        <v>40</v>
      </c>
      <c r="C2558" t="str" cm="1">
        <f t="array" ref="C2558">_xlfn.IFNA(INDEX($K$9:$K$14,MATCH(TRUE,ISNUMBER(SEARCH($J$9:$J$14,$B2558)),0)),"Other")</f>
        <v>Headphones</v>
      </c>
      <c r="D2558">
        <v>1</v>
      </c>
      <c r="E2558" s="1">
        <v>43729.614583333336</v>
      </c>
      <c r="F2558" t="s">
        <v>2467</v>
      </c>
      <c r="G2558" s="4">
        <f t="shared" si="78"/>
        <v>99.99</v>
      </c>
      <c r="H2558" s="4">
        <f t="shared" si="79"/>
        <v>99.99</v>
      </c>
    </row>
    <row r="2559" spans="1:8" x14ac:dyDescent="0.3">
      <c r="A2559">
        <v>250601</v>
      </c>
      <c r="B2559" t="s">
        <v>21</v>
      </c>
      <c r="C2559" t="str" cm="1">
        <f t="array" ref="C2559">_xlfn.IFNA(INDEX($K$9:$K$14,MATCH(TRUE,ISNUMBER(SEARCH($J$9:$J$14,$B2559)),0)),"Other")</f>
        <v>Headphones</v>
      </c>
      <c r="D2559">
        <v>1</v>
      </c>
      <c r="E2559" s="1">
        <v>43721.368750000001</v>
      </c>
      <c r="F2559" t="s">
        <v>2468</v>
      </c>
      <c r="G2559" s="4">
        <f t="shared" si="78"/>
        <v>11.99</v>
      </c>
      <c r="H2559" s="4">
        <f t="shared" si="79"/>
        <v>11.99</v>
      </c>
    </row>
    <row r="2560" spans="1:8" x14ac:dyDescent="0.3">
      <c r="A2560">
        <v>250602</v>
      </c>
      <c r="B2560" t="s">
        <v>21</v>
      </c>
      <c r="C2560" t="str" cm="1">
        <f t="array" ref="C2560">_xlfn.IFNA(INDEX($K$9:$K$14,MATCH(TRUE,ISNUMBER(SEARCH($J$9:$J$14,$B2560)),0)),"Other")</f>
        <v>Headphones</v>
      </c>
      <c r="D2560">
        <v>1</v>
      </c>
      <c r="E2560" s="1">
        <v>43732.602777777778</v>
      </c>
      <c r="F2560" t="s">
        <v>2469</v>
      </c>
      <c r="G2560" s="4">
        <f t="shared" si="78"/>
        <v>11.99</v>
      </c>
      <c r="H2560" s="4">
        <f t="shared" si="79"/>
        <v>11.99</v>
      </c>
    </row>
    <row r="2561" spans="1:8" x14ac:dyDescent="0.3">
      <c r="C2561" t="str" cm="1">
        <f t="array" ref="C2561">_xlfn.IFNA(INDEX($K$9:$K$14,MATCH(TRUE,ISNUMBER(SEARCH($J$9:$J$14,$B2561)),0)),"Other")</f>
        <v>Other</v>
      </c>
      <c r="G2561" s="4" t="e">
        <f t="shared" si="78"/>
        <v>#N/A</v>
      </c>
      <c r="H2561" s="4" t="e">
        <f t="shared" si="79"/>
        <v>#N/A</v>
      </c>
    </row>
    <row r="2562" spans="1:8" x14ac:dyDescent="0.3">
      <c r="A2562">
        <v>250603</v>
      </c>
      <c r="B2562" t="s">
        <v>11</v>
      </c>
      <c r="C2562" t="str" cm="1">
        <f t="array" ref="C2562">_xlfn.IFNA(INDEX($K$9:$K$14,MATCH(TRUE,ISNUMBER(SEARCH($J$9:$J$14,$B2562)),0)),"Other")</f>
        <v>Accessories</v>
      </c>
      <c r="D2562">
        <v>1</v>
      </c>
      <c r="E2562" s="1">
        <v>43736.94027777778</v>
      </c>
      <c r="F2562" t="s">
        <v>2470</v>
      </c>
      <c r="G2562" s="4">
        <f t="shared" si="78"/>
        <v>149.99</v>
      </c>
      <c r="H2562" s="4">
        <f t="shared" si="79"/>
        <v>149.99</v>
      </c>
    </row>
    <row r="2563" spans="1:8" x14ac:dyDescent="0.3">
      <c r="A2563">
        <v>250604</v>
      </c>
      <c r="B2563" t="s">
        <v>8</v>
      </c>
      <c r="C2563" t="str" cm="1">
        <f t="array" ref="C2563">_xlfn.IFNA(INDEX($K$9:$K$14,MATCH(TRUE,ISNUMBER(SEARCH($J$9:$J$14,$B2563)),0)),"Other")</f>
        <v>Accessories</v>
      </c>
      <c r="D2563">
        <v>1</v>
      </c>
      <c r="E2563" s="1">
        <v>43727.661111111112</v>
      </c>
      <c r="F2563" t="s">
        <v>2471</v>
      </c>
      <c r="G2563" s="4">
        <f t="shared" si="78"/>
        <v>11.95</v>
      </c>
      <c r="H2563" s="4">
        <f t="shared" si="79"/>
        <v>11.95</v>
      </c>
    </row>
    <row r="2564" spans="1:8" x14ac:dyDescent="0.3">
      <c r="A2564">
        <v>250605</v>
      </c>
      <c r="B2564" t="s">
        <v>6</v>
      </c>
      <c r="C2564" t="str" cm="1">
        <f t="array" ref="C2564">_xlfn.IFNA(INDEX($K$9:$K$14,MATCH(TRUE,ISNUMBER(SEARCH($J$9:$J$14,$B2564)),0)),"Other")</f>
        <v>Batteries</v>
      </c>
      <c r="D2564">
        <v>1</v>
      </c>
      <c r="E2564" s="1">
        <v>43716.540277777778</v>
      </c>
      <c r="F2564" t="s">
        <v>2472</v>
      </c>
      <c r="G2564" s="4">
        <f t="shared" si="78"/>
        <v>3.84</v>
      </c>
      <c r="H2564" s="4">
        <f t="shared" si="79"/>
        <v>3.84</v>
      </c>
    </row>
    <row r="2565" spans="1:8" x14ac:dyDescent="0.3">
      <c r="A2565">
        <v>250606</v>
      </c>
      <c r="B2565" t="s">
        <v>16</v>
      </c>
      <c r="C2565" t="str" cm="1">
        <f t="array" ref="C2565">_xlfn.IFNA(INDEX($K$9:$K$14,MATCH(TRUE,ISNUMBER(SEARCH($J$9:$J$14,$B2565)),0)),"Other")</f>
        <v>Accessories</v>
      </c>
      <c r="D2565">
        <v>1</v>
      </c>
      <c r="E2565" s="1">
        <v>43716.868055555555</v>
      </c>
      <c r="F2565" t="s">
        <v>2473</v>
      </c>
      <c r="G2565" s="4">
        <f t="shared" si="78"/>
        <v>14.95</v>
      </c>
      <c r="H2565" s="4">
        <f t="shared" si="79"/>
        <v>14.95</v>
      </c>
    </row>
    <row r="2566" spans="1:8" x14ac:dyDescent="0.3">
      <c r="A2566">
        <v>250607</v>
      </c>
      <c r="B2566" t="s">
        <v>16</v>
      </c>
      <c r="C2566" t="str" cm="1">
        <f t="array" ref="C2566">_xlfn.IFNA(INDEX($K$9:$K$14,MATCH(TRUE,ISNUMBER(SEARCH($J$9:$J$14,$B2566)),0)),"Other")</f>
        <v>Accessories</v>
      </c>
      <c r="D2566">
        <v>1</v>
      </c>
      <c r="E2566" s="1">
        <v>43711.479166666664</v>
      </c>
      <c r="F2566" t="s">
        <v>2474</v>
      </c>
      <c r="G2566" s="4">
        <f t="shared" si="78"/>
        <v>14.95</v>
      </c>
      <c r="H2566" s="4">
        <f t="shared" si="79"/>
        <v>14.95</v>
      </c>
    </row>
    <row r="2567" spans="1:8" x14ac:dyDescent="0.3">
      <c r="A2567">
        <v>250608</v>
      </c>
      <c r="B2567" t="s">
        <v>84</v>
      </c>
      <c r="C2567" t="str" cm="1">
        <f t="array" ref="C2567">_xlfn.IFNA(INDEX($K$9:$K$14,MATCH(TRUE,ISNUMBER(SEARCH($J$9:$J$14,$B2567)),0)),"Other")</f>
        <v>Accessories</v>
      </c>
      <c r="D2567">
        <v>1</v>
      </c>
      <c r="E2567" s="1">
        <v>43735.749305555553</v>
      </c>
      <c r="F2567" t="s">
        <v>2475</v>
      </c>
      <c r="G2567" s="4">
        <f t="shared" ref="G2567:G2630" si="80">VLOOKUP($B2567,$J$26:$K$44,2,FALSE)</f>
        <v>389.99</v>
      </c>
      <c r="H2567" s="4">
        <f t="shared" ref="H2567:H2630" si="81">G2567*D2567</f>
        <v>389.99</v>
      </c>
    </row>
    <row r="2568" spans="1:8" x14ac:dyDescent="0.3">
      <c r="A2568">
        <v>250609</v>
      </c>
      <c r="B2568" t="s">
        <v>16</v>
      </c>
      <c r="C2568" t="str" cm="1">
        <f t="array" ref="C2568">_xlfn.IFNA(INDEX($K$9:$K$14,MATCH(TRUE,ISNUMBER(SEARCH($J$9:$J$14,$B2568)),0)),"Other")</f>
        <v>Accessories</v>
      </c>
      <c r="D2568">
        <v>1</v>
      </c>
      <c r="E2568" s="1">
        <v>43720.574305555558</v>
      </c>
      <c r="F2568" t="s">
        <v>2476</v>
      </c>
      <c r="G2568" s="4">
        <f t="shared" si="80"/>
        <v>14.95</v>
      </c>
      <c r="H2568" s="4">
        <f t="shared" si="81"/>
        <v>14.95</v>
      </c>
    </row>
    <row r="2569" spans="1:8" x14ac:dyDescent="0.3">
      <c r="A2569">
        <v>250610</v>
      </c>
      <c r="B2569" t="s">
        <v>24</v>
      </c>
      <c r="C2569" t="str" cm="1">
        <f t="array" ref="C2569">_xlfn.IFNA(INDEX($K$9:$K$14,MATCH(TRUE,ISNUMBER(SEARCH($J$9:$J$14,$B2569)),0)),"Other")</f>
        <v>Batteries</v>
      </c>
      <c r="D2569">
        <v>1</v>
      </c>
      <c r="E2569" s="1">
        <v>43715.888888888891</v>
      </c>
      <c r="F2569" t="s">
        <v>2477</v>
      </c>
      <c r="G2569" s="4">
        <f t="shared" si="80"/>
        <v>2.99</v>
      </c>
      <c r="H2569" s="4">
        <f t="shared" si="81"/>
        <v>2.99</v>
      </c>
    </row>
    <row r="2570" spans="1:8" x14ac:dyDescent="0.3">
      <c r="A2570">
        <v>250611</v>
      </c>
      <c r="B2570" t="s">
        <v>21</v>
      </c>
      <c r="C2570" t="str" cm="1">
        <f t="array" ref="C2570">_xlfn.IFNA(INDEX($K$9:$K$14,MATCH(TRUE,ISNUMBER(SEARCH($J$9:$J$14,$B2570)),0)),"Other")</f>
        <v>Headphones</v>
      </c>
      <c r="D2570">
        <v>1</v>
      </c>
      <c r="E2570" s="1">
        <v>43711.720138888886</v>
      </c>
      <c r="F2570" t="s">
        <v>2478</v>
      </c>
      <c r="G2570" s="4">
        <f t="shared" si="80"/>
        <v>11.99</v>
      </c>
      <c r="H2570" s="4">
        <f t="shared" si="81"/>
        <v>11.99</v>
      </c>
    </row>
    <row r="2571" spans="1:8" x14ac:dyDescent="0.3">
      <c r="A2571">
        <v>250611</v>
      </c>
      <c r="B2571" t="s">
        <v>77</v>
      </c>
      <c r="C2571" t="str" cm="1">
        <f t="array" ref="C2571">_xlfn.IFNA(INDEX($K$9:$K$14,MATCH(TRUE,ISNUMBER(SEARCH($J$9:$J$14,$B2571)),0)),"Other")</f>
        <v>Other</v>
      </c>
      <c r="D2571">
        <v>1</v>
      </c>
      <c r="E2571" s="1">
        <v>43711.720138888886</v>
      </c>
      <c r="F2571" t="s">
        <v>2478</v>
      </c>
      <c r="G2571" s="4">
        <f t="shared" si="80"/>
        <v>300</v>
      </c>
      <c r="H2571" s="4">
        <f t="shared" si="81"/>
        <v>300</v>
      </c>
    </row>
    <row r="2572" spans="1:8" x14ac:dyDescent="0.3">
      <c r="A2572">
        <v>250612</v>
      </c>
      <c r="B2572" t="s">
        <v>8</v>
      </c>
      <c r="C2572" t="str" cm="1">
        <f t="array" ref="C2572">_xlfn.IFNA(INDEX($K$9:$K$14,MATCH(TRUE,ISNUMBER(SEARCH($J$9:$J$14,$B2572)),0)),"Other")</f>
        <v>Accessories</v>
      </c>
      <c r="D2572">
        <v>1</v>
      </c>
      <c r="E2572" s="1">
        <v>43731.386111111111</v>
      </c>
      <c r="F2572" t="s">
        <v>2479</v>
      </c>
      <c r="G2572" s="4">
        <f t="shared" si="80"/>
        <v>11.95</v>
      </c>
      <c r="H2572" s="4">
        <f t="shared" si="81"/>
        <v>11.95</v>
      </c>
    </row>
    <row r="2573" spans="1:8" x14ac:dyDescent="0.3">
      <c r="A2573">
        <v>250613</v>
      </c>
      <c r="B2573" t="s">
        <v>8</v>
      </c>
      <c r="C2573" t="str" cm="1">
        <f t="array" ref="C2573">_xlfn.IFNA(INDEX($K$9:$K$14,MATCH(TRUE,ISNUMBER(SEARCH($J$9:$J$14,$B2573)),0)),"Other")</f>
        <v>Accessories</v>
      </c>
      <c r="D2573">
        <v>1</v>
      </c>
      <c r="E2573" s="1">
        <v>43723.539583333331</v>
      </c>
      <c r="F2573" t="s">
        <v>2480</v>
      </c>
      <c r="G2573" s="4">
        <f t="shared" si="80"/>
        <v>11.95</v>
      </c>
      <c r="H2573" s="4">
        <f t="shared" si="81"/>
        <v>11.95</v>
      </c>
    </row>
    <row r="2574" spans="1:8" x14ac:dyDescent="0.3">
      <c r="A2574">
        <v>250614</v>
      </c>
      <c r="B2574" t="s">
        <v>21</v>
      </c>
      <c r="C2574" t="str" cm="1">
        <f t="array" ref="C2574">_xlfn.IFNA(INDEX($K$9:$K$14,MATCH(TRUE,ISNUMBER(SEARCH($J$9:$J$14,$B2574)),0)),"Other")</f>
        <v>Headphones</v>
      </c>
      <c r="D2574">
        <v>1</v>
      </c>
      <c r="E2574" s="1">
        <v>43737.911111111112</v>
      </c>
      <c r="F2574" t="s">
        <v>2481</v>
      </c>
      <c r="G2574" s="4">
        <f t="shared" si="80"/>
        <v>11.99</v>
      </c>
      <c r="H2574" s="4">
        <f t="shared" si="81"/>
        <v>11.99</v>
      </c>
    </row>
    <row r="2575" spans="1:8" x14ac:dyDescent="0.3">
      <c r="A2575">
        <v>250615</v>
      </c>
      <c r="B2575" t="s">
        <v>8</v>
      </c>
      <c r="C2575" t="str" cm="1">
        <f t="array" ref="C2575">_xlfn.IFNA(INDEX($K$9:$K$14,MATCH(TRUE,ISNUMBER(SEARCH($J$9:$J$14,$B2575)),0)),"Other")</f>
        <v>Accessories</v>
      </c>
      <c r="D2575">
        <v>1</v>
      </c>
      <c r="E2575" s="1">
        <v>43712.869444444441</v>
      </c>
      <c r="F2575" t="s">
        <v>2482</v>
      </c>
      <c r="G2575" s="4">
        <f t="shared" si="80"/>
        <v>11.95</v>
      </c>
      <c r="H2575" s="4">
        <f t="shared" si="81"/>
        <v>11.95</v>
      </c>
    </row>
    <row r="2576" spans="1:8" x14ac:dyDescent="0.3">
      <c r="A2576">
        <v>250616</v>
      </c>
      <c r="B2576" t="s">
        <v>40</v>
      </c>
      <c r="C2576" t="str" cm="1">
        <f t="array" ref="C2576">_xlfn.IFNA(INDEX($K$9:$K$14,MATCH(TRUE,ISNUMBER(SEARCH($J$9:$J$14,$B2576)),0)),"Other")</f>
        <v>Headphones</v>
      </c>
      <c r="D2576">
        <v>1</v>
      </c>
      <c r="E2576" s="1">
        <v>43719.640972222223</v>
      </c>
      <c r="F2576" t="s">
        <v>2483</v>
      </c>
      <c r="G2576" s="4">
        <f t="shared" si="80"/>
        <v>99.99</v>
      </c>
      <c r="H2576" s="4">
        <f t="shared" si="81"/>
        <v>99.99</v>
      </c>
    </row>
    <row r="2577" spans="1:8" x14ac:dyDescent="0.3">
      <c r="A2577">
        <v>250617</v>
      </c>
      <c r="B2577" t="s">
        <v>34</v>
      </c>
      <c r="C2577" t="str" cm="1">
        <f t="array" ref="C2577">_xlfn.IFNA(INDEX($K$9:$K$14,MATCH(TRUE,ISNUMBER(SEARCH($J$9:$J$14,$B2577)),0)),"Other")</f>
        <v>Accessories</v>
      </c>
      <c r="D2577">
        <v>1</v>
      </c>
      <c r="E2577" s="1">
        <v>43724.45208333333</v>
      </c>
      <c r="F2577" t="s">
        <v>2484</v>
      </c>
      <c r="G2577" s="4">
        <f t="shared" si="80"/>
        <v>109.99</v>
      </c>
      <c r="H2577" s="4">
        <f t="shared" si="81"/>
        <v>109.99</v>
      </c>
    </row>
    <row r="2578" spans="1:8" x14ac:dyDescent="0.3">
      <c r="A2578">
        <v>250618</v>
      </c>
      <c r="B2578" t="s">
        <v>29</v>
      </c>
      <c r="C2578" t="str" cm="1">
        <f t="array" ref="C2578">_xlfn.IFNA(INDEX($K$9:$K$14,MATCH(TRUE,ISNUMBER(SEARCH($J$9:$J$14,$B2578)),0)),"Other")</f>
        <v>Headphones</v>
      </c>
      <c r="D2578">
        <v>1</v>
      </c>
      <c r="E2578" s="1">
        <v>43731.579861111109</v>
      </c>
      <c r="F2578" t="s">
        <v>2485</v>
      </c>
      <c r="G2578" s="4">
        <f t="shared" si="80"/>
        <v>150</v>
      </c>
      <c r="H2578" s="4">
        <f t="shared" si="81"/>
        <v>150</v>
      </c>
    </row>
    <row r="2579" spans="1:8" x14ac:dyDescent="0.3">
      <c r="A2579">
        <v>250619</v>
      </c>
      <c r="B2579" t="s">
        <v>21</v>
      </c>
      <c r="C2579" t="str" cm="1">
        <f t="array" ref="C2579">_xlfn.IFNA(INDEX($K$9:$K$14,MATCH(TRUE,ISNUMBER(SEARCH($J$9:$J$14,$B2579)),0)),"Other")</f>
        <v>Headphones</v>
      </c>
      <c r="D2579">
        <v>1</v>
      </c>
      <c r="E2579" s="1">
        <v>43733.394444444442</v>
      </c>
      <c r="F2579" t="s">
        <v>2486</v>
      </c>
      <c r="G2579" s="4">
        <f t="shared" si="80"/>
        <v>11.99</v>
      </c>
      <c r="H2579" s="4">
        <f t="shared" si="81"/>
        <v>11.99</v>
      </c>
    </row>
    <row r="2580" spans="1:8" x14ac:dyDescent="0.3">
      <c r="A2580">
        <v>250620</v>
      </c>
      <c r="B2580" t="s">
        <v>40</v>
      </c>
      <c r="C2580" t="str" cm="1">
        <f t="array" ref="C2580">_xlfn.IFNA(INDEX($K$9:$K$14,MATCH(TRUE,ISNUMBER(SEARCH($J$9:$J$14,$B2580)),0)),"Other")</f>
        <v>Headphones</v>
      </c>
      <c r="D2580">
        <v>1</v>
      </c>
      <c r="E2580" s="1">
        <v>43737.447222222225</v>
      </c>
      <c r="F2580" t="s">
        <v>2487</v>
      </c>
      <c r="G2580" s="4">
        <f t="shared" si="80"/>
        <v>99.99</v>
      </c>
      <c r="H2580" s="4">
        <f t="shared" si="81"/>
        <v>99.99</v>
      </c>
    </row>
    <row r="2581" spans="1:8" x14ac:dyDescent="0.3">
      <c r="A2581">
        <v>250621</v>
      </c>
      <c r="B2581" t="s">
        <v>84</v>
      </c>
      <c r="C2581" t="str" cm="1">
        <f t="array" ref="C2581">_xlfn.IFNA(INDEX($K$9:$K$14,MATCH(TRUE,ISNUMBER(SEARCH($J$9:$J$14,$B2581)),0)),"Other")</f>
        <v>Accessories</v>
      </c>
      <c r="D2581">
        <v>1</v>
      </c>
      <c r="E2581" s="1">
        <v>43728.709722222222</v>
      </c>
      <c r="F2581" t="s">
        <v>2488</v>
      </c>
      <c r="G2581" s="4">
        <f t="shared" si="80"/>
        <v>389.99</v>
      </c>
      <c r="H2581" s="4">
        <f t="shared" si="81"/>
        <v>389.99</v>
      </c>
    </row>
    <row r="2582" spans="1:8" x14ac:dyDescent="0.3">
      <c r="A2582">
        <v>250622</v>
      </c>
      <c r="B2582" t="s">
        <v>24</v>
      </c>
      <c r="C2582" t="str" cm="1">
        <f t="array" ref="C2582">_xlfn.IFNA(INDEX($K$9:$K$14,MATCH(TRUE,ISNUMBER(SEARCH($J$9:$J$14,$B2582)),0)),"Other")</f>
        <v>Batteries</v>
      </c>
      <c r="D2582">
        <v>2</v>
      </c>
      <c r="E2582" s="1">
        <v>43725.811111111114</v>
      </c>
      <c r="F2582" t="s">
        <v>2489</v>
      </c>
      <c r="G2582" s="4">
        <f t="shared" si="80"/>
        <v>2.99</v>
      </c>
      <c r="H2582" s="4">
        <f t="shared" si="81"/>
        <v>5.98</v>
      </c>
    </row>
    <row r="2583" spans="1:8" x14ac:dyDescent="0.3">
      <c r="A2583">
        <v>250623</v>
      </c>
      <c r="B2583" t="s">
        <v>21</v>
      </c>
      <c r="C2583" t="str" cm="1">
        <f t="array" ref="C2583">_xlfn.IFNA(INDEX($K$9:$K$14,MATCH(TRUE,ISNUMBER(SEARCH($J$9:$J$14,$B2583)),0)),"Other")</f>
        <v>Headphones</v>
      </c>
      <c r="D2583">
        <v>1</v>
      </c>
      <c r="E2583" s="1">
        <v>43727.888888888891</v>
      </c>
      <c r="F2583" t="s">
        <v>2490</v>
      </c>
      <c r="G2583" s="4">
        <f t="shared" si="80"/>
        <v>11.99</v>
      </c>
      <c r="H2583" s="4">
        <f t="shared" si="81"/>
        <v>11.99</v>
      </c>
    </row>
    <row r="2584" spans="1:8" x14ac:dyDescent="0.3">
      <c r="A2584">
        <v>250624</v>
      </c>
      <c r="B2584" t="s">
        <v>24</v>
      </c>
      <c r="C2584" t="str" cm="1">
        <f t="array" ref="C2584">_xlfn.IFNA(INDEX($K$9:$K$14,MATCH(TRUE,ISNUMBER(SEARCH($J$9:$J$14,$B2584)),0)),"Other")</f>
        <v>Batteries</v>
      </c>
      <c r="D2584">
        <v>2</v>
      </c>
      <c r="E2584" s="1">
        <v>43718.451388888891</v>
      </c>
      <c r="F2584" t="s">
        <v>2491</v>
      </c>
      <c r="G2584" s="4">
        <f t="shared" si="80"/>
        <v>2.99</v>
      </c>
      <c r="H2584" s="4">
        <f t="shared" si="81"/>
        <v>5.98</v>
      </c>
    </row>
    <row r="2585" spans="1:8" x14ac:dyDescent="0.3">
      <c r="A2585">
        <v>250625</v>
      </c>
      <c r="B2585" t="s">
        <v>42</v>
      </c>
      <c r="C2585" t="str" cm="1">
        <f t="array" ref="C2585">_xlfn.IFNA(INDEX($K$9:$K$14,MATCH(TRUE,ISNUMBER(SEARCH($J$9:$J$14,$B2585)),0)),"Other")</f>
        <v>Phones</v>
      </c>
      <c r="D2585">
        <v>1</v>
      </c>
      <c r="E2585" s="1">
        <v>43719.845833333333</v>
      </c>
      <c r="F2585" t="s">
        <v>2492</v>
      </c>
      <c r="G2585" s="4">
        <f t="shared" si="80"/>
        <v>700</v>
      </c>
      <c r="H2585" s="4">
        <f t="shared" si="81"/>
        <v>700</v>
      </c>
    </row>
    <row r="2586" spans="1:8" x14ac:dyDescent="0.3">
      <c r="A2586">
        <v>250625</v>
      </c>
      <c r="B2586" t="s">
        <v>16</v>
      </c>
      <c r="C2586" t="str" cm="1">
        <f t="array" ref="C2586">_xlfn.IFNA(INDEX($K$9:$K$14,MATCH(TRUE,ISNUMBER(SEARCH($J$9:$J$14,$B2586)),0)),"Other")</f>
        <v>Accessories</v>
      </c>
      <c r="D2586">
        <v>1</v>
      </c>
      <c r="E2586" s="1">
        <v>43719.845833333333</v>
      </c>
      <c r="F2586" t="s">
        <v>2492</v>
      </c>
      <c r="G2586" s="4">
        <f t="shared" si="80"/>
        <v>14.95</v>
      </c>
      <c r="H2586" s="4">
        <f t="shared" si="81"/>
        <v>14.95</v>
      </c>
    </row>
    <row r="2587" spans="1:8" x14ac:dyDescent="0.3">
      <c r="A2587">
        <v>250626</v>
      </c>
      <c r="B2587" t="s">
        <v>29</v>
      </c>
      <c r="C2587" t="str" cm="1">
        <f t="array" ref="C2587">_xlfn.IFNA(INDEX($K$9:$K$14,MATCH(TRUE,ISNUMBER(SEARCH($J$9:$J$14,$B2587)),0)),"Other")</f>
        <v>Headphones</v>
      </c>
      <c r="D2587">
        <v>1</v>
      </c>
      <c r="E2587" s="1">
        <v>43736.767361111109</v>
      </c>
      <c r="F2587" t="s">
        <v>2493</v>
      </c>
      <c r="G2587" s="4">
        <f t="shared" si="80"/>
        <v>150</v>
      </c>
      <c r="H2587" s="4">
        <f t="shared" si="81"/>
        <v>150</v>
      </c>
    </row>
    <row r="2588" spans="1:8" x14ac:dyDescent="0.3">
      <c r="A2588">
        <v>250627</v>
      </c>
      <c r="B2588" t="s">
        <v>77</v>
      </c>
      <c r="C2588" t="str" cm="1">
        <f t="array" ref="C2588">_xlfn.IFNA(INDEX($K$9:$K$14,MATCH(TRUE,ISNUMBER(SEARCH($J$9:$J$14,$B2588)),0)),"Other")</f>
        <v>Other</v>
      </c>
      <c r="D2588">
        <v>1</v>
      </c>
      <c r="E2588" s="1">
        <v>43722.67083333333</v>
      </c>
      <c r="F2588" t="s">
        <v>2494</v>
      </c>
      <c r="G2588" s="4">
        <f t="shared" si="80"/>
        <v>300</v>
      </c>
      <c r="H2588" s="4">
        <f t="shared" si="81"/>
        <v>300</v>
      </c>
    </row>
    <row r="2589" spans="1:8" x14ac:dyDescent="0.3">
      <c r="A2589">
        <v>250628</v>
      </c>
      <c r="B2589" t="s">
        <v>16</v>
      </c>
      <c r="C2589" t="str" cm="1">
        <f t="array" ref="C2589">_xlfn.IFNA(INDEX($K$9:$K$14,MATCH(TRUE,ISNUMBER(SEARCH($J$9:$J$14,$B2589)),0)),"Other")</f>
        <v>Accessories</v>
      </c>
      <c r="D2589">
        <v>2</v>
      </c>
      <c r="E2589" s="1">
        <v>43724.952777777777</v>
      </c>
      <c r="F2589" t="s">
        <v>2495</v>
      </c>
      <c r="G2589" s="4">
        <f t="shared" si="80"/>
        <v>14.95</v>
      </c>
      <c r="H2589" s="4">
        <f t="shared" si="81"/>
        <v>29.9</v>
      </c>
    </row>
    <row r="2590" spans="1:8" x14ac:dyDescent="0.3">
      <c r="A2590">
        <v>250629</v>
      </c>
      <c r="B2590" t="s">
        <v>8</v>
      </c>
      <c r="C2590" t="str" cm="1">
        <f t="array" ref="C2590">_xlfn.IFNA(INDEX($K$9:$K$14,MATCH(TRUE,ISNUMBER(SEARCH($J$9:$J$14,$B2590)),0)),"Other")</f>
        <v>Accessories</v>
      </c>
      <c r="D2590">
        <v>1</v>
      </c>
      <c r="E2590" s="1">
        <v>43737.036805555559</v>
      </c>
      <c r="F2590" t="s">
        <v>2496</v>
      </c>
      <c r="G2590" s="4">
        <f t="shared" si="80"/>
        <v>11.95</v>
      </c>
      <c r="H2590" s="4">
        <f t="shared" si="81"/>
        <v>11.95</v>
      </c>
    </row>
    <row r="2591" spans="1:8" x14ac:dyDescent="0.3">
      <c r="A2591">
        <v>250630</v>
      </c>
      <c r="B2591" t="s">
        <v>42</v>
      </c>
      <c r="C2591" t="str" cm="1">
        <f t="array" ref="C2591">_xlfn.IFNA(INDEX($K$9:$K$14,MATCH(TRUE,ISNUMBER(SEARCH($J$9:$J$14,$B2591)),0)),"Other")</f>
        <v>Phones</v>
      </c>
      <c r="D2591">
        <v>1</v>
      </c>
      <c r="E2591" s="1">
        <v>43736.061805555553</v>
      </c>
      <c r="F2591" t="s">
        <v>2497</v>
      </c>
      <c r="G2591" s="4">
        <f t="shared" si="80"/>
        <v>700</v>
      </c>
      <c r="H2591" s="4">
        <f t="shared" si="81"/>
        <v>700</v>
      </c>
    </row>
    <row r="2592" spans="1:8" x14ac:dyDescent="0.3">
      <c r="A2592">
        <v>250631</v>
      </c>
      <c r="B2592" t="s">
        <v>16</v>
      </c>
      <c r="C2592" t="str" cm="1">
        <f t="array" ref="C2592">_xlfn.IFNA(INDEX($K$9:$K$14,MATCH(TRUE,ISNUMBER(SEARCH($J$9:$J$14,$B2592)),0)),"Other")</f>
        <v>Accessories</v>
      </c>
      <c r="D2592">
        <v>1</v>
      </c>
      <c r="E2592" s="1">
        <v>43721.498611111114</v>
      </c>
      <c r="F2592" t="s">
        <v>2498</v>
      </c>
      <c r="G2592" s="4">
        <f t="shared" si="80"/>
        <v>14.95</v>
      </c>
      <c r="H2592" s="4">
        <f t="shared" si="81"/>
        <v>14.95</v>
      </c>
    </row>
    <row r="2593" spans="1:8" x14ac:dyDescent="0.3">
      <c r="A2593">
        <v>250632</v>
      </c>
      <c r="B2593" t="s">
        <v>16</v>
      </c>
      <c r="C2593" t="str" cm="1">
        <f t="array" ref="C2593">_xlfn.IFNA(INDEX($K$9:$K$14,MATCH(TRUE,ISNUMBER(SEARCH($J$9:$J$14,$B2593)),0)),"Other")</f>
        <v>Accessories</v>
      </c>
      <c r="D2593">
        <v>1</v>
      </c>
      <c r="E2593" s="1">
        <v>43725.54791666667</v>
      </c>
      <c r="F2593" t="s">
        <v>1883</v>
      </c>
      <c r="G2593" s="4">
        <f t="shared" si="80"/>
        <v>14.95</v>
      </c>
      <c r="H2593" s="4">
        <f t="shared" si="81"/>
        <v>14.95</v>
      </c>
    </row>
    <row r="2594" spans="1:8" x14ac:dyDescent="0.3">
      <c r="A2594">
        <v>250633</v>
      </c>
      <c r="B2594" t="s">
        <v>24</v>
      </c>
      <c r="C2594" t="str" cm="1">
        <f t="array" ref="C2594">_xlfn.IFNA(INDEX($K$9:$K$14,MATCH(TRUE,ISNUMBER(SEARCH($J$9:$J$14,$B2594)),0)),"Other")</f>
        <v>Batteries</v>
      </c>
      <c r="D2594">
        <v>1</v>
      </c>
      <c r="E2594" s="1">
        <v>43722.894444444442</v>
      </c>
      <c r="F2594" t="s">
        <v>2499</v>
      </c>
      <c r="G2594" s="4">
        <f t="shared" si="80"/>
        <v>2.99</v>
      </c>
      <c r="H2594" s="4">
        <f t="shared" si="81"/>
        <v>2.99</v>
      </c>
    </row>
    <row r="2595" spans="1:8" x14ac:dyDescent="0.3">
      <c r="A2595">
        <v>250634</v>
      </c>
      <c r="B2595" t="s">
        <v>21</v>
      </c>
      <c r="C2595" t="str" cm="1">
        <f t="array" ref="C2595">_xlfn.IFNA(INDEX($K$9:$K$14,MATCH(TRUE,ISNUMBER(SEARCH($J$9:$J$14,$B2595)),0)),"Other")</f>
        <v>Headphones</v>
      </c>
      <c r="D2595">
        <v>1</v>
      </c>
      <c r="E2595" s="1">
        <v>43726.672222222223</v>
      </c>
      <c r="F2595" t="s">
        <v>2500</v>
      </c>
      <c r="G2595" s="4">
        <f t="shared" si="80"/>
        <v>11.99</v>
      </c>
      <c r="H2595" s="4">
        <f t="shared" si="81"/>
        <v>11.99</v>
      </c>
    </row>
    <row r="2596" spans="1:8" x14ac:dyDescent="0.3">
      <c r="A2596">
        <v>250635</v>
      </c>
      <c r="B2596" t="s">
        <v>40</v>
      </c>
      <c r="C2596" t="str" cm="1">
        <f t="array" ref="C2596">_xlfn.IFNA(INDEX($K$9:$K$14,MATCH(TRUE,ISNUMBER(SEARCH($J$9:$J$14,$B2596)),0)),"Other")</f>
        <v>Headphones</v>
      </c>
      <c r="D2596">
        <v>1</v>
      </c>
      <c r="E2596" s="1">
        <v>43718.413194444445</v>
      </c>
      <c r="F2596" t="s">
        <v>2501</v>
      </c>
      <c r="G2596" s="4">
        <f t="shared" si="80"/>
        <v>99.99</v>
      </c>
      <c r="H2596" s="4">
        <f t="shared" si="81"/>
        <v>99.99</v>
      </c>
    </row>
    <row r="2597" spans="1:8" x14ac:dyDescent="0.3">
      <c r="A2597">
        <v>250636</v>
      </c>
      <c r="B2597" t="s">
        <v>40</v>
      </c>
      <c r="C2597" t="str" cm="1">
        <f t="array" ref="C2597">_xlfn.IFNA(INDEX($K$9:$K$14,MATCH(TRUE,ISNUMBER(SEARCH($J$9:$J$14,$B2597)),0)),"Other")</f>
        <v>Headphones</v>
      </c>
      <c r="D2597">
        <v>1</v>
      </c>
      <c r="E2597" s="1">
        <v>43730.854166666664</v>
      </c>
      <c r="F2597" t="s">
        <v>2502</v>
      </c>
      <c r="G2597" s="4">
        <f t="shared" si="80"/>
        <v>99.99</v>
      </c>
      <c r="H2597" s="4">
        <f t="shared" si="81"/>
        <v>99.99</v>
      </c>
    </row>
    <row r="2598" spans="1:8" x14ac:dyDescent="0.3">
      <c r="A2598">
        <v>250637</v>
      </c>
      <c r="B2598" t="s">
        <v>40</v>
      </c>
      <c r="C2598" t="str" cm="1">
        <f t="array" ref="C2598">_xlfn.IFNA(INDEX($K$9:$K$14,MATCH(TRUE,ISNUMBER(SEARCH($J$9:$J$14,$B2598)),0)),"Other")</f>
        <v>Headphones</v>
      </c>
      <c r="D2598">
        <v>1</v>
      </c>
      <c r="E2598" s="1">
        <v>43714.341666666667</v>
      </c>
      <c r="F2598" t="s">
        <v>2503</v>
      </c>
      <c r="G2598" s="4">
        <f t="shared" si="80"/>
        <v>99.99</v>
      </c>
      <c r="H2598" s="4">
        <f t="shared" si="81"/>
        <v>99.99</v>
      </c>
    </row>
    <row r="2599" spans="1:8" x14ac:dyDescent="0.3">
      <c r="A2599">
        <v>250638</v>
      </c>
      <c r="B2599" t="s">
        <v>8</v>
      </c>
      <c r="C2599" t="str" cm="1">
        <f t="array" ref="C2599">_xlfn.IFNA(INDEX($K$9:$K$14,MATCH(TRUE,ISNUMBER(SEARCH($J$9:$J$14,$B2599)),0)),"Other")</f>
        <v>Accessories</v>
      </c>
      <c r="D2599">
        <v>1</v>
      </c>
      <c r="E2599" s="1">
        <v>43735.853472222225</v>
      </c>
      <c r="F2599" t="s">
        <v>2504</v>
      </c>
      <c r="G2599" s="4">
        <f t="shared" si="80"/>
        <v>11.95</v>
      </c>
      <c r="H2599" s="4">
        <f t="shared" si="81"/>
        <v>11.95</v>
      </c>
    </row>
    <row r="2600" spans="1:8" x14ac:dyDescent="0.3">
      <c r="A2600">
        <v>250639</v>
      </c>
      <c r="B2600" t="s">
        <v>8</v>
      </c>
      <c r="C2600" t="str" cm="1">
        <f t="array" ref="C2600">_xlfn.IFNA(INDEX($K$9:$K$14,MATCH(TRUE,ISNUMBER(SEARCH($J$9:$J$14,$B2600)),0)),"Other")</f>
        <v>Accessories</v>
      </c>
      <c r="D2600">
        <v>1</v>
      </c>
      <c r="E2600" s="1">
        <v>43727.64166666667</v>
      </c>
      <c r="F2600" t="s">
        <v>2505</v>
      </c>
      <c r="G2600" s="4">
        <f t="shared" si="80"/>
        <v>11.95</v>
      </c>
      <c r="H2600" s="4">
        <f t="shared" si="81"/>
        <v>11.95</v>
      </c>
    </row>
    <row r="2601" spans="1:8" x14ac:dyDescent="0.3">
      <c r="A2601">
        <v>250640</v>
      </c>
      <c r="B2601" t="s">
        <v>84</v>
      </c>
      <c r="C2601" t="str" cm="1">
        <f t="array" ref="C2601">_xlfn.IFNA(INDEX($K$9:$K$14,MATCH(TRUE,ISNUMBER(SEARCH($J$9:$J$14,$B2601)),0)),"Other")</f>
        <v>Accessories</v>
      </c>
      <c r="D2601">
        <v>1</v>
      </c>
      <c r="E2601" s="1">
        <v>43712.9</v>
      </c>
      <c r="F2601" t="s">
        <v>2506</v>
      </c>
      <c r="G2601" s="4">
        <f t="shared" si="80"/>
        <v>389.99</v>
      </c>
      <c r="H2601" s="4">
        <f t="shared" si="81"/>
        <v>389.99</v>
      </c>
    </row>
    <row r="2602" spans="1:8" x14ac:dyDescent="0.3">
      <c r="A2602">
        <v>250641</v>
      </c>
      <c r="B2602" t="s">
        <v>261</v>
      </c>
      <c r="C2602" t="str" cm="1">
        <f t="array" ref="C2602">_xlfn.IFNA(INDEX($K$9:$K$14,MATCH(TRUE,ISNUMBER(SEARCH($J$9:$J$14,$B2602)),0)),"Other")</f>
        <v>Other</v>
      </c>
      <c r="D2602">
        <v>1</v>
      </c>
      <c r="E2602" s="1">
        <v>43714.921527777777</v>
      </c>
      <c r="F2602" t="s">
        <v>2507</v>
      </c>
      <c r="G2602" s="4">
        <f t="shared" si="80"/>
        <v>600</v>
      </c>
      <c r="H2602" s="4">
        <f t="shared" si="81"/>
        <v>600</v>
      </c>
    </row>
    <row r="2603" spans="1:8" x14ac:dyDescent="0.3">
      <c r="A2603">
        <v>250642</v>
      </c>
      <c r="B2603" t="s">
        <v>16</v>
      </c>
      <c r="C2603" t="str" cm="1">
        <f t="array" ref="C2603">_xlfn.IFNA(INDEX($K$9:$K$14,MATCH(TRUE,ISNUMBER(SEARCH($J$9:$J$14,$B2603)),0)),"Other")</f>
        <v>Accessories</v>
      </c>
      <c r="D2603">
        <v>1</v>
      </c>
      <c r="E2603" s="1">
        <v>43711.625694444447</v>
      </c>
      <c r="F2603" t="s">
        <v>2508</v>
      </c>
      <c r="G2603" s="4">
        <f t="shared" si="80"/>
        <v>14.95</v>
      </c>
      <c r="H2603" s="4">
        <f t="shared" si="81"/>
        <v>14.95</v>
      </c>
    </row>
    <row r="2604" spans="1:8" x14ac:dyDescent="0.3">
      <c r="A2604">
        <v>250643</v>
      </c>
      <c r="B2604" t="s">
        <v>21</v>
      </c>
      <c r="C2604" t="str" cm="1">
        <f t="array" ref="C2604">_xlfn.IFNA(INDEX($K$9:$K$14,MATCH(TRUE,ISNUMBER(SEARCH($J$9:$J$14,$B2604)),0)),"Other")</f>
        <v>Headphones</v>
      </c>
      <c r="D2604">
        <v>1</v>
      </c>
      <c r="E2604" s="1">
        <v>43734.078472222223</v>
      </c>
      <c r="F2604" t="s">
        <v>2509</v>
      </c>
      <c r="G2604" s="4">
        <f t="shared" si="80"/>
        <v>11.99</v>
      </c>
      <c r="H2604" s="4">
        <f t="shared" si="81"/>
        <v>11.99</v>
      </c>
    </row>
    <row r="2605" spans="1:8" x14ac:dyDescent="0.3">
      <c r="A2605">
        <v>250644</v>
      </c>
      <c r="B2605" t="s">
        <v>261</v>
      </c>
      <c r="C2605" t="str" cm="1">
        <f t="array" ref="C2605">_xlfn.IFNA(INDEX($K$9:$K$14,MATCH(TRUE,ISNUMBER(SEARCH($J$9:$J$14,$B2605)),0)),"Other")</f>
        <v>Other</v>
      </c>
      <c r="D2605">
        <v>1</v>
      </c>
      <c r="E2605" s="1">
        <v>43716.323611111111</v>
      </c>
      <c r="F2605" t="s">
        <v>1734</v>
      </c>
      <c r="G2605" s="4">
        <f t="shared" si="80"/>
        <v>600</v>
      </c>
      <c r="H2605" s="4">
        <f t="shared" si="81"/>
        <v>600</v>
      </c>
    </row>
    <row r="2606" spans="1:8" x14ac:dyDescent="0.3">
      <c r="A2606">
        <v>250645</v>
      </c>
      <c r="B2606" t="s">
        <v>21</v>
      </c>
      <c r="C2606" t="str" cm="1">
        <f t="array" ref="C2606">_xlfn.IFNA(INDEX($K$9:$K$14,MATCH(TRUE,ISNUMBER(SEARCH($J$9:$J$14,$B2606)),0)),"Other")</f>
        <v>Headphones</v>
      </c>
      <c r="D2606">
        <v>1</v>
      </c>
      <c r="E2606" s="1">
        <v>43711.047222222223</v>
      </c>
      <c r="F2606" t="s">
        <v>2510</v>
      </c>
      <c r="G2606" s="4">
        <f t="shared" si="80"/>
        <v>11.99</v>
      </c>
      <c r="H2606" s="4">
        <f t="shared" si="81"/>
        <v>11.99</v>
      </c>
    </row>
    <row r="2607" spans="1:8" x14ac:dyDescent="0.3">
      <c r="A2607">
        <v>250646</v>
      </c>
      <c r="B2607" t="s">
        <v>8</v>
      </c>
      <c r="C2607" t="str" cm="1">
        <f t="array" ref="C2607">_xlfn.IFNA(INDEX($K$9:$K$14,MATCH(TRUE,ISNUMBER(SEARCH($J$9:$J$14,$B2607)),0)),"Other")</f>
        <v>Accessories</v>
      </c>
      <c r="D2607">
        <v>1</v>
      </c>
      <c r="E2607" s="1">
        <v>43723.609722222223</v>
      </c>
      <c r="F2607" t="s">
        <v>2511</v>
      </c>
      <c r="G2607" s="4">
        <f t="shared" si="80"/>
        <v>11.95</v>
      </c>
      <c r="H2607" s="4">
        <f t="shared" si="81"/>
        <v>11.95</v>
      </c>
    </row>
    <row r="2608" spans="1:8" x14ac:dyDescent="0.3">
      <c r="A2608">
        <v>250647</v>
      </c>
      <c r="B2608" t="s">
        <v>24</v>
      </c>
      <c r="C2608" t="str" cm="1">
        <f t="array" ref="C2608">_xlfn.IFNA(INDEX($K$9:$K$14,MATCH(TRUE,ISNUMBER(SEARCH($J$9:$J$14,$B2608)),0)),"Other")</f>
        <v>Batteries</v>
      </c>
      <c r="D2608">
        <v>1</v>
      </c>
      <c r="E2608" s="1">
        <v>43717.53125</v>
      </c>
      <c r="F2608" t="s">
        <v>2512</v>
      </c>
      <c r="G2608" s="4">
        <f t="shared" si="80"/>
        <v>2.99</v>
      </c>
      <c r="H2608" s="4">
        <f t="shared" si="81"/>
        <v>2.99</v>
      </c>
    </row>
    <row r="2609" spans="1:8" x14ac:dyDescent="0.3">
      <c r="A2609">
        <v>250648</v>
      </c>
      <c r="B2609" t="s">
        <v>24</v>
      </c>
      <c r="C2609" t="str" cm="1">
        <f t="array" ref="C2609">_xlfn.IFNA(INDEX($K$9:$K$14,MATCH(TRUE,ISNUMBER(SEARCH($J$9:$J$14,$B2609)),0)),"Other")</f>
        <v>Batteries</v>
      </c>
      <c r="D2609">
        <v>1</v>
      </c>
      <c r="E2609" s="1">
        <v>43724.621527777781</v>
      </c>
      <c r="F2609" t="s">
        <v>2513</v>
      </c>
      <c r="G2609" s="4">
        <f t="shared" si="80"/>
        <v>2.99</v>
      </c>
      <c r="H2609" s="4">
        <f t="shared" si="81"/>
        <v>2.99</v>
      </c>
    </row>
    <row r="2610" spans="1:8" x14ac:dyDescent="0.3">
      <c r="A2610">
        <v>250649</v>
      </c>
      <c r="B2610" t="s">
        <v>29</v>
      </c>
      <c r="C2610" t="str" cm="1">
        <f t="array" ref="C2610">_xlfn.IFNA(INDEX($K$9:$K$14,MATCH(TRUE,ISNUMBER(SEARCH($J$9:$J$14,$B2610)),0)),"Other")</f>
        <v>Headphones</v>
      </c>
      <c r="D2610">
        <v>1</v>
      </c>
      <c r="E2610" s="1">
        <v>43735.947916666664</v>
      </c>
      <c r="F2610" t="s">
        <v>2514</v>
      </c>
      <c r="G2610" s="4">
        <f t="shared" si="80"/>
        <v>150</v>
      </c>
      <c r="H2610" s="4">
        <f t="shared" si="81"/>
        <v>150</v>
      </c>
    </row>
    <row r="2611" spans="1:8" x14ac:dyDescent="0.3">
      <c r="A2611">
        <v>250650</v>
      </c>
      <c r="B2611" t="s">
        <v>42</v>
      </c>
      <c r="C2611" t="str" cm="1">
        <f t="array" ref="C2611">_xlfn.IFNA(INDEX($K$9:$K$14,MATCH(TRUE,ISNUMBER(SEARCH($J$9:$J$14,$B2611)),0)),"Other")</f>
        <v>Phones</v>
      </c>
      <c r="D2611">
        <v>1</v>
      </c>
      <c r="E2611" s="1">
        <v>43710.726388888892</v>
      </c>
      <c r="F2611" t="s">
        <v>2515</v>
      </c>
      <c r="G2611" s="4">
        <f t="shared" si="80"/>
        <v>700</v>
      </c>
      <c r="H2611" s="4">
        <f t="shared" si="81"/>
        <v>700</v>
      </c>
    </row>
    <row r="2612" spans="1:8" x14ac:dyDescent="0.3">
      <c r="A2612">
        <v>250651</v>
      </c>
      <c r="B2612" t="s">
        <v>21</v>
      </c>
      <c r="C2612" t="str" cm="1">
        <f t="array" ref="C2612">_xlfn.IFNA(INDEX($K$9:$K$14,MATCH(TRUE,ISNUMBER(SEARCH($J$9:$J$14,$B2612)),0)),"Other")</f>
        <v>Headphones</v>
      </c>
      <c r="D2612">
        <v>1</v>
      </c>
      <c r="E2612" s="1">
        <v>43713.318749999999</v>
      </c>
      <c r="F2612" t="s">
        <v>2516</v>
      </c>
      <c r="G2612" s="4">
        <f t="shared" si="80"/>
        <v>11.99</v>
      </c>
      <c r="H2612" s="4">
        <f t="shared" si="81"/>
        <v>11.99</v>
      </c>
    </row>
    <row r="2613" spans="1:8" x14ac:dyDescent="0.3">
      <c r="A2613">
        <v>250652</v>
      </c>
      <c r="B2613" t="s">
        <v>6</v>
      </c>
      <c r="C2613" t="str" cm="1">
        <f t="array" ref="C2613">_xlfn.IFNA(INDEX($K$9:$K$14,MATCH(TRUE,ISNUMBER(SEARCH($J$9:$J$14,$B2613)),0)),"Other")</f>
        <v>Batteries</v>
      </c>
      <c r="D2613">
        <v>1</v>
      </c>
      <c r="E2613" s="1">
        <v>43709.498611111114</v>
      </c>
      <c r="F2613" t="s">
        <v>2517</v>
      </c>
      <c r="G2613" s="4">
        <f t="shared" si="80"/>
        <v>3.84</v>
      </c>
      <c r="H2613" s="4">
        <f t="shared" si="81"/>
        <v>3.84</v>
      </c>
    </row>
    <row r="2614" spans="1:8" x14ac:dyDescent="0.3">
      <c r="A2614">
        <v>250653</v>
      </c>
      <c r="B2614" t="s">
        <v>24</v>
      </c>
      <c r="C2614" t="str" cm="1">
        <f t="array" ref="C2614">_xlfn.IFNA(INDEX($K$9:$K$14,MATCH(TRUE,ISNUMBER(SEARCH($J$9:$J$14,$B2614)),0)),"Other")</f>
        <v>Batteries</v>
      </c>
      <c r="D2614">
        <v>1</v>
      </c>
      <c r="E2614" s="1">
        <v>43717.48541666667</v>
      </c>
      <c r="F2614" t="s">
        <v>2518</v>
      </c>
      <c r="G2614" s="4">
        <f t="shared" si="80"/>
        <v>2.99</v>
      </c>
      <c r="H2614" s="4">
        <f t="shared" si="81"/>
        <v>2.99</v>
      </c>
    </row>
    <row r="2615" spans="1:8" x14ac:dyDescent="0.3">
      <c r="A2615">
        <v>250654</v>
      </c>
      <c r="B2615" t="s">
        <v>21</v>
      </c>
      <c r="C2615" t="str" cm="1">
        <f t="array" ref="C2615">_xlfn.IFNA(INDEX($K$9:$K$14,MATCH(TRUE,ISNUMBER(SEARCH($J$9:$J$14,$B2615)),0)),"Other")</f>
        <v>Headphones</v>
      </c>
      <c r="D2615">
        <v>2</v>
      </c>
      <c r="E2615" s="1">
        <v>43710.011805555558</v>
      </c>
      <c r="F2615" t="s">
        <v>2519</v>
      </c>
      <c r="G2615" s="4">
        <f t="shared" si="80"/>
        <v>11.99</v>
      </c>
      <c r="H2615" s="4">
        <f t="shared" si="81"/>
        <v>23.98</v>
      </c>
    </row>
    <row r="2616" spans="1:8" x14ac:dyDescent="0.3">
      <c r="A2616">
        <v>250655</v>
      </c>
      <c r="B2616" t="s">
        <v>11</v>
      </c>
      <c r="C2616" t="str" cm="1">
        <f t="array" ref="C2616">_xlfn.IFNA(INDEX($K$9:$K$14,MATCH(TRUE,ISNUMBER(SEARCH($J$9:$J$14,$B2616)),0)),"Other")</f>
        <v>Accessories</v>
      </c>
      <c r="D2616">
        <v>1</v>
      </c>
      <c r="E2616" s="1">
        <v>43714.482638888891</v>
      </c>
      <c r="F2616" t="s">
        <v>2520</v>
      </c>
      <c r="G2616" s="4">
        <f t="shared" si="80"/>
        <v>149.99</v>
      </c>
      <c r="H2616" s="4">
        <f t="shared" si="81"/>
        <v>149.99</v>
      </c>
    </row>
    <row r="2617" spans="1:8" x14ac:dyDescent="0.3">
      <c r="A2617">
        <v>250656</v>
      </c>
      <c r="B2617" t="s">
        <v>16</v>
      </c>
      <c r="C2617" t="str" cm="1">
        <f t="array" ref="C2617">_xlfn.IFNA(INDEX($K$9:$K$14,MATCH(TRUE,ISNUMBER(SEARCH($J$9:$J$14,$B2617)),0)),"Other")</f>
        <v>Accessories</v>
      </c>
      <c r="D2617">
        <v>1</v>
      </c>
      <c r="E2617" s="1">
        <v>43731.942361111112</v>
      </c>
      <c r="F2617" t="s">
        <v>2521</v>
      </c>
      <c r="G2617" s="4">
        <f t="shared" si="80"/>
        <v>14.95</v>
      </c>
      <c r="H2617" s="4">
        <f t="shared" si="81"/>
        <v>14.95</v>
      </c>
    </row>
    <row r="2618" spans="1:8" x14ac:dyDescent="0.3">
      <c r="A2618">
        <v>250657</v>
      </c>
      <c r="B2618" t="s">
        <v>63</v>
      </c>
      <c r="C2618" t="str" cm="1">
        <f t="array" ref="C2618">_xlfn.IFNA(INDEX($K$9:$K$14,MATCH(TRUE,ISNUMBER(SEARCH($J$9:$J$14,$B2618)),0)),"Other")</f>
        <v>Computing</v>
      </c>
      <c r="D2618">
        <v>1</v>
      </c>
      <c r="E2618" s="1">
        <v>43737.745138888888</v>
      </c>
      <c r="F2618" t="s">
        <v>2522</v>
      </c>
      <c r="G2618" s="4">
        <f t="shared" si="80"/>
        <v>999.99</v>
      </c>
      <c r="H2618" s="4">
        <f t="shared" si="81"/>
        <v>999.99</v>
      </c>
    </row>
    <row r="2619" spans="1:8" x14ac:dyDescent="0.3">
      <c r="A2619">
        <v>250658</v>
      </c>
      <c r="B2619" t="s">
        <v>21</v>
      </c>
      <c r="C2619" t="str" cm="1">
        <f t="array" ref="C2619">_xlfn.IFNA(INDEX($K$9:$K$14,MATCH(TRUE,ISNUMBER(SEARCH($J$9:$J$14,$B2619)),0)),"Other")</f>
        <v>Headphones</v>
      </c>
      <c r="D2619">
        <v>1</v>
      </c>
      <c r="E2619" s="1">
        <v>43711.410416666666</v>
      </c>
      <c r="F2619" t="s">
        <v>2523</v>
      </c>
      <c r="G2619" s="4">
        <f t="shared" si="80"/>
        <v>11.99</v>
      </c>
      <c r="H2619" s="4">
        <f t="shared" si="81"/>
        <v>11.99</v>
      </c>
    </row>
    <row r="2620" spans="1:8" x14ac:dyDescent="0.3">
      <c r="A2620">
        <v>250659</v>
      </c>
      <c r="B2620" t="s">
        <v>34</v>
      </c>
      <c r="C2620" t="str" cm="1">
        <f t="array" ref="C2620">_xlfn.IFNA(INDEX($K$9:$K$14,MATCH(TRUE,ISNUMBER(SEARCH($J$9:$J$14,$B2620)),0)),"Other")</f>
        <v>Accessories</v>
      </c>
      <c r="D2620">
        <v>1</v>
      </c>
      <c r="E2620" s="1">
        <v>43726.35</v>
      </c>
      <c r="F2620" t="s">
        <v>2524</v>
      </c>
      <c r="G2620" s="4">
        <f t="shared" si="80"/>
        <v>109.99</v>
      </c>
      <c r="H2620" s="4">
        <f t="shared" si="81"/>
        <v>109.99</v>
      </c>
    </row>
    <row r="2621" spans="1:8" x14ac:dyDescent="0.3">
      <c r="A2621">
        <v>250660</v>
      </c>
      <c r="B2621" t="s">
        <v>63</v>
      </c>
      <c r="C2621" t="str" cm="1">
        <f t="array" ref="C2621">_xlfn.IFNA(INDEX($K$9:$K$14,MATCH(TRUE,ISNUMBER(SEARCH($J$9:$J$14,$B2621)),0)),"Other")</f>
        <v>Computing</v>
      </c>
      <c r="D2621">
        <v>1</v>
      </c>
      <c r="E2621" s="1">
        <v>43738.351388888892</v>
      </c>
      <c r="F2621" t="s">
        <v>2525</v>
      </c>
      <c r="G2621" s="4">
        <f t="shared" si="80"/>
        <v>999.99</v>
      </c>
      <c r="H2621" s="4">
        <f t="shared" si="81"/>
        <v>999.99</v>
      </c>
    </row>
    <row r="2622" spans="1:8" x14ac:dyDescent="0.3">
      <c r="A2622">
        <v>250661</v>
      </c>
      <c r="B2622" t="s">
        <v>29</v>
      </c>
      <c r="C2622" t="str" cm="1">
        <f t="array" ref="C2622">_xlfn.IFNA(INDEX($K$9:$K$14,MATCH(TRUE,ISNUMBER(SEARCH($J$9:$J$14,$B2622)),0)),"Other")</f>
        <v>Headphones</v>
      </c>
      <c r="D2622">
        <v>1</v>
      </c>
      <c r="E2622" s="1">
        <v>43715.407638888886</v>
      </c>
      <c r="F2622" t="s">
        <v>368</v>
      </c>
      <c r="G2622" s="4">
        <f t="shared" si="80"/>
        <v>150</v>
      </c>
      <c r="H2622" s="4">
        <f t="shared" si="81"/>
        <v>150</v>
      </c>
    </row>
    <row r="2623" spans="1:8" x14ac:dyDescent="0.3">
      <c r="A2623">
        <v>250662</v>
      </c>
      <c r="B2623" t="s">
        <v>29</v>
      </c>
      <c r="C2623" t="str" cm="1">
        <f t="array" ref="C2623">_xlfn.IFNA(INDEX($K$9:$K$14,MATCH(TRUE,ISNUMBER(SEARCH($J$9:$J$14,$B2623)),0)),"Other")</f>
        <v>Headphones</v>
      </c>
      <c r="D2623">
        <v>1</v>
      </c>
      <c r="E2623" s="1">
        <v>43736.487500000003</v>
      </c>
      <c r="F2623" t="s">
        <v>2526</v>
      </c>
      <c r="G2623" s="4">
        <f t="shared" si="80"/>
        <v>150</v>
      </c>
      <c r="H2623" s="4">
        <f t="shared" si="81"/>
        <v>150</v>
      </c>
    </row>
    <row r="2624" spans="1:8" x14ac:dyDescent="0.3">
      <c r="A2624">
        <v>250663</v>
      </c>
      <c r="B2624" t="s">
        <v>8</v>
      </c>
      <c r="C2624" t="str" cm="1">
        <f t="array" ref="C2624">_xlfn.IFNA(INDEX($K$9:$K$14,MATCH(TRUE,ISNUMBER(SEARCH($J$9:$J$14,$B2624)),0)),"Other")</f>
        <v>Accessories</v>
      </c>
      <c r="D2624">
        <v>1</v>
      </c>
      <c r="E2624" s="1">
        <v>43720.746527777781</v>
      </c>
      <c r="F2624" t="s">
        <v>2527</v>
      </c>
      <c r="G2624" s="4">
        <f t="shared" si="80"/>
        <v>11.95</v>
      </c>
      <c r="H2624" s="4">
        <f t="shared" si="81"/>
        <v>11.95</v>
      </c>
    </row>
    <row r="2625" spans="1:8" x14ac:dyDescent="0.3">
      <c r="A2625">
        <v>250664</v>
      </c>
      <c r="B2625" t="s">
        <v>24</v>
      </c>
      <c r="C2625" t="str" cm="1">
        <f t="array" ref="C2625">_xlfn.IFNA(INDEX($K$9:$K$14,MATCH(TRUE,ISNUMBER(SEARCH($J$9:$J$14,$B2625)),0)),"Other")</f>
        <v>Batteries</v>
      </c>
      <c r="D2625">
        <v>1</v>
      </c>
      <c r="E2625" s="1">
        <v>43724.518055555556</v>
      </c>
      <c r="F2625" t="s">
        <v>2528</v>
      </c>
      <c r="G2625" s="4">
        <f t="shared" si="80"/>
        <v>2.99</v>
      </c>
      <c r="H2625" s="4">
        <f t="shared" si="81"/>
        <v>2.99</v>
      </c>
    </row>
    <row r="2626" spans="1:8" x14ac:dyDescent="0.3">
      <c r="A2626">
        <v>250665</v>
      </c>
      <c r="B2626" t="s">
        <v>14</v>
      </c>
      <c r="C2626" t="str" cm="1">
        <f t="array" ref="C2626">_xlfn.IFNA(INDEX($K$9:$K$14,MATCH(TRUE,ISNUMBER(SEARCH($J$9:$J$14,$B2626)),0)),"Other")</f>
        <v>Accessories</v>
      </c>
      <c r="D2626">
        <v>1</v>
      </c>
      <c r="E2626" s="1">
        <v>43720.929166666669</v>
      </c>
      <c r="F2626" t="s">
        <v>2529</v>
      </c>
      <c r="G2626" s="4">
        <f t="shared" si="80"/>
        <v>379.99</v>
      </c>
      <c r="H2626" s="4">
        <f t="shared" si="81"/>
        <v>379.99</v>
      </c>
    </row>
    <row r="2627" spans="1:8" x14ac:dyDescent="0.3">
      <c r="A2627">
        <v>250666</v>
      </c>
      <c r="B2627" t="s">
        <v>24</v>
      </c>
      <c r="C2627" t="str" cm="1">
        <f t="array" ref="C2627">_xlfn.IFNA(INDEX($K$9:$K$14,MATCH(TRUE,ISNUMBER(SEARCH($J$9:$J$14,$B2627)),0)),"Other")</f>
        <v>Batteries</v>
      </c>
      <c r="D2627">
        <v>1</v>
      </c>
      <c r="E2627" s="1">
        <v>43722.666666666664</v>
      </c>
      <c r="F2627" t="s">
        <v>2530</v>
      </c>
      <c r="G2627" s="4">
        <f t="shared" si="80"/>
        <v>2.99</v>
      </c>
      <c r="H2627" s="4">
        <f t="shared" si="81"/>
        <v>2.99</v>
      </c>
    </row>
    <row r="2628" spans="1:8" x14ac:dyDescent="0.3">
      <c r="A2628">
        <v>250667</v>
      </c>
      <c r="B2628" t="s">
        <v>6</v>
      </c>
      <c r="C2628" t="str" cm="1">
        <f t="array" ref="C2628">_xlfn.IFNA(INDEX($K$9:$K$14,MATCH(TRUE,ISNUMBER(SEARCH($J$9:$J$14,$B2628)),0)),"Other")</f>
        <v>Batteries</v>
      </c>
      <c r="D2628">
        <v>1</v>
      </c>
      <c r="E2628" s="1">
        <v>43730.51458333333</v>
      </c>
      <c r="F2628" t="s">
        <v>2531</v>
      </c>
      <c r="G2628" s="4">
        <f t="shared" si="80"/>
        <v>3.84</v>
      </c>
      <c r="H2628" s="4">
        <f t="shared" si="81"/>
        <v>3.84</v>
      </c>
    </row>
    <row r="2629" spans="1:8" x14ac:dyDescent="0.3">
      <c r="A2629">
        <v>250668</v>
      </c>
      <c r="B2629" t="s">
        <v>11</v>
      </c>
      <c r="C2629" t="str" cm="1">
        <f t="array" ref="C2629">_xlfn.IFNA(INDEX($K$9:$K$14,MATCH(TRUE,ISNUMBER(SEARCH($J$9:$J$14,$B2629)),0)),"Other")</f>
        <v>Accessories</v>
      </c>
      <c r="D2629">
        <v>1</v>
      </c>
      <c r="E2629" s="1">
        <v>43729.334027777775</v>
      </c>
      <c r="F2629" t="s">
        <v>2532</v>
      </c>
      <c r="G2629" s="4">
        <f t="shared" si="80"/>
        <v>149.99</v>
      </c>
      <c r="H2629" s="4">
        <f t="shared" si="81"/>
        <v>149.99</v>
      </c>
    </row>
    <row r="2630" spans="1:8" x14ac:dyDescent="0.3">
      <c r="A2630">
        <v>250669</v>
      </c>
      <c r="B2630" t="s">
        <v>6</v>
      </c>
      <c r="C2630" t="str" cm="1">
        <f t="array" ref="C2630">_xlfn.IFNA(INDEX($K$9:$K$14,MATCH(TRUE,ISNUMBER(SEARCH($J$9:$J$14,$B2630)),0)),"Other")</f>
        <v>Batteries</v>
      </c>
      <c r="D2630">
        <v>1</v>
      </c>
      <c r="E2630" s="1">
        <v>43717.75</v>
      </c>
      <c r="F2630" t="s">
        <v>2533</v>
      </c>
      <c r="G2630" s="4">
        <f t="shared" si="80"/>
        <v>3.84</v>
      </c>
      <c r="H2630" s="4">
        <f t="shared" si="81"/>
        <v>3.84</v>
      </c>
    </row>
    <row r="2631" spans="1:8" x14ac:dyDescent="0.3">
      <c r="A2631">
        <v>250670</v>
      </c>
      <c r="B2631" t="s">
        <v>77</v>
      </c>
      <c r="C2631" t="str" cm="1">
        <f t="array" ref="C2631">_xlfn.IFNA(INDEX($K$9:$K$14,MATCH(TRUE,ISNUMBER(SEARCH($J$9:$J$14,$B2631)),0)),"Other")</f>
        <v>Other</v>
      </c>
      <c r="D2631">
        <v>1</v>
      </c>
      <c r="E2631" s="1">
        <v>43727.818749999999</v>
      </c>
      <c r="F2631" t="s">
        <v>2534</v>
      </c>
      <c r="G2631" s="4">
        <f t="shared" ref="G2631:G2694" si="82">VLOOKUP($B2631,$J$26:$K$44,2,FALSE)</f>
        <v>300</v>
      </c>
      <c r="H2631" s="4">
        <f t="shared" ref="H2631:H2694" si="83">G2631*D2631</f>
        <v>300</v>
      </c>
    </row>
    <row r="2632" spans="1:8" x14ac:dyDescent="0.3">
      <c r="A2632">
        <v>250671</v>
      </c>
      <c r="B2632" t="s">
        <v>8</v>
      </c>
      <c r="C2632" t="str" cm="1">
        <f t="array" ref="C2632">_xlfn.IFNA(INDEX($K$9:$K$14,MATCH(TRUE,ISNUMBER(SEARCH($J$9:$J$14,$B2632)),0)),"Other")</f>
        <v>Accessories</v>
      </c>
      <c r="D2632">
        <v>2</v>
      </c>
      <c r="E2632" s="1">
        <v>43735.756249999999</v>
      </c>
      <c r="F2632" t="s">
        <v>2535</v>
      </c>
      <c r="G2632" s="4">
        <f t="shared" si="82"/>
        <v>11.95</v>
      </c>
      <c r="H2632" s="4">
        <f t="shared" si="83"/>
        <v>23.9</v>
      </c>
    </row>
    <row r="2633" spans="1:8" x14ac:dyDescent="0.3">
      <c r="A2633">
        <v>250672</v>
      </c>
      <c r="B2633" t="s">
        <v>40</v>
      </c>
      <c r="C2633" t="str" cm="1">
        <f t="array" ref="C2633">_xlfn.IFNA(INDEX($K$9:$K$14,MATCH(TRUE,ISNUMBER(SEARCH($J$9:$J$14,$B2633)),0)),"Other")</f>
        <v>Headphones</v>
      </c>
      <c r="D2633">
        <v>1</v>
      </c>
      <c r="E2633" s="1">
        <v>43713.681250000001</v>
      </c>
      <c r="F2633" t="s">
        <v>2536</v>
      </c>
      <c r="G2633" s="4">
        <f t="shared" si="82"/>
        <v>99.99</v>
      </c>
      <c r="H2633" s="4">
        <f t="shared" si="83"/>
        <v>99.99</v>
      </c>
    </row>
    <row r="2634" spans="1:8" x14ac:dyDescent="0.3">
      <c r="A2634">
        <v>250673</v>
      </c>
      <c r="B2634" t="s">
        <v>63</v>
      </c>
      <c r="C2634" t="str" cm="1">
        <f t="array" ref="C2634">_xlfn.IFNA(INDEX($K$9:$K$14,MATCH(TRUE,ISNUMBER(SEARCH($J$9:$J$14,$B2634)),0)),"Other")</f>
        <v>Computing</v>
      </c>
      <c r="D2634">
        <v>1</v>
      </c>
      <c r="E2634" s="1">
        <v>43715.464583333334</v>
      </c>
      <c r="F2634" t="s">
        <v>2537</v>
      </c>
      <c r="G2634" s="4">
        <f t="shared" si="82"/>
        <v>999.99</v>
      </c>
      <c r="H2634" s="4">
        <f t="shared" si="83"/>
        <v>999.99</v>
      </c>
    </row>
    <row r="2635" spans="1:8" x14ac:dyDescent="0.3">
      <c r="A2635">
        <v>250673</v>
      </c>
      <c r="B2635" t="s">
        <v>261</v>
      </c>
      <c r="C2635" t="str" cm="1">
        <f t="array" ref="C2635">_xlfn.IFNA(INDEX($K$9:$K$14,MATCH(TRUE,ISNUMBER(SEARCH($J$9:$J$14,$B2635)),0)),"Other")</f>
        <v>Other</v>
      </c>
      <c r="D2635">
        <v>1</v>
      </c>
      <c r="E2635" s="1">
        <v>43715.464583333334</v>
      </c>
      <c r="F2635" t="s">
        <v>2537</v>
      </c>
      <c r="G2635" s="4">
        <f t="shared" si="82"/>
        <v>600</v>
      </c>
      <c r="H2635" s="4">
        <f t="shared" si="83"/>
        <v>600</v>
      </c>
    </row>
    <row r="2636" spans="1:8" x14ac:dyDescent="0.3">
      <c r="A2636">
        <v>250674</v>
      </c>
      <c r="B2636" t="s">
        <v>40</v>
      </c>
      <c r="C2636" t="str" cm="1">
        <f t="array" ref="C2636">_xlfn.IFNA(INDEX($K$9:$K$14,MATCH(TRUE,ISNUMBER(SEARCH($J$9:$J$14,$B2636)),0)),"Other")</f>
        <v>Headphones</v>
      </c>
      <c r="D2636">
        <v>1</v>
      </c>
      <c r="E2636" s="1">
        <v>43732.427083333336</v>
      </c>
      <c r="F2636" t="s">
        <v>2538</v>
      </c>
      <c r="G2636" s="4">
        <f t="shared" si="82"/>
        <v>99.99</v>
      </c>
      <c r="H2636" s="4">
        <f t="shared" si="83"/>
        <v>99.99</v>
      </c>
    </row>
    <row r="2637" spans="1:8" x14ac:dyDescent="0.3">
      <c r="A2637">
        <v>250675</v>
      </c>
      <c r="B2637" t="s">
        <v>8</v>
      </c>
      <c r="C2637" t="str" cm="1">
        <f t="array" ref="C2637">_xlfn.IFNA(INDEX($K$9:$K$14,MATCH(TRUE,ISNUMBER(SEARCH($J$9:$J$14,$B2637)),0)),"Other")</f>
        <v>Accessories</v>
      </c>
      <c r="D2637">
        <v>1</v>
      </c>
      <c r="E2637" s="1">
        <v>43713.617361111108</v>
      </c>
      <c r="F2637" t="s">
        <v>2539</v>
      </c>
      <c r="G2637" s="4">
        <f t="shared" si="82"/>
        <v>11.95</v>
      </c>
      <c r="H2637" s="4">
        <f t="shared" si="83"/>
        <v>11.95</v>
      </c>
    </row>
    <row r="2638" spans="1:8" x14ac:dyDescent="0.3">
      <c r="A2638">
        <v>250676</v>
      </c>
      <c r="B2638" t="s">
        <v>24</v>
      </c>
      <c r="C2638" t="str" cm="1">
        <f t="array" ref="C2638">_xlfn.IFNA(INDEX($K$9:$K$14,MATCH(TRUE,ISNUMBER(SEARCH($J$9:$J$14,$B2638)),0)),"Other")</f>
        <v>Batteries</v>
      </c>
      <c r="D2638">
        <v>1</v>
      </c>
      <c r="E2638" s="1">
        <v>43726.9</v>
      </c>
      <c r="F2638" t="s">
        <v>2540</v>
      </c>
      <c r="G2638" s="4">
        <f t="shared" si="82"/>
        <v>2.99</v>
      </c>
      <c r="H2638" s="4">
        <f t="shared" si="83"/>
        <v>2.99</v>
      </c>
    </row>
    <row r="2639" spans="1:8" x14ac:dyDescent="0.3">
      <c r="A2639">
        <v>250677</v>
      </c>
      <c r="B2639" t="s">
        <v>24</v>
      </c>
      <c r="C2639" t="str" cm="1">
        <f t="array" ref="C2639">_xlfn.IFNA(INDEX($K$9:$K$14,MATCH(TRUE,ISNUMBER(SEARCH($J$9:$J$14,$B2639)),0)),"Other")</f>
        <v>Batteries</v>
      </c>
      <c r="D2639">
        <v>3</v>
      </c>
      <c r="E2639" s="1">
        <v>43718.54791666667</v>
      </c>
      <c r="F2639" t="s">
        <v>2541</v>
      </c>
      <c r="G2639" s="4">
        <f t="shared" si="82"/>
        <v>2.99</v>
      </c>
      <c r="H2639" s="4">
        <f t="shared" si="83"/>
        <v>8.9700000000000006</v>
      </c>
    </row>
    <row r="2640" spans="1:8" x14ac:dyDescent="0.3">
      <c r="A2640">
        <v>250678</v>
      </c>
      <c r="B2640" t="s">
        <v>16</v>
      </c>
      <c r="C2640" t="str" cm="1">
        <f t="array" ref="C2640">_xlfn.IFNA(INDEX($K$9:$K$14,MATCH(TRUE,ISNUMBER(SEARCH($J$9:$J$14,$B2640)),0)),"Other")</f>
        <v>Accessories</v>
      </c>
      <c r="D2640">
        <v>1</v>
      </c>
      <c r="E2640" s="1">
        <v>43714.761111111111</v>
      </c>
      <c r="F2640" t="s">
        <v>2542</v>
      </c>
      <c r="G2640" s="4">
        <f t="shared" si="82"/>
        <v>14.95</v>
      </c>
      <c r="H2640" s="4">
        <f t="shared" si="83"/>
        <v>14.95</v>
      </c>
    </row>
    <row r="2641" spans="1:8" x14ac:dyDescent="0.3">
      <c r="A2641">
        <v>250679</v>
      </c>
      <c r="B2641" t="s">
        <v>16</v>
      </c>
      <c r="C2641" t="str" cm="1">
        <f t="array" ref="C2641">_xlfn.IFNA(INDEX($K$9:$K$14,MATCH(TRUE,ISNUMBER(SEARCH($J$9:$J$14,$B2641)),0)),"Other")</f>
        <v>Accessories</v>
      </c>
      <c r="D2641">
        <v>1</v>
      </c>
      <c r="E2641" s="1">
        <v>43729.65</v>
      </c>
      <c r="F2641" t="s">
        <v>2543</v>
      </c>
      <c r="G2641" s="4">
        <f t="shared" si="82"/>
        <v>14.95</v>
      </c>
      <c r="H2641" s="4">
        <f t="shared" si="83"/>
        <v>14.95</v>
      </c>
    </row>
    <row r="2642" spans="1:8" x14ac:dyDescent="0.3">
      <c r="A2642">
        <v>250680</v>
      </c>
      <c r="B2642" t="s">
        <v>31</v>
      </c>
      <c r="C2642" t="str" cm="1">
        <f t="array" ref="C2642">_xlfn.IFNA(INDEX($K$9:$K$14,MATCH(TRUE,ISNUMBER(SEARCH($J$9:$J$14,$B2642)),0)),"Other")</f>
        <v>Phones</v>
      </c>
      <c r="D2642">
        <v>1</v>
      </c>
      <c r="E2642" s="1">
        <v>43734.340277777781</v>
      </c>
      <c r="F2642" t="s">
        <v>2544</v>
      </c>
      <c r="G2642" s="4">
        <f t="shared" si="82"/>
        <v>600</v>
      </c>
      <c r="H2642" s="4">
        <f t="shared" si="83"/>
        <v>600</v>
      </c>
    </row>
    <row r="2643" spans="1:8" x14ac:dyDescent="0.3">
      <c r="A2643">
        <v>250681</v>
      </c>
      <c r="B2643" t="s">
        <v>21</v>
      </c>
      <c r="C2643" t="str" cm="1">
        <f t="array" ref="C2643">_xlfn.IFNA(INDEX($K$9:$K$14,MATCH(TRUE,ISNUMBER(SEARCH($J$9:$J$14,$B2643)),0)),"Other")</f>
        <v>Headphones</v>
      </c>
      <c r="D2643">
        <v>1</v>
      </c>
      <c r="E2643" s="1">
        <v>43731.681944444441</v>
      </c>
      <c r="F2643" t="s">
        <v>2545</v>
      </c>
      <c r="G2643" s="4">
        <f t="shared" si="82"/>
        <v>11.99</v>
      </c>
      <c r="H2643" s="4">
        <f t="shared" si="83"/>
        <v>11.99</v>
      </c>
    </row>
    <row r="2644" spans="1:8" x14ac:dyDescent="0.3">
      <c r="A2644">
        <v>250682</v>
      </c>
      <c r="B2644" t="s">
        <v>34</v>
      </c>
      <c r="C2644" t="str" cm="1">
        <f t="array" ref="C2644">_xlfn.IFNA(INDEX($K$9:$K$14,MATCH(TRUE,ISNUMBER(SEARCH($J$9:$J$14,$B2644)),0)),"Other")</f>
        <v>Accessories</v>
      </c>
      <c r="D2644">
        <v>1</v>
      </c>
      <c r="E2644" s="1">
        <v>43715.5</v>
      </c>
      <c r="F2644" t="s">
        <v>2546</v>
      </c>
      <c r="G2644" s="4">
        <f t="shared" si="82"/>
        <v>109.99</v>
      </c>
      <c r="H2644" s="4">
        <f t="shared" si="83"/>
        <v>109.99</v>
      </c>
    </row>
    <row r="2645" spans="1:8" x14ac:dyDescent="0.3">
      <c r="A2645">
        <v>250683</v>
      </c>
      <c r="B2645" t="s">
        <v>8</v>
      </c>
      <c r="C2645" t="str" cm="1">
        <f t="array" ref="C2645">_xlfn.IFNA(INDEX($K$9:$K$14,MATCH(TRUE,ISNUMBER(SEARCH($J$9:$J$14,$B2645)),0)),"Other")</f>
        <v>Accessories</v>
      </c>
      <c r="D2645">
        <v>1</v>
      </c>
      <c r="E2645" s="1">
        <v>43727.988888888889</v>
      </c>
      <c r="F2645" t="s">
        <v>2547</v>
      </c>
      <c r="G2645" s="4">
        <f t="shared" si="82"/>
        <v>11.95</v>
      </c>
      <c r="H2645" s="4">
        <f t="shared" si="83"/>
        <v>11.95</v>
      </c>
    </row>
    <row r="2646" spans="1:8" x14ac:dyDescent="0.3">
      <c r="A2646">
        <v>250684</v>
      </c>
      <c r="B2646" t="s">
        <v>24</v>
      </c>
      <c r="C2646" t="str" cm="1">
        <f t="array" ref="C2646">_xlfn.IFNA(INDEX($K$9:$K$14,MATCH(TRUE,ISNUMBER(SEARCH($J$9:$J$14,$B2646)),0)),"Other")</f>
        <v>Batteries</v>
      </c>
      <c r="D2646">
        <v>1</v>
      </c>
      <c r="E2646" s="1">
        <v>43739.151388888888</v>
      </c>
      <c r="F2646" t="s">
        <v>2548</v>
      </c>
      <c r="G2646" s="4">
        <f t="shared" si="82"/>
        <v>2.99</v>
      </c>
      <c r="H2646" s="4">
        <f t="shared" si="83"/>
        <v>2.99</v>
      </c>
    </row>
    <row r="2647" spans="1:8" x14ac:dyDescent="0.3">
      <c r="A2647">
        <v>250685</v>
      </c>
      <c r="B2647" t="s">
        <v>63</v>
      </c>
      <c r="C2647" t="str" cm="1">
        <f t="array" ref="C2647">_xlfn.IFNA(INDEX($K$9:$K$14,MATCH(TRUE,ISNUMBER(SEARCH($J$9:$J$14,$B2647)),0)),"Other")</f>
        <v>Computing</v>
      </c>
      <c r="D2647">
        <v>1</v>
      </c>
      <c r="E2647" s="1">
        <v>43718.584027777775</v>
      </c>
      <c r="F2647" t="s">
        <v>2549</v>
      </c>
      <c r="G2647" s="4">
        <f t="shared" si="82"/>
        <v>999.99</v>
      </c>
      <c r="H2647" s="4">
        <f t="shared" si="83"/>
        <v>999.99</v>
      </c>
    </row>
    <row r="2648" spans="1:8" x14ac:dyDescent="0.3">
      <c r="A2648">
        <v>250686</v>
      </c>
      <c r="B2648" t="s">
        <v>40</v>
      </c>
      <c r="C2648" t="str" cm="1">
        <f t="array" ref="C2648">_xlfn.IFNA(INDEX($K$9:$K$14,MATCH(TRUE,ISNUMBER(SEARCH($J$9:$J$14,$B2648)),0)),"Other")</f>
        <v>Headphones</v>
      </c>
      <c r="D2648">
        <v>1</v>
      </c>
      <c r="E2648" s="1">
        <v>43736.371527777781</v>
      </c>
      <c r="F2648" t="s">
        <v>2550</v>
      </c>
      <c r="G2648" s="4">
        <f t="shared" si="82"/>
        <v>99.99</v>
      </c>
      <c r="H2648" s="4">
        <f t="shared" si="83"/>
        <v>99.99</v>
      </c>
    </row>
    <row r="2649" spans="1:8" x14ac:dyDescent="0.3">
      <c r="A2649">
        <v>250687</v>
      </c>
      <c r="B2649" t="s">
        <v>8</v>
      </c>
      <c r="C2649" t="str" cm="1">
        <f t="array" ref="C2649">_xlfn.IFNA(INDEX($K$9:$K$14,MATCH(TRUE,ISNUMBER(SEARCH($J$9:$J$14,$B2649)),0)),"Other")</f>
        <v>Accessories</v>
      </c>
      <c r="D2649">
        <v>1</v>
      </c>
      <c r="E2649" s="1">
        <v>43716.296527777777</v>
      </c>
      <c r="F2649" t="s">
        <v>2551</v>
      </c>
      <c r="G2649" s="4">
        <f t="shared" si="82"/>
        <v>11.95</v>
      </c>
      <c r="H2649" s="4">
        <f t="shared" si="83"/>
        <v>11.95</v>
      </c>
    </row>
    <row r="2650" spans="1:8" x14ac:dyDescent="0.3">
      <c r="A2650">
        <v>250688</v>
      </c>
      <c r="B2650" t="s">
        <v>19</v>
      </c>
      <c r="C2650" t="str" cm="1">
        <f t="array" ref="C2650">_xlfn.IFNA(INDEX($K$9:$K$14,MATCH(TRUE,ISNUMBER(SEARCH($J$9:$J$14,$B2650)),0)),"Other")</f>
        <v>Phones</v>
      </c>
      <c r="D2650">
        <v>1</v>
      </c>
      <c r="E2650" s="1">
        <v>43731.864583333336</v>
      </c>
      <c r="F2650" t="s">
        <v>2552</v>
      </c>
      <c r="G2650" s="4">
        <f t="shared" si="82"/>
        <v>400</v>
      </c>
      <c r="H2650" s="4">
        <f t="shared" si="83"/>
        <v>400</v>
      </c>
    </row>
    <row r="2651" spans="1:8" x14ac:dyDescent="0.3">
      <c r="A2651">
        <v>250689</v>
      </c>
      <c r="B2651" t="s">
        <v>637</v>
      </c>
      <c r="C2651" t="str" cm="1">
        <f t="array" ref="C2651">_xlfn.IFNA(INDEX($K$9:$K$14,MATCH(TRUE,ISNUMBER(SEARCH($J$9:$J$14,$B2651)),0)),"Other")</f>
        <v>Other</v>
      </c>
      <c r="D2651">
        <v>1</v>
      </c>
      <c r="E2651" s="1">
        <v>43727.656944444447</v>
      </c>
      <c r="F2651" t="s">
        <v>2553</v>
      </c>
      <c r="G2651" s="4" t="e">
        <f t="shared" si="82"/>
        <v>#N/A</v>
      </c>
      <c r="H2651" s="4" t="e">
        <f t="shared" si="83"/>
        <v>#N/A</v>
      </c>
    </row>
    <row r="2652" spans="1:8" x14ac:dyDescent="0.3">
      <c r="A2652">
        <v>250690</v>
      </c>
      <c r="B2652" t="s">
        <v>84</v>
      </c>
      <c r="C2652" t="str" cm="1">
        <f t="array" ref="C2652">_xlfn.IFNA(INDEX($K$9:$K$14,MATCH(TRUE,ISNUMBER(SEARCH($J$9:$J$14,$B2652)),0)),"Other")</f>
        <v>Accessories</v>
      </c>
      <c r="D2652">
        <v>1</v>
      </c>
      <c r="E2652" s="1">
        <v>43732.433333333334</v>
      </c>
      <c r="F2652" t="s">
        <v>2554</v>
      </c>
      <c r="G2652" s="4">
        <f t="shared" si="82"/>
        <v>389.99</v>
      </c>
      <c r="H2652" s="4">
        <f t="shared" si="83"/>
        <v>389.99</v>
      </c>
    </row>
    <row r="2653" spans="1:8" x14ac:dyDescent="0.3">
      <c r="A2653">
        <v>250691</v>
      </c>
      <c r="B2653" t="s">
        <v>14</v>
      </c>
      <c r="C2653" t="str" cm="1">
        <f t="array" ref="C2653">_xlfn.IFNA(INDEX($K$9:$K$14,MATCH(TRUE,ISNUMBER(SEARCH($J$9:$J$14,$B2653)),0)),"Other")</f>
        <v>Accessories</v>
      </c>
      <c r="D2653">
        <v>1</v>
      </c>
      <c r="E2653" s="1">
        <v>43723.622916666667</v>
      </c>
      <c r="F2653" t="s">
        <v>2555</v>
      </c>
      <c r="G2653" s="4">
        <f t="shared" si="82"/>
        <v>379.99</v>
      </c>
      <c r="H2653" s="4">
        <f t="shared" si="83"/>
        <v>379.99</v>
      </c>
    </row>
    <row r="2654" spans="1:8" x14ac:dyDescent="0.3">
      <c r="A2654">
        <v>250692</v>
      </c>
      <c r="B2654" t="s">
        <v>40</v>
      </c>
      <c r="C2654" t="str" cm="1">
        <f t="array" ref="C2654">_xlfn.IFNA(INDEX($K$9:$K$14,MATCH(TRUE,ISNUMBER(SEARCH($J$9:$J$14,$B2654)),0)),"Other")</f>
        <v>Headphones</v>
      </c>
      <c r="D2654">
        <v>1</v>
      </c>
      <c r="E2654" s="1">
        <v>43714.556944444441</v>
      </c>
      <c r="F2654" t="s">
        <v>2556</v>
      </c>
      <c r="G2654" s="4">
        <f t="shared" si="82"/>
        <v>99.99</v>
      </c>
      <c r="H2654" s="4">
        <f t="shared" si="83"/>
        <v>99.99</v>
      </c>
    </row>
    <row r="2655" spans="1:8" x14ac:dyDescent="0.3">
      <c r="A2655">
        <v>250693</v>
      </c>
      <c r="B2655" t="s">
        <v>11</v>
      </c>
      <c r="C2655" t="str" cm="1">
        <f t="array" ref="C2655">_xlfn.IFNA(INDEX($K$9:$K$14,MATCH(TRUE,ISNUMBER(SEARCH($J$9:$J$14,$B2655)),0)),"Other")</f>
        <v>Accessories</v>
      </c>
      <c r="D2655">
        <v>1</v>
      </c>
      <c r="E2655" s="1">
        <v>43719.919444444444</v>
      </c>
      <c r="F2655" t="s">
        <v>2557</v>
      </c>
      <c r="G2655" s="4">
        <f t="shared" si="82"/>
        <v>149.99</v>
      </c>
      <c r="H2655" s="4">
        <f t="shared" si="83"/>
        <v>149.99</v>
      </c>
    </row>
    <row r="2656" spans="1:8" x14ac:dyDescent="0.3">
      <c r="A2656">
        <v>250694</v>
      </c>
      <c r="B2656" t="s">
        <v>8</v>
      </c>
      <c r="C2656" t="str" cm="1">
        <f t="array" ref="C2656">_xlfn.IFNA(INDEX($K$9:$K$14,MATCH(TRUE,ISNUMBER(SEARCH($J$9:$J$14,$B2656)),0)),"Other")</f>
        <v>Accessories</v>
      </c>
      <c r="D2656">
        <v>1</v>
      </c>
      <c r="E2656" s="1">
        <v>43724.430555555555</v>
      </c>
      <c r="F2656" t="s">
        <v>2558</v>
      </c>
      <c r="G2656" s="4">
        <f t="shared" si="82"/>
        <v>11.95</v>
      </c>
      <c r="H2656" s="4">
        <f t="shared" si="83"/>
        <v>11.95</v>
      </c>
    </row>
    <row r="2657" spans="1:8" x14ac:dyDescent="0.3">
      <c r="A2657">
        <v>250695</v>
      </c>
      <c r="B2657" t="s">
        <v>24</v>
      </c>
      <c r="C2657" t="str" cm="1">
        <f t="array" ref="C2657">_xlfn.IFNA(INDEX($K$9:$K$14,MATCH(TRUE,ISNUMBER(SEARCH($J$9:$J$14,$B2657)),0)),"Other")</f>
        <v>Batteries</v>
      </c>
      <c r="D2657">
        <v>1</v>
      </c>
      <c r="E2657" s="1">
        <v>43710.736805555556</v>
      </c>
      <c r="F2657" t="s">
        <v>2559</v>
      </c>
      <c r="G2657" s="4">
        <f t="shared" si="82"/>
        <v>2.99</v>
      </c>
      <c r="H2657" s="4">
        <f t="shared" si="83"/>
        <v>2.99</v>
      </c>
    </row>
    <row r="2658" spans="1:8" x14ac:dyDescent="0.3">
      <c r="A2658">
        <v>250696</v>
      </c>
      <c r="B2658" t="s">
        <v>63</v>
      </c>
      <c r="C2658" t="str" cm="1">
        <f t="array" ref="C2658">_xlfn.IFNA(INDEX($K$9:$K$14,MATCH(TRUE,ISNUMBER(SEARCH($J$9:$J$14,$B2658)),0)),"Other")</f>
        <v>Computing</v>
      </c>
      <c r="D2658">
        <v>1</v>
      </c>
      <c r="E2658" s="1">
        <v>43718.54791666667</v>
      </c>
      <c r="F2658" t="s">
        <v>2560</v>
      </c>
      <c r="G2658" s="4">
        <f t="shared" si="82"/>
        <v>999.99</v>
      </c>
      <c r="H2658" s="4">
        <f t="shared" si="83"/>
        <v>999.99</v>
      </c>
    </row>
    <row r="2659" spans="1:8" x14ac:dyDescent="0.3">
      <c r="A2659">
        <v>250697</v>
      </c>
      <c r="B2659" t="s">
        <v>6</v>
      </c>
      <c r="C2659" t="str" cm="1">
        <f t="array" ref="C2659">_xlfn.IFNA(INDEX($K$9:$K$14,MATCH(TRUE,ISNUMBER(SEARCH($J$9:$J$14,$B2659)),0)),"Other")</f>
        <v>Batteries</v>
      </c>
      <c r="D2659">
        <v>1</v>
      </c>
      <c r="E2659" s="1">
        <v>43715.519444444442</v>
      </c>
      <c r="F2659" t="s">
        <v>1232</v>
      </c>
      <c r="G2659" s="4">
        <f t="shared" si="82"/>
        <v>3.84</v>
      </c>
      <c r="H2659" s="4">
        <f t="shared" si="83"/>
        <v>3.84</v>
      </c>
    </row>
    <row r="2660" spans="1:8" x14ac:dyDescent="0.3">
      <c r="A2660">
        <v>250698</v>
      </c>
      <c r="B2660" t="s">
        <v>11</v>
      </c>
      <c r="C2660" t="str" cm="1">
        <f t="array" ref="C2660">_xlfn.IFNA(INDEX($K$9:$K$14,MATCH(TRUE,ISNUMBER(SEARCH($J$9:$J$14,$B2660)),0)),"Other")</f>
        <v>Accessories</v>
      </c>
      <c r="D2660">
        <v>1</v>
      </c>
      <c r="E2660" s="1">
        <v>43721.55972222222</v>
      </c>
      <c r="F2660" t="s">
        <v>2561</v>
      </c>
      <c r="G2660" s="4">
        <f t="shared" si="82"/>
        <v>149.99</v>
      </c>
      <c r="H2660" s="4">
        <f t="shared" si="83"/>
        <v>149.99</v>
      </c>
    </row>
    <row r="2661" spans="1:8" x14ac:dyDescent="0.3">
      <c r="A2661">
        <v>250699</v>
      </c>
      <c r="B2661" t="s">
        <v>11</v>
      </c>
      <c r="C2661" t="str" cm="1">
        <f t="array" ref="C2661">_xlfn.IFNA(INDEX($K$9:$K$14,MATCH(TRUE,ISNUMBER(SEARCH($J$9:$J$14,$B2661)),0)),"Other")</f>
        <v>Accessories</v>
      </c>
      <c r="D2661">
        <v>1</v>
      </c>
      <c r="E2661" s="1">
        <v>43735.955555555556</v>
      </c>
      <c r="F2661" t="s">
        <v>2562</v>
      </c>
      <c r="G2661" s="4">
        <f t="shared" si="82"/>
        <v>149.99</v>
      </c>
      <c r="H2661" s="4">
        <f t="shared" si="83"/>
        <v>149.99</v>
      </c>
    </row>
    <row r="2662" spans="1:8" x14ac:dyDescent="0.3">
      <c r="A2662">
        <v>250700</v>
      </c>
      <c r="B2662" t="s">
        <v>31</v>
      </c>
      <c r="C2662" t="str" cm="1">
        <f t="array" ref="C2662">_xlfn.IFNA(INDEX($K$9:$K$14,MATCH(TRUE,ISNUMBER(SEARCH($J$9:$J$14,$B2662)),0)),"Other")</f>
        <v>Phones</v>
      </c>
      <c r="D2662">
        <v>1</v>
      </c>
      <c r="E2662" s="1">
        <v>43718.768055555556</v>
      </c>
      <c r="F2662" t="s">
        <v>2563</v>
      </c>
      <c r="G2662" s="4">
        <f t="shared" si="82"/>
        <v>600</v>
      </c>
      <c r="H2662" s="4">
        <f t="shared" si="83"/>
        <v>600</v>
      </c>
    </row>
    <row r="2663" spans="1:8" x14ac:dyDescent="0.3">
      <c r="A2663">
        <v>250701</v>
      </c>
      <c r="B2663" t="s">
        <v>29</v>
      </c>
      <c r="C2663" t="str" cm="1">
        <f t="array" ref="C2663">_xlfn.IFNA(INDEX($K$9:$K$14,MATCH(TRUE,ISNUMBER(SEARCH($J$9:$J$14,$B2663)),0)),"Other")</f>
        <v>Headphones</v>
      </c>
      <c r="D2663">
        <v>1</v>
      </c>
      <c r="E2663" s="1">
        <v>43718.034722222219</v>
      </c>
      <c r="F2663" t="s">
        <v>2564</v>
      </c>
      <c r="G2663" s="4">
        <f t="shared" si="82"/>
        <v>150</v>
      </c>
      <c r="H2663" s="4">
        <f t="shared" si="83"/>
        <v>150</v>
      </c>
    </row>
    <row r="2664" spans="1:8" x14ac:dyDescent="0.3">
      <c r="A2664">
        <v>250702</v>
      </c>
      <c r="B2664" t="s">
        <v>14</v>
      </c>
      <c r="C2664" t="str" cm="1">
        <f t="array" ref="C2664">_xlfn.IFNA(INDEX($K$9:$K$14,MATCH(TRUE,ISNUMBER(SEARCH($J$9:$J$14,$B2664)),0)),"Other")</f>
        <v>Accessories</v>
      </c>
      <c r="D2664">
        <v>1</v>
      </c>
      <c r="E2664" s="1">
        <v>43725.059027777781</v>
      </c>
      <c r="F2664" t="s">
        <v>2565</v>
      </c>
      <c r="G2664" s="4">
        <f t="shared" si="82"/>
        <v>379.99</v>
      </c>
      <c r="H2664" s="4">
        <f t="shared" si="83"/>
        <v>379.99</v>
      </c>
    </row>
    <row r="2665" spans="1:8" x14ac:dyDescent="0.3">
      <c r="A2665">
        <v>250703</v>
      </c>
      <c r="B2665" t="s">
        <v>24</v>
      </c>
      <c r="C2665" t="str" cm="1">
        <f t="array" ref="C2665">_xlfn.IFNA(INDEX($K$9:$K$14,MATCH(TRUE,ISNUMBER(SEARCH($J$9:$J$14,$B2665)),0)),"Other")</f>
        <v>Batteries</v>
      </c>
      <c r="D2665">
        <v>3</v>
      </c>
      <c r="E2665" s="1">
        <v>43733.506249999999</v>
      </c>
      <c r="F2665" t="s">
        <v>2566</v>
      </c>
      <c r="G2665" s="4">
        <f t="shared" si="82"/>
        <v>2.99</v>
      </c>
      <c r="H2665" s="4">
        <f t="shared" si="83"/>
        <v>8.9700000000000006</v>
      </c>
    </row>
    <row r="2666" spans="1:8" x14ac:dyDescent="0.3">
      <c r="A2666">
        <v>250704</v>
      </c>
      <c r="B2666" t="s">
        <v>19</v>
      </c>
      <c r="C2666" t="str" cm="1">
        <f t="array" ref="C2666">_xlfn.IFNA(INDEX($K$9:$K$14,MATCH(TRUE,ISNUMBER(SEARCH($J$9:$J$14,$B2666)),0)),"Other")</f>
        <v>Phones</v>
      </c>
      <c r="D2666">
        <v>1</v>
      </c>
      <c r="E2666" s="1">
        <v>43718.862500000003</v>
      </c>
      <c r="F2666" t="s">
        <v>2567</v>
      </c>
      <c r="G2666" s="4">
        <f t="shared" si="82"/>
        <v>400</v>
      </c>
      <c r="H2666" s="4">
        <f t="shared" si="83"/>
        <v>400</v>
      </c>
    </row>
    <row r="2667" spans="1:8" x14ac:dyDescent="0.3">
      <c r="A2667">
        <v>250705</v>
      </c>
      <c r="B2667" t="s">
        <v>8</v>
      </c>
      <c r="C2667" t="str" cm="1">
        <f t="array" ref="C2667">_xlfn.IFNA(INDEX($K$9:$K$14,MATCH(TRUE,ISNUMBER(SEARCH($J$9:$J$14,$B2667)),0)),"Other")</f>
        <v>Accessories</v>
      </c>
      <c r="D2667">
        <v>1</v>
      </c>
      <c r="E2667" s="1">
        <v>43723.727083333331</v>
      </c>
      <c r="F2667" t="s">
        <v>2568</v>
      </c>
      <c r="G2667" s="4">
        <f t="shared" si="82"/>
        <v>11.95</v>
      </c>
      <c r="H2667" s="4">
        <f t="shared" si="83"/>
        <v>11.95</v>
      </c>
    </row>
    <row r="2668" spans="1:8" x14ac:dyDescent="0.3">
      <c r="A2668">
        <v>250706</v>
      </c>
      <c r="B2668" t="s">
        <v>16</v>
      </c>
      <c r="C2668" t="str" cm="1">
        <f t="array" ref="C2668">_xlfn.IFNA(INDEX($K$9:$K$14,MATCH(TRUE,ISNUMBER(SEARCH($J$9:$J$14,$B2668)),0)),"Other")</f>
        <v>Accessories</v>
      </c>
      <c r="D2668">
        <v>1</v>
      </c>
      <c r="E2668" s="1">
        <v>43735.686111111114</v>
      </c>
      <c r="F2668" t="s">
        <v>2569</v>
      </c>
      <c r="G2668" s="4">
        <f t="shared" si="82"/>
        <v>14.95</v>
      </c>
      <c r="H2668" s="4">
        <f t="shared" si="83"/>
        <v>14.95</v>
      </c>
    </row>
    <row r="2669" spans="1:8" x14ac:dyDescent="0.3">
      <c r="A2669">
        <v>250707</v>
      </c>
      <c r="B2669" t="s">
        <v>24</v>
      </c>
      <c r="C2669" t="str" cm="1">
        <f t="array" ref="C2669">_xlfn.IFNA(INDEX($K$9:$K$14,MATCH(TRUE,ISNUMBER(SEARCH($J$9:$J$14,$B2669)),0)),"Other")</f>
        <v>Batteries</v>
      </c>
      <c r="D2669">
        <v>1</v>
      </c>
      <c r="E2669" s="1">
        <v>43724.538888888892</v>
      </c>
      <c r="F2669" t="s">
        <v>2570</v>
      </c>
      <c r="G2669" s="4">
        <f t="shared" si="82"/>
        <v>2.99</v>
      </c>
      <c r="H2669" s="4">
        <f t="shared" si="83"/>
        <v>2.99</v>
      </c>
    </row>
    <row r="2670" spans="1:8" x14ac:dyDescent="0.3">
      <c r="A2670">
        <v>250708</v>
      </c>
      <c r="B2670" t="s">
        <v>16</v>
      </c>
      <c r="C2670" t="str" cm="1">
        <f t="array" ref="C2670">_xlfn.IFNA(INDEX($K$9:$K$14,MATCH(TRUE,ISNUMBER(SEARCH($J$9:$J$14,$B2670)),0)),"Other")</f>
        <v>Accessories</v>
      </c>
      <c r="D2670">
        <v>1</v>
      </c>
      <c r="E2670" s="1">
        <v>43725.614583333336</v>
      </c>
      <c r="F2670" t="s">
        <v>2571</v>
      </c>
      <c r="G2670" s="4">
        <f t="shared" si="82"/>
        <v>14.95</v>
      </c>
      <c r="H2670" s="4">
        <f t="shared" si="83"/>
        <v>14.95</v>
      </c>
    </row>
    <row r="2671" spans="1:8" x14ac:dyDescent="0.3">
      <c r="A2671">
        <v>250709</v>
      </c>
      <c r="B2671" t="s">
        <v>84</v>
      </c>
      <c r="C2671" t="str" cm="1">
        <f t="array" ref="C2671">_xlfn.IFNA(INDEX($K$9:$K$14,MATCH(TRUE,ISNUMBER(SEARCH($J$9:$J$14,$B2671)),0)),"Other")</f>
        <v>Accessories</v>
      </c>
      <c r="D2671">
        <v>1</v>
      </c>
      <c r="E2671" s="1">
        <v>43724.532638888886</v>
      </c>
      <c r="F2671" t="s">
        <v>2572</v>
      </c>
      <c r="G2671" s="4">
        <f t="shared" si="82"/>
        <v>389.99</v>
      </c>
      <c r="H2671" s="4">
        <f t="shared" si="83"/>
        <v>389.99</v>
      </c>
    </row>
    <row r="2672" spans="1:8" x14ac:dyDescent="0.3">
      <c r="A2672">
        <v>250710</v>
      </c>
      <c r="B2672" t="s">
        <v>84</v>
      </c>
      <c r="C2672" t="str" cm="1">
        <f t="array" ref="C2672">_xlfn.IFNA(INDEX($K$9:$K$14,MATCH(TRUE,ISNUMBER(SEARCH($J$9:$J$14,$B2672)),0)),"Other")</f>
        <v>Accessories</v>
      </c>
      <c r="D2672">
        <v>1</v>
      </c>
      <c r="E2672" s="1">
        <v>43727.404166666667</v>
      </c>
      <c r="F2672" t="s">
        <v>2573</v>
      </c>
      <c r="G2672" s="4">
        <f t="shared" si="82"/>
        <v>389.99</v>
      </c>
      <c r="H2672" s="4">
        <f t="shared" si="83"/>
        <v>389.99</v>
      </c>
    </row>
    <row r="2673" spans="1:8" x14ac:dyDescent="0.3">
      <c r="A2673">
        <v>250711</v>
      </c>
      <c r="B2673" t="s">
        <v>6</v>
      </c>
      <c r="C2673" t="str" cm="1">
        <f t="array" ref="C2673">_xlfn.IFNA(INDEX($K$9:$K$14,MATCH(TRUE,ISNUMBER(SEARCH($J$9:$J$14,$B2673)),0)),"Other")</f>
        <v>Batteries</v>
      </c>
      <c r="D2673">
        <v>2</v>
      </c>
      <c r="E2673" s="1">
        <v>43720.710416666669</v>
      </c>
      <c r="F2673" t="s">
        <v>2574</v>
      </c>
      <c r="G2673" s="4">
        <f t="shared" si="82"/>
        <v>3.84</v>
      </c>
      <c r="H2673" s="4">
        <f t="shared" si="83"/>
        <v>7.68</v>
      </c>
    </row>
    <row r="2674" spans="1:8" x14ac:dyDescent="0.3">
      <c r="A2674">
        <v>250712</v>
      </c>
      <c r="B2674" t="s">
        <v>24</v>
      </c>
      <c r="C2674" t="str" cm="1">
        <f t="array" ref="C2674">_xlfn.IFNA(INDEX($K$9:$K$14,MATCH(TRUE,ISNUMBER(SEARCH($J$9:$J$14,$B2674)),0)),"Other")</f>
        <v>Batteries</v>
      </c>
      <c r="D2674">
        <v>1</v>
      </c>
      <c r="E2674" s="1">
        <v>43735.84097222222</v>
      </c>
      <c r="F2674" t="s">
        <v>2575</v>
      </c>
      <c r="G2674" s="4">
        <f t="shared" si="82"/>
        <v>2.99</v>
      </c>
      <c r="H2674" s="4">
        <f t="shared" si="83"/>
        <v>2.99</v>
      </c>
    </row>
    <row r="2675" spans="1:8" x14ac:dyDescent="0.3">
      <c r="A2675">
        <v>250713</v>
      </c>
      <c r="B2675" t="s">
        <v>8</v>
      </c>
      <c r="C2675" t="str" cm="1">
        <f t="array" ref="C2675">_xlfn.IFNA(INDEX($K$9:$K$14,MATCH(TRUE,ISNUMBER(SEARCH($J$9:$J$14,$B2675)),0)),"Other")</f>
        <v>Accessories</v>
      </c>
      <c r="D2675">
        <v>1</v>
      </c>
      <c r="E2675" s="1">
        <v>43733.529861111114</v>
      </c>
      <c r="F2675" t="s">
        <v>2576</v>
      </c>
      <c r="G2675" s="4">
        <f t="shared" si="82"/>
        <v>11.95</v>
      </c>
      <c r="H2675" s="4">
        <f t="shared" si="83"/>
        <v>11.95</v>
      </c>
    </row>
    <row r="2676" spans="1:8" x14ac:dyDescent="0.3">
      <c r="A2676">
        <v>250714</v>
      </c>
      <c r="B2676" t="s">
        <v>8</v>
      </c>
      <c r="C2676" t="str" cm="1">
        <f t="array" ref="C2676">_xlfn.IFNA(INDEX($K$9:$K$14,MATCH(TRUE,ISNUMBER(SEARCH($J$9:$J$14,$B2676)),0)),"Other")</f>
        <v>Accessories</v>
      </c>
      <c r="D2676">
        <v>1</v>
      </c>
      <c r="E2676" s="1">
        <v>43738.431944444441</v>
      </c>
      <c r="F2676" t="s">
        <v>2577</v>
      </c>
      <c r="G2676" s="4">
        <f t="shared" si="82"/>
        <v>11.95</v>
      </c>
      <c r="H2676" s="4">
        <f t="shared" si="83"/>
        <v>11.95</v>
      </c>
    </row>
    <row r="2677" spans="1:8" x14ac:dyDescent="0.3">
      <c r="A2677">
        <v>250715</v>
      </c>
      <c r="B2677" t="s">
        <v>21</v>
      </c>
      <c r="C2677" t="str" cm="1">
        <f t="array" ref="C2677">_xlfn.IFNA(INDEX($K$9:$K$14,MATCH(TRUE,ISNUMBER(SEARCH($J$9:$J$14,$B2677)),0)),"Other")</f>
        <v>Headphones</v>
      </c>
      <c r="D2677">
        <v>1</v>
      </c>
      <c r="E2677" s="1">
        <v>43711.701388888891</v>
      </c>
      <c r="F2677" t="s">
        <v>2578</v>
      </c>
      <c r="G2677" s="4">
        <f t="shared" si="82"/>
        <v>11.99</v>
      </c>
      <c r="H2677" s="4">
        <f t="shared" si="83"/>
        <v>11.99</v>
      </c>
    </row>
    <row r="2678" spans="1:8" x14ac:dyDescent="0.3">
      <c r="A2678">
        <v>250716</v>
      </c>
      <c r="B2678" t="s">
        <v>21</v>
      </c>
      <c r="C2678" t="str" cm="1">
        <f t="array" ref="C2678">_xlfn.IFNA(INDEX($K$9:$K$14,MATCH(TRUE,ISNUMBER(SEARCH($J$9:$J$14,$B2678)),0)),"Other")</f>
        <v>Headphones</v>
      </c>
      <c r="D2678">
        <v>1</v>
      </c>
      <c r="E2678" s="1">
        <v>43728.490972222222</v>
      </c>
      <c r="F2678" t="s">
        <v>2579</v>
      </c>
      <c r="G2678" s="4">
        <f t="shared" si="82"/>
        <v>11.99</v>
      </c>
      <c r="H2678" s="4">
        <f t="shared" si="83"/>
        <v>11.99</v>
      </c>
    </row>
    <row r="2679" spans="1:8" x14ac:dyDescent="0.3">
      <c r="A2679">
        <v>250717</v>
      </c>
      <c r="B2679" t="s">
        <v>8</v>
      </c>
      <c r="C2679" t="str" cm="1">
        <f t="array" ref="C2679">_xlfn.IFNA(INDEX($K$9:$K$14,MATCH(TRUE,ISNUMBER(SEARCH($J$9:$J$14,$B2679)),0)),"Other")</f>
        <v>Accessories</v>
      </c>
      <c r="D2679">
        <v>1</v>
      </c>
      <c r="E2679" s="1">
        <v>43713.90347222222</v>
      </c>
      <c r="F2679" t="s">
        <v>2580</v>
      </c>
      <c r="G2679" s="4">
        <f t="shared" si="82"/>
        <v>11.95</v>
      </c>
      <c r="H2679" s="4">
        <f t="shared" si="83"/>
        <v>11.95</v>
      </c>
    </row>
    <row r="2680" spans="1:8" x14ac:dyDescent="0.3">
      <c r="A2680">
        <v>250718</v>
      </c>
      <c r="B2680" t="s">
        <v>73</v>
      </c>
      <c r="C2680" t="str" cm="1">
        <f t="array" ref="C2680">_xlfn.IFNA(INDEX($K$9:$K$14,MATCH(TRUE,ISNUMBER(SEARCH($J$9:$J$14,$B2680)),0)),"Other")</f>
        <v>Computing</v>
      </c>
      <c r="D2680">
        <v>1</v>
      </c>
      <c r="E2680" s="1">
        <v>43736.397222222222</v>
      </c>
      <c r="F2680" t="s">
        <v>2581</v>
      </c>
      <c r="G2680" s="4">
        <f t="shared" si="82"/>
        <v>1700</v>
      </c>
      <c r="H2680" s="4">
        <f t="shared" si="83"/>
        <v>1700</v>
      </c>
    </row>
    <row r="2681" spans="1:8" x14ac:dyDescent="0.3">
      <c r="A2681">
        <v>250719</v>
      </c>
      <c r="B2681" t="s">
        <v>6</v>
      </c>
      <c r="C2681" t="str" cm="1">
        <f t="array" ref="C2681">_xlfn.IFNA(INDEX($K$9:$K$14,MATCH(TRUE,ISNUMBER(SEARCH($J$9:$J$14,$B2681)),0)),"Other")</f>
        <v>Batteries</v>
      </c>
      <c r="D2681">
        <v>2</v>
      </c>
      <c r="E2681" s="1">
        <v>43710.866666666669</v>
      </c>
      <c r="F2681" t="s">
        <v>2582</v>
      </c>
      <c r="G2681" s="4">
        <f t="shared" si="82"/>
        <v>3.84</v>
      </c>
      <c r="H2681" s="4">
        <f t="shared" si="83"/>
        <v>7.68</v>
      </c>
    </row>
    <row r="2682" spans="1:8" x14ac:dyDescent="0.3">
      <c r="A2682">
        <v>250720</v>
      </c>
      <c r="B2682" t="s">
        <v>29</v>
      </c>
      <c r="C2682" t="str" cm="1">
        <f t="array" ref="C2682">_xlfn.IFNA(INDEX($K$9:$K$14,MATCH(TRUE,ISNUMBER(SEARCH($J$9:$J$14,$B2682)),0)),"Other")</f>
        <v>Headphones</v>
      </c>
      <c r="D2682">
        <v>1</v>
      </c>
      <c r="E2682" s="1">
        <v>43717.542361111111</v>
      </c>
      <c r="F2682" t="s">
        <v>2583</v>
      </c>
      <c r="G2682" s="4">
        <f t="shared" si="82"/>
        <v>150</v>
      </c>
      <c r="H2682" s="4">
        <f t="shared" si="83"/>
        <v>150</v>
      </c>
    </row>
    <row r="2683" spans="1:8" x14ac:dyDescent="0.3">
      <c r="A2683">
        <v>250721</v>
      </c>
      <c r="B2683" t="s">
        <v>40</v>
      </c>
      <c r="C2683" t="str" cm="1">
        <f t="array" ref="C2683">_xlfn.IFNA(INDEX($K$9:$K$14,MATCH(TRUE,ISNUMBER(SEARCH($J$9:$J$14,$B2683)),0)),"Other")</f>
        <v>Headphones</v>
      </c>
      <c r="D2683">
        <v>1</v>
      </c>
      <c r="E2683" s="1">
        <v>43724.46597222222</v>
      </c>
      <c r="F2683" t="s">
        <v>2584</v>
      </c>
      <c r="G2683" s="4">
        <f t="shared" si="82"/>
        <v>99.99</v>
      </c>
      <c r="H2683" s="4">
        <f t="shared" si="83"/>
        <v>99.99</v>
      </c>
    </row>
    <row r="2684" spans="1:8" x14ac:dyDescent="0.3">
      <c r="A2684">
        <v>250722</v>
      </c>
      <c r="B2684" t="s">
        <v>34</v>
      </c>
      <c r="C2684" t="str" cm="1">
        <f t="array" ref="C2684">_xlfn.IFNA(INDEX($K$9:$K$14,MATCH(TRUE,ISNUMBER(SEARCH($J$9:$J$14,$B2684)),0)),"Other")</f>
        <v>Accessories</v>
      </c>
      <c r="D2684">
        <v>1</v>
      </c>
      <c r="E2684" s="1">
        <v>43711.254861111112</v>
      </c>
      <c r="F2684" t="s">
        <v>2585</v>
      </c>
      <c r="G2684" s="4">
        <f t="shared" si="82"/>
        <v>109.99</v>
      </c>
      <c r="H2684" s="4">
        <f t="shared" si="83"/>
        <v>109.99</v>
      </c>
    </row>
    <row r="2685" spans="1:8" x14ac:dyDescent="0.3">
      <c r="A2685">
        <v>250723</v>
      </c>
      <c r="B2685" t="s">
        <v>16</v>
      </c>
      <c r="C2685" t="str" cm="1">
        <f t="array" ref="C2685">_xlfn.IFNA(INDEX($K$9:$K$14,MATCH(TRUE,ISNUMBER(SEARCH($J$9:$J$14,$B2685)),0)),"Other")</f>
        <v>Accessories</v>
      </c>
      <c r="D2685">
        <v>1</v>
      </c>
      <c r="E2685" s="1">
        <v>43733.625694444447</v>
      </c>
      <c r="F2685" t="s">
        <v>2586</v>
      </c>
      <c r="G2685" s="4">
        <f t="shared" si="82"/>
        <v>14.95</v>
      </c>
      <c r="H2685" s="4">
        <f t="shared" si="83"/>
        <v>14.95</v>
      </c>
    </row>
    <row r="2686" spans="1:8" x14ac:dyDescent="0.3">
      <c r="A2686">
        <v>250724</v>
      </c>
      <c r="B2686" t="s">
        <v>31</v>
      </c>
      <c r="C2686" t="str" cm="1">
        <f t="array" ref="C2686">_xlfn.IFNA(INDEX($K$9:$K$14,MATCH(TRUE,ISNUMBER(SEARCH($J$9:$J$14,$B2686)),0)),"Other")</f>
        <v>Phones</v>
      </c>
      <c r="D2686">
        <v>1</v>
      </c>
      <c r="E2686" s="1">
        <v>43734.963194444441</v>
      </c>
      <c r="F2686" t="s">
        <v>2587</v>
      </c>
      <c r="G2686" s="4">
        <f t="shared" si="82"/>
        <v>600</v>
      </c>
      <c r="H2686" s="4">
        <f t="shared" si="83"/>
        <v>600</v>
      </c>
    </row>
    <row r="2687" spans="1:8" x14ac:dyDescent="0.3">
      <c r="A2687">
        <v>250725</v>
      </c>
      <c r="B2687" t="s">
        <v>40</v>
      </c>
      <c r="C2687" t="str" cm="1">
        <f t="array" ref="C2687">_xlfn.IFNA(INDEX($K$9:$K$14,MATCH(TRUE,ISNUMBER(SEARCH($J$9:$J$14,$B2687)),0)),"Other")</f>
        <v>Headphones</v>
      </c>
      <c r="D2687">
        <v>1</v>
      </c>
      <c r="E2687" s="1">
        <v>43728.794444444444</v>
      </c>
      <c r="F2687" t="s">
        <v>2588</v>
      </c>
      <c r="G2687" s="4">
        <f t="shared" si="82"/>
        <v>99.99</v>
      </c>
      <c r="H2687" s="4">
        <f t="shared" si="83"/>
        <v>99.99</v>
      </c>
    </row>
    <row r="2688" spans="1:8" x14ac:dyDescent="0.3">
      <c r="A2688">
        <v>250726</v>
      </c>
      <c r="B2688" t="s">
        <v>84</v>
      </c>
      <c r="C2688" t="str" cm="1">
        <f t="array" ref="C2688">_xlfn.IFNA(INDEX($K$9:$K$14,MATCH(TRUE,ISNUMBER(SEARCH($J$9:$J$14,$B2688)),0)),"Other")</f>
        <v>Accessories</v>
      </c>
      <c r="D2688">
        <v>1</v>
      </c>
      <c r="E2688" s="1">
        <v>43735.936805555553</v>
      </c>
      <c r="F2688" t="s">
        <v>2589</v>
      </c>
      <c r="G2688" s="4">
        <f t="shared" si="82"/>
        <v>389.99</v>
      </c>
      <c r="H2688" s="4">
        <f t="shared" si="83"/>
        <v>389.99</v>
      </c>
    </row>
    <row r="2689" spans="1:8" x14ac:dyDescent="0.3">
      <c r="A2689">
        <v>250727</v>
      </c>
      <c r="B2689" t="s">
        <v>11</v>
      </c>
      <c r="C2689" t="str" cm="1">
        <f t="array" ref="C2689">_xlfn.IFNA(INDEX($K$9:$K$14,MATCH(TRUE,ISNUMBER(SEARCH($J$9:$J$14,$B2689)),0)),"Other")</f>
        <v>Accessories</v>
      </c>
      <c r="D2689">
        <v>1</v>
      </c>
      <c r="E2689" s="1">
        <v>43714.424305555556</v>
      </c>
      <c r="F2689" t="s">
        <v>2590</v>
      </c>
      <c r="G2689" s="4">
        <f t="shared" si="82"/>
        <v>149.99</v>
      </c>
      <c r="H2689" s="4">
        <f t="shared" si="83"/>
        <v>149.99</v>
      </c>
    </row>
    <row r="2690" spans="1:8" x14ac:dyDescent="0.3">
      <c r="A2690">
        <v>250728</v>
      </c>
      <c r="B2690" t="s">
        <v>8</v>
      </c>
      <c r="C2690" t="str" cm="1">
        <f t="array" ref="C2690">_xlfn.IFNA(INDEX($K$9:$K$14,MATCH(TRUE,ISNUMBER(SEARCH($J$9:$J$14,$B2690)),0)),"Other")</f>
        <v>Accessories</v>
      </c>
      <c r="D2690">
        <v>1</v>
      </c>
      <c r="E2690" s="1">
        <v>43737.37777777778</v>
      </c>
      <c r="F2690" t="s">
        <v>2591</v>
      </c>
      <c r="G2690" s="4">
        <f t="shared" si="82"/>
        <v>11.95</v>
      </c>
      <c r="H2690" s="4">
        <f t="shared" si="83"/>
        <v>11.95</v>
      </c>
    </row>
    <row r="2691" spans="1:8" x14ac:dyDescent="0.3">
      <c r="A2691">
        <v>250729</v>
      </c>
      <c r="B2691" t="s">
        <v>6</v>
      </c>
      <c r="C2691" t="str" cm="1">
        <f t="array" ref="C2691">_xlfn.IFNA(INDEX($K$9:$K$14,MATCH(TRUE,ISNUMBER(SEARCH($J$9:$J$14,$B2691)),0)),"Other")</f>
        <v>Batteries</v>
      </c>
      <c r="D2691">
        <v>3</v>
      </c>
      <c r="E2691" s="1">
        <v>43731.477083333331</v>
      </c>
      <c r="F2691" t="s">
        <v>2592</v>
      </c>
      <c r="G2691" s="4">
        <f t="shared" si="82"/>
        <v>3.84</v>
      </c>
      <c r="H2691" s="4">
        <f t="shared" si="83"/>
        <v>11.52</v>
      </c>
    </row>
    <row r="2692" spans="1:8" x14ac:dyDescent="0.3">
      <c r="A2692">
        <v>250730</v>
      </c>
      <c r="B2692" t="s">
        <v>11</v>
      </c>
      <c r="C2692" t="str" cm="1">
        <f t="array" ref="C2692">_xlfn.IFNA(INDEX($K$9:$K$14,MATCH(TRUE,ISNUMBER(SEARCH($J$9:$J$14,$B2692)),0)),"Other")</f>
        <v>Accessories</v>
      </c>
      <c r="D2692">
        <v>1</v>
      </c>
      <c r="E2692" s="1">
        <v>43718.732638888891</v>
      </c>
      <c r="F2692" t="s">
        <v>2593</v>
      </c>
      <c r="G2692" s="4">
        <f t="shared" si="82"/>
        <v>149.99</v>
      </c>
      <c r="H2692" s="4">
        <f t="shared" si="83"/>
        <v>149.99</v>
      </c>
    </row>
    <row r="2693" spans="1:8" x14ac:dyDescent="0.3">
      <c r="A2693">
        <v>250731</v>
      </c>
      <c r="B2693" t="s">
        <v>40</v>
      </c>
      <c r="C2693" t="str" cm="1">
        <f t="array" ref="C2693">_xlfn.IFNA(INDEX($K$9:$K$14,MATCH(TRUE,ISNUMBER(SEARCH($J$9:$J$14,$B2693)),0)),"Other")</f>
        <v>Headphones</v>
      </c>
      <c r="D2693">
        <v>1</v>
      </c>
      <c r="E2693" s="1">
        <v>43720.509722222225</v>
      </c>
      <c r="F2693" t="s">
        <v>2594</v>
      </c>
      <c r="G2693" s="4">
        <f t="shared" si="82"/>
        <v>99.99</v>
      </c>
      <c r="H2693" s="4">
        <f t="shared" si="83"/>
        <v>99.99</v>
      </c>
    </row>
    <row r="2694" spans="1:8" x14ac:dyDescent="0.3">
      <c r="A2694">
        <v>250732</v>
      </c>
      <c r="B2694" t="s">
        <v>73</v>
      </c>
      <c r="C2694" t="str" cm="1">
        <f t="array" ref="C2694">_xlfn.IFNA(INDEX($K$9:$K$14,MATCH(TRUE,ISNUMBER(SEARCH($J$9:$J$14,$B2694)),0)),"Other")</f>
        <v>Computing</v>
      </c>
      <c r="D2694">
        <v>1</v>
      </c>
      <c r="E2694" s="1">
        <v>43714.692361111112</v>
      </c>
      <c r="F2694" t="s">
        <v>2595</v>
      </c>
      <c r="G2694" s="4">
        <f t="shared" si="82"/>
        <v>1700</v>
      </c>
      <c r="H2694" s="4">
        <f t="shared" si="83"/>
        <v>1700</v>
      </c>
    </row>
    <row r="2695" spans="1:8" x14ac:dyDescent="0.3">
      <c r="A2695">
        <v>250733</v>
      </c>
      <c r="B2695" t="s">
        <v>8</v>
      </c>
      <c r="C2695" t="str" cm="1">
        <f t="array" ref="C2695">_xlfn.IFNA(INDEX($K$9:$K$14,MATCH(TRUE,ISNUMBER(SEARCH($J$9:$J$14,$B2695)),0)),"Other")</f>
        <v>Accessories</v>
      </c>
      <c r="D2695">
        <v>1</v>
      </c>
      <c r="E2695" s="1">
        <v>43728.890277777777</v>
      </c>
      <c r="F2695" t="s">
        <v>2596</v>
      </c>
      <c r="G2695" s="4">
        <f t="shared" ref="G2695:G2758" si="84">VLOOKUP($B2695,$J$26:$K$44,2,FALSE)</f>
        <v>11.95</v>
      </c>
      <c r="H2695" s="4">
        <f t="shared" ref="H2695:H2758" si="85">G2695*D2695</f>
        <v>11.95</v>
      </c>
    </row>
    <row r="2696" spans="1:8" x14ac:dyDescent="0.3">
      <c r="A2696">
        <v>250734</v>
      </c>
      <c r="B2696" t="s">
        <v>8</v>
      </c>
      <c r="C2696" t="str" cm="1">
        <f t="array" ref="C2696">_xlfn.IFNA(INDEX($K$9:$K$14,MATCH(TRUE,ISNUMBER(SEARCH($J$9:$J$14,$B2696)),0)),"Other")</f>
        <v>Accessories</v>
      </c>
      <c r="D2696">
        <v>1</v>
      </c>
      <c r="E2696" s="1">
        <v>43720.46875</v>
      </c>
      <c r="F2696" t="s">
        <v>2597</v>
      </c>
      <c r="G2696" s="4">
        <f t="shared" si="84"/>
        <v>11.95</v>
      </c>
      <c r="H2696" s="4">
        <f t="shared" si="85"/>
        <v>11.95</v>
      </c>
    </row>
    <row r="2697" spans="1:8" x14ac:dyDescent="0.3">
      <c r="A2697">
        <v>250735</v>
      </c>
      <c r="B2697" t="s">
        <v>29</v>
      </c>
      <c r="C2697" t="str" cm="1">
        <f t="array" ref="C2697">_xlfn.IFNA(INDEX($K$9:$K$14,MATCH(TRUE,ISNUMBER(SEARCH($J$9:$J$14,$B2697)),0)),"Other")</f>
        <v>Headphones</v>
      </c>
      <c r="D2697">
        <v>1</v>
      </c>
      <c r="E2697" s="1">
        <v>43732.638194444444</v>
      </c>
      <c r="F2697" t="s">
        <v>2598</v>
      </c>
      <c r="G2697" s="4">
        <f t="shared" si="84"/>
        <v>150</v>
      </c>
      <c r="H2697" s="4">
        <f t="shared" si="85"/>
        <v>150</v>
      </c>
    </row>
    <row r="2698" spans="1:8" x14ac:dyDescent="0.3">
      <c r="A2698">
        <v>250736</v>
      </c>
      <c r="B2698" t="s">
        <v>24</v>
      </c>
      <c r="C2698" t="str" cm="1">
        <f t="array" ref="C2698">_xlfn.IFNA(INDEX($K$9:$K$14,MATCH(TRUE,ISNUMBER(SEARCH($J$9:$J$14,$B2698)),0)),"Other")</f>
        <v>Batteries</v>
      </c>
      <c r="D2698">
        <v>1</v>
      </c>
      <c r="E2698" s="1">
        <v>43736.588888888888</v>
      </c>
      <c r="F2698" t="s">
        <v>2599</v>
      </c>
      <c r="G2698" s="4">
        <f t="shared" si="84"/>
        <v>2.99</v>
      </c>
      <c r="H2698" s="4">
        <f t="shared" si="85"/>
        <v>2.99</v>
      </c>
    </row>
    <row r="2699" spans="1:8" x14ac:dyDescent="0.3">
      <c r="A2699">
        <v>250737</v>
      </c>
      <c r="B2699" t="s">
        <v>8</v>
      </c>
      <c r="C2699" t="str" cm="1">
        <f t="array" ref="C2699">_xlfn.IFNA(INDEX($K$9:$K$14,MATCH(TRUE,ISNUMBER(SEARCH($J$9:$J$14,$B2699)),0)),"Other")</f>
        <v>Accessories</v>
      </c>
      <c r="D2699">
        <v>1</v>
      </c>
      <c r="E2699" s="1">
        <v>43710.919444444444</v>
      </c>
      <c r="F2699" t="s">
        <v>2600</v>
      </c>
      <c r="G2699" s="4">
        <f t="shared" si="84"/>
        <v>11.95</v>
      </c>
      <c r="H2699" s="4">
        <f t="shared" si="85"/>
        <v>11.95</v>
      </c>
    </row>
    <row r="2700" spans="1:8" x14ac:dyDescent="0.3">
      <c r="A2700">
        <v>250738</v>
      </c>
      <c r="B2700" t="s">
        <v>6</v>
      </c>
      <c r="C2700" t="str" cm="1">
        <f t="array" ref="C2700">_xlfn.IFNA(INDEX($K$9:$K$14,MATCH(TRUE,ISNUMBER(SEARCH($J$9:$J$14,$B2700)),0)),"Other")</f>
        <v>Batteries</v>
      </c>
      <c r="D2700">
        <v>1</v>
      </c>
      <c r="E2700" s="1">
        <v>43724.050694444442</v>
      </c>
      <c r="F2700" t="s">
        <v>2601</v>
      </c>
      <c r="G2700" s="4">
        <f t="shared" si="84"/>
        <v>3.84</v>
      </c>
      <c r="H2700" s="4">
        <f t="shared" si="85"/>
        <v>3.84</v>
      </c>
    </row>
    <row r="2701" spans="1:8" x14ac:dyDescent="0.3">
      <c r="A2701">
        <v>250739</v>
      </c>
      <c r="B2701" t="s">
        <v>40</v>
      </c>
      <c r="C2701" t="str" cm="1">
        <f t="array" ref="C2701">_xlfn.IFNA(INDEX($K$9:$K$14,MATCH(TRUE,ISNUMBER(SEARCH($J$9:$J$14,$B2701)),0)),"Other")</f>
        <v>Headphones</v>
      </c>
      <c r="D2701">
        <v>1</v>
      </c>
      <c r="E2701" s="1">
        <v>43737.695138888892</v>
      </c>
      <c r="F2701" t="s">
        <v>2602</v>
      </c>
      <c r="G2701" s="4">
        <f t="shared" si="84"/>
        <v>99.99</v>
      </c>
      <c r="H2701" s="4">
        <f t="shared" si="85"/>
        <v>99.99</v>
      </c>
    </row>
    <row r="2702" spans="1:8" x14ac:dyDescent="0.3">
      <c r="A2702">
        <v>250740</v>
      </c>
      <c r="B2702" t="s">
        <v>42</v>
      </c>
      <c r="C2702" t="str" cm="1">
        <f t="array" ref="C2702">_xlfn.IFNA(INDEX($K$9:$K$14,MATCH(TRUE,ISNUMBER(SEARCH($J$9:$J$14,$B2702)),0)),"Other")</f>
        <v>Phones</v>
      </c>
      <c r="D2702">
        <v>1</v>
      </c>
      <c r="E2702" s="1">
        <v>43727.402777777781</v>
      </c>
      <c r="F2702" t="s">
        <v>2603</v>
      </c>
      <c r="G2702" s="4">
        <f t="shared" si="84"/>
        <v>700</v>
      </c>
      <c r="H2702" s="4">
        <f t="shared" si="85"/>
        <v>700</v>
      </c>
    </row>
    <row r="2703" spans="1:8" x14ac:dyDescent="0.3">
      <c r="A2703">
        <v>250741</v>
      </c>
      <c r="B2703" t="s">
        <v>31</v>
      </c>
      <c r="C2703" t="str" cm="1">
        <f t="array" ref="C2703">_xlfn.IFNA(INDEX($K$9:$K$14,MATCH(TRUE,ISNUMBER(SEARCH($J$9:$J$14,$B2703)),0)),"Other")</f>
        <v>Phones</v>
      </c>
      <c r="D2703">
        <v>1</v>
      </c>
      <c r="E2703" s="1">
        <v>43724.734722222223</v>
      </c>
      <c r="F2703" t="s">
        <v>2604</v>
      </c>
      <c r="G2703" s="4">
        <f t="shared" si="84"/>
        <v>600</v>
      </c>
      <c r="H2703" s="4">
        <f t="shared" si="85"/>
        <v>600</v>
      </c>
    </row>
    <row r="2704" spans="1:8" x14ac:dyDescent="0.3">
      <c r="A2704">
        <v>250742</v>
      </c>
      <c r="B2704" t="s">
        <v>6</v>
      </c>
      <c r="C2704" t="str" cm="1">
        <f t="array" ref="C2704">_xlfn.IFNA(INDEX($K$9:$K$14,MATCH(TRUE,ISNUMBER(SEARCH($J$9:$J$14,$B2704)),0)),"Other")</f>
        <v>Batteries</v>
      </c>
      <c r="D2704">
        <v>1</v>
      </c>
      <c r="E2704" s="1">
        <v>43731.586805555555</v>
      </c>
      <c r="F2704" t="s">
        <v>2605</v>
      </c>
      <c r="G2704" s="4">
        <f t="shared" si="84"/>
        <v>3.84</v>
      </c>
      <c r="H2704" s="4">
        <f t="shared" si="85"/>
        <v>3.84</v>
      </c>
    </row>
    <row r="2705" spans="1:8" x14ac:dyDescent="0.3">
      <c r="A2705">
        <v>250743</v>
      </c>
      <c r="B2705" t="s">
        <v>6</v>
      </c>
      <c r="C2705" t="str" cm="1">
        <f t="array" ref="C2705">_xlfn.IFNA(INDEX($K$9:$K$14,MATCH(TRUE,ISNUMBER(SEARCH($J$9:$J$14,$B2705)),0)),"Other")</f>
        <v>Batteries</v>
      </c>
      <c r="D2705">
        <v>1</v>
      </c>
      <c r="E2705" s="1">
        <v>43735.806250000001</v>
      </c>
      <c r="F2705" t="s">
        <v>2606</v>
      </c>
      <c r="G2705" s="4">
        <f t="shared" si="84"/>
        <v>3.84</v>
      </c>
      <c r="H2705" s="4">
        <f t="shared" si="85"/>
        <v>3.84</v>
      </c>
    </row>
    <row r="2706" spans="1:8" x14ac:dyDescent="0.3">
      <c r="A2706">
        <v>250744</v>
      </c>
      <c r="B2706" t="s">
        <v>73</v>
      </c>
      <c r="C2706" t="str" cm="1">
        <f t="array" ref="C2706">_xlfn.IFNA(INDEX($K$9:$K$14,MATCH(TRUE,ISNUMBER(SEARCH($J$9:$J$14,$B2706)),0)),"Other")</f>
        <v>Computing</v>
      </c>
      <c r="D2706">
        <v>1</v>
      </c>
      <c r="E2706" s="1">
        <v>43733.920138888891</v>
      </c>
      <c r="F2706" t="s">
        <v>2607</v>
      </c>
      <c r="G2706" s="4">
        <f t="shared" si="84"/>
        <v>1700</v>
      </c>
      <c r="H2706" s="4">
        <f t="shared" si="85"/>
        <v>1700</v>
      </c>
    </row>
    <row r="2707" spans="1:8" x14ac:dyDescent="0.3">
      <c r="A2707">
        <v>250745</v>
      </c>
      <c r="B2707" t="s">
        <v>29</v>
      </c>
      <c r="C2707" t="str" cm="1">
        <f t="array" ref="C2707">_xlfn.IFNA(INDEX($K$9:$K$14,MATCH(TRUE,ISNUMBER(SEARCH($J$9:$J$14,$B2707)),0)),"Other")</f>
        <v>Headphones</v>
      </c>
      <c r="D2707">
        <v>1</v>
      </c>
      <c r="E2707" s="1">
        <v>43713.663888888892</v>
      </c>
      <c r="F2707" t="s">
        <v>2608</v>
      </c>
      <c r="G2707" s="4">
        <f t="shared" si="84"/>
        <v>150</v>
      </c>
      <c r="H2707" s="4">
        <f t="shared" si="85"/>
        <v>150</v>
      </c>
    </row>
    <row r="2708" spans="1:8" x14ac:dyDescent="0.3">
      <c r="A2708">
        <v>250746</v>
      </c>
      <c r="B2708" t="s">
        <v>29</v>
      </c>
      <c r="C2708" t="str" cm="1">
        <f t="array" ref="C2708">_xlfn.IFNA(INDEX($K$9:$K$14,MATCH(TRUE,ISNUMBER(SEARCH($J$9:$J$14,$B2708)),0)),"Other")</f>
        <v>Headphones</v>
      </c>
      <c r="D2708">
        <v>1</v>
      </c>
      <c r="E2708" s="1">
        <v>43720.365972222222</v>
      </c>
      <c r="F2708" t="s">
        <v>2609</v>
      </c>
      <c r="G2708" s="4">
        <f t="shared" si="84"/>
        <v>150</v>
      </c>
      <c r="H2708" s="4">
        <f t="shared" si="85"/>
        <v>150</v>
      </c>
    </row>
    <row r="2709" spans="1:8" x14ac:dyDescent="0.3">
      <c r="A2709">
        <v>250747</v>
      </c>
      <c r="B2709" t="s">
        <v>19</v>
      </c>
      <c r="C2709" t="str" cm="1">
        <f t="array" ref="C2709">_xlfn.IFNA(INDEX($K$9:$K$14,MATCH(TRUE,ISNUMBER(SEARCH($J$9:$J$14,$B2709)),0)),"Other")</f>
        <v>Phones</v>
      </c>
      <c r="D2709">
        <v>1</v>
      </c>
      <c r="E2709" s="1">
        <v>43737.558333333334</v>
      </c>
      <c r="F2709" t="s">
        <v>2610</v>
      </c>
      <c r="G2709" s="4">
        <f t="shared" si="84"/>
        <v>400</v>
      </c>
      <c r="H2709" s="4">
        <f t="shared" si="85"/>
        <v>400</v>
      </c>
    </row>
    <row r="2710" spans="1:8" x14ac:dyDescent="0.3">
      <c r="A2710">
        <v>250747</v>
      </c>
      <c r="B2710" t="s">
        <v>8</v>
      </c>
      <c r="C2710" t="str" cm="1">
        <f t="array" ref="C2710">_xlfn.IFNA(INDEX($K$9:$K$14,MATCH(TRUE,ISNUMBER(SEARCH($J$9:$J$14,$B2710)),0)),"Other")</f>
        <v>Accessories</v>
      </c>
      <c r="D2710">
        <v>1</v>
      </c>
      <c r="E2710" s="1">
        <v>43737.558333333334</v>
      </c>
      <c r="F2710" t="s">
        <v>2610</v>
      </c>
      <c r="G2710" s="4">
        <f t="shared" si="84"/>
        <v>11.95</v>
      </c>
      <c r="H2710" s="4">
        <f t="shared" si="85"/>
        <v>11.95</v>
      </c>
    </row>
    <row r="2711" spans="1:8" x14ac:dyDescent="0.3">
      <c r="A2711">
        <v>250748</v>
      </c>
      <c r="B2711" t="s">
        <v>40</v>
      </c>
      <c r="C2711" t="str" cm="1">
        <f t="array" ref="C2711">_xlfn.IFNA(INDEX($K$9:$K$14,MATCH(TRUE,ISNUMBER(SEARCH($J$9:$J$14,$B2711)),0)),"Other")</f>
        <v>Headphones</v>
      </c>
      <c r="D2711">
        <v>1</v>
      </c>
      <c r="E2711" s="1">
        <v>43712.727083333331</v>
      </c>
      <c r="F2711" t="s">
        <v>2611</v>
      </c>
      <c r="G2711" s="4">
        <f t="shared" si="84"/>
        <v>99.99</v>
      </c>
      <c r="H2711" s="4">
        <f t="shared" si="85"/>
        <v>99.99</v>
      </c>
    </row>
    <row r="2712" spans="1:8" x14ac:dyDescent="0.3">
      <c r="A2712">
        <v>250749</v>
      </c>
      <c r="B2712" t="s">
        <v>24</v>
      </c>
      <c r="C2712" t="str" cm="1">
        <f t="array" ref="C2712">_xlfn.IFNA(INDEX($K$9:$K$14,MATCH(TRUE,ISNUMBER(SEARCH($J$9:$J$14,$B2712)),0)),"Other")</f>
        <v>Batteries</v>
      </c>
      <c r="D2712">
        <v>1</v>
      </c>
      <c r="E2712" s="1">
        <v>43737.68472222222</v>
      </c>
      <c r="F2712" t="s">
        <v>2612</v>
      </c>
      <c r="G2712" s="4">
        <f t="shared" si="84"/>
        <v>2.99</v>
      </c>
      <c r="H2712" s="4">
        <f t="shared" si="85"/>
        <v>2.99</v>
      </c>
    </row>
    <row r="2713" spans="1:8" x14ac:dyDescent="0.3">
      <c r="A2713">
        <v>250750</v>
      </c>
      <c r="B2713" t="s">
        <v>21</v>
      </c>
      <c r="C2713" t="str" cm="1">
        <f t="array" ref="C2713">_xlfn.IFNA(INDEX($K$9:$K$14,MATCH(TRUE,ISNUMBER(SEARCH($J$9:$J$14,$B2713)),0)),"Other")</f>
        <v>Headphones</v>
      </c>
      <c r="D2713">
        <v>1</v>
      </c>
      <c r="E2713" s="1">
        <v>43738.583333333336</v>
      </c>
      <c r="F2713" t="s">
        <v>2613</v>
      </c>
      <c r="G2713" s="4">
        <f t="shared" si="84"/>
        <v>11.99</v>
      </c>
      <c r="H2713" s="4">
        <f t="shared" si="85"/>
        <v>11.99</v>
      </c>
    </row>
    <row r="2714" spans="1:8" x14ac:dyDescent="0.3">
      <c r="A2714">
        <v>250751</v>
      </c>
      <c r="B2714" t="s">
        <v>29</v>
      </c>
      <c r="C2714" t="str" cm="1">
        <f t="array" ref="C2714">_xlfn.IFNA(INDEX($K$9:$K$14,MATCH(TRUE,ISNUMBER(SEARCH($J$9:$J$14,$B2714)),0)),"Other")</f>
        <v>Headphones</v>
      </c>
      <c r="D2714">
        <v>1</v>
      </c>
      <c r="E2714" s="1">
        <v>43724.50277777778</v>
      </c>
      <c r="F2714" t="s">
        <v>2614</v>
      </c>
      <c r="G2714" s="4">
        <f t="shared" si="84"/>
        <v>150</v>
      </c>
      <c r="H2714" s="4">
        <f t="shared" si="85"/>
        <v>150</v>
      </c>
    </row>
    <row r="2715" spans="1:8" x14ac:dyDescent="0.3">
      <c r="A2715">
        <v>250752</v>
      </c>
      <c r="B2715" t="s">
        <v>84</v>
      </c>
      <c r="C2715" t="str" cm="1">
        <f t="array" ref="C2715">_xlfn.IFNA(INDEX($K$9:$K$14,MATCH(TRUE,ISNUMBER(SEARCH($J$9:$J$14,$B2715)),0)),"Other")</f>
        <v>Accessories</v>
      </c>
      <c r="D2715">
        <v>1</v>
      </c>
      <c r="E2715" s="1">
        <v>43733.664583333331</v>
      </c>
      <c r="F2715" t="s">
        <v>2615</v>
      </c>
      <c r="G2715" s="4">
        <f t="shared" si="84"/>
        <v>389.99</v>
      </c>
      <c r="H2715" s="4">
        <f t="shared" si="85"/>
        <v>389.99</v>
      </c>
    </row>
    <row r="2716" spans="1:8" x14ac:dyDescent="0.3">
      <c r="A2716">
        <v>250753</v>
      </c>
      <c r="B2716" t="s">
        <v>8</v>
      </c>
      <c r="C2716" t="str" cm="1">
        <f t="array" ref="C2716">_xlfn.IFNA(INDEX($K$9:$K$14,MATCH(TRUE,ISNUMBER(SEARCH($J$9:$J$14,$B2716)),0)),"Other")</f>
        <v>Accessories</v>
      </c>
      <c r="D2716">
        <v>1</v>
      </c>
      <c r="E2716" s="1">
        <v>43710.539583333331</v>
      </c>
      <c r="F2716" t="s">
        <v>2616</v>
      </c>
      <c r="G2716" s="4">
        <f t="shared" si="84"/>
        <v>11.95</v>
      </c>
      <c r="H2716" s="4">
        <f t="shared" si="85"/>
        <v>11.95</v>
      </c>
    </row>
    <row r="2717" spans="1:8" x14ac:dyDescent="0.3">
      <c r="A2717">
        <v>250754</v>
      </c>
      <c r="B2717" t="s">
        <v>42</v>
      </c>
      <c r="C2717" t="str" cm="1">
        <f t="array" ref="C2717">_xlfn.IFNA(INDEX($K$9:$K$14,MATCH(TRUE,ISNUMBER(SEARCH($J$9:$J$14,$B2717)),0)),"Other")</f>
        <v>Phones</v>
      </c>
      <c r="D2717">
        <v>1</v>
      </c>
      <c r="E2717" s="1">
        <v>43736.540277777778</v>
      </c>
      <c r="F2717" t="s">
        <v>2617</v>
      </c>
      <c r="G2717" s="4">
        <f t="shared" si="84"/>
        <v>700</v>
      </c>
      <c r="H2717" s="4">
        <f t="shared" si="85"/>
        <v>700</v>
      </c>
    </row>
    <row r="2718" spans="1:8" x14ac:dyDescent="0.3">
      <c r="A2718">
        <v>250754</v>
      </c>
      <c r="B2718" t="s">
        <v>16</v>
      </c>
      <c r="C2718" t="str" cm="1">
        <f t="array" ref="C2718">_xlfn.IFNA(INDEX($K$9:$K$14,MATCH(TRUE,ISNUMBER(SEARCH($J$9:$J$14,$B2718)),0)),"Other")</f>
        <v>Accessories</v>
      </c>
      <c r="D2718">
        <v>1</v>
      </c>
      <c r="E2718" s="1">
        <v>43736.540277777778</v>
      </c>
      <c r="F2718" t="s">
        <v>2617</v>
      </c>
      <c r="G2718" s="4">
        <f t="shared" si="84"/>
        <v>14.95</v>
      </c>
      <c r="H2718" s="4">
        <f t="shared" si="85"/>
        <v>14.95</v>
      </c>
    </row>
    <row r="2719" spans="1:8" x14ac:dyDescent="0.3">
      <c r="A2719">
        <v>250754</v>
      </c>
      <c r="B2719" t="s">
        <v>21</v>
      </c>
      <c r="C2719" t="str" cm="1">
        <f t="array" ref="C2719">_xlfn.IFNA(INDEX($K$9:$K$14,MATCH(TRUE,ISNUMBER(SEARCH($J$9:$J$14,$B2719)),0)),"Other")</f>
        <v>Headphones</v>
      </c>
      <c r="D2719">
        <v>1</v>
      </c>
      <c r="E2719" s="1">
        <v>43736.540277777778</v>
      </c>
      <c r="F2719" t="s">
        <v>2617</v>
      </c>
      <c r="G2719" s="4">
        <f t="shared" si="84"/>
        <v>11.99</v>
      </c>
      <c r="H2719" s="4">
        <f t="shared" si="85"/>
        <v>11.99</v>
      </c>
    </row>
    <row r="2720" spans="1:8" x14ac:dyDescent="0.3">
      <c r="A2720">
        <v>250755</v>
      </c>
      <c r="B2720" t="s">
        <v>8</v>
      </c>
      <c r="C2720" t="str" cm="1">
        <f t="array" ref="C2720">_xlfn.IFNA(INDEX($K$9:$K$14,MATCH(TRUE,ISNUMBER(SEARCH($J$9:$J$14,$B2720)),0)),"Other")</f>
        <v>Accessories</v>
      </c>
      <c r="D2720">
        <v>1</v>
      </c>
      <c r="E2720" s="1">
        <v>43719.84097222222</v>
      </c>
      <c r="F2720" t="s">
        <v>2618</v>
      </c>
      <c r="G2720" s="4">
        <f t="shared" si="84"/>
        <v>11.95</v>
      </c>
      <c r="H2720" s="4">
        <f t="shared" si="85"/>
        <v>11.95</v>
      </c>
    </row>
    <row r="2721" spans="1:8" x14ac:dyDescent="0.3">
      <c r="A2721">
        <v>250756</v>
      </c>
      <c r="B2721" t="s">
        <v>24</v>
      </c>
      <c r="C2721" t="str" cm="1">
        <f t="array" ref="C2721">_xlfn.IFNA(INDEX($K$9:$K$14,MATCH(TRUE,ISNUMBER(SEARCH($J$9:$J$14,$B2721)),0)),"Other")</f>
        <v>Batteries</v>
      </c>
      <c r="D2721">
        <v>1</v>
      </c>
      <c r="E2721" s="1">
        <v>43717.712500000001</v>
      </c>
      <c r="F2721" t="s">
        <v>2619</v>
      </c>
      <c r="G2721" s="4">
        <f t="shared" si="84"/>
        <v>2.99</v>
      </c>
      <c r="H2721" s="4">
        <f t="shared" si="85"/>
        <v>2.99</v>
      </c>
    </row>
    <row r="2722" spans="1:8" x14ac:dyDescent="0.3">
      <c r="A2722">
        <v>250757</v>
      </c>
      <c r="B2722" t="s">
        <v>40</v>
      </c>
      <c r="C2722" t="str" cm="1">
        <f t="array" ref="C2722">_xlfn.IFNA(INDEX($K$9:$K$14,MATCH(TRUE,ISNUMBER(SEARCH($J$9:$J$14,$B2722)),0)),"Other")</f>
        <v>Headphones</v>
      </c>
      <c r="D2722">
        <v>1</v>
      </c>
      <c r="E2722" s="1">
        <v>43731.765277777777</v>
      </c>
      <c r="F2722" t="s">
        <v>2620</v>
      </c>
      <c r="G2722" s="4">
        <f t="shared" si="84"/>
        <v>99.99</v>
      </c>
      <c r="H2722" s="4">
        <f t="shared" si="85"/>
        <v>99.99</v>
      </c>
    </row>
    <row r="2723" spans="1:8" x14ac:dyDescent="0.3">
      <c r="A2723">
        <v>250758</v>
      </c>
      <c r="B2723" t="s">
        <v>29</v>
      </c>
      <c r="C2723" t="str" cm="1">
        <f t="array" ref="C2723">_xlfn.IFNA(INDEX($K$9:$K$14,MATCH(TRUE,ISNUMBER(SEARCH($J$9:$J$14,$B2723)),0)),"Other")</f>
        <v>Headphones</v>
      </c>
      <c r="D2723">
        <v>1</v>
      </c>
      <c r="E2723" s="1">
        <v>43736.679166666669</v>
      </c>
      <c r="F2723" t="s">
        <v>2621</v>
      </c>
      <c r="G2723" s="4">
        <f t="shared" si="84"/>
        <v>150</v>
      </c>
      <c r="H2723" s="4">
        <f t="shared" si="85"/>
        <v>150</v>
      </c>
    </row>
    <row r="2724" spans="1:8" x14ac:dyDescent="0.3">
      <c r="A2724">
        <v>250759</v>
      </c>
      <c r="B2724" t="s">
        <v>8</v>
      </c>
      <c r="C2724" t="str" cm="1">
        <f t="array" ref="C2724">_xlfn.IFNA(INDEX($K$9:$K$14,MATCH(TRUE,ISNUMBER(SEARCH($J$9:$J$14,$B2724)),0)),"Other")</f>
        <v>Accessories</v>
      </c>
      <c r="D2724">
        <v>1</v>
      </c>
      <c r="E2724" s="1">
        <v>43735.850694444445</v>
      </c>
      <c r="F2724" t="s">
        <v>2622</v>
      </c>
      <c r="G2724" s="4">
        <f t="shared" si="84"/>
        <v>11.95</v>
      </c>
      <c r="H2724" s="4">
        <f t="shared" si="85"/>
        <v>11.95</v>
      </c>
    </row>
    <row r="2725" spans="1:8" x14ac:dyDescent="0.3">
      <c r="A2725">
        <v>250760</v>
      </c>
      <c r="B2725" t="s">
        <v>16</v>
      </c>
      <c r="C2725" t="str" cm="1">
        <f t="array" ref="C2725">_xlfn.IFNA(INDEX($K$9:$K$14,MATCH(TRUE,ISNUMBER(SEARCH($J$9:$J$14,$B2725)),0)),"Other")</f>
        <v>Accessories</v>
      </c>
      <c r="D2725">
        <v>1</v>
      </c>
      <c r="E2725" s="1">
        <v>43715.77847222222</v>
      </c>
      <c r="F2725" t="s">
        <v>2623</v>
      </c>
      <c r="G2725" s="4">
        <f t="shared" si="84"/>
        <v>14.95</v>
      </c>
      <c r="H2725" s="4">
        <f t="shared" si="85"/>
        <v>14.95</v>
      </c>
    </row>
    <row r="2726" spans="1:8" x14ac:dyDescent="0.3">
      <c r="A2726">
        <v>250761</v>
      </c>
      <c r="B2726" t="s">
        <v>31</v>
      </c>
      <c r="C2726" t="str" cm="1">
        <f t="array" ref="C2726">_xlfn.IFNA(INDEX($K$9:$K$14,MATCH(TRUE,ISNUMBER(SEARCH($J$9:$J$14,$B2726)),0)),"Other")</f>
        <v>Phones</v>
      </c>
      <c r="D2726">
        <v>1</v>
      </c>
      <c r="E2726" s="1">
        <v>43724.569444444445</v>
      </c>
      <c r="F2726" t="s">
        <v>2624</v>
      </c>
      <c r="G2726" s="4">
        <f t="shared" si="84"/>
        <v>600</v>
      </c>
      <c r="H2726" s="4">
        <f t="shared" si="85"/>
        <v>600</v>
      </c>
    </row>
    <row r="2727" spans="1:8" x14ac:dyDescent="0.3">
      <c r="A2727">
        <v>250762</v>
      </c>
      <c r="B2727" t="s">
        <v>8</v>
      </c>
      <c r="C2727" t="str" cm="1">
        <f t="array" ref="C2727">_xlfn.IFNA(INDEX($K$9:$K$14,MATCH(TRUE,ISNUMBER(SEARCH($J$9:$J$14,$B2727)),0)),"Other")</f>
        <v>Accessories</v>
      </c>
      <c r="D2727">
        <v>1</v>
      </c>
      <c r="E2727" s="1">
        <v>43717.047222222223</v>
      </c>
      <c r="F2727" t="s">
        <v>2625</v>
      </c>
      <c r="G2727" s="4">
        <f t="shared" si="84"/>
        <v>11.95</v>
      </c>
      <c r="H2727" s="4">
        <f t="shared" si="85"/>
        <v>11.95</v>
      </c>
    </row>
    <row r="2728" spans="1:8" x14ac:dyDescent="0.3">
      <c r="A2728">
        <v>250763</v>
      </c>
      <c r="B2728" t="s">
        <v>40</v>
      </c>
      <c r="C2728" t="str" cm="1">
        <f t="array" ref="C2728">_xlfn.IFNA(INDEX($K$9:$K$14,MATCH(TRUE,ISNUMBER(SEARCH($J$9:$J$14,$B2728)),0)),"Other")</f>
        <v>Headphones</v>
      </c>
      <c r="D2728">
        <v>1</v>
      </c>
      <c r="E2728" s="1">
        <v>43716.313888888886</v>
      </c>
      <c r="F2728" t="s">
        <v>2626</v>
      </c>
      <c r="G2728" s="4">
        <f t="shared" si="84"/>
        <v>99.99</v>
      </c>
      <c r="H2728" s="4">
        <f t="shared" si="85"/>
        <v>99.99</v>
      </c>
    </row>
    <row r="2729" spans="1:8" x14ac:dyDescent="0.3">
      <c r="A2729">
        <v>250764</v>
      </c>
      <c r="B2729" t="s">
        <v>8</v>
      </c>
      <c r="C2729" t="str" cm="1">
        <f t="array" ref="C2729">_xlfn.IFNA(INDEX($K$9:$K$14,MATCH(TRUE,ISNUMBER(SEARCH($J$9:$J$14,$B2729)),0)),"Other")</f>
        <v>Accessories</v>
      </c>
      <c r="D2729">
        <v>1</v>
      </c>
      <c r="E2729" s="1">
        <v>43715.885416666664</v>
      </c>
      <c r="F2729" t="s">
        <v>2627</v>
      </c>
      <c r="G2729" s="4">
        <f t="shared" si="84"/>
        <v>11.95</v>
      </c>
      <c r="H2729" s="4">
        <f t="shared" si="85"/>
        <v>11.95</v>
      </c>
    </row>
    <row r="2730" spans="1:8" x14ac:dyDescent="0.3">
      <c r="A2730">
        <v>250765</v>
      </c>
      <c r="B2730" t="s">
        <v>63</v>
      </c>
      <c r="C2730" t="str" cm="1">
        <f t="array" ref="C2730">_xlfn.IFNA(INDEX($K$9:$K$14,MATCH(TRUE,ISNUMBER(SEARCH($J$9:$J$14,$B2730)),0)),"Other")</f>
        <v>Computing</v>
      </c>
      <c r="D2730">
        <v>1</v>
      </c>
      <c r="E2730" s="1">
        <v>43728.321527777778</v>
      </c>
      <c r="F2730" t="s">
        <v>2628</v>
      </c>
      <c r="G2730" s="4">
        <f t="shared" si="84"/>
        <v>999.99</v>
      </c>
      <c r="H2730" s="4">
        <f t="shared" si="85"/>
        <v>999.99</v>
      </c>
    </row>
    <row r="2731" spans="1:8" x14ac:dyDescent="0.3">
      <c r="A2731">
        <v>250766</v>
      </c>
      <c r="B2731" t="s">
        <v>14</v>
      </c>
      <c r="C2731" t="str" cm="1">
        <f t="array" ref="C2731">_xlfn.IFNA(INDEX($K$9:$K$14,MATCH(TRUE,ISNUMBER(SEARCH($J$9:$J$14,$B2731)),0)),"Other")</f>
        <v>Accessories</v>
      </c>
      <c r="D2731">
        <v>1</v>
      </c>
      <c r="E2731" s="1">
        <v>43709.540277777778</v>
      </c>
      <c r="F2731" t="s">
        <v>2629</v>
      </c>
      <c r="G2731" s="4">
        <f t="shared" si="84"/>
        <v>379.99</v>
      </c>
      <c r="H2731" s="4">
        <f t="shared" si="85"/>
        <v>379.99</v>
      </c>
    </row>
    <row r="2732" spans="1:8" x14ac:dyDescent="0.3">
      <c r="A2732">
        <v>250767</v>
      </c>
      <c r="B2732" t="s">
        <v>8</v>
      </c>
      <c r="C2732" t="str" cm="1">
        <f t="array" ref="C2732">_xlfn.IFNA(INDEX($K$9:$K$14,MATCH(TRUE,ISNUMBER(SEARCH($J$9:$J$14,$B2732)),0)),"Other")</f>
        <v>Accessories</v>
      </c>
      <c r="D2732">
        <v>1</v>
      </c>
      <c r="E2732" s="1">
        <v>43735.046527777777</v>
      </c>
      <c r="F2732" t="s">
        <v>2630</v>
      </c>
      <c r="G2732" s="4">
        <f t="shared" si="84"/>
        <v>11.95</v>
      </c>
      <c r="H2732" s="4">
        <f t="shared" si="85"/>
        <v>11.95</v>
      </c>
    </row>
    <row r="2733" spans="1:8" x14ac:dyDescent="0.3">
      <c r="A2733">
        <v>250768</v>
      </c>
      <c r="B2733" t="s">
        <v>11</v>
      </c>
      <c r="C2733" t="str" cm="1">
        <f t="array" ref="C2733">_xlfn.IFNA(INDEX($K$9:$K$14,MATCH(TRUE,ISNUMBER(SEARCH($J$9:$J$14,$B2733)),0)),"Other")</f>
        <v>Accessories</v>
      </c>
      <c r="D2733">
        <v>1</v>
      </c>
      <c r="E2733" s="1">
        <v>43736.912499999999</v>
      </c>
      <c r="F2733" t="s">
        <v>2631</v>
      </c>
      <c r="G2733" s="4">
        <f t="shared" si="84"/>
        <v>149.99</v>
      </c>
      <c r="H2733" s="4">
        <f t="shared" si="85"/>
        <v>149.99</v>
      </c>
    </row>
    <row r="2734" spans="1:8" x14ac:dyDescent="0.3">
      <c r="A2734">
        <v>250769</v>
      </c>
      <c r="B2734" t="s">
        <v>77</v>
      </c>
      <c r="C2734" t="str" cm="1">
        <f t="array" ref="C2734">_xlfn.IFNA(INDEX($K$9:$K$14,MATCH(TRUE,ISNUMBER(SEARCH($J$9:$J$14,$B2734)),0)),"Other")</f>
        <v>Other</v>
      </c>
      <c r="D2734">
        <v>1</v>
      </c>
      <c r="E2734" s="1">
        <v>43727.638888888891</v>
      </c>
      <c r="F2734" t="s">
        <v>2632</v>
      </c>
      <c r="G2734" s="4">
        <f t="shared" si="84"/>
        <v>300</v>
      </c>
      <c r="H2734" s="4">
        <f t="shared" si="85"/>
        <v>300</v>
      </c>
    </row>
    <row r="2735" spans="1:8" x14ac:dyDescent="0.3">
      <c r="A2735">
        <v>250770</v>
      </c>
      <c r="B2735" t="s">
        <v>6</v>
      </c>
      <c r="C2735" t="str" cm="1">
        <f t="array" ref="C2735">_xlfn.IFNA(INDEX($K$9:$K$14,MATCH(TRUE,ISNUMBER(SEARCH($J$9:$J$14,$B2735)),0)),"Other")</f>
        <v>Batteries</v>
      </c>
      <c r="D2735">
        <v>1</v>
      </c>
      <c r="E2735" s="1">
        <v>43715.464583333334</v>
      </c>
      <c r="F2735" t="s">
        <v>2633</v>
      </c>
      <c r="G2735" s="4">
        <f t="shared" si="84"/>
        <v>3.84</v>
      </c>
      <c r="H2735" s="4">
        <f t="shared" si="85"/>
        <v>3.84</v>
      </c>
    </row>
    <row r="2736" spans="1:8" x14ac:dyDescent="0.3">
      <c r="A2736">
        <v>250771</v>
      </c>
      <c r="B2736" t="s">
        <v>21</v>
      </c>
      <c r="C2736" t="str" cm="1">
        <f t="array" ref="C2736">_xlfn.IFNA(INDEX($K$9:$K$14,MATCH(TRUE,ISNUMBER(SEARCH($J$9:$J$14,$B2736)),0)),"Other")</f>
        <v>Headphones</v>
      </c>
      <c r="D2736">
        <v>1</v>
      </c>
      <c r="E2736" s="1">
        <v>43737.912499999999</v>
      </c>
      <c r="F2736" t="s">
        <v>2634</v>
      </c>
      <c r="G2736" s="4">
        <f t="shared" si="84"/>
        <v>11.99</v>
      </c>
      <c r="H2736" s="4">
        <f t="shared" si="85"/>
        <v>11.99</v>
      </c>
    </row>
    <row r="2737" spans="1:8" x14ac:dyDescent="0.3">
      <c r="A2737">
        <v>250772</v>
      </c>
      <c r="B2737" t="s">
        <v>16</v>
      </c>
      <c r="C2737" t="str" cm="1">
        <f t="array" ref="C2737">_xlfn.IFNA(INDEX($K$9:$K$14,MATCH(TRUE,ISNUMBER(SEARCH($J$9:$J$14,$B2737)),0)),"Other")</f>
        <v>Accessories</v>
      </c>
      <c r="D2737">
        <v>1</v>
      </c>
      <c r="E2737" s="1">
        <v>43724.803472222222</v>
      </c>
      <c r="F2737" t="s">
        <v>2635</v>
      </c>
      <c r="G2737" s="4">
        <f t="shared" si="84"/>
        <v>14.95</v>
      </c>
      <c r="H2737" s="4">
        <f t="shared" si="85"/>
        <v>14.95</v>
      </c>
    </row>
    <row r="2738" spans="1:8" x14ac:dyDescent="0.3">
      <c r="A2738">
        <v>250773</v>
      </c>
      <c r="B2738" t="s">
        <v>11</v>
      </c>
      <c r="C2738" t="str" cm="1">
        <f t="array" ref="C2738">_xlfn.IFNA(INDEX($K$9:$K$14,MATCH(TRUE,ISNUMBER(SEARCH($J$9:$J$14,$B2738)),0)),"Other")</f>
        <v>Accessories</v>
      </c>
      <c r="D2738">
        <v>1</v>
      </c>
      <c r="E2738" s="1">
        <v>43718.873611111114</v>
      </c>
      <c r="F2738" t="s">
        <v>2636</v>
      </c>
      <c r="G2738" s="4">
        <f t="shared" si="84"/>
        <v>149.99</v>
      </c>
      <c r="H2738" s="4">
        <f t="shared" si="85"/>
        <v>149.99</v>
      </c>
    </row>
    <row r="2739" spans="1:8" x14ac:dyDescent="0.3">
      <c r="A2739">
        <v>250774</v>
      </c>
      <c r="B2739" t="s">
        <v>24</v>
      </c>
      <c r="C2739" t="str" cm="1">
        <f t="array" ref="C2739">_xlfn.IFNA(INDEX($K$9:$K$14,MATCH(TRUE,ISNUMBER(SEARCH($J$9:$J$14,$B2739)),0)),"Other")</f>
        <v>Batteries</v>
      </c>
      <c r="D2739">
        <v>1</v>
      </c>
      <c r="E2739" s="1">
        <v>43712.902083333334</v>
      </c>
      <c r="F2739" t="s">
        <v>2637</v>
      </c>
      <c r="G2739" s="4">
        <f t="shared" si="84"/>
        <v>2.99</v>
      </c>
      <c r="H2739" s="4">
        <f t="shared" si="85"/>
        <v>2.99</v>
      </c>
    </row>
    <row r="2740" spans="1:8" x14ac:dyDescent="0.3">
      <c r="A2740">
        <v>250775</v>
      </c>
      <c r="B2740" t="s">
        <v>16</v>
      </c>
      <c r="C2740" t="str" cm="1">
        <f t="array" ref="C2740">_xlfn.IFNA(INDEX($K$9:$K$14,MATCH(TRUE,ISNUMBER(SEARCH($J$9:$J$14,$B2740)),0)),"Other")</f>
        <v>Accessories</v>
      </c>
      <c r="D2740">
        <v>1</v>
      </c>
      <c r="E2740" s="1">
        <v>43723.859027777777</v>
      </c>
      <c r="F2740" t="s">
        <v>2638</v>
      </c>
      <c r="G2740" s="4">
        <f t="shared" si="84"/>
        <v>14.95</v>
      </c>
      <c r="H2740" s="4">
        <f t="shared" si="85"/>
        <v>14.95</v>
      </c>
    </row>
    <row r="2741" spans="1:8" x14ac:dyDescent="0.3">
      <c r="A2741">
        <v>250776</v>
      </c>
      <c r="B2741" t="s">
        <v>8</v>
      </c>
      <c r="C2741" t="str" cm="1">
        <f t="array" ref="C2741">_xlfn.IFNA(INDEX($K$9:$K$14,MATCH(TRUE,ISNUMBER(SEARCH($J$9:$J$14,$B2741)),0)),"Other")</f>
        <v>Accessories</v>
      </c>
      <c r="D2741">
        <v>1</v>
      </c>
      <c r="E2741" s="1">
        <v>43715.71597222222</v>
      </c>
      <c r="F2741" t="s">
        <v>2639</v>
      </c>
      <c r="G2741" s="4">
        <f t="shared" si="84"/>
        <v>11.95</v>
      </c>
      <c r="H2741" s="4">
        <f t="shared" si="85"/>
        <v>11.95</v>
      </c>
    </row>
    <row r="2742" spans="1:8" x14ac:dyDescent="0.3">
      <c r="A2742">
        <v>250777</v>
      </c>
      <c r="B2742" t="s">
        <v>14</v>
      </c>
      <c r="C2742" t="str" cm="1">
        <f t="array" ref="C2742">_xlfn.IFNA(INDEX($K$9:$K$14,MATCH(TRUE,ISNUMBER(SEARCH($J$9:$J$14,$B2742)),0)),"Other")</f>
        <v>Accessories</v>
      </c>
      <c r="D2742">
        <v>1</v>
      </c>
      <c r="E2742" s="1">
        <v>43729.521527777775</v>
      </c>
      <c r="F2742" t="s">
        <v>2640</v>
      </c>
      <c r="G2742" s="4">
        <f t="shared" si="84"/>
        <v>379.99</v>
      </c>
      <c r="H2742" s="4">
        <f t="shared" si="85"/>
        <v>379.99</v>
      </c>
    </row>
    <row r="2743" spans="1:8" x14ac:dyDescent="0.3">
      <c r="A2743">
        <v>250778</v>
      </c>
      <c r="B2743" t="s">
        <v>8</v>
      </c>
      <c r="C2743" t="str" cm="1">
        <f t="array" ref="C2743">_xlfn.IFNA(INDEX($K$9:$K$14,MATCH(TRUE,ISNUMBER(SEARCH($J$9:$J$14,$B2743)),0)),"Other")</f>
        <v>Accessories</v>
      </c>
      <c r="D2743">
        <v>1</v>
      </c>
      <c r="E2743" s="1">
        <v>43726.309027777781</v>
      </c>
      <c r="F2743" t="s">
        <v>2641</v>
      </c>
      <c r="G2743" s="4">
        <f t="shared" si="84"/>
        <v>11.95</v>
      </c>
      <c r="H2743" s="4">
        <f t="shared" si="85"/>
        <v>11.95</v>
      </c>
    </row>
    <row r="2744" spans="1:8" x14ac:dyDescent="0.3">
      <c r="A2744">
        <v>250779</v>
      </c>
      <c r="B2744" t="s">
        <v>11</v>
      </c>
      <c r="C2744" t="str" cm="1">
        <f t="array" ref="C2744">_xlfn.IFNA(INDEX($K$9:$K$14,MATCH(TRUE,ISNUMBER(SEARCH($J$9:$J$14,$B2744)),0)),"Other")</f>
        <v>Accessories</v>
      </c>
      <c r="D2744">
        <v>1</v>
      </c>
      <c r="E2744" s="1">
        <v>43726.681250000001</v>
      </c>
      <c r="F2744" t="s">
        <v>2642</v>
      </c>
      <c r="G2744" s="4">
        <f t="shared" si="84"/>
        <v>149.99</v>
      </c>
      <c r="H2744" s="4">
        <f t="shared" si="85"/>
        <v>149.99</v>
      </c>
    </row>
    <row r="2745" spans="1:8" x14ac:dyDescent="0.3">
      <c r="A2745">
        <v>250780</v>
      </c>
      <c r="B2745" t="s">
        <v>16</v>
      </c>
      <c r="C2745" t="str" cm="1">
        <f t="array" ref="C2745">_xlfn.IFNA(INDEX($K$9:$K$14,MATCH(TRUE,ISNUMBER(SEARCH($J$9:$J$14,$B2745)),0)),"Other")</f>
        <v>Accessories</v>
      </c>
      <c r="D2745">
        <v>1</v>
      </c>
      <c r="E2745" s="1">
        <v>43732.518055555556</v>
      </c>
      <c r="F2745" t="s">
        <v>2643</v>
      </c>
      <c r="G2745" s="4">
        <f t="shared" si="84"/>
        <v>14.95</v>
      </c>
      <c r="H2745" s="4">
        <f t="shared" si="85"/>
        <v>14.95</v>
      </c>
    </row>
    <row r="2746" spans="1:8" x14ac:dyDescent="0.3">
      <c r="A2746">
        <v>250781</v>
      </c>
      <c r="B2746" t="s">
        <v>21</v>
      </c>
      <c r="C2746" t="str" cm="1">
        <f t="array" ref="C2746">_xlfn.IFNA(INDEX($K$9:$K$14,MATCH(TRUE,ISNUMBER(SEARCH($J$9:$J$14,$B2746)),0)),"Other")</f>
        <v>Headphones</v>
      </c>
      <c r="D2746">
        <v>2</v>
      </c>
      <c r="E2746" s="1">
        <v>43720.536111111112</v>
      </c>
      <c r="F2746" t="s">
        <v>2644</v>
      </c>
      <c r="G2746" s="4">
        <f t="shared" si="84"/>
        <v>11.99</v>
      </c>
      <c r="H2746" s="4">
        <f t="shared" si="85"/>
        <v>23.98</v>
      </c>
    </row>
    <row r="2747" spans="1:8" x14ac:dyDescent="0.3">
      <c r="A2747">
        <v>250782</v>
      </c>
      <c r="B2747" t="s">
        <v>8</v>
      </c>
      <c r="C2747" t="str" cm="1">
        <f t="array" ref="C2747">_xlfn.IFNA(INDEX($K$9:$K$14,MATCH(TRUE,ISNUMBER(SEARCH($J$9:$J$14,$B2747)),0)),"Other")</f>
        <v>Accessories</v>
      </c>
      <c r="D2747">
        <v>1</v>
      </c>
      <c r="E2747" s="1">
        <v>43712.556944444441</v>
      </c>
      <c r="F2747" t="s">
        <v>2645</v>
      </c>
      <c r="G2747" s="4">
        <f t="shared" si="84"/>
        <v>11.95</v>
      </c>
      <c r="H2747" s="4">
        <f t="shared" si="85"/>
        <v>11.95</v>
      </c>
    </row>
    <row r="2748" spans="1:8" x14ac:dyDescent="0.3">
      <c r="A2748">
        <v>250783</v>
      </c>
      <c r="B2748" t="s">
        <v>6</v>
      </c>
      <c r="C2748" t="str" cm="1">
        <f t="array" ref="C2748">_xlfn.IFNA(INDEX($K$9:$K$14,MATCH(TRUE,ISNUMBER(SEARCH($J$9:$J$14,$B2748)),0)),"Other")</f>
        <v>Batteries</v>
      </c>
      <c r="D2748">
        <v>1</v>
      </c>
      <c r="E2748" s="1">
        <v>43720.509027777778</v>
      </c>
      <c r="F2748" t="s">
        <v>2646</v>
      </c>
      <c r="G2748" s="4">
        <f t="shared" si="84"/>
        <v>3.84</v>
      </c>
      <c r="H2748" s="4">
        <f t="shared" si="85"/>
        <v>3.84</v>
      </c>
    </row>
    <row r="2749" spans="1:8" x14ac:dyDescent="0.3">
      <c r="A2749">
        <v>250784</v>
      </c>
      <c r="B2749" t="s">
        <v>31</v>
      </c>
      <c r="C2749" t="str" cm="1">
        <f t="array" ref="C2749">_xlfn.IFNA(INDEX($K$9:$K$14,MATCH(TRUE,ISNUMBER(SEARCH($J$9:$J$14,$B2749)),0)),"Other")</f>
        <v>Phones</v>
      </c>
      <c r="D2749">
        <v>1</v>
      </c>
      <c r="E2749" s="1">
        <v>43712.577777777777</v>
      </c>
      <c r="F2749" t="s">
        <v>2647</v>
      </c>
      <c r="G2749" s="4">
        <f t="shared" si="84"/>
        <v>600</v>
      </c>
      <c r="H2749" s="4">
        <f t="shared" si="85"/>
        <v>600</v>
      </c>
    </row>
    <row r="2750" spans="1:8" x14ac:dyDescent="0.3">
      <c r="A2750">
        <v>250784</v>
      </c>
      <c r="B2750" t="s">
        <v>8</v>
      </c>
      <c r="C2750" t="str" cm="1">
        <f t="array" ref="C2750">_xlfn.IFNA(INDEX($K$9:$K$14,MATCH(TRUE,ISNUMBER(SEARCH($J$9:$J$14,$B2750)),0)),"Other")</f>
        <v>Accessories</v>
      </c>
      <c r="D2750">
        <v>1</v>
      </c>
      <c r="E2750" s="1">
        <v>43712.577777777777</v>
      </c>
      <c r="F2750" t="s">
        <v>2647</v>
      </c>
      <c r="G2750" s="4">
        <f t="shared" si="84"/>
        <v>11.95</v>
      </c>
      <c r="H2750" s="4">
        <f t="shared" si="85"/>
        <v>11.95</v>
      </c>
    </row>
    <row r="2751" spans="1:8" x14ac:dyDescent="0.3">
      <c r="A2751">
        <v>250785</v>
      </c>
      <c r="B2751" t="s">
        <v>14</v>
      </c>
      <c r="C2751" t="str" cm="1">
        <f t="array" ref="C2751">_xlfn.IFNA(INDEX($K$9:$K$14,MATCH(TRUE,ISNUMBER(SEARCH($J$9:$J$14,$B2751)),0)),"Other")</f>
        <v>Accessories</v>
      </c>
      <c r="D2751">
        <v>1</v>
      </c>
      <c r="E2751" s="1">
        <v>43731.554166666669</v>
      </c>
      <c r="F2751" t="s">
        <v>2648</v>
      </c>
      <c r="G2751" s="4">
        <f t="shared" si="84"/>
        <v>379.99</v>
      </c>
      <c r="H2751" s="4">
        <f t="shared" si="85"/>
        <v>379.99</v>
      </c>
    </row>
    <row r="2752" spans="1:8" x14ac:dyDescent="0.3">
      <c r="A2752">
        <v>250786</v>
      </c>
      <c r="B2752" t="s">
        <v>6</v>
      </c>
      <c r="C2752" t="str" cm="1">
        <f t="array" ref="C2752">_xlfn.IFNA(INDEX($K$9:$K$14,MATCH(TRUE,ISNUMBER(SEARCH($J$9:$J$14,$B2752)),0)),"Other")</f>
        <v>Batteries</v>
      </c>
      <c r="D2752">
        <v>1</v>
      </c>
      <c r="E2752" s="1">
        <v>43713.76666666667</v>
      </c>
      <c r="F2752" t="s">
        <v>2649</v>
      </c>
      <c r="G2752" s="4">
        <f t="shared" si="84"/>
        <v>3.84</v>
      </c>
      <c r="H2752" s="4">
        <f t="shared" si="85"/>
        <v>3.84</v>
      </c>
    </row>
    <row r="2753" spans="1:8" x14ac:dyDescent="0.3">
      <c r="A2753">
        <v>250787</v>
      </c>
      <c r="B2753" t="s">
        <v>24</v>
      </c>
      <c r="C2753" t="str" cm="1">
        <f t="array" ref="C2753">_xlfn.IFNA(INDEX($K$9:$K$14,MATCH(TRUE,ISNUMBER(SEARCH($J$9:$J$14,$B2753)),0)),"Other")</f>
        <v>Batteries</v>
      </c>
      <c r="D2753">
        <v>1</v>
      </c>
      <c r="E2753" s="1">
        <v>43721.689583333333</v>
      </c>
      <c r="F2753" t="s">
        <v>2650</v>
      </c>
      <c r="G2753" s="4">
        <f t="shared" si="84"/>
        <v>2.99</v>
      </c>
      <c r="H2753" s="4">
        <f t="shared" si="85"/>
        <v>2.99</v>
      </c>
    </row>
    <row r="2754" spans="1:8" x14ac:dyDescent="0.3">
      <c r="A2754">
        <v>250788</v>
      </c>
      <c r="B2754" t="s">
        <v>24</v>
      </c>
      <c r="C2754" t="str" cm="1">
        <f t="array" ref="C2754">_xlfn.IFNA(INDEX($K$9:$K$14,MATCH(TRUE,ISNUMBER(SEARCH($J$9:$J$14,$B2754)),0)),"Other")</f>
        <v>Batteries</v>
      </c>
      <c r="D2754">
        <v>1</v>
      </c>
      <c r="E2754" s="1">
        <v>43727.463194444441</v>
      </c>
      <c r="F2754" t="s">
        <v>2651</v>
      </c>
      <c r="G2754" s="4">
        <f t="shared" si="84"/>
        <v>2.99</v>
      </c>
      <c r="H2754" s="4">
        <f t="shared" si="85"/>
        <v>2.99</v>
      </c>
    </row>
    <row r="2755" spans="1:8" x14ac:dyDescent="0.3">
      <c r="A2755">
        <v>250789</v>
      </c>
      <c r="B2755" t="s">
        <v>11</v>
      </c>
      <c r="C2755" t="str" cm="1">
        <f t="array" ref="C2755">_xlfn.IFNA(INDEX($K$9:$K$14,MATCH(TRUE,ISNUMBER(SEARCH($J$9:$J$14,$B2755)),0)),"Other")</f>
        <v>Accessories</v>
      </c>
      <c r="D2755">
        <v>1</v>
      </c>
      <c r="E2755" s="1">
        <v>43717.033333333333</v>
      </c>
      <c r="F2755" t="s">
        <v>2652</v>
      </c>
      <c r="G2755" s="4">
        <f t="shared" si="84"/>
        <v>149.99</v>
      </c>
      <c r="H2755" s="4">
        <f t="shared" si="85"/>
        <v>149.99</v>
      </c>
    </row>
    <row r="2756" spans="1:8" x14ac:dyDescent="0.3">
      <c r="A2756">
        <v>250790</v>
      </c>
      <c r="B2756" t="s">
        <v>24</v>
      </c>
      <c r="C2756" t="str" cm="1">
        <f t="array" ref="C2756">_xlfn.IFNA(INDEX($K$9:$K$14,MATCH(TRUE,ISNUMBER(SEARCH($J$9:$J$14,$B2756)),0)),"Other")</f>
        <v>Batteries</v>
      </c>
      <c r="D2756">
        <v>2</v>
      </c>
      <c r="E2756" s="1">
        <v>43715.870138888888</v>
      </c>
      <c r="F2756" t="s">
        <v>2653</v>
      </c>
      <c r="G2756" s="4">
        <f t="shared" si="84"/>
        <v>2.99</v>
      </c>
      <c r="H2756" s="4">
        <f t="shared" si="85"/>
        <v>5.98</v>
      </c>
    </row>
    <row r="2757" spans="1:8" x14ac:dyDescent="0.3">
      <c r="A2757">
        <v>250791</v>
      </c>
      <c r="B2757" t="s">
        <v>21</v>
      </c>
      <c r="C2757" t="str" cm="1">
        <f t="array" ref="C2757">_xlfn.IFNA(INDEX($K$9:$K$14,MATCH(TRUE,ISNUMBER(SEARCH($J$9:$J$14,$B2757)),0)),"Other")</f>
        <v>Headphones</v>
      </c>
      <c r="D2757">
        <v>1</v>
      </c>
      <c r="E2757" s="1">
        <v>43738.482638888891</v>
      </c>
      <c r="F2757" t="s">
        <v>2654</v>
      </c>
      <c r="G2757" s="4">
        <f t="shared" si="84"/>
        <v>11.99</v>
      </c>
      <c r="H2757" s="4">
        <f t="shared" si="85"/>
        <v>11.99</v>
      </c>
    </row>
    <row r="2758" spans="1:8" x14ac:dyDescent="0.3">
      <c r="A2758">
        <v>250792</v>
      </c>
      <c r="B2758" t="s">
        <v>6</v>
      </c>
      <c r="C2758" t="str" cm="1">
        <f t="array" ref="C2758">_xlfn.IFNA(INDEX($K$9:$K$14,MATCH(TRUE,ISNUMBER(SEARCH($J$9:$J$14,$B2758)),0)),"Other")</f>
        <v>Batteries</v>
      </c>
      <c r="D2758">
        <v>3</v>
      </c>
      <c r="E2758" s="1">
        <v>43731.759027777778</v>
      </c>
      <c r="F2758" t="s">
        <v>2655</v>
      </c>
      <c r="G2758" s="4">
        <f t="shared" si="84"/>
        <v>3.84</v>
      </c>
      <c r="H2758" s="4">
        <f t="shared" si="85"/>
        <v>11.52</v>
      </c>
    </row>
    <row r="2759" spans="1:8" x14ac:dyDescent="0.3">
      <c r="A2759">
        <v>250793</v>
      </c>
      <c r="B2759" t="s">
        <v>16</v>
      </c>
      <c r="C2759" t="str" cm="1">
        <f t="array" ref="C2759">_xlfn.IFNA(INDEX($K$9:$K$14,MATCH(TRUE,ISNUMBER(SEARCH($J$9:$J$14,$B2759)),0)),"Other")</f>
        <v>Accessories</v>
      </c>
      <c r="D2759">
        <v>1</v>
      </c>
      <c r="E2759" s="1">
        <v>43713.501388888886</v>
      </c>
      <c r="F2759" t="s">
        <v>2656</v>
      </c>
      <c r="G2759" s="4">
        <f t="shared" ref="G2759:G2822" si="86">VLOOKUP($B2759,$J$26:$K$44,2,FALSE)</f>
        <v>14.95</v>
      </c>
      <c r="H2759" s="4">
        <f t="shared" ref="H2759:H2822" si="87">G2759*D2759</f>
        <v>14.95</v>
      </c>
    </row>
    <row r="2760" spans="1:8" x14ac:dyDescent="0.3">
      <c r="A2760">
        <v>250794</v>
      </c>
      <c r="B2760" t="s">
        <v>8</v>
      </c>
      <c r="C2760" t="str" cm="1">
        <f t="array" ref="C2760">_xlfn.IFNA(INDEX($K$9:$K$14,MATCH(TRUE,ISNUMBER(SEARCH($J$9:$J$14,$B2760)),0)),"Other")</f>
        <v>Accessories</v>
      </c>
      <c r="D2760">
        <v>1</v>
      </c>
      <c r="E2760" s="1">
        <v>43729.494444444441</v>
      </c>
      <c r="F2760" t="s">
        <v>2657</v>
      </c>
      <c r="G2760" s="4">
        <f t="shared" si="86"/>
        <v>11.95</v>
      </c>
      <c r="H2760" s="4">
        <f t="shared" si="87"/>
        <v>11.95</v>
      </c>
    </row>
    <row r="2761" spans="1:8" x14ac:dyDescent="0.3">
      <c r="A2761">
        <v>250795</v>
      </c>
      <c r="B2761" t="s">
        <v>21</v>
      </c>
      <c r="C2761" t="str" cm="1">
        <f t="array" ref="C2761">_xlfn.IFNA(INDEX($K$9:$K$14,MATCH(TRUE,ISNUMBER(SEARCH($J$9:$J$14,$B2761)),0)),"Other")</f>
        <v>Headphones</v>
      </c>
      <c r="D2761">
        <v>1</v>
      </c>
      <c r="E2761" s="1">
        <v>43735.039583333331</v>
      </c>
      <c r="F2761" t="s">
        <v>2658</v>
      </c>
      <c r="G2761" s="4">
        <f t="shared" si="86"/>
        <v>11.99</v>
      </c>
      <c r="H2761" s="4">
        <f t="shared" si="87"/>
        <v>11.99</v>
      </c>
    </row>
    <row r="2762" spans="1:8" x14ac:dyDescent="0.3">
      <c r="A2762">
        <v>250796</v>
      </c>
      <c r="B2762" t="s">
        <v>16</v>
      </c>
      <c r="C2762" t="str" cm="1">
        <f t="array" ref="C2762">_xlfn.IFNA(INDEX($K$9:$K$14,MATCH(TRUE,ISNUMBER(SEARCH($J$9:$J$14,$B2762)),0)),"Other")</f>
        <v>Accessories</v>
      </c>
      <c r="D2762">
        <v>1</v>
      </c>
      <c r="E2762" s="1">
        <v>43722.782638888886</v>
      </c>
      <c r="F2762" t="s">
        <v>2659</v>
      </c>
      <c r="G2762" s="4">
        <f t="shared" si="86"/>
        <v>14.95</v>
      </c>
      <c r="H2762" s="4">
        <f t="shared" si="87"/>
        <v>14.95</v>
      </c>
    </row>
    <row r="2763" spans="1:8" x14ac:dyDescent="0.3">
      <c r="A2763">
        <v>250797</v>
      </c>
      <c r="B2763" t="s">
        <v>8</v>
      </c>
      <c r="C2763" t="str" cm="1">
        <f t="array" ref="C2763">_xlfn.IFNA(INDEX($K$9:$K$14,MATCH(TRUE,ISNUMBER(SEARCH($J$9:$J$14,$B2763)),0)),"Other")</f>
        <v>Accessories</v>
      </c>
      <c r="D2763">
        <v>1</v>
      </c>
      <c r="E2763" s="1">
        <v>43732.910416666666</v>
      </c>
      <c r="F2763" t="s">
        <v>2660</v>
      </c>
      <c r="G2763" s="4">
        <f t="shared" si="86"/>
        <v>11.95</v>
      </c>
      <c r="H2763" s="4">
        <f t="shared" si="87"/>
        <v>11.95</v>
      </c>
    </row>
    <row r="2764" spans="1:8" x14ac:dyDescent="0.3">
      <c r="A2764">
        <v>250798</v>
      </c>
      <c r="B2764" t="s">
        <v>42</v>
      </c>
      <c r="C2764" t="str" cm="1">
        <f t="array" ref="C2764">_xlfn.IFNA(INDEX($K$9:$K$14,MATCH(TRUE,ISNUMBER(SEARCH($J$9:$J$14,$B2764)),0)),"Other")</f>
        <v>Phones</v>
      </c>
      <c r="D2764">
        <v>1</v>
      </c>
      <c r="E2764" s="1">
        <v>43737.994444444441</v>
      </c>
      <c r="F2764" t="s">
        <v>2661</v>
      </c>
      <c r="G2764" s="4">
        <f t="shared" si="86"/>
        <v>700</v>
      </c>
      <c r="H2764" s="4">
        <f t="shared" si="87"/>
        <v>700</v>
      </c>
    </row>
    <row r="2765" spans="1:8" x14ac:dyDescent="0.3">
      <c r="A2765">
        <v>250798</v>
      </c>
      <c r="B2765" t="s">
        <v>16</v>
      </c>
      <c r="C2765" t="str" cm="1">
        <f t="array" ref="C2765">_xlfn.IFNA(INDEX($K$9:$K$14,MATCH(TRUE,ISNUMBER(SEARCH($J$9:$J$14,$B2765)),0)),"Other")</f>
        <v>Accessories</v>
      </c>
      <c r="D2765">
        <v>1</v>
      </c>
      <c r="E2765" s="1">
        <v>43737.994444444441</v>
      </c>
      <c r="F2765" t="s">
        <v>2661</v>
      </c>
      <c r="G2765" s="4">
        <f t="shared" si="86"/>
        <v>14.95</v>
      </c>
      <c r="H2765" s="4">
        <f t="shared" si="87"/>
        <v>14.95</v>
      </c>
    </row>
    <row r="2766" spans="1:8" x14ac:dyDescent="0.3">
      <c r="A2766">
        <v>250799</v>
      </c>
      <c r="B2766" t="s">
        <v>8</v>
      </c>
      <c r="C2766" t="str" cm="1">
        <f t="array" ref="C2766">_xlfn.IFNA(INDEX($K$9:$K$14,MATCH(TRUE,ISNUMBER(SEARCH($J$9:$J$14,$B2766)),0)),"Other")</f>
        <v>Accessories</v>
      </c>
      <c r="D2766">
        <v>1</v>
      </c>
      <c r="E2766" s="1">
        <v>43713.78125</v>
      </c>
      <c r="F2766" t="s">
        <v>2662</v>
      </c>
      <c r="G2766" s="4">
        <f t="shared" si="86"/>
        <v>11.95</v>
      </c>
      <c r="H2766" s="4">
        <f t="shared" si="87"/>
        <v>11.95</v>
      </c>
    </row>
    <row r="2767" spans="1:8" x14ac:dyDescent="0.3">
      <c r="A2767">
        <v>250800</v>
      </c>
      <c r="B2767" t="s">
        <v>29</v>
      </c>
      <c r="C2767" t="str" cm="1">
        <f t="array" ref="C2767">_xlfn.IFNA(INDEX($K$9:$K$14,MATCH(TRUE,ISNUMBER(SEARCH($J$9:$J$14,$B2767)),0)),"Other")</f>
        <v>Headphones</v>
      </c>
      <c r="D2767">
        <v>1</v>
      </c>
      <c r="E2767" s="1">
        <v>43736.865277777775</v>
      </c>
      <c r="F2767" t="s">
        <v>2663</v>
      </c>
      <c r="G2767" s="4">
        <f t="shared" si="86"/>
        <v>150</v>
      </c>
      <c r="H2767" s="4">
        <f t="shared" si="87"/>
        <v>150</v>
      </c>
    </row>
    <row r="2768" spans="1:8" x14ac:dyDescent="0.3">
      <c r="A2768">
        <v>250801</v>
      </c>
      <c r="B2768" t="s">
        <v>40</v>
      </c>
      <c r="C2768" t="str" cm="1">
        <f t="array" ref="C2768">_xlfn.IFNA(INDEX($K$9:$K$14,MATCH(TRUE,ISNUMBER(SEARCH($J$9:$J$14,$B2768)),0)),"Other")</f>
        <v>Headphones</v>
      </c>
      <c r="D2768">
        <v>1</v>
      </c>
      <c r="E2768" s="1">
        <v>43712.379861111112</v>
      </c>
      <c r="F2768" t="s">
        <v>2664</v>
      </c>
      <c r="G2768" s="4">
        <f t="shared" si="86"/>
        <v>99.99</v>
      </c>
      <c r="H2768" s="4">
        <f t="shared" si="87"/>
        <v>99.99</v>
      </c>
    </row>
    <row r="2769" spans="1:8" x14ac:dyDescent="0.3">
      <c r="A2769">
        <v>250802</v>
      </c>
      <c r="B2769" t="s">
        <v>8</v>
      </c>
      <c r="C2769" t="str" cm="1">
        <f t="array" ref="C2769">_xlfn.IFNA(INDEX($K$9:$K$14,MATCH(TRUE,ISNUMBER(SEARCH($J$9:$J$14,$B2769)),0)),"Other")</f>
        <v>Accessories</v>
      </c>
      <c r="D2769">
        <v>1</v>
      </c>
      <c r="E2769" s="1">
        <v>43713.844444444447</v>
      </c>
      <c r="F2769" t="s">
        <v>2665</v>
      </c>
      <c r="G2769" s="4">
        <f t="shared" si="86"/>
        <v>11.95</v>
      </c>
      <c r="H2769" s="4">
        <f t="shared" si="87"/>
        <v>11.95</v>
      </c>
    </row>
    <row r="2770" spans="1:8" x14ac:dyDescent="0.3">
      <c r="A2770">
        <v>250803</v>
      </c>
      <c r="B2770" t="s">
        <v>34</v>
      </c>
      <c r="C2770" t="str" cm="1">
        <f t="array" ref="C2770">_xlfn.IFNA(INDEX($K$9:$K$14,MATCH(TRUE,ISNUMBER(SEARCH($J$9:$J$14,$B2770)),0)),"Other")</f>
        <v>Accessories</v>
      </c>
      <c r="D2770">
        <v>1</v>
      </c>
      <c r="E2770" s="1">
        <v>43722.555555555555</v>
      </c>
      <c r="F2770" t="s">
        <v>2666</v>
      </c>
      <c r="G2770" s="4">
        <f t="shared" si="86"/>
        <v>109.99</v>
      </c>
      <c r="H2770" s="4">
        <f t="shared" si="87"/>
        <v>109.99</v>
      </c>
    </row>
    <row r="2771" spans="1:8" x14ac:dyDescent="0.3">
      <c r="A2771">
        <v>250804</v>
      </c>
      <c r="B2771" t="s">
        <v>16</v>
      </c>
      <c r="C2771" t="str" cm="1">
        <f t="array" ref="C2771">_xlfn.IFNA(INDEX($K$9:$K$14,MATCH(TRUE,ISNUMBER(SEARCH($J$9:$J$14,$B2771)),0)),"Other")</f>
        <v>Accessories</v>
      </c>
      <c r="D2771">
        <v>1</v>
      </c>
      <c r="E2771" s="1">
        <v>43724.59097222222</v>
      </c>
      <c r="F2771" t="s">
        <v>2667</v>
      </c>
      <c r="G2771" s="4">
        <f t="shared" si="86"/>
        <v>14.95</v>
      </c>
      <c r="H2771" s="4">
        <f t="shared" si="87"/>
        <v>14.95</v>
      </c>
    </row>
    <row r="2772" spans="1:8" x14ac:dyDescent="0.3">
      <c r="A2772">
        <v>250805</v>
      </c>
      <c r="B2772" t="s">
        <v>42</v>
      </c>
      <c r="C2772" t="str" cm="1">
        <f t="array" ref="C2772">_xlfn.IFNA(INDEX($K$9:$K$14,MATCH(TRUE,ISNUMBER(SEARCH($J$9:$J$14,$B2772)),0)),"Other")</f>
        <v>Phones</v>
      </c>
      <c r="D2772">
        <v>1</v>
      </c>
      <c r="E2772" s="1">
        <v>43728.874305555553</v>
      </c>
      <c r="F2772" t="s">
        <v>2668</v>
      </c>
      <c r="G2772" s="4">
        <f t="shared" si="86"/>
        <v>700</v>
      </c>
      <c r="H2772" s="4">
        <f t="shared" si="87"/>
        <v>700</v>
      </c>
    </row>
    <row r="2773" spans="1:8" x14ac:dyDescent="0.3">
      <c r="A2773">
        <v>250806</v>
      </c>
      <c r="B2773" t="s">
        <v>6</v>
      </c>
      <c r="C2773" t="str" cm="1">
        <f t="array" ref="C2773">_xlfn.IFNA(INDEX($K$9:$K$14,MATCH(TRUE,ISNUMBER(SEARCH($J$9:$J$14,$B2773)),0)),"Other")</f>
        <v>Batteries</v>
      </c>
      <c r="D2773">
        <v>2</v>
      </c>
      <c r="E2773" s="1">
        <v>43720.559027777781</v>
      </c>
      <c r="F2773" t="s">
        <v>2669</v>
      </c>
      <c r="G2773" s="4">
        <f t="shared" si="86"/>
        <v>3.84</v>
      </c>
      <c r="H2773" s="4">
        <f t="shared" si="87"/>
        <v>7.68</v>
      </c>
    </row>
    <row r="2774" spans="1:8" x14ac:dyDescent="0.3">
      <c r="A2774">
        <v>250807</v>
      </c>
      <c r="B2774" t="s">
        <v>8</v>
      </c>
      <c r="C2774" t="str" cm="1">
        <f t="array" ref="C2774">_xlfn.IFNA(INDEX($K$9:$K$14,MATCH(TRUE,ISNUMBER(SEARCH($J$9:$J$14,$B2774)),0)),"Other")</f>
        <v>Accessories</v>
      </c>
      <c r="D2774">
        <v>1</v>
      </c>
      <c r="E2774" s="1">
        <v>43711.100694444445</v>
      </c>
      <c r="F2774" t="s">
        <v>2670</v>
      </c>
      <c r="G2774" s="4">
        <f t="shared" si="86"/>
        <v>11.95</v>
      </c>
      <c r="H2774" s="4">
        <f t="shared" si="87"/>
        <v>11.95</v>
      </c>
    </row>
    <row r="2775" spans="1:8" x14ac:dyDescent="0.3">
      <c r="A2775">
        <v>250808</v>
      </c>
      <c r="B2775" t="s">
        <v>24</v>
      </c>
      <c r="C2775" t="str" cm="1">
        <f t="array" ref="C2775">_xlfn.IFNA(INDEX($K$9:$K$14,MATCH(TRUE,ISNUMBER(SEARCH($J$9:$J$14,$B2775)),0)),"Other")</f>
        <v>Batteries</v>
      </c>
      <c r="D2775">
        <v>1</v>
      </c>
      <c r="E2775" s="1">
        <v>43725.796527777777</v>
      </c>
      <c r="F2775" t="s">
        <v>2671</v>
      </c>
      <c r="G2775" s="4">
        <f t="shared" si="86"/>
        <v>2.99</v>
      </c>
      <c r="H2775" s="4">
        <f t="shared" si="87"/>
        <v>2.99</v>
      </c>
    </row>
    <row r="2776" spans="1:8" x14ac:dyDescent="0.3">
      <c r="A2776">
        <v>250809</v>
      </c>
      <c r="B2776" t="s">
        <v>84</v>
      </c>
      <c r="C2776" t="str" cm="1">
        <f t="array" ref="C2776">_xlfn.IFNA(INDEX($K$9:$K$14,MATCH(TRUE,ISNUMBER(SEARCH($J$9:$J$14,$B2776)),0)),"Other")</f>
        <v>Accessories</v>
      </c>
      <c r="D2776">
        <v>1</v>
      </c>
      <c r="E2776" s="1">
        <v>43726.852083333331</v>
      </c>
      <c r="F2776" t="s">
        <v>2672</v>
      </c>
      <c r="G2776" s="4">
        <f t="shared" si="86"/>
        <v>389.99</v>
      </c>
      <c r="H2776" s="4">
        <f t="shared" si="87"/>
        <v>389.99</v>
      </c>
    </row>
    <row r="2777" spans="1:8" x14ac:dyDescent="0.3">
      <c r="A2777">
        <v>250810</v>
      </c>
      <c r="B2777" t="s">
        <v>6</v>
      </c>
      <c r="C2777" t="str" cm="1">
        <f t="array" ref="C2777">_xlfn.IFNA(INDEX($K$9:$K$14,MATCH(TRUE,ISNUMBER(SEARCH($J$9:$J$14,$B2777)),0)),"Other")</f>
        <v>Batteries</v>
      </c>
      <c r="D2777">
        <v>1</v>
      </c>
      <c r="E2777" s="1">
        <v>43734.477083333331</v>
      </c>
      <c r="F2777" t="s">
        <v>2673</v>
      </c>
      <c r="G2777" s="4">
        <f t="shared" si="86"/>
        <v>3.84</v>
      </c>
      <c r="H2777" s="4">
        <f t="shared" si="87"/>
        <v>3.84</v>
      </c>
    </row>
    <row r="2778" spans="1:8" x14ac:dyDescent="0.3">
      <c r="A2778">
        <v>250811</v>
      </c>
      <c r="B2778" t="s">
        <v>24</v>
      </c>
      <c r="C2778" t="str" cm="1">
        <f t="array" ref="C2778">_xlfn.IFNA(INDEX($K$9:$K$14,MATCH(TRUE,ISNUMBER(SEARCH($J$9:$J$14,$B2778)),0)),"Other")</f>
        <v>Batteries</v>
      </c>
      <c r="D2778">
        <v>2</v>
      </c>
      <c r="E2778" s="1">
        <v>43712.707638888889</v>
      </c>
      <c r="F2778" t="s">
        <v>2674</v>
      </c>
      <c r="G2778" s="4">
        <f t="shared" si="86"/>
        <v>2.99</v>
      </c>
      <c r="H2778" s="4">
        <f t="shared" si="87"/>
        <v>5.98</v>
      </c>
    </row>
    <row r="2779" spans="1:8" x14ac:dyDescent="0.3">
      <c r="A2779">
        <v>250812</v>
      </c>
      <c r="B2779" t="s">
        <v>14</v>
      </c>
      <c r="C2779" t="str" cm="1">
        <f t="array" ref="C2779">_xlfn.IFNA(INDEX($K$9:$K$14,MATCH(TRUE,ISNUMBER(SEARCH($J$9:$J$14,$B2779)),0)),"Other")</f>
        <v>Accessories</v>
      </c>
      <c r="D2779">
        <v>1</v>
      </c>
      <c r="E2779" s="1">
        <v>43720.708333333336</v>
      </c>
      <c r="F2779" t="s">
        <v>2675</v>
      </c>
      <c r="G2779" s="4">
        <f t="shared" si="86"/>
        <v>379.99</v>
      </c>
      <c r="H2779" s="4">
        <f t="shared" si="87"/>
        <v>379.99</v>
      </c>
    </row>
    <row r="2780" spans="1:8" x14ac:dyDescent="0.3">
      <c r="A2780">
        <v>250813</v>
      </c>
      <c r="B2780" t="s">
        <v>8</v>
      </c>
      <c r="C2780" t="str" cm="1">
        <f t="array" ref="C2780">_xlfn.IFNA(INDEX($K$9:$K$14,MATCH(TRUE,ISNUMBER(SEARCH($J$9:$J$14,$B2780)),0)),"Other")</f>
        <v>Accessories</v>
      </c>
      <c r="D2780">
        <v>1</v>
      </c>
      <c r="E2780" s="1">
        <v>43738.87777777778</v>
      </c>
      <c r="F2780" t="s">
        <v>2676</v>
      </c>
      <c r="G2780" s="4">
        <f t="shared" si="86"/>
        <v>11.95</v>
      </c>
      <c r="H2780" s="4">
        <f t="shared" si="87"/>
        <v>11.95</v>
      </c>
    </row>
    <row r="2781" spans="1:8" x14ac:dyDescent="0.3">
      <c r="A2781">
        <v>250814</v>
      </c>
      <c r="B2781" t="s">
        <v>16</v>
      </c>
      <c r="C2781" t="str" cm="1">
        <f t="array" ref="C2781">_xlfn.IFNA(INDEX($K$9:$K$14,MATCH(TRUE,ISNUMBER(SEARCH($J$9:$J$14,$B2781)),0)),"Other")</f>
        <v>Accessories</v>
      </c>
      <c r="D2781">
        <v>1</v>
      </c>
      <c r="E2781" s="1">
        <v>43735.680555555555</v>
      </c>
      <c r="F2781" t="s">
        <v>2677</v>
      </c>
      <c r="G2781" s="4">
        <f t="shared" si="86"/>
        <v>14.95</v>
      </c>
      <c r="H2781" s="4">
        <f t="shared" si="87"/>
        <v>14.95</v>
      </c>
    </row>
    <row r="2782" spans="1:8" x14ac:dyDescent="0.3">
      <c r="A2782">
        <v>250815</v>
      </c>
      <c r="B2782" t="s">
        <v>29</v>
      </c>
      <c r="C2782" t="str" cm="1">
        <f t="array" ref="C2782">_xlfn.IFNA(INDEX($K$9:$K$14,MATCH(TRUE,ISNUMBER(SEARCH($J$9:$J$14,$B2782)),0)),"Other")</f>
        <v>Headphones</v>
      </c>
      <c r="D2782">
        <v>1</v>
      </c>
      <c r="E2782" s="1">
        <v>43718.832638888889</v>
      </c>
      <c r="F2782" t="s">
        <v>2678</v>
      </c>
      <c r="G2782" s="4">
        <f t="shared" si="86"/>
        <v>150</v>
      </c>
      <c r="H2782" s="4">
        <f t="shared" si="87"/>
        <v>150</v>
      </c>
    </row>
    <row r="2783" spans="1:8" x14ac:dyDescent="0.3">
      <c r="A2783">
        <v>250816</v>
      </c>
      <c r="B2783" t="s">
        <v>24</v>
      </c>
      <c r="C2783" t="str" cm="1">
        <f t="array" ref="C2783">_xlfn.IFNA(INDEX($K$9:$K$14,MATCH(TRUE,ISNUMBER(SEARCH($J$9:$J$14,$B2783)),0)),"Other")</f>
        <v>Batteries</v>
      </c>
      <c r="D2783">
        <v>2</v>
      </c>
      <c r="E2783" s="1">
        <v>43711.496527777781</v>
      </c>
      <c r="F2783" t="s">
        <v>2679</v>
      </c>
      <c r="G2783" s="4">
        <f t="shared" si="86"/>
        <v>2.99</v>
      </c>
      <c r="H2783" s="4">
        <f t="shared" si="87"/>
        <v>5.98</v>
      </c>
    </row>
    <row r="2784" spans="1:8" x14ac:dyDescent="0.3">
      <c r="A2784">
        <v>250817</v>
      </c>
      <c r="B2784" t="s">
        <v>24</v>
      </c>
      <c r="C2784" t="str" cm="1">
        <f t="array" ref="C2784">_xlfn.IFNA(INDEX($K$9:$K$14,MATCH(TRUE,ISNUMBER(SEARCH($J$9:$J$14,$B2784)),0)),"Other")</f>
        <v>Batteries</v>
      </c>
      <c r="D2784">
        <v>1</v>
      </c>
      <c r="E2784" s="1">
        <v>43735.843055555553</v>
      </c>
      <c r="F2784" t="s">
        <v>2680</v>
      </c>
      <c r="G2784" s="4">
        <f t="shared" si="86"/>
        <v>2.99</v>
      </c>
      <c r="H2784" s="4">
        <f t="shared" si="87"/>
        <v>2.99</v>
      </c>
    </row>
    <row r="2785" spans="1:8" x14ac:dyDescent="0.3">
      <c r="A2785">
        <v>250818</v>
      </c>
      <c r="B2785" t="s">
        <v>11</v>
      </c>
      <c r="C2785" t="str" cm="1">
        <f t="array" ref="C2785">_xlfn.IFNA(INDEX($K$9:$K$14,MATCH(TRUE,ISNUMBER(SEARCH($J$9:$J$14,$B2785)),0)),"Other")</f>
        <v>Accessories</v>
      </c>
      <c r="D2785">
        <v>1</v>
      </c>
      <c r="E2785" s="1">
        <v>43715.572916666664</v>
      </c>
      <c r="F2785" t="s">
        <v>2681</v>
      </c>
      <c r="G2785" s="4">
        <f t="shared" si="86"/>
        <v>149.99</v>
      </c>
      <c r="H2785" s="4">
        <f t="shared" si="87"/>
        <v>149.99</v>
      </c>
    </row>
    <row r="2786" spans="1:8" x14ac:dyDescent="0.3">
      <c r="A2786">
        <v>250818</v>
      </c>
      <c r="B2786" t="s">
        <v>29</v>
      </c>
      <c r="C2786" t="str" cm="1">
        <f t="array" ref="C2786">_xlfn.IFNA(INDEX($K$9:$K$14,MATCH(TRUE,ISNUMBER(SEARCH($J$9:$J$14,$B2786)),0)),"Other")</f>
        <v>Headphones</v>
      </c>
      <c r="D2786">
        <v>1</v>
      </c>
      <c r="E2786" s="1">
        <v>43715.572916666664</v>
      </c>
      <c r="F2786" t="s">
        <v>2681</v>
      </c>
      <c r="G2786" s="4">
        <f t="shared" si="86"/>
        <v>150</v>
      </c>
      <c r="H2786" s="4">
        <f t="shared" si="87"/>
        <v>150</v>
      </c>
    </row>
    <row r="2787" spans="1:8" x14ac:dyDescent="0.3">
      <c r="A2787">
        <v>250819</v>
      </c>
      <c r="B2787" t="s">
        <v>21</v>
      </c>
      <c r="C2787" t="str" cm="1">
        <f t="array" ref="C2787">_xlfn.IFNA(INDEX($K$9:$K$14,MATCH(TRUE,ISNUMBER(SEARCH($J$9:$J$14,$B2787)),0)),"Other")</f>
        <v>Headphones</v>
      </c>
      <c r="D2787">
        <v>2</v>
      </c>
      <c r="E2787" s="1">
        <v>43732.801388888889</v>
      </c>
      <c r="F2787" t="s">
        <v>2682</v>
      </c>
      <c r="G2787" s="4">
        <f t="shared" si="86"/>
        <v>11.99</v>
      </c>
      <c r="H2787" s="4">
        <f t="shared" si="87"/>
        <v>23.98</v>
      </c>
    </row>
    <row r="2788" spans="1:8" x14ac:dyDescent="0.3">
      <c r="A2788">
        <v>250820</v>
      </c>
      <c r="B2788" t="s">
        <v>42</v>
      </c>
      <c r="C2788" t="str" cm="1">
        <f t="array" ref="C2788">_xlfn.IFNA(INDEX($K$9:$K$14,MATCH(TRUE,ISNUMBER(SEARCH($J$9:$J$14,$B2788)),0)),"Other")</f>
        <v>Phones</v>
      </c>
      <c r="D2788">
        <v>1</v>
      </c>
      <c r="E2788" s="1">
        <v>43724.96875</v>
      </c>
      <c r="F2788" t="s">
        <v>2683</v>
      </c>
      <c r="G2788" s="4">
        <f t="shared" si="86"/>
        <v>700</v>
      </c>
      <c r="H2788" s="4">
        <f t="shared" si="87"/>
        <v>700</v>
      </c>
    </row>
    <row r="2789" spans="1:8" x14ac:dyDescent="0.3">
      <c r="A2789">
        <v>250820</v>
      </c>
      <c r="B2789" t="s">
        <v>21</v>
      </c>
      <c r="C2789" t="str" cm="1">
        <f t="array" ref="C2789">_xlfn.IFNA(INDEX($K$9:$K$14,MATCH(TRUE,ISNUMBER(SEARCH($J$9:$J$14,$B2789)),0)),"Other")</f>
        <v>Headphones</v>
      </c>
      <c r="D2789">
        <v>1</v>
      </c>
      <c r="E2789" s="1">
        <v>43724.96875</v>
      </c>
      <c r="F2789" t="s">
        <v>2683</v>
      </c>
      <c r="G2789" s="4">
        <f t="shared" si="86"/>
        <v>11.99</v>
      </c>
      <c r="H2789" s="4">
        <f t="shared" si="87"/>
        <v>11.99</v>
      </c>
    </row>
    <row r="2790" spans="1:8" x14ac:dyDescent="0.3">
      <c r="A2790">
        <v>250821</v>
      </c>
      <c r="B2790" t="s">
        <v>40</v>
      </c>
      <c r="C2790" t="str" cm="1">
        <f t="array" ref="C2790">_xlfn.IFNA(INDEX($K$9:$K$14,MATCH(TRUE,ISNUMBER(SEARCH($J$9:$J$14,$B2790)),0)),"Other")</f>
        <v>Headphones</v>
      </c>
      <c r="D2790">
        <v>1</v>
      </c>
      <c r="E2790" s="1">
        <v>43722.563888888886</v>
      </c>
      <c r="F2790" t="s">
        <v>2684</v>
      </c>
      <c r="G2790" s="4">
        <f t="shared" si="86"/>
        <v>99.99</v>
      </c>
      <c r="H2790" s="4">
        <f t="shared" si="87"/>
        <v>99.99</v>
      </c>
    </row>
    <row r="2791" spans="1:8" x14ac:dyDescent="0.3">
      <c r="A2791">
        <v>250822</v>
      </c>
      <c r="B2791" t="s">
        <v>8</v>
      </c>
      <c r="C2791" t="str" cm="1">
        <f t="array" ref="C2791">_xlfn.IFNA(INDEX($K$9:$K$14,MATCH(TRUE,ISNUMBER(SEARCH($J$9:$J$14,$B2791)),0)),"Other")</f>
        <v>Accessories</v>
      </c>
      <c r="D2791">
        <v>1</v>
      </c>
      <c r="E2791" s="1">
        <v>43721.473611111112</v>
      </c>
      <c r="F2791" t="s">
        <v>2685</v>
      </c>
      <c r="G2791" s="4">
        <f t="shared" si="86"/>
        <v>11.95</v>
      </c>
      <c r="H2791" s="4">
        <f t="shared" si="87"/>
        <v>11.95</v>
      </c>
    </row>
    <row r="2792" spans="1:8" x14ac:dyDescent="0.3">
      <c r="A2792">
        <v>250823</v>
      </c>
      <c r="B2792" t="s">
        <v>40</v>
      </c>
      <c r="C2792" t="str" cm="1">
        <f t="array" ref="C2792">_xlfn.IFNA(INDEX($K$9:$K$14,MATCH(TRUE,ISNUMBER(SEARCH($J$9:$J$14,$B2792)),0)),"Other")</f>
        <v>Headphones</v>
      </c>
      <c r="D2792">
        <v>1</v>
      </c>
      <c r="E2792" s="1">
        <v>43736.796527777777</v>
      </c>
      <c r="F2792" t="s">
        <v>2686</v>
      </c>
      <c r="G2792" s="4">
        <f t="shared" si="86"/>
        <v>99.99</v>
      </c>
      <c r="H2792" s="4">
        <f t="shared" si="87"/>
        <v>99.99</v>
      </c>
    </row>
    <row r="2793" spans="1:8" x14ac:dyDescent="0.3">
      <c r="A2793">
        <v>250824</v>
      </c>
      <c r="B2793" t="s">
        <v>16</v>
      </c>
      <c r="C2793" t="str" cm="1">
        <f t="array" ref="C2793">_xlfn.IFNA(INDEX($K$9:$K$14,MATCH(TRUE,ISNUMBER(SEARCH($J$9:$J$14,$B2793)),0)),"Other")</f>
        <v>Accessories</v>
      </c>
      <c r="D2793">
        <v>2</v>
      </c>
      <c r="E2793" s="1">
        <v>43715.620138888888</v>
      </c>
      <c r="F2793" t="s">
        <v>2687</v>
      </c>
      <c r="G2793" s="4">
        <f t="shared" si="86"/>
        <v>14.95</v>
      </c>
      <c r="H2793" s="4">
        <f t="shared" si="87"/>
        <v>29.9</v>
      </c>
    </row>
    <row r="2794" spans="1:8" x14ac:dyDescent="0.3">
      <c r="A2794">
        <v>250825</v>
      </c>
      <c r="B2794" t="s">
        <v>29</v>
      </c>
      <c r="C2794" t="str" cm="1">
        <f t="array" ref="C2794">_xlfn.IFNA(INDEX($K$9:$K$14,MATCH(TRUE,ISNUMBER(SEARCH($J$9:$J$14,$B2794)),0)),"Other")</f>
        <v>Headphones</v>
      </c>
      <c r="D2794">
        <v>1</v>
      </c>
      <c r="E2794" s="1">
        <v>43738.677777777775</v>
      </c>
      <c r="F2794" t="s">
        <v>2688</v>
      </c>
      <c r="G2794" s="4">
        <f t="shared" si="86"/>
        <v>150</v>
      </c>
      <c r="H2794" s="4">
        <f t="shared" si="87"/>
        <v>150</v>
      </c>
    </row>
    <row r="2795" spans="1:8" x14ac:dyDescent="0.3">
      <c r="A2795">
        <v>250826</v>
      </c>
      <c r="B2795" t="s">
        <v>24</v>
      </c>
      <c r="C2795" t="str" cm="1">
        <f t="array" ref="C2795">_xlfn.IFNA(INDEX($K$9:$K$14,MATCH(TRUE,ISNUMBER(SEARCH($J$9:$J$14,$B2795)),0)),"Other")</f>
        <v>Batteries</v>
      </c>
      <c r="D2795">
        <v>1</v>
      </c>
      <c r="E2795" s="1">
        <v>43711.509722222225</v>
      </c>
      <c r="F2795" t="s">
        <v>2689</v>
      </c>
      <c r="G2795" s="4">
        <f t="shared" si="86"/>
        <v>2.99</v>
      </c>
      <c r="H2795" s="4">
        <f t="shared" si="87"/>
        <v>2.99</v>
      </c>
    </row>
    <row r="2796" spans="1:8" x14ac:dyDescent="0.3">
      <c r="A2796">
        <v>250827</v>
      </c>
      <c r="B2796" t="s">
        <v>42</v>
      </c>
      <c r="C2796" t="str" cm="1">
        <f t="array" ref="C2796">_xlfn.IFNA(INDEX($K$9:$K$14,MATCH(TRUE,ISNUMBER(SEARCH($J$9:$J$14,$B2796)),0)),"Other")</f>
        <v>Phones</v>
      </c>
      <c r="D2796">
        <v>1</v>
      </c>
      <c r="E2796" s="1">
        <v>43720.007638888892</v>
      </c>
      <c r="F2796" t="s">
        <v>2690</v>
      </c>
      <c r="G2796" s="4">
        <f t="shared" si="86"/>
        <v>700</v>
      </c>
      <c r="H2796" s="4">
        <f t="shared" si="87"/>
        <v>700</v>
      </c>
    </row>
    <row r="2797" spans="1:8" x14ac:dyDescent="0.3">
      <c r="A2797">
        <v>250828</v>
      </c>
      <c r="B2797" t="s">
        <v>29</v>
      </c>
      <c r="C2797" t="str" cm="1">
        <f t="array" ref="C2797">_xlfn.IFNA(INDEX($K$9:$K$14,MATCH(TRUE,ISNUMBER(SEARCH($J$9:$J$14,$B2797)),0)),"Other")</f>
        <v>Headphones</v>
      </c>
      <c r="D2797">
        <v>1</v>
      </c>
      <c r="E2797" s="1">
        <v>43719.580555555556</v>
      </c>
      <c r="F2797" t="s">
        <v>2691</v>
      </c>
      <c r="G2797" s="4">
        <f t="shared" si="86"/>
        <v>150</v>
      </c>
      <c r="H2797" s="4">
        <f t="shared" si="87"/>
        <v>150</v>
      </c>
    </row>
    <row r="2798" spans="1:8" x14ac:dyDescent="0.3">
      <c r="A2798">
        <v>250829</v>
      </c>
      <c r="B2798" t="s">
        <v>8</v>
      </c>
      <c r="C2798" t="str" cm="1">
        <f t="array" ref="C2798">_xlfn.IFNA(INDEX($K$9:$K$14,MATCH(TRUE,ISNUMBER(SEARCH($J$9:$J$14,$B2798)),0)),"Other")</f>
        <v>Accessories</v>
      </c>
      <c r="D2798">
        <v>1</v>
      </c>
      <c r="E2798" s="1">
        <v>43724.832638888889</v>
      </c>
      <c r="F2798" t="s">
        <v>2692</v>
      </c>
      <c r="G2798" s="4">
        <f t="shared" si="86"/>
        <v>11.95</v>
      </c>
      <c r="H2798" s="4">
        <f t="shared" si="87"/>
        <v>11.95</v>
      </c>
    </row>
    <row r="2799" spans="1:8" x14ac:dyDescent="0.3">
      <c r="A2799">
        <v>250830</v>
      </c>
      <c r="B2799" t="s">
        <v>6</v>
      </c>
      <c r="C2799" t="str" cm="1">
        <f t="array" ref="C2799">_xlfn.IFNA(INDEX($K$9:$K$14,MATCH(TRUE,ISNUMBER(SEARCH($J$9:$J$14,$B2799)),0)),"Other")</f>
        <v>Batteries</v>
      </c>
      <c r="D2799">
        <v>2</v>
      </c>
      <c r="E2799" s="1">
        <v>43736.527083333334</v>
      </c>
      <c r="F2799" t="s">
        <v>2693</v>
      </c>
      <c r="G2799" s="4">
        <f t="shared" si="86"/>
        <v>3.84</v>
      </c>
      <c r="H2799" s="4">
        <f t="shared" si="87"/>
        <v>7.68</v>
      </c>
    </row>
    <row r="2800" spans="1:8" x14ac:dyDescent="0.3">
      <c r="C2800" t="str" cm="1">
        <f t="array" ref="C2800">_xlfn.IFNA(INDEX($K$9:$K$14,MATCH(TRUE,ISNUMBER(SEARCH($J$9:$J$14,$B2800)),0)),"Other")</f>
        <v>Other</v>
      </c>
      <c r="G2800" s="4" t="e">
        <f t="shared" si="86"/>
        <v>#N/A</v>
      </c>
      <c r="H2800" s="4" t="e">
        <f t="shared" si="87"/>
        <v>#N/A</v>
      </c>
    </row>
    <row r="2801" spans="1:8" x14ac:dyDescent="0.3">
      <c r="A2801">
        <v>250831</v>
      </c>
      <c r="B2801" t="s">
        <v>16</v>
      </c>
      <c r="C2801" t="str" cm="1">
        <f t="array" ref="C2801">_xlfn.IFNA(INDEX($K$9:$K$14,MATCH(TRUE,ISNUMBER(SEARCH($J$9:$J$14,$B2801)),0)),"Other")</f>
        <v>Accessories</v>
      </c>
      <c r="D2801">
        <v>1</v>
      </c>
      <c r="E2801" s="1">
        <v>43727.934027777781</v>
      </c>
      <c r="F2801" t="s">
        <v>2694</v>
      </c>
      <c r="G2801" s="4">
        <f t="shared" si="86"/>
        <v>14.95</v>
      </c>
      <c r="H2801" s="4">
        <f t="shared" si="87"/>
        <v>14.95</v>
      </c>
    </row>
    <row r="2802" spans="1:8" x14ac:dyDescent="0.3">
      <c r="A2802">
        <v>250832</v>
      </c>
      <c r="B2802" t="s">
        <v>42</v>
      </c>
      <c r="C2802" t="str" cm="1">
        <f t="array" ref="C2802">_xlfn.IFNA(INDEX($K$9:$K$14,MATCH(TRUE,ISNUMBER(SEARCH($J$9:$J$14,$B2802)),0)),"Other")</f>
        <v>Phones</v>
      </c>
      <c r="D2802">
        <v>1</v>
      </c>
      <c r="E2802" s="1">
        <v>43716.344444444447</v>
      </c>
      <c r="F2802" t="s">
        <v>2695</v>
      </c>
      <c r="G2802" s="4">
        <f t="shared" si="86"/>
        <v>700</v>
      </c>
      <c r="H2802" s="4">
        <f t="shared" si="87"/>
        <v>700</v>
      </c>
    </row>
    <row r="2803" spans="1:8" x14ac:dyDescent="0.3">
      <c r="A2803">
        <v>250832</v>
      </c>
      <c r="B2803" t="s">
        <v>16</v>
      </c>
      <c r="C2803" t="str" cm="1">
        <f t="array" ref="C2803">_xlfn.IFNA(INDEX($K$9:$K$14,MATCH(TRUE,ISNUMBER(SEARCH($J$9:$J$14,$B2803)),0)),"Other")</f>
        <v>Accessories</v>
      </c>
      <c r="D2803">
        <v>2</v>
      </c>
      <c r="E2803" s="1">
        <v>43716.344444444447</v>
      </c>
      <c r="F2803" t="s">
        <v>2695</v>
      </c>
      <c r="G2803" s="4">
        <f t="shared" si="86"/>
        <v>14.95</v>
      </c>
      <c r="H2803" s="4">
        <f t="shared" si="87"/>
        <v>29.9</v>
      </c>
    </row>
    <row r="2804" spans="1:8" x14ac:dyDescent="0.3">
      <c r="A2804">
        <v>250833</v>
      </c>
      <c r="B2804" t="s">
        <v>14</v>
      </c>
      <c r="C2804" t="str" cm="1">
        <f t="array" ref="C2804">_xlfn.IFNA(INDEX($K$9:$K$14,MATCH(TRUE,ISNUMBER(SEARCH($J$9:$J$14,$B2804)),0)),"Other")</f>
        <v>Accessories</v>
      </c>
      <c r="D2804">
        <v>1</v>
      </c>
      <c r="E2804" s="1">
        <v>43725.99722222222</v>
      </c>
      <c r="F2804" t="s">
        <v>2696</v>
      </c>
      <c r="G2804" s="4">
        <f t="shared" si="86"/>
        <v>379.99</v>
      </c>
      <c r="H2804" s="4">
        <f t="shared" si="87"/>
        <v>379.99</v>
      </c>
    </row>
    <row r="2805" spans="1:8" x14ac:dyDescent="0.3">
      <c r="A2805">
        <v>250834</v>
      </c>
      <c r="B2805" t="s">
        <v>637</v>
      </c>
      <c r="C2805" t="str" cm="1">
        <f t="array" ref="C2805">_xlfn.IFNA(INDEX($K$9:$K$14,MATCH(TRUE,ISNUMBER(SEARCH($J$9:$J$14,$B2805)),0)),"Other")</f>
        <v>Other</v>
      </c>
      <c r="D2805">
        <v>1</v>
      </c>
      <c r="E2805" s="1">
        <v>43717.51666666667</v>
      </c>
      <c r="F2805" t="s">
        <v>2697</v>
      </c>
      <c r="G2805" s="4" t="e">
        <f t="shared" si="86"/>
        <v>#N/A</v>
      </c>
      <c r="H2805" s="4" t="e">
        <f t="shared" si="87"/>
        <v>#N/A</v>
      </c>
    </row>
    <row r="2806" spans="1:8" x14ac:dyDescent="0.3">
      <c r="A2806">
        <v>250835</v>
      </c>
      <c r="B2806" t="s">
        <v>40</v>
      </c>
      <c r="C2806" t="str" cm="1">
        <f t="array" ref="C2806">_xlfn.IFNA(INDEX($K$9:$K$14,MATCH(TRUE,ISNUMBER(SEARCH($J$9:$J$14,$B2806)),0)),"Other")</f>
        <v>Headphones</v>
      </c>
      <c r="D2806">
        <v>1</v>
      </c>
      <c r="E2806" s="1">
        <v>43720.413888888892</v>
      </c>
      <c r="F2806" t="s">
        <v>2698</v>
      </c>
      <c r="G2806" s="4">
        <f t="shared" si="86"/>
        <v>99.99</v>
      </c>
      <c r="H2806" s="4">
        <f t="shared" si="87"/>
        <v>99.99</v>
      </c>
    </row>
    <row r="2807" spans="1:8" x14ac:dyDescent="0.3">
      <c r="A2807">
        <v>250836</v>
      </c>
      <c r="B2807" t="s">
        <v>16</v>
      </c>
      <c r="C2807" t="str" cm="1">
        <f t="array" ref="C2807">_xlfn.IFNA(INDEX($K$9:$K$14,MATCH(TRUE,ISNUMBER(SEARCH($J$9:$J$14,$B2807)),0)),"Other")</f>
        <v>Accessories</v>
      </c>
      <c r="D2807">
        <v>1</v>
      </c>
      <c r="E2807" s="1">
        <v>43711.679861111108</v>
      </c>
      <c r="F2807" t="s">
        <v>2699</v>
      </c>
      <c r="G2807" s="4">
        <f t="shared" si="86"/>
        <v>14.95</v>
      </c>
      <c r="H2807" s="4">
        <f t="shared" si="87"/>
        <v>14.95</v>
      </c>
    </row>
    <row r="2808" spans="1:8" x14ac:dyDescent="0.3">
      <c r="A2808">
        <v>250837</v>
      </c>
      <c r="B2808" t="s">
        <v>31</v>
      </c>
      <c r="C2808" t="str" cm="1">
        <f t="array" ref="C2808">_xlfn.IFNA(INDEX($K$9:$K$14,MATCH(TRUE,ISNUMBER(SEARCH($J$9:$J$14,$B2808)),0)),"Other")</f>
        <v>Phones</v>
      </c>
      <c r="D2808">
        <v>1</v>
      </c>
      <c r="E2808" s="1">
        <v>43736.618750000001</v>
      </c>
      <c r="F2808" t="s">
        <v>2700</v>
      </c>
      <c r="G2808" s="4">
        <f t="shared" si="86"/>
        <v>600</v>
      </c>
      <c r="H2808" s="4">
        <f t="shared" si="87"/>
        <v>600</v>
      </c>
    </row>
    <row r="2809" spans="1:8" x14ac:dyDescent="0.3">
      <c r="A2809">
        <v>250837</v>
      </c>
      <c r="B2809" t="s">
        <v>8</v>
      </c>
      <c r="C2809" t="str" cm="1">
        <f t="array" ref="C2809">_xlfn.IFNA(INDEX($K$9:$K$14,MATCH(TRUE,ISNUMBER(SEARCH($J$9:$J$14,$B2809)),0)),"Other")</f>
        <v>Accessories</v>
      </c>
      <c r="D2809">
        <v>1</v>
      </c>
      <c r="E2809" s="1">
        <v>43736.618750000001</v>
      </c>
      <c r="F2809" t="s">
        <v>2700</v>
      </c>
      <c r="G2809" s="4">
        <f t="shared" si="86"/>
        <v>11.95</v>
      </c>
      <c r="H2809" s="4">
        <f t="shared" si="87"/>
        <v>11.95</v>
      </c>
    </row>
    <row r="2810" spans="1:8" x14ac:dyDescent="0.3">
      <c r="A2810">
        <v>250838</v>
      </c>
      <c r="B2810" t="s">
        <v>84</v>
      </c>
      <c r="C2810" t="str" cm="1">
        <f t="array" ref="C2810">_xlfn.IFNA(INDEX($K$9:$K$14,MATCH(TRUE,ISNUMBER(SEARCH($J$9:$J$14,$B2810)),0)),"Other")</f>
        <v>Accessories</v>
      </c>
      <c r="D2810">
        <v>1</v>
      </c>
      <c r="E2810" s="1">
        <v>43729.410416666666</v>
      </c>
      <c r="F2810" t="s">
        <v>2701</v>
      </c>
      <c r="G2810" s="4">
        <f t="shared" si="86"/>
        <v>389.99</v>
      </c>
      <c r="H2810" s="4">
        <f t="shared" si="87"/>
        <v>389.99</v>
      </c>
    </row>
    <row r="2811" spans="1:8" x14ac:dyDescent="0.3">
      <c r="A2811">
        <v>250839</v>
      </c>
      <c r="B2811" t="s">
        <v>24</v>
      </c>
      <c r="C2811" t="str" cm="1">
        <f t="array" ref="C2811">_xlfn.IFNA(INDEX($K$9:$K$14,MATCH(TRUE,ISNUMBER(SEARCH($J$9:$J$14,$B2811)),0)),"Other")</f>
        <v>Batteries</v>
      </c>
      <c r="D2811">
        <v>2</v>
      </c>
      <c r="E2811" s="1">
        <v>43723.461111111108</v>
      </c>
      <c r="F2811" t="s">
        <v>2702</v>
      </c>
      <c r="G2811" s="4">
        <f t="shared" si="86"/>
        <v>2.99</v>
      </c>
      <c r="H2811" s="4">
        <f t="shared" si="87"/>
        <v>5.98</v>
      </c>
    </row>
    <row r="2812" spans="1:8" x14ac:dyDescent="0.3">
      <c r="A2812">
        <v>250840</v>
      </c>
      <c r="B2812" t="s">
        <v>84</v>
      </c>
      <c r="C2812" t="str" cm="1">
        <f t="array" ref="C2812">_xlfn.IFNA(INDEX($K$9:$K$14,MATCH(TRUE,ISNUMBER(SEARCH($J$9:$J$14,$B2812)),0)),"Other")</f>
        <v>Accessories</v>
      </c>
      <c r="D2812">
        <v>1</v>
      </c>
      <c r="E2812" s="1">
        <v>43710.71875</v>
      </c>
      <c r="F2812" t="s">
        <v>2703</v>
      </c>
      <c r="G2812" s="4">
        <f t="shared" si="86"/>
        <v>389.99</v>
      </c>
      <c r="H2812" s="4">
        <f t="shared" si="87"/>
        <v>389.99</v>
      </c>
    </row>
    <row r="2813" spans="1:8" x14ac:dyDescent="0.3">
      <c r="A2813">
        <v>250841</v>
      </c>
      <c r="B2813" t="s">
        <v>24</v>
      </c>
      <c r="C2813" t="str" cm="1">
        <f t="array" ref="C2813">_xlfn.IFNA(INDEX($K$9:$K$14,MATCH(TRUE,ISNUMBER(SEARCH($J$9:$J$14,$B2813)),0)),"Other")</f>
        <v>Batteries</v>
      </c>
      <c r="D2813">
        <v>1</v>
      </c>
      <c r="E2813" s="1">
        <v>43713.656944444447</v>
      </c>
      <c r="F2813" t="s">
        <v>2704</v>
      </c>
      <c r="G2813" s="4">
        <f t="shared" si="86"/>
        <v>2.99</v>
      </c>
      <c r="H2813" s="4">
        <f t="shared" si="87"/>
        <v>2.99</v>
      </c>
    </row>
    <row r="2814" spans="1:8" x14ac:dyDescent="0.3">
      <c r="A2814">
        <v>250842</v>
      </c>
      <c r="B2814" t="s">
        <v>29</v>
      </c>
      <c r="C2814" t="str" cm="1">
        <f t="array" ref="C2814">_xlfn.IFNA(INDEX($K$9:$K$14,MATCH(TRUE,ISNUMBER(SEARCH($J$9:$J$14,$B2814)),0)),"Other")</f>
        <v>Headphones</v>
      </c>
      <c r="D2814">
        <v>1</v>
      </c>
      <c r="E2814" s="1">
        <v>43723.700694444444</v>
      </c>
      <c r="F2814" t="s">
        <v>2705</v>
      </c>
      <c r="G2814" s="4">
        <f t="shared" si="86"/>
        <v>150</v>
      </c>
      <c r="H2814" s="4">
        <f t="shared" si="87"/>
        <v>150</v>
      </c>
    </row>
    <row r="2815" spans="1:8" x14ac:dyDescent="0.3">
      <c r="A2815">
        <v>250843</v>
      </c>
      <c r="B2815" t="s">
        <v>8</v>
      </c>
      <c r="C2815" t="str" cm="1">
        <f t="array" ref="C2815">_xlfn.IFNA(INDEX($K$9:$K$14,MATCH(TRUE,ISNUMBER(SEARCH($J$9:$J$14,$B2815)),0)),"Other")</f>
        <v>Accessories</v>
      </c>
      <c r="D2815">
        <v>1</v>
      </c>
      <c r="E2815" s="1">
        <v>43735.068749999999</v>
      </c>
      <c r="F2815" t="s">
        <v>2706</v>
      </c>
      <c r="G2815" s="4">
        <f t="shared" si="86"/>
        <v>11.95</v>
      </c>
      <c r="H2815" s="4">
        <f t="shared" si="87"/>
        <v>11.95</v>
      </c>
    </row>
    <row r="2816" spans="1:8" x14ac:dyDescent="0.3">
      <c r="A2816">
        <v>250844</v>
      </c>
      <c r="B2816" t="s">
        <v>16</v>
      </c>
      <c r="C2816" t="str" cm="1">
        <f t="array" ref="C2816">_xlfn.IFNA(INDEX($K$9:$K$14,MATCH(TRUE,ISNUMBER(SEARCH($J$9:$J$14,$B2816)),0)),"Other")</f>
        <v>Accessories</v>
      </c>
      <c r="D2816">
        <v>1</v>
      </c>
      <c r="E2816" s="1">
        <v>43727.882638888892</v>
      </c>
      <c r="F2816" t="s">
        <v>2707</v>
      </c>
      <c r="G2816" s="4">
        <f t="shared" si="86"/>
        <v>14.95</v>
      </c>
      <c r="H2816" s="4">
        <f t="shared" si="87"/>
        <v>14.95</v>
      </c>
    </row>
    <row r="2817" spans="1:8" x14ac:dyDescent="0.3">
      <c r="A2817">
        <v>250845</v>
      </c>
      <c r="B2817" t="s">
        <v>40</v>
      </c>
      <c r="C2817" t="str" cm="1">
        <f t="array" ref="C2817">_xlfn.IFNA(INDEX($K$9:$K$14,MATCH(TRUE,ISNUMBER(SEARCH($J$9:$J$14,$B2817)),0)),"Other")</f>
        <v>Headphones</v>
      </c>
      <c r="D2817">
        <v>1</v>
      </c>
      <c r="E2817" s="1">
        <v>43722.066666666666</v>
      </c>
      <c r="F2817" t="s">
        <v>2708</v>
      </c>
      <c r="G2817" s="4">
        <f t="shared" si="86"/>
        <v>99.99</v>
      </c>
      <c r="H2817" s="4">
        <f t="shared" si="87"/>
        <v>99.99</v>
      </c>
    </row>
    <row r="2818" spans="1:8" x14ac:dyDescent="0.3">
      <c r="A2818">
        <v>250846</v>
      </c>
      <c r="B2818" t="s">
        <v>16</v>
      </c>
      <c r="C2818" t="str" cm="1">
        <f t="array" ref="C2818">_xlfn.IFNA(INDEX($K$9:$K$14,MATCH(TRUE,ISNUMBER(SEARCH($J$9:$J$14,$B2818)),0)),"Other")</f>
        <v>Accessories</v>
      </c>
      <c r="D2818">
        <v>1</v>
      </c>
      <c r="E2818" s="1">
        <v>43711.526388888888</v>
      </c>
      <c r="F2818" t="s">
        <v>2709</v>
      </c>
      <c r="G2818" s="4">
        <f t="shared" si="86"/>
        <v>14.95</v>
      </c>
      <c r="H2818" s="4">
        <f t="shared" si="87"/>
        <v>14.95</v>
      </c>
    </row>
    <row r="2819" spans="1:8" x14ac:dyDescent="0.3">
      <c r="A2819">
        <v>250847</v>
      </c>
      <c r="B2819" t="s">
        <v>21</v>
      </c>
      <c r="C2819" t="str" cm="1">
        <f t="array" ref="C2819">_xlfn.IFNA(INDEX($K$9:$K$14,MATCH(TRUE,ISNUMBER(SEARCH($J$9:$J$14,$B2819)),0)),"Other")</f>
        <v>Headphones</v>
      </c>
      <c r="D2819">
        <v>1</v>
      </c>
      <c r="E2819" s="1">
        <v>43734.829861111109</v>
      </c>
      <c r="F2819" t="s">
        <v>2710</v>
      </c>
      <c r="G2819" s="4">
        <f t="shared" si="86"/>
        <v>11.99</v>
      </c>
      <c r="H2819" s="4">
        <f t="shared" si="87"/>
        <v>11.99</v>
      </c>
    </row>
    <row r="2820" spans="1:8" x14ac:dyDescent="0.3">
      <c r="A2820">
        <v>250848</v>
      </c>
      <c r="B2820" t="s">
        <v>6</v>
      </c>
      <c r="C2820" t="str" cm="1">
        <f t="array" ref="C2820">_xlfn.IFNA(INDEX($K$9:$K$14,MATCH(TRUE,ISNUMBER(SEARCH($J$9:$J$14,$B2820)),0)),"Other")</f>
        <v>Batteries</v>
      </c>
      <c r="D2820">
        <v>1</v>
      </c>
      <c r="E2820" s="1">
        <v>43720.601388888892</v>
      </c>
      <c r="F2820" t="s">
        <v>2711</v>
      </c>
      <c r="G2820" s="4">
        <f t="shared" si="86"/>
        <v>3.84</v>
      </c>
      <c r="H2820" s="4">
        <f t="shared" si="87"/>
        <v>3.84</v>
      </c>
    </row>
    <row r="2821" spans="1:8" x14ac:dyDescent="0.3">
      <c r="A2821">
        <v>250849</v>
      </c>
      <c r="B2821" t="s">
        <v>14</v>
      </c>
      <c r="C2821" t="str" cm="1">
        <f t="array" ref="C2821">_xlfn.IFNA(INDEX($K$9:$K$14,MATCH(TRUE,ISNUMBER(SEARCH($J$9:$J$14,$B2821)),0)),"Other")</f>
        <v>Accessories</v>
      </c>
      <c r="D2821">
        <v>1</v>
      </c>
      <c r="E2821" s="1">
        <v>43735.787499999999</v>
      </c>
      <c r="F2821" t="s">
        <v>2712</v>
      </c>
      <c r="G2821" s="4">
        <f t="shared" si="86"/>
        <v>379.99</v>
      </c>
      <c r="H2821" s="4">
        <f t="shared" si="87"/>
        <v>379.99</v>
      </c>
    </row>
    <row r="2822" spans="1:8" x14ac:dyDescent="0.3">
      <c r="A2822">
        <v>250850</v>
      </c>
      <c r="B2822" t="s">
        <v>31</v>
      </c>
      <c r="C2822" t="str" cm="1">
        <f t="array" ref="C2822">_xlfn.IFNA(INDEX($K$9:$K$14,MATCH(TRUE,ISNUMBER(SEARCH($J$9:$J$14,$B2822)),0)),"Other")</f>
        <v>Phones</v>
      </c>
      <c r="D2822">
        <v>1</v>
      </c>
      <c r="E2822" s="1">
        <v>43723.645138888889</v>
      </c>
      <c r="F2822" t="s">
        <v>2713</v>
      </c>
      <c r="G2822" s="4">
        <f t="shared" si="86"/>
        <v>600</v>
      </c>
      <c r="H2822" s="4">
        <f t="shared" si="87"/>
        <v>600</v>
      </c>
    </row>
    <row r="2823" spans="1:8" x14ac:dyDescent="0.3">
      <c r="A2823">
        <v>250850</v>
      </c>
      <c r="B2823" t="s">
        <v>8</v>
      </c>
      <c r="C2823" t="str" cm="1">
        <f t="array" ref="C2823">_xlfn.IFNA(INDEX($K$9:$K$14,MATCH(TRUE,ISNUMBER(SEARCH($J$9:$J$14,$B2823)),0)),"Other")</f>
        <v>Accessories</v>
      </c>
      <c r="D2823">
        <v>1</v>
      </c>
      <c r="E2823" s="1">
        <v>43723.645138888889</v>
      </c>
      <c r="F2823" t="s">
        <v>2713</v>
      </c>
      <c r="G2823" s="4">
        <f t="shared" ref="G2823:G2886" si="88">VLOOKUP($B2823,$J$26:$K$44,2,FALSE)</f>
        <v>11.95</v>
      </c>
      <c r="H2823" s="4">
        <f t="shared" ref="H2823:H2886" si="89">G2823*D2823</f>
        <v>11.95</v>
      </c>
    </row>
    <row r="2824" spans="1:8" x14ac:dyDescent="0.3">
      <c r="A2824">
        <v>250851</v>
      </c>
      <c r="B2824" t="s">
        <v>6</v>
      </c>
      <c r="C2824" t="str" cm="1">
        <f t="array" ref="C2824">_xlfn.IFNA(INDEX($K$9:$K$14,MATCH(TRUE,ISNUMBER(SEARCH($J$9:$J$14,$B2824)),0)),"Other")</f>
        <v>Batteries</v>
      </c>
      <c r="D2824">
        <v>1</v>
      </c>
      <c r="E2824" s="1">
        <v>43735.85</v>
      </c>
      <c r="F2824" t="s">
        <v>2714</v>
      </c>
      <c r="G2824" s="4">
        <f t="shared" si="88"/>
        <v>3.84</v>
      </c>
      <c r="H2824" s="4">
        <f t="shared" si="89"/>
        <v>3.84</v>
      </c>
    </row>
    <row r="2825" spans="1:8" x14ac:dyDescent="0.3">
      <c r="A2825">
        <v>250852</v>
      </c>
      <c r="B2825" t="s">
        <v>6</v>
      </c>
      <c r="C2825" t="str" cm="1">
        <f t="array" ref="C2825">_xlfn.IFNA(INDEX($K$9:$K$14,MATCH(TRUE,ISNUMBER(SEARCH($J$9:$J$14,$B2825)),0)),"Other")</f>
        <v>Batteries</v>
      </c>
      <c r="D2825">
        <v>4</v>
      </c>
      <c r="E2825" s="1">
        <v>43727.940972222219</v>
      </c>
      <c r="F2825" t="s">
        <v>2715</v>
      </c>
      <c r="G2825" s="4">
        <f t="shared" si="88"/>
        <v>3.84</v>
      </c>
      <c r="H2825" s="4">
        <f t="shared" si="89"/>
        <v>15.36</v>
      </c>
    </row>
    <row r="2826" spans="1:8" x14ac:dyDescent="0.3">
      <c r="A2826">
        <v>250853</v>
      </c>
      <c r="B2826" t="s">
        <v>8</v>
      </c>
      <c r="C2826" t="str" cm="1">
        <f t="array" ref="C2826">_xlfn.IFNA(INDEX($K$9:$K$14,MATCH(TRUE,ISNUMBER(SEARCH($J$9:$J$14,$B2826)),0)),"Other")</f>
        <v>Accessories</v>
      </c>
      <c r="D2826">
        <v>1</v>
      </c>
      <c r="E2826" s="1">
        <v>43714.824999999997</v>
      </c>
      <c r="F2826" t="s">
        <v>2716</v>
      </c>
      <c r="G2826" s="4">
        <f t="shared" si="88"/>
        <v>11.95</v>
      </c>
      <c r="H2826" s="4">
        <f t="shared" si="89"/>
        <v>11.95</v>
      </c>
    </row>
    <row r="2827" spans="1:8" x14ac:dyDescent="0.3">
      <c r="A2827">
        <v>250854</v>
      </c>
      <c r="B2827" t="s">
        <v>637</v>
      </c>
      <c r="C2827" t="str" cm="1">
        <f t="array" ref="C2827">_xlfn.IFNA(INDEX($K$9:$K$14,MATCH(TRUE,ISNUMBER(SEARCH($J$9:$J$14,$B2827)),0)),"Other")</f>
        <v>Other</v>
      </c>
      <c r="D2827">
        <v>1</v>
      </c>
      <c r="E2827" s="1">
        <v>43737.707638888889</v>
      </c>
      <c r="F2827" t="s">
        <v>2717</v>
      </c>
      <c r="G2827" s="4" t="e">
        <f t="shared" si="88"/>
        <v>#N/A</v>
      </c>
      <c r="H2827" s="4" t="e">
        <f t="shared" si="89"/>
        <v>#N/A</v>
      </c>
    </row>
    <row r="2828" spans="1:8" x14ac:dyDescent="0.3">
      <c r="A2828">
        <v>250855</v>
      </c>
      <c r="B2828" t="s">
        <v>6</v>
      </c>
      <c r="C2828" t="str" cm="1">
        <f t="array" ref="C2828">_xlfn.IFNA(INDEX($K$9:$K$14,MATCH(TRUE,ISNUMBER(SEARCH($J$9:$J$14,$B2828)),0)),"Other")</f>
        <v>Batteries</v>
      </c>
      <c r="D2828">
        <v>2</v>
      </c>
      <c r="E2828" s="1">
        <v>43721.388888888891</v>
      </c>
      <c r="F2828" t="s">
        <v>2718</v>
      </c>
      <c r="G2828" s="4">
        <f t="shared" si="88"/>
        <v>3.84</v>
      </c>
      <c r="H2828" s="4">
        <f t="shared" si="89"/>
        <v>7.68</v>
      </c>
    </row>
    <row r="2829" spans="1:8" x14ac:dyDescent="0.3">
      <c r="A2829">
        <v>250856</v>
      </c>
      <c r="B2829" t="s">
        <v>8</v>
      </c>
      <c r="C2829" t="str" cm="1">
        <f t="array" ref="C2829">_xlfn.IFNA(INDEX($K$9:$K$14,MATCH(TRUE,ISNUMBER(SEARCH($J$9:$J$14,$B2829)),0)),"Other")</f>
        <v>Accessories</v>
      </c>
      <c r="D2829">
        <v>1</v>
      </c>
      <c r="E2829" s="1">
        <v>43736.835416666669</v>
      </c>
      <c r="F2829" t="s">
        <v>2719</v>
      </c>
      <c r="G2829" s="4">
        <f t="shared" si="88"/>
        <v>11.95</v>
      </c>
      <c r="H2829" s="4">
        <f t="shared" si="89"/>
        <v>11.95</v>
      </c>
    </row>
    <row r="2830" spans="1:8" x14ac:dyDescent="0.3">
      <c r="A2830">
        <v>250857</v>
      </c>
      <c r="B2830" t="s">
        <v>29</v>
      </c>
      <c r="C2830" t="str" cm="1">
        <f t="array" ref="C2830">_xlfn.IFNA(INDEX($K$9:$K$14,MATCH(TRUE,ISNUMBER(SEARCH($J$9:$J$14,$B2830)),0)),"Other")</f>
        <v>Headphones</v>
      </c>
      <c r="D2830">
        <v>1</v>
      </c>
      <c r="E2830" s="1">
        <v>43717.76458333333</v>
      </c>
      <c r="F2830" t="s">
        <v>2720</v>
      </c>
      <c r="G2830" s="4">
        <f t="shared" si="88"/>
        <v>150</v>
      </c>
      <c r="H2830" s="4">
        <f t="shared" si="89"/>
        <v>150</v>
      </c>
    </row>
    <row r="2831" spans="1:8" x14ac:dyDescent="0.3">
      <c r="A2831">
        <v>250858</v>
      </c>
      <c r="B2831" t="s">
        <v>8</v>
      </c>
      <c r="C2831" t="str" cm="1">
        <f t="array" ref="C2831">_xlfn.IFNA(INDEX($K$9:$K$14,MATCH(TRUE,ISNUMBER(SEARCH($J$9:$J$14,$B2831)),0)),"Other")</f>
        <v>Accessories</v>
      </c>
      <c r="D2831">
        <v>1</v>
      </c>
      <c r="E2831" s="1">
        <v>43728.647916666669</v>
      </c>
      <c r="F2831" t="s">
        <v>2721</v>
      </c>
      <c r="G2831" s="4">
        <f t="shared" si="88"/>
        <v>11.95</v>
      </c>
      <c r="H2831" s="4">
        <f t="shared" si="89"/>
        <v>11.95</v>
      </c>
    </row>
    <row r="2832" spans="1:8" x14ac:dyDescent="0.3">
      <c r="A2832">
        <v>250859</v>
      </c>
      <c r="B2832" t="s">
        <v>21</v>
      </c>
      <c r="C2832" t="str" cm="1">
        <f t="array" ref="C2832">_xlfn.IFNA(INDEX($K$9:$K$14,MATCH(TRUE,ISNUMBER(SEARCH($J$9:$J$14,$B2832)),0)),"Other")</f>
        <v>Headphones</v>
      </c>
      <c r="D2832">
        <v>2</v>
      </c>
      <c r="E2832" s="1">
        <v>43711.390972222223</v>
      </c>
      <c r="F2832" t="s">
        <v>2722</v>
      </c>
      <c r="G2832" s="4">
        <f t="shared" si="88"/>
        <v>11.99</v>
      </c>
      <c r="H2832" s="4">
        <f t="shared" si="89"/>
        <v>23.98</v>
      </c>
    </row>
    <row r="2833" spans="1:8" x14ac:dyDescent="0.3">
      <c r="A2833">
        <v>250860</v>
      </c>
      <c r="B2833" t="s">
        <v>16</v>
      </c>
      <c r="C2833" t="str" cm="1">
        <f t="array" ref="C2833">_xlfn.IFNA(INDEX($K$9:$K$14,MATCH(TRUE,ISNUMBER(SEARCH($J$9:$J$14,$B2833)),0)),"Other")</f>
        <v>Accessories</v>
      </c>
      <c r="D2833">
        <v>1</v>
      </c>
      <c r="E2833" s="1">
        <v>43735.65347222222</v>
      </c>
      <c r="F2833" t="s">
        <v>2723</v>
      </c>
      <c r="G2833" s="4">
        <f t="shared" si="88"/>
        <v>14.95</v>
      </c>
      <c r="H2833" s="4">
        <f t="shared" si="89"/>
        <v>14.95</v>
      </c>
    </row>
    <row r="2834" spans="1:8" x14ac:dyDescent="0.3">
      <c r="A2834">
        <v>250861</v>
      </c>
      <c r="B2834" t="s">
        <v>14</v>
      </c>
      <c r="C2834" t="str" cm="1">
        <f t="array" ref="C2834">_xlfn.IFNA(INDEX($K$9:$K$14,MATCH(TRUE,ISNUMBER(SEARCH($J$9:$J$14,$B2834)),0)),"Other")</f>
        <v>Accessories</v>
      </c>
      <c r="D2834">
        <v>1</v>
      </c>
      <c r="E2834" s="1">
        <v>43723.45</v>
      </c>
      <c r="F2834" t="s">
        <v>2724</v>
      </c>
      <c r="G2834" s="4">
        <f t="shared" si="88"/>
        <v>379.99</v>
      </c>
      <c r="H2834" s="4">
        <f t="shared" si="89"/>
        <v>379.99</v>
      </c>
    </row>
    <row r="2835" spans="1:8" x14ac:dyDescent="0.3">
      <c r="A2835">
        <v>250862</v>
      </c>
      <c r="B2835" t="s">
        <v>6</v>
      </c>
      <c r="C2835" t="str" cm="1">
        <f t="array" ref="C2835">_xlfn.IFNA(INDEX($K$9:$K$14,MATCH(TRUE,ISNUMBER(SEARCH($J$9:$J$14,$B2835)),0)),"Other")</f>
        <v>Batteries</v>
      </c>
      <c r="D2835">
        <v>2</v>
      </c>
      <c r="E2835" s="1">
        <v>43728.957638888889</v>
      </c>
      <c r="F2835" t="s">
        <v>2725</v>
      </c>
      <c r="G2835" s="4">
        <f t="shared" si="88"/>
        <v>3.84</v>
      </c>
      <c r="H2835" s="4">
        <f t="shared" si="89"/>
        <v>7.68</v>
      </c>
    </row>
    <row r="2836" spans="1:8" x14ac:dyDescent="0.3">
      <c r="A2836">
        <v>250863</v>
      </c>
      <c r="B2836" t="s">
        <v>16</v>
      </c>
      <c r="C2836" t="str" cm="1">
        <f t="array" ref="C2836">_xlfn.IFNA(INDEX($K$9:$K$14,MATCH(TRUE,ISNUMBER(SEARCH($J$9:$J$14,$B2836)),0)),"Other")</f>
        <v>Accessories</v>
      </c>
      <c r="D2836">
        <v>1</v>
      </c>
      <c r="E2836" s="1">
        <v>43735.731944444444</v>
      </c>
      <c r="F2836" t="s">
        <v>2726</v>
      </c>
      <c r="G2836" s="4">
        <f t="shared" si="88"/>
        <v>14.95</v>
      </c>
      <c r="H2836" s="4">
        <f t="shared" si="89"/>
        <v>14.95</v>
      </c>
    </row>
    <row r="2837" spans="1:8" x14ac:dyDescent="0.3">
      <c r="A2837">
        <v>250864</v>
      </c>
      <c r="B2837" t="s">
        <v>8</v>
      </c>
      <c r="C2837" t="str" cm="1">
        <f t="array" ref="C2837">_xlfn.IFNA(INDEX($K$9:$K$14,MATCH(TRUE,ISNUMBER(SEARCH($J$9:$J$14,$B2837)),0)),"Other")</f>
        <v>Accessories</v>
      </c>
      <c r="D2837">
        <v>1</v>
      </c>
      <c r="E2837" s="1">
        <v>43721.452777777777</v>
      </c>
      <c r="F2837" t="s">
        <v>2727</v>
      </c>
      <c r="G2837" s="4">
        <f t="shared" si="88"/>
        <v>11.95</v>
      </c>
      <c r="H2837" s="4">
        <f t="shared" si="89"/>
        <v>11.95</v>
      </c>
    </row>
    <row r="2838" spans="1:8" x14ac:dyDescent="0.3">
      <c r="A2838">
        <v>250865</v>
      </c>
      <c r="B2838" t="s">
        <v>84</v>
      </c>
      <c r="C2838" t="str" cm="1">
        <f t="array" ref="C2838">_xlfn.IFNA(INDEX($K$9:$K$14,MATCH(TRUE,ISNUMBER(SEARCH($J$9:$J$14,$B2838)),0)),"Other")</f>
        <v>Accessories</v>
      </c>
      <c r="D2838">
        <v>1</v>
      </c>
      <c r="E2838" s="1">
        <v>43709.720833333333</v>
      </c>
      <c r="F2838" t="s">
        <v>2728</v>
      </c>
      <c r="G2838" s="4">
        <f t="shared" si="88"/>
        <v>389.99</v>
      </c>
      <c r="H2838" s="4">
        <f t="shared" si="89"/>
        <v>389.99</v>
      </c>
    </row>
    <row r="2839" spans="1:8" x14ac:dyDescent="0.3">
      <c r="A2839">
        <v>250866</v>
      </c>
      <c r="B2839" t="s">
        <v>8</v>
      </c>
      <c r="C2839" t="str" cm="1">
        <f t="array" ref="C2839">_xlfn.IFNA(INDEX($K$9:$K$14,MATCH(TRUE,ISNUMBER(SEARCH($J$9:$J$14,$B2839)),0)),"Other")</f>
        <v>Accessories</v>
      </c>
      <c r="D2839">
        <v>1</v>
      </c>
      <c r="E2839" s="1">
        <v>43729.451388888891</v>
      </c>
      <c r="F2839" t="s">
        <v>2729</v>
      </c>
      <c r="G2839" s="4">
        <f t="shared" si="88"/>
        <v>11.95</v>
      </c>
      <c r="H2839" s="4">
        <f t="shared" si="89"/>
        <v>11.95</v>
      </c>
    </row>
    <row r="2840" spans="1:8" x14ac:dyDescent="0.3">
      <c r="A2840">
        <v>250867</v>
      </c>
      <c r="B2840" t="s">
        <v>63</v>
      </c>
      <c r="C2840" t="str" cm="1">
        <f t="array" ref="C2840">_xlfn.IFNA(INDEX($K$9:$K$14,MATCH(TRUE,ISNUMBER(SEARCH($J$9:$J$14,$B2840)),0)),"Other")</f>
        <v>Computing</v>
      </c>
      <c r="D2840">
        <v>1</v>
      </c>
      <c r="E2840" s="1">
        <v>43721.40902777778</v>
      </c>
      <c r="F2840" t="s">
        <v>2730</v>
      </c>
      <c r="G2840" s="4">
        <f t="shared" si="88"/>
        <v>999.99</v>
      </c>
      <c r="H2840" s="4">
        <f t="shared" si="89"/>
        <v>999.99</v>
      </c>
    </row>
    <row r="2841" spans="1:8" x14ac:dyDescent="0.3">
      <c r="A2841">
        <v>250868</v>
      </c>
      <c r="B2841" t="s">
        <v>6</v>
      </c>
      <c r="C2841" t="str" cm="1">
        <f t="array" ref="C2841">_xlfn.IFNA(INDEX($K$9:$K$14,MATCH(TRUE,ISNUMBER(SEARCH($J$9:$J$14,$B2841)),0)),"Other")</f>
        <v>Batteries</v>
      </c>
      <c r="D2841">
        <v>1</v>
      </c>
      <c r="E2841" s="1">
        <v>43714.779166666667</v>
      </c>
      <c r="F2841" t="s">
        <v>2731</v>
      </c>
      <c r="G2841" s="4">
        <f t="shared" si="88"/>
        <v>3.84</v>
      </c>
      <c r="H2841" s="4">
        <f t="shared" si="89"/>
        <v>3.84</v>
      </c>
    </row>
    <row r="2842" spans="1:8" x14ac:dyDescent="0.3">
      <c r="A2842">
        <v>250869</v>
      </c>
      <c r="B2842" t="s">
        <v>73</v>
      </c>
      <c r="C2842" t="str" cm="1">
        <f t="array" ref="C2842">_xlfn.IFNA(INDEX($K$9:$K$14,MATCH(TRUE,ISNUMBER(SEARCH($J$9:$J$14,$B2842)),0)),"Other")</f>
        <v>Computing</v>
      </c>
      <c r="D2842">
        <v>1</v>
      </c>
      <c r="E2842" s="1">
        <v>43722.636111111111</v>
      </c>
      <c r="F2842" t="s">
        <v>2732</v>
      </c>
      <c r="G2842" s="4">
        <f t="shared" si="88"/>
        <v>1700</v>
      </c>
      <c r="H2842" s="4">
        <f t="shared" si="89"/>
        <v>1700</v>
      </c>
    </row>
    <row r="2843" spans="1:8" x14ac:dyDescent="0.3">
      <c r="A2843">
        <v>250870</v>
      </c>
      <c r="B2843" t="s">
        <v>31</v>
      </c>
      <c r="C2843" t="str" cm="1">
        <f t="array" ref="C2843">_xlfn.IFNA(INDEX($K$9:$K$14,MATCH(TRUE,ISNUMBER(SEARCH($J$9:$J$14,$B2843)),0)),"Other")</f>
        <v>Phones</v>
      </c>
      <c r="D2843">
        <v>1</v>
      </c>
      <c r="E2843" s="1">
        <v>43728.618055555555</v>
      </c>
      <c r="F2843" t="s">
        <v>2733</v>
      </c>
      <c r="G2843" s="4">
        <f t="shared" si="88"/>
        <v>600</v>
      </c>
      <c r="H2843" s="4">
        <f t="shared" si="89"/>
        <v>600</v>
      </c>
    </row>
    <row r="2844" spans="1:8" x14ac:dyDescent="0.3">
      <c r="A2844">
        <v>250871</v>
      </c>
      <c r="B2844" t="s">
        <v>31</v>
      </c>
      <c r="C2844" t="str" cm="1">
        <f t="array" ref="C2844">_xlfn.IFNA(INDEX($K$9:$K$14,MATCH(TRUE,ISNUMBER(SEARCH($J$9:$J$14,$B2844)),0)),"Other")</f>
        <v>Phones</v>
      </c>
      <c r="D2844">
        <v>1</v>
      </c>
      <c r="E2844" s="1">
        <v>43721.464583333334</v>
      </c>
      <c r="F2844" t="s">
        <v>2734</v>
      </c>
      <c r="G2844" s="4">
        <f t="shared" si="88"/>
        <v>600</v>
      </c>
      <c r="H2844" s="4">
        <f t="shared" si="89"/>
        <v>600</v>
      </c>
    </row>
    <row r="2845" spans="1:8" x14ac:dyDescent="0.3">
      <c r="A2845">
        <v>250872</v>
      </c>
      <c r="B2845" t="s">
        <v>8</v>
      </c>
      <c r="C2845" t="str" cm="1">
        <f t="array" ref="C2845">_xlfn.IFNA(INDEX($K$9:$K$14,MATCH(TRUE,ISNUMBER(SEARCH($J$9:$J$14,$B2845)),0)),"Other")</f>
        <v>Accessories</v>
      </c>
      <c r="D2845">
        <v>2</v>
      </c>
      <c r="E2845" s="1">
        <v>43721.479166666664</v>
      </c>
      <c r="F2845" t="s">
        <v>2735</v>
      </c>
      <c r="G2845" s="4">
        <f t="shared" si="88"/>
        <v>11.95</v>
      </c>
      <c r="H2845" s="4">
        <f t="shared" si="89"/>
        <v>23.9</v>
      </c>
    </row>
    <row r="2846" spans="1:8" x14ac:dyDescent="0.3">
      <c r="A2846">
        <v>250873</v>
      </c>
      <c r="B2846" t="s">
        <v>73</v>
      </c>
      <c r="C2846" t="str" cm="1">
        <f t="array" ref="C2846">_xlfn.IFNA(INDEX($K$9:$K$14,MATCH(TRUE,ISNUMBER(SEARCH($J$9:$J$14,$B2846)),0)),"Other")</f>
        <v>Computing</v>
      </c>
      <c r="D2846">
        <v>1</v>
      </c>
      <c r="E2846" s="1">
        <v>43733.472222222219</v>
      </c>
      <c r="F2846" t="s">
        <v>2736</v>
      </c>
      <c r="G2846" s="4">
        <f t="shared" si="88"/>
        <v>1700</v>
      </c>
      <c r="H2846" s="4">
        <f t="shared" si="89"/>
        <v>1700</v>
      </c>
    </row>
    <row r="2847" spans="1:8" x14ac:dyDescent="0.3">
      <c r="A2847">
        <v>250874</v>
      </c>
      <c r="B2847" t="s">
        <v>6</v>
      </c>
      <c r="C2847" t="str" cm="1">
        <f t="array" ref="C2847">_xlfn.IFNA(INDEX($K$9:$K$14,MATCH(TRUE,ISNUMBER(SEARCH($J$9:$J$14,$B2847)),0)),"Other")</f>
        <v>Batteries</v>
      </c>
      <c r="D2847">
        <v>1</v>
      </c>
      <c r="E2847" s="1">
        <v>43732.378472222219</v>
      </c>
      <c r="F2847" t="s">
        <v>2737</v>
      </c>
      <c r="G2847" s="4">
        <f t="shared" si="88"/>
        <v>3.84</v>
      </c>
      <c r="H2847" s="4">
        <f t="shared" si="89"/>
        <v>3.84</v>
      </c>
    </row>
    <row r="2848" spans="1:8" x14ac:dyDescent="0.3">
      <c r="A2848">
        <v>250875</v>
      </c>
      <c r="B2848" t="s">
        <v>21</v>
      </c>
      <c r="C2848" t="str" cm="1">
        <f t="array" ref="C2848">_xlfn.IFNA(INDEX($K$9:$K$14,MATCH(TRUE,ISNUMBER(SEARCH($J$9:$J$14,$B2848)),0)),"Other")</f>
        <v>Headphones</v>
      </c>
      <c r="D2848">
        <v>3</v>
      </c>
      <c r="E2848" s="1">
        <v>43721.838194444441</v>
      </c>
      <c r="F2848" t="s">
        <v>2738</v>
      </c>
      <c r="G2848" s="4">
        <f t="shared" si="88"/>
        <v>11.99</v>
      </c>
      <c r="H2848" s="4">
        <f t="shared" si="89"/>
        <v>35.97</v>
      </c>
    </row>
    <row r="2849" spans="1:8" x14ac:dyDescent="0.3">
      <c r="A2849">
        <v>250876</v>
      </c>
      <c r="B2849" t="s">
        <v>16</v>
      </c>
      <c r="C2849" t="str" cm="1">
        <f t="array" ref="C2849">_xlfn.IFNA(INDEX($K$9:$K$14,MATCH(TRUE,ISNUMBER(SEARCH($J$9:$J$14,$B2849)),0)),"Other")</f>
        <v>Accessories</v>
      </c>
      <c r="D2849">
        <v>1</v>
      </c>
      <c r="E2849" s="1">
        <v>43727.613888888889</v>
      </c>
      <c r="F2849" t="s">
        <v>2739</v>
      </c>
      <c r="G2849" s="4">
        <f t="shared" si="88"/>
        <v>14.95</v>
      </c>
      <c r="H2849" s="4">
        <f t="shared" si="89"/>
        <v>14.95</v>
      </c>
    </row>
    <row r="2850" spans="1:8" x14ac:dyDescent="0.3">
      <c r="A2850">
        <v>250877</v>
      </c>
      <c r="B2850" t="s">
        <v>11</v>
      </c>
      <c r="C2850" t="str" cm="1">
        <f t="array" ref="C2850">_xlfn.IFNA(INDEX($K$9:$K$14,MATCH(TRUE,ISNUMBER(SEARCH($J$9:$J$14,$B2850)),0)),"Other")</f>
        <v>Accessories</v>
      </c>
      <c r="D2850">
        <v>1</v>
      </c>
      <c r="E2850" s="1">
        <v>43731.709027777775</v>
      </c>
      <c r="F2850" t="s">
        <v>2740</v>
      </c>
      <c r="G2850" s="4">
        <f t="shared" si="88"/>
        <v>149.99</v>
      </c>
      <c r="H2850" s="4">
        <f t="shared" si="89"/>
        <v>149.99</v>
      </c>
    </row>
    <row r="2851" spans="1:8" x14ac:dyDescent="0.3">
      <c r="A2851">
        <v>250878</v>
      </c>
      <c r="B2851" t="s">
        <v>42</v>
      </c>
      <c r="C2851" t="str" cm="1">
        <f t="array" ref="C2851">_xlfn.IFNA(INDEX($K$9:$K$14,MATCH(TRUE,ISNUMBER(SEARCH($J$9:$J$14,$B2851)),0)),"Other")</f>
        <v>Phones</v>
      </c>
      <c r="D2851">
        <v>1</v>
      </c>
      <c r="E2851" s="1">
        <v>43720.006944444445</v>
      </c>
      <c r="F2851" t="s">
        <v>2741</v>
      </c>
      <c r="G2851" s="4">
        <f t="shared" si="88"/>
        <v>700</v>
      </c>
      <c r="H2851" s="4">
        <f t="shared" si="89"/>
        <v>700</v>
      </c>
    </row>
    <row r="2852" spans="1:8" x14ac:dyDescent="0.3">
      <c r="A2852">
        <v>250879</v>
      </c>
      <c r="B2852" t="s">
        <v>21</v>
      </c>
      <c r="C2852" t="str" cm="1">
        <f t="array" ref="C2852">_xlfn.IFNA(INDEX($K$9:$K$14,MATCH(TRUE,ISNUMBER(SEARCH($J$9:$J$14,$B2852)),0)),"Other")</f>
        <v>Headphones</v>
      </c>
      <c r="D2852">
        <v>1</v>
      </c>
      <c r="E2852" s="1">
        <v>43734.679861111108</v>
      </c>
      <c r="F2852" t="s">
        <v>2742</v>
      </c>
      <c r="G2852" s="4">
        <f t="shared" si="88"/>
        <v>11.99</v>
      </c>
      <c r="H2852" s="4">
        <f t="shared" si="89"/>
        <v>11.99</v>
      </c>
    </row>
    <row r="2853" spans="1:8" x14ac:dyDescent="0.3">
      <c r="A2853">
        <v>250880</v>
      </c>
      <c r="B2853" t="s">
        <v>16</v>
      </c>
      <c r="C2853" t="str" cm="1">
        <f t="array" ref="C2853">_xlfn.IFNA(INDEX($K$9:$K$14,MATCH(TRUE,ISNUMBER(SEARCH($J$9:$J$14,$B2853)),0)),"Other")</f>
        <v>Accessories</v>
      </c>
      <c r="D2853">
        <v>1</v>
      </c>
      <c r="E2853" s="1">
        <v>43736.556944444441</v>
      </c>
      <c r="F2853" t="s">
        <v>2743</v>
      </c>
      <c r="G2853" s="4">
        <f t="shared" si="88"/>
        <v>14.95</v>
      </c>
      <c r="H2853" s="4">
        <f t="shared" si="89"/>
        <v>14.95</v>
      </c>
    </row>
    <row r="2854" spans="1:8" x14ac:dyDescent="0.3">
      <c r="A2854">
        <v>250881</v>
      </c>
      <c r="B2854" t="s">
        <v>29</v>
      </c>
      <c r="C2854" t="str" cm="1">
        <f t="array" ref="C2854">_xlfn.IFNA(INDEX($K$9:$K$14,MATCH(TRUE,ISNUMBER(SEARCH($J$9:$J$14,$B2854)),0)),"Other")</f>
        <v>Headphones</v>
      </c>
      <c r="D2854">
        <v>1</v>
      </c>
      <c r="E2854" s="1">
        <v>43711.542361111111</v>
      </c>
      <c r="F2854" t="s">
        <v>2744</v>
      </c>
      <c r="G2854" s="4">
        <f t="shared" si="88"/>
        <v>150</v>
      </c>
      <c r="H2854" s="4">
        <f t="shared" si="89"/>
        <v>150</v>
      </c>
    </row>
    <row r="2855" spans="1:8" x14ac:dyDescent="0.3">
      <c r="A2855">
        <v>250882</v>
      </c>
      <c r="B2855" t="s">
        <v>77</v>
      </c>
      <c r="C2855" t="str" cm="1">
        <f t="array" ref="C2855">_xlfn.IFNA(INDEX($K$9:$K$14,MATCH(TRUE,ISNUMBER(SEARCH($J$9:$J$14,$B2855)),0)),"Other")</f>
        <v>Other</v>
      </c>
      <c r="D2855">
        <v>1</v>
      </c>
      <c r="E2855" s="1">
        <v>43730.868055555555</v>
      </c>
      <c r="F2855" t="s">
        <v>2745</v>
      </c>
      <c r="G2855" s="4">
        <f t="shared" si="88"/>
        <v>300</v>
      </c>
      <c r="H2855" s="4">
        <f t="shared" si="89"/>
        <v>300</v>
      </c>
    </row>
    <row r="2856" spans="1:8" x14ac:dyDescent="0.3">
      <c r="A2856">
        <v>250883</v>
      </c>
      <c r="B2856" t="s">
        <v>6</v>
      </c>
      <c r="C2856" t="str" cm="1">
        <f t="array" ref="C2856">_xlfn.IFNA(INDEX($K$9:$K$14,MATCH(TRUE,ISNUMBER(SEARCH($J$9:$J$14,$B2856)),0)),"Other")</f>
        <v>Batteries</v>
      </c>
      <c r="D2856">
        <v>1</v>
      </c>
      <c r="E2856" s="1">
        <v>43727.282638888886</v>
      </c>
      <c r="F2856" t="s">
        <v>2746</v>
      </c>
      <c r="G2856" s="4">
        <f t="shared" si="88"/>
        <v>3.84</v>
      </c>
      <c r="H2856" s="4">
        <f t="shared" si="89"/>
        <v>3.84</v>
      </c>
    </row>
    <row r="2857" spans="1:8" x14ac:dyDescent="0.3">
      <c r="A2857">
        <v>250884</v>
      </c>
      <c r="B2857" t="s">
        <v>16</v>
      </c>
      <c r="C2857" t="str" cm="1">
        <f t="array" ref="C2857">_xlfn.IFNA(INDEX($K$9:$K$14,MATCH(TRUE,ISNUMBER(SEARCH($J$9:$J$14,$B2857)),0)),"Other")</f>
        <v>Accessories</v>
      </c>
      <c r="D2857">
        <v>1</v>
      </c>
      <c r="E2857" s="1">
        <v>43724.709722222222</v>
      </c>
      <c r="F2857" t="s">
        <v>2747</v>
      </c>
      <c r="G2857" s="4">
        <f t="shared" si="88"/>
        <v>14.95</v>
      </c>
      <c r="H2857" s="4">
        <f t="shared" si="89"/>
        <v>14.95</v>
      </c>
    </row>
    <row r="2858" spans="1:8" x14ac:dyDescent="0.3">
      <c r="A2858">
        <v>250885</v>
      </c>
      <c r="B2858" t="s">
        <v>29</v>
      </c>
      <c r="C2858" t="str" cm="1">
        <f t="array" ref="C2858">_xlfn.IFNA(INDEX($K$9:$K$14,MATCH(TRUE,ISNUMBER(SEARCH($J$9:$J$14,$B2858)),0)),"Other")</f>
        <v>Headphones</v>
      </c>
      <c r="D2858">
        <v>1</v>
      </c>
      <c r="E2858" s="1">
        <v>43738.570833333331</v>
      </c>
      <c r="F2858" t="s">
        <v>2748</v>
      </c>
      <c r="G2858" s="4">
        <f t="shared" si="88"/>
        <v>150</v>
      </c>
      <c r="H2858" s="4">
        <f t="shared" si="89"/>
        <v>150</v>
      </c>
    </row>
    <row r="2859" spans="1:8" x14ac:dyDescent="0.3">
      <c r="A2859">
        <v>250886</v>
      </c>
      <c r="B2859" t="s">
        <v>42</v>
      </c>
      <c r="C2859" t="str" cm="1">
        <f t="array" ref="C2859">_xlfn.IFNA(INDEX($K$9:$K$14,MATCH(TRUE,ISNUMBER(SEARCH($J$9:$J$14,$B2859)),0)),"Other")</f>
        <v>Phones</v>
      </c>
      <c r="D2859">
        <v>1</v>
      </c>
      <c r="E2859" s="1">
        <v>43711.838194444441</v>
      </c>
      <c r="F2859" t="s">
        <v>2749</v>
      </c>
      <c r="G2859" s="4">
        <f t="shared" si="88"/>
        <v>700</v>
      </c>
      <c r="H2859" s="4">
        <f t="shared" si="89"/>
        <v>700</v>
      </c>
    </row>
    <row r="2860" spans="1:8" x14ac:dyDescent="0.3">
      <c r="A2860">
        <v>250886</v>
      </c>
      <c r="B2860" t="s">
        <v>16</v>
      </c>
      <c r="C2860" t="str" cm="1">
        <f t="array" ref="C2860">_xlfn.IFNA(INDEX($K$9:$K$14,MATCH(TRUE,ISNUMBER(SEARCH($J$9:$J$14,$B2860)),0)),"Other")</f>
        <v>Accessories</v>
      </c>
      <c r="D2860">
        <v>1</v>
      </c>
      <c r="E2860" s="1">
        <v>43711.838194444441</v>
      </c>
      <c r="F2860" t="s">
        <v>2749</v>
      </c>
      <c r="G2860" s="4">
        <f t="shared" si="88"/>
        <v>14.95</v>
      </c>
      <c r="H2860" s="4">
        <f t="shared" si="89"/>
        <v>14.95</v>
      </c>
    </row>
    <row r="2861" spans="1:8" x14ac:dyDescent="0.3">
      <c r="A2861">
        <v>250887</v>
      </c>
      <c r="B2861" t="s">
        <v>8</v>
      </c>
      <c r="C2861" t="str" cm="1">
        <f t="array" ref="C2861">_xlfn.IFNA(INDEX($K$9:$K$14,MATCH(TRUE,ISNUMBER(SEARCH($J$9:$J$14,$B2861)),0)),"Other")</f>
        <v>Accessories</v>
      </c>
      <c r="D2861">
        <v>1</v>
      </c>
      <c r="E2861" s="1">
        <v>43722.845138888886</v>
      </c>
      <c r="F2861" t="s">
        <v>2750</v>
      </c>
      <c r="G2861" s="4">
        <f t="shared" si="88"/>
        <v>11.95</v>
      </c>
      <c r="H2861" s="4">
        <f t="shared" si="89"/>
        <v>11.95</v>
      </c>
    </row>
    <row r="2862" spans="1:8" x14ac:dyDescent="0.3">
      <c r="A2862">
        <v>250888</v>
      </c>
      <c r="B2862" t="s">
        <v>8</v>
      </c>
      <c r="C2862" t="str" cm="1">
        <f t="array" ref="C2862">_xlfn.IFNA(INDEX($K$9:$K$14,MATCH(TRUE,ISNUMBER(SEARCH($J$9:$J$14,$B2862)),0)),"Other")</f>
        <v>Accessories</v>
      </c>
      <c r="D2862">
        <v>1</v>
      </c>
      <c r="E2862" s="1">
        <v>43717.740277777775</v>
      </c>
      <c r="F2862" t="s">
        <v>2751</v>
      </c>
      <c r="G2862" s="4">
        <f t="shared" si="88"/>
        <v>11.95</v>
      </c>
      <c r="H2862" s="4">
        <f t="shared" si="89"/>
        <v>11.95</v>
      </c>
    </row>
    <row r="2863" spans="1:8" x14ac:dyDescent="0.3">
      <c r="A2863">
        <v>250889</v>
      </c>
      <c r="B2863" t="s">
        <v>11</v>
      </c>
      <c r="C2863" t="str" cm="1">
        <f t="array" ref="C2863">_xlfn.IFNA(INDEX($K$9:$K$14,MATCH(TRUE,ISNUMBER(SEARCH($J$9:$J$14,$B2863)),0)),"Other")</f>
        <v>Accessories</v>
      </c>
      <c r="D2863">
        <v>1</v>
      </c>
      <c r="E2863" s="1">
        <v>43716.497916666667</v>
      </c>
      <c r="F2863" t="s">
        <v>2752</v>
      </c>
      <c r="G2863" s="4">
        <f t="shared" si="88"/>
        <v>149.99</v>
      </c>
      <c r="H2863" s="4">
        <f t="shared" si="89"/>
        <v>149.99</v>
      </c>
    </row>
    <row r="2864" spans="1:8" x14ac:dyDescent="0.3">
      <c r="A2864">
        <v>250890</v>
      </c>
      <c r="B2864" t="s">
        <v>29</v>
      </c>
      <c r="C2864" t="str" cm="1">
        <f t="array" ref="C2864">_xlfn.IFNA(INDEX($K$9:$K$14,MATCH(TRUE,ISNUMBER(SEARCH($J$9:$J$14,$B2864)),0)),"Other")</f>
        <v>Headphones</v>
      </c>
      <c r="D2864">
        <v>1</v>
      </c>
      <c r="E2864" s="1">
        <v>43712.825694444444</v>
      </c>
      <c r="F2864" t="s">
        <v>2753</v>
      </c>
      <c r="G2864" s="4">
        <f t="shared" si="88"/>
        <v>150</v>
      </c>
      <c r="H2864" s="4">
        <f t="shared" si="89"/>
        <v>150</v>
      </c>
    </row>
    <row r="2865" spans="1:8" x14ac:dyDescent="0.3">
      <c r="A2865">
        <v>250891</v>
      </c>
      <c r="B2865" t="s">
        <v>21</v>
      </c>
      <c r="C2865" t="str" cm="1">
        <f t="array" ref="C2865">_xlfn.IFNA(INDEX($K$9:$K$14,MATCH(TRUE,ISNUMBER(SEARCH($J$9:$J$14,$B2865)),0)),"Other")</f>
        <v>Headphones</v>
      </c>
      <c r="D2865">
        <v>1</v>
      </c>
      <c r="E2865" s="1">
        <v>43710.973611111112</v>
      </c>
      <c r="F2865" t="s">
        <v>2754</v>
      </c>
      <c r="G2865" s="4">
        <f t="shared" si="88"/>
        <v>11.99</v>
      </c>
      <c r="H2865" s="4">
        <f t="shared" si="89"/>
        <v>11.99</v>
      </c>
    </row>
    <row r="2866" spans="1:8" x14ac:dyDescent="0.3">
      <c r="A2866">
        <v>250892</v>
      </c>
      <c r="B2866" t="s">
        <v>21</v>
      </c>
      <c r="C2866" t="str" cm="1">
        <f t="array" ref="C2866">_xlfn.IFNA(INDEX($K$9:$K$14,MATCH(TRUE,ISNUMBER(SEARCH($J$9:$J$14,$B2866)),0)),"Other")</f>
        <v>Headphones</v>
      </c>
      <c r="D2866">
        <v>1</v>
      </c>
      <c r="E2866" s="1">
        <v>43729.922222222223</v>
      </c>
      <c r="F2866" t="s">
        <v>2755</v>
      </c>
      <c r="G2866" s="4">
        <f t="shared" si="88"/>
        <v>11.99</v>
      </c>
      <c r="H2866" s="4">
        <f t="shared" si="89"/>
        <v>11.99</v>
      </c>
    </row>
    <row r="2867" spans="1:8" x14ac:dyDescent="0.3">
      <c r="A2867">
        <v>250893</v>
      </c>
      <c r="B2867" t="s">
        <v>42</v>
      </c>
      <c r="C2867" t="str" cm="1">
        <f t="array" ref="C2867">_xlfn.IFNA(INDEX($K$9:$K$14,MATCH(TRUE,ISNUMBER(SEARCH($J$9:$J$14,$B2867)),0)),"Other")</f>
        <v>Phones</v>
      </c>
      <c r="D2867">
        <v>1</v>
      </c>
      <c r="E2867" s="1">
        <v>43722.484027777777</v>
      </c>
      <c r="F2867" t="s">
        <v>2756</v>
      </c>
      <c r="G2867" s="4">
        <f t="shared" si="88"/>
        <v>700</v>
      </c>
      <c r="H2867" s="4">
        <f t="shared" si="89"/>
        <v>700</v>
      </c>
    </row>
    <row r="2868" spans="1:8" x14ac:dyDescent="0.3">
      <c r="A2868">
        <v>250894</v>
      </c>
      <c r="B2868" t="s">
        <v>24</v>
      </c>
      <c r="C2868" t="str" cm="1">
        <f t="array" ref="C2868">_xlfn.IFNA(INDEX($K$9:$K$14,MATCH(TRUE,ISNUMBER(SEARCH($J$9:$J$14,$B2868)),0)),"Other")</f>
        <v>Batteries</v>
      </c>
      <c r="D2868">
        <v>3</v>
      </c>
      <c r="E2868" s="1">
        <v>43726.606944444444</v>
      </c>
      <c r="F2868" t="s">
        <v>2757</v>
      </c>
      <c r="G2868" s="4">
        <f t="shared" si="88"/>
        <v>2.99</v>
      </c>
      <c r="H2868" s="4">
        <f t="shared" si="89"/>
        <v>8.9700000000000006</v>
      </c>
    </row>
    <row r="2869" spans="1:8" x14ac:dyDescent="0.3">
      <c r="A2869">
        <v>250895</v>
      </c>
      <c r="B2869" t="s">
        <v>14</v>
      </c>
      <c r="C2869" t="str" cm="1">
        <f t="array" ref="C2869">_xlfn.IFNA(INDEX($K$9:$K$14,MATCH(TRUE,ISNUMBER(SEARCH($J$9:$J$14,$B2869)),0)),"Other")</f>
        <v>Accessories</v>
      </c>
      <c r="D2869">
        <v>1</v>
      </c>
      <c r="E2869" s="1">
        <v>43736.585416666669</v>
      </c>
      <c r="F2869" t="s">
        <v>2758</v>
      </c>
      <c r="G2869" s="4">
        <f t="shared" si="88"/>
        <v>379.99</v>
      </c>
      <c r="H2869" s="4">
        <f t="shared" si="89"/>
        <v>379.99</v>
      </c>
    </row>
    <row r="2870" spans="1:8" x14ac:dyDescent="0.3">
      <c r="A2870">
        <v>250896</v>
      </c>
      <c r="B2870" t="s">
        <v>16</v>
      </c>
      <c r="C2870" t="str" cm="1">
        <f t="array" ref="C2870">_xlfn.IFNA(INDEX($K$9:$K$14,MATCH(TRUE,ISNUMBER(SEARCH($J$9:$J$14,$B2870)),0)),"Other")</f>
        <v>Accessories</v>
      </c>
      <c r="D2870">
        <v>1</v>
      </c>
      <c r="E2870" s="1">
        <v>43734.588888888888</v>
      </c>
      <c r="F2870" t="s">
        <v>2759</v>
      </c>
      <c r="G2870" s="4">
        <f t="shared" si="88"/>
        <v>14.95</v>
      </c>
      <c r="H2870" s="4">
        <f t="shared" si="89"/>
        <v>14.95</v>
      </c>
    </row>
    <row r="2871" spans="1:8" x14ac:dyDescent="0.3">
      <c r="A2871">
        <v>250897</v>
      </c>
      <c r="B2871" t="s">
        <v>84</v>
      </c>
      <c r="C2871" t="str" cm="1">
        <f t="array" ref="C2871">_xlfn.IFNA(INDEX($K$9:$K$14,MATCH(TRUE,ISNUMBER(SEARCH($J$9:$J$14,$B2871)),0)),"Other")</f>
        <v>Accessories</v>
      </c>
      <c r="D2871">
        <v>1</v>
      </c>
      <c r="E2871" s="1">
        <v>43721.75</v>
      </c>
      <c r="F2871" t="s">
        <v>2760</v>
      </c>
      <c r="G2871" s="4">
        <f t="shared" si="88"/>
        <v>389.99</v>
      </c>
      <c r="H2871" s="4">
        <f t="shared" si="89"/>
        <v>389.99</v>
      </c>
    </row>
    <row r="2872" spans="1:8" x14ac:dyDescent="0.3">
      <c r="A2872">
        <v>250898</v>
      </c>
      <c r="B2872" t="s">
        <v>21</v>
      </c>
      <c r="C2872" t="str" cm="1">
        <f t="array" ref="C2872">_xlfn.IFNA(INDEX($K$9:$K$14,MATCH(TRUE,ISNUMBER(SEARCH($J$9:$J$14,$B2872)),0)),"Other")</f>
        <v>Headphones</v>
      </c>
      <c r="D2872">
        <v>1</v>
      </c>
      <c r="E2872" s="1">
        <v>43717.638194444444</v>
      </c>
      <c r="F2872" t="s">
        <v>2761</v>
      </c>
      <c r="G2872" s="4">
        <f t="shared" si="88"/>
        <v>11.99</v>
      </c>
      <c r="H2872" s="4">
        <f t="shared" si="89"/>
        <v>11.99</v>
      </c>
    </row>
    <row r="2873" spans="1:8" x14ac:dyDescent="0.3">
      <c r="A2873">
        <v>250899</v>
      </c>
      <c r="B2873" t="s">
        <v>29</v>
      </c>
      <c r="C2873" t="str" cm="1">
        <f t="array" ref="C2873">_xlfn.IFNA(INDEX($K$9:$K$14,MATCH(TRUE,ISNUMBER(SEARCH($J$9:$J$14,$B2873)),0)),"Other")</f>
        <v>Headphones</v>
      </c>
      <c r="D2873">
        <v>1</v>
      </c>
      <c r="E2873" s="1">
        <v>43715.821527777778</v>
      </c>
      <c r="F2873" t="s">
        <v>2762</v>
      </c>
      <c r="G2873" s="4">
        <f t="shared" si="88"/>
        <v>150</v>
      </c>
      <c r="H2873" s="4">
        <f t="shared" si="89"/>
        <v>150</v>
      </c>
    </row>
    <row r="2874" spans="1:8" x14ac:dyDescent="0.3">
      <c r="A2874">
        <v>250900</v>
      </c>
      <c r="B2874" t="s">
        <v>8</v>
      </c>
      <c r="C2874" t="str" cm="1">
        <f t="array" ref="C2874">_xlfn.IFNA(INDEX($K$9:$K$14,MATCH(TRUE,ISNUMBER(SEARCH($J$9:$J$14,$B2874)),0)),"Other")</f>
        <v>Accessories</v>
      </c>
      <c r="D2874">
        <v>1</v>
      </c>
      <c r="E2874" s="1">
        <v>43728.4</v>
      </c>
      <c r="F2874" t="s">
        <v>2763</v>
      </c>
      <c r="G2874" s="4">
        <f t="shared" si="88"/>
        <v>11.95</v>
      </c>
      <c r="H2874" s="4">
        <f t="shared" si="89"/>
        <v>11.95</v>
      </c>
    </row>
    <row r="2875" spans="1:8" x14ac:dyDescent="0.3">
      <c r="A2875">
        <v>250901</v>
      </c>
      <c r="B2875" t="s">
        <v>8</v>
      </c>
      <c r="C2875" t="str" cm="1">
        <f t="array" ref="C2875">_xlfn.IFNA(INDEX($K$9:$K$14,MATCH(TRUE,ISNUMBER(SEARCH($J$9:$J$14,$B2875)),0)),"Other")</f>
        <v>Accessories</v>
      </c>
      <c r="D2875">
        <v>1</v>
      </c>
      <c r="E2875" s="1">
        <v>43710.057638888888</v>
      </c>
      <c r="F2875" t="s">
        <v>2764</v>
      </c>
      <c r="G2875" s="4">
        <f t="shared" si="88"/>
        <v>11.95</v>
      </c>
      <c r="H2875" s="4">
        <f t="shared" si="89"/>
        <v>11.95</v>
      </c>
    </row>
    <row r="2876" spans="1:8" x14ac:dyDescent="0.3">
      <c r="A2876">
        <v>250902</v>
      </c>
      <c r="B2876" t="s">
        <v>16</v>
      </c>
      <c r="C2876" t="str" cm="1">
        <f t="array" ref="C2876">_xlfn.IFNA(INDEX($K$9:$K$14,MATCH(TRUE,ISNUMBER(SEARCH($J$9:$J$14,$B2876)),0)),"Other")</f>
        <v>Accessories</v>
      </c>
      <c r="D2876">
        <v>1</v>
      </c>
      <c r="E2876" s="1">
        <v>43734.388194444444</v>
      </c>
      <c r="F2876" t="s">
        <v>2765</v>
      </c>
      <c r="G2876" s="4">
        <f t="shared" si="88"/>
        <v>14.95</v>
      </c>
      <c r="H2876" s="4">
        <f t="shared" si="89"/>
        <v>14.95</v>
      </c>
    </row>
    <row r="2877" spans="1:8" x14ac:dyDescent="0.3">
      <c r="A2877">
        <v>250903</v>
      </c>
      <c r="B2877" t="s">
        <v>40</v>
      </c>
      <c r="C2877" t="str" cm="1">
        <f t="array" ref="C2877">_xlfn.IFNA(INDEX($K$9:$K$14,MATCH(TRUE,ISNUMBER(SEARCH($J$9:$J$14,$B2877)),0)),"Other")</f>
        <v>Headphones</v>
      </c>
      <c r="D2877">
        <v>1</v>
      </c>
      <c r="E2877" s="1">
        <v>43721.560416666667</v>
      </c>
      <c r="F2877" t="s">
        <v>2766</v>
      </c>
      <c r="G2877" s="4">
        <f t="shared" si="88"/>
        <v>99.99</v>
      </c>
      <c r="H2877" s="4">
        <f t="shared" si="89"/>
        <v>99.99</v>
      </c>
    </row>
    <row r="2878" spans="1:8" x14ac:dyDescent="0.3">
      <c r="A2878">
        <v>250904</v>
      </c>
      <c r="B2878" t="s">
        <v>16</v>
      </c>
      <c r="C2878" t="str" cm="1">
        <f t="array" ref="C2878">_xlfn.IFNA(INDEX($K$9:$K$14,MATCH(TRUE,ISNUMBER(SEARCH($J$9:$J$14,$B2878)),0)),"Other")</f>
        <v>Accessories</v>
      </c>
      <c r="D2878">
        <v>1</v>
      </c>
      <c r="E2878" s="1">
        <v>43710.839583333334</v>
      </c>
      <c r="F2878" t="s">
        <v>2767</v>
      </c>
      <c r="G2878" s="4">
        <f t="shared" si="88"/>
        <v>14.95</v>
      </c>
      <c r="H2878" s="4">
        <f t="shared" si="89"/>
        <v>14.95</v>
      </c>
    </row>
    <row r="2879" spans="1:8" x14ac:dyDescent="0.3">
      <c r="A2879">
        <v>250905</v>
      </c>
      <c r="B2879" t="s">
        <v>40</v>
      </c>
      <c r="C2879" t="str" cm="1">
        <f t="array" ref="C2879">_xlfn.IFNA(INDEX($K$9:$K$14,MATCH(TRUE,ISNUMBER(SEARCH($J$9:$J$14,$B2879)),0)),"Other")</f>
        <v>Headphones</v>
      </c>
      <c r="D2879">
        <v>1</v>
      </c>
      <c r="E2879" s="1">
        <v>43727.899305555555</v>
      </c>
      <c r="F2879" t="s">
        <v>2768</v>
      </c>
      <c r="G2879" s="4">
        <f t="shared" si="88"/>
        <v>99.99</v>
      </c>
      <c r="H2879" s="4">
        <f t="shared" si="89"/>
        <v>99.99</v>
      </c>
    </row>
    <row r="2880" spans="1:8" x14ac:dyDescent="0.3">
      <c r="A2880">
        <v>250906</v>
      </c>
      <c r="B2880" t="s">
        <v>24</v>
      </c>
      <c r="C2880" t="str" cm="1">
        <f t="array" ref="C2880">_xlfn.IFNA(INDEX($K$9:$K$14,MATCH(TRUE,ISNUMBER(SEARCH($J$9:$J$14,$B2880)),0)),"Other")</f>
        <v>Batteries</v>
      </c>
      <c r="D2880">
        <v>1</v>
      </c>
      <c r="E2880" s="1">
        <v>43725.44027777778</v>
      </c>
      <c r="F2880" t="s">
        <v>2769</v>
      </c>
      <c r="G2880" s="4">
        <f t="shared" si="88"/>
        <v>2.99</v>
      </c>
      <c r="H2880" s="4">
        <f t="shared" si="89"/>
        <v>2.99</v>
      </c>
    </row>
    <row r="2881" spans="1:8" x14ac:dyDescent="0.3">
      <c r="A2881">
        <v>250907</v>
      </c>
      <c r="B2881" t="s">
        <v>8</v>
      </c>
      <c r="C2881" t="str" cm="1">
        <f t="array" ref="C2881">_xlfn.IFNA(INDEX($K$9:$K$14,MATCH(TRUE,ISNUMBER(SEARCH($J$9:$J$14,$B2881)),0)),"Other")</f>
        <v>Accessories</v>
      </c>
      <c r="D2881">
        <v>1</v>
      </c>
      <c r="E2881" s="1">
        <v>43738.8125</v>
      </c>
      <c r="F2881" t="s">
        <v>2770</v>
      </c>
      <c r="G2881" s="4">
        <f t="shared" si="88"/>
        <v>11.95</v>
      </c>
      <c r="H2881" s="4">
        <f t="shared" si="89"/>
        <v>11.95</v>
      </c>
    </row>
    <row r="2882" spans="1:8" x14ac:dyDescent="0.3">
      <c r="A2882">
        <v>250908</v>
      </c>
      <c r="B2882" t="s">
        <v>21</v>
      </c>
      <c r="C2882" t="str" cm="1">
        <f t="array" ref="C2882">_xlfn.IFNA(INDEX($K$9:$K$14,MATCH(TRUE,ISNUMBER(SEARCH($J$9:$J$14,$B2882)),0)),"Other")</f>
        <v>Headphones</v>
      </c>
      <c r="D2882">
        <v>1</v>
      </c>
      <c r="E2882" s="1">
        <v>43734.520833333336</v>
      </c>
      <c r="F2882" t="s">
        <v>2771</v>
      </c>
      <c r="G2882" s="4">
        <f t="shared" si="88"/>
        <v>11.99</v>
      </c>
      <c r="H2882" s="4">
        <f t="shared" si="89"/>
        <v>11.99</v>
      </c>
    </row>
    <row r="2883" spans="1:8" x14ac:dyDescent="0.3">
      <c r="A2883">
        <v>250909</v>
      </c>
      <c r="B2883" t="s">
        <v>29</v>
      </c>
      <c r="C2883" t="str" cm="1">
        <f t="array" ref="C2883">_xlfn.IFNA(INDEX($K$9:$K$14,MATCH(TRUE,ISNUMBER(SEARCH($J$9:$J$14,$B2883)),0)),"Other")</f>
        <v>Headphones</v>
      </c>
      <c r="D2883">
        <v>1</v>
      </c>
      <c r="E2883" s="1">
        <v>43725.775694444441</v>
      </c>
      <c r="F2883" t="s">
        <v>2772</v>
      </c>
      <c r="G2883" s="4">
        <f t="shared" si="88"/>
        <v>150</v>
      </c>
      <c r="H2883" s="4">
        <f t="shared" si="89"/>
        <v>150</v>
      </c>
    </row>
    <row r="2884" spans="1:8" x14ac:dyDescent="0.3">
      <c r="A2884">
        <v>250910</v>
      </c>
      <c r="B2884" t="s">
        <v>6</v>
      </c>
      <c r="C2884" t="str" cm="1">
        <f t="array" ref="C2884">_xlfn.IFNA(INDEX($K$9:$K$14,MATCH(TRUE,ISNUMBER(SEARCH($J$9:$J$14,$B2884)),0)),"Other")</f>
        <v>Batteries</v>
      </c>
      <c r="D2884">
        <v>2</v>
      </c>
      <c r="E2884" s="1">
        <v>43733.618055555555</v>
      </c>
      <c r="F2884" t="s">
        <v>2773</v>
      </c>
      <c r="G2884" s="4">
        <f t="shared" si="88"/>
        <v>3.84</v>
      </c>
      <c r="H2884" s="4">
        <f t="shared" si="89"/>
        <v>7.68</v>
      </c>
    </row>
    <row r="2885" spans="1:8" x14ac:dyDescent="0.3">
      <c r="A2885">
        <v>250911</v>
      </c>
      <c r="B2885" t="s">
        <v>21</v>
      </c>
      <c r="C2885" t="str" cm="1">
        <f t="array" ref="C2885">_xlfn.IFNA(INDEX($K$9:$K$14,MATCH(TRUE,ISNUMBER(SEARCH($J$9:$J$14,$B2885)),0)),"Other")</f>
        <v>Headphones</v>
      </c>
      <c r="D2885">
        <v>1</v>
      </c>
      <c r="E2885" s="1">
        <v>43725.428472222222</v>
      </c>
      <c r="F2885" t="s">
        <v>2774</v>
      </c>
      <c r="G2885" s="4">
        <f t="shared" si="88"/>
        <v>11.99</v>
      </c>
      <c r="H2885" s="4">
        <f t="shared" si="89"/>
        <v>11.99</v>
      </c>
    </row>
    <row r="2886" spans="1:8" x14ac:dyDescent="0.3">
      <c r="A2886">
        <v>250912</v>
      </c>
      <c r="B2886" t="s">
        <v>77</v>
      </c>
      <c r="C2886" t="str" cm="1">
        <f t="array" ref="C2886">_xlfn.IFNA(INDEX($K$9:$K$14,MATCH(TRUE,ISNUMBER(SEARCH($J$9:$J$14,$B2886)),0)),"Other")</f>
        <v>Other</v>
      </c>
      <c r="D2886">
        <v>1</v>
      </c>
      <c r="E2886" s="1">
        <v>43732.977083333331</v>
      </c>
      <c r="F2886" t="s">
        <v>2775</v>
      </c>
      <c r="G2886" s="4">
        <f t="shared" si="88"/>
        <v>300</v>
      </c>
      <c r="H2886" s="4">
        <f t="shared" si="89"/>
        <v>300</v>
      </c>
    </row>
    <row r="2887" spans="1:8" x14ac:dyDescent="0.3">
      <c r="A2887">
        <v>250913</v>
      </c>
      <c r="B2887" t="s">
        <v>40</v>
      </c>
      <c r="C2887" t="str" cm="1">
        <f t="array" ref="C2887">_xlfn.IFNA(INDEX($K$9:$K$14,MATCH(TRUE,ISNUMBER(SEARCH($J$9:$J$14,$B2887)),0)),"Other")</f>
        <v>Headphones</v>
      </c>
      <c r="D2887">
        <v>1</v>
      </c>
      <c r="E2887" s="1">
        <v>43710.630555555559</v>
      </c>
      <c r="F2887" t="s">
        <v>2776</v>
      </c>
      <c r="G2887" s="4">
        <f t="shared" ref="G2887:G2950" si="90">VLOOKUP($B2887,$J$26:$K$44,2,FALSE)</f>
        <v>99.99</v>
      </c>
      <c r="H2887" s="4">
        <f t="shared" ref="H2887:H2950" si="91">G2887*D2887</f>
        <v>99.99</v>
      </c>
    </row>
    <row r="2888" spans="1:8" x14ac:dyDescent="0.3">
      <c r="A2888">
        <v>250914</v>
      </c>
      <c r="B2888" t="s">
        <v>31</v>
      </c>
      <c r="C2888" t="str" cm="1">
        <f t="array" ref="C2888">_xlfn.IFNA(INDEX($K$9:$K$14,MATCH(TRUE,ISNUMBER(SEARCH($J$9:$J$14,$B2888)),0)),"Other")</f>
        <v>Phones</v>
      </c>
      <c r="D2888">
        <v>1</v>
      </c>
      <c r="E2888" s="1">
        <v>43737.788888888892</v>
      </c>
      <c r="F2888" t="s">
        <v>2777</v>
      </c>
      <c r="G2888" s="4">
        <f t="shared" si="90"/>
        <v>600</v>
      </c>
      <c r="H2888" s="4">
        <f t="shared" si="91"/>
        <v>600</v>
      </c>
    </row>
    <row r="2889" spans="1:8" x14ac:dyDescent="0.3">
      <c r="A2889">
        <v>250914</v>
      </c>
      <c r="B2889" t="s">
        <v>40</v>
      </c>
      <c r="C2889" t="str" cm="1">
        <f t="array" ref="C2889">_xlfn.IFNA(INDEX($K$9:$K$14,MATCH(TRUE,ISNUMBER(SEARCH($J$9:$J$14,$B2889)),0)),"Other")</f>
        <v>Headphones</v>
      </c>
      <c r="D2889">
        <v>1</v>
      </c>
      <c r="E2889" s="1">
        <v>43737.788888888892</v>
      </c>
      <c r="F2889" t="s">
        <v>2777</v>
      </c>
      <c r="G2889" s="4">
        <f t="shared" si="90"/>
        <v>99.99</v>
      </c>
      <c r="H2889" s="4">
        <f t="shared" si="91"/>
        <v>99.99</v>
      </c>
    </row>
    <row r="2890" spans="1:8" x14ac:dyDescent="0.3">
      <c r="A2890">
        <v>250915</v>
      </c>
      <c r="B2890" t="s">
        <v>40</v>
      </c>
      <c r="C2890" t="str" cm="1">
        <f t="array" ref="C2890">_xlfn.IFNA(INDEX($K$9:$K$14,MATCH(TRUE,ISNUMBER(SEARCH($J$9:$J$14,$B2890)),0)),"Other")</f>
        <v>Headphones</v>
      </c>
      <c r="D2890">
        <v>1</v>
      </c>
      <c r="E2890" s="1">
        <v>43712.310416666667</v>
      </c>
      <c r="F2890" t="s">
        <v>2778</v>
      </c>
      <c r="G2890" s="4">
        <f t="shared" si="90"/>
        <v>99.99</v>
      </c>
      <c r="H2890" s="4">
        <f t="shared" si="91"/>
        <v>99.99</v>
      </c>
    </row>
    <row r="2891" spans="1:8" x14ac:dyDescent="0.3">
      <c r="A2891">
        <v>250916</v>
      </c>
      <c r="B2891" t="s">
        <v>8</v>
      </c>
      <c r="C2891" t="str" cm="1">
        <f t="array" ref="C2891">_xlfn.IFNA(INDEX($K$9:$K$14,MATCH(TRUE,ISNUMBER(SEARCH($J$9:$J$14,$B2891)),0)),"Other")</f>
        <v>Accessories</v>
      </c>
      <c r="D2891">
        <v>1</v>
      </c>
      <c r="E2891" s="1">
        <v>43731.663194444445</v>
      </c>
      <c r="F2891" t="s">
        <v>2779</v>
      </c>
      <c r="G2891" s="4">
        <f t="shared" si="90"/>
        <v>11.95</v>
      </c>
      <c r="H2891" s="4">
        <f t="shared" si="91"/>
        <v>11.95</v>
      </c>
    </row>
    <row r="2892" spans="1:8" x14ac:dyDescent="0.3">
      <c r="A2892">
        <v>250917</v>
      </c>
      <c r="B2892" t="s">
        <v>6</v>
      </c>
      <c r="C2892" t="str" cm="1">
        <f t="array" ref="C2892">_xlfn.IFNA(INDEX($K$9:$K$14,MATCH(TRUE,ISNUMBER(SEARCH($J$9:$J$14,$B2892)),0)),"Other")</f>
        <v>Batteries</v>
      </c>
      <c r="D2892">
        <v>1</v>
      </c>
      <c r="E2892" s="1">
        <v>43721.743750000001</v>
      </c>
      <c r="F2892" t="s">
        <v>2780</v>
      </c>
      <c r="G2892" s="4">
        <f t="shared" si="90"/>
        <v>3.84</v>
      </c>
      <c r="H2892" s="4">
        <f t="shared" si="91"/>
        <v>3.84</v>
      </c>
    </row>
    <row r="2893" spans="1:8" x14ac:dyDescent="0.3">
      <c r="A2893">
        <v>250918</v>
      </c>
      <c r="B2893" t="s">
        <v>24</v>
      </c>
      <c r="C2893" t="str" cm="1">
        <f t="array" ref="C2893">_xlfn.IFNA(INDEX($K$9:$K$14,MATCH(TRUE,ISNUMBER(SEARCH($J$9:$J$14,$B2893)),0)),"Other")</f>
        <v>Batteries</v>
      </c>
      <c r="D2893">
        <v>3</v>
      </c>
      <c r="E2893" s="1">
        <v>43717.808333333334</v>
      </c>
      <c r="F2893" t="s">
        <v>2781</v>
      </c>
      <c r="G2893" s="4">
        <f t="shared" si="90"/>
        <v>2.99</v>
      </c>
      <c r="H2893" s="4">
        <f t="shared" si="91"/>
        <v>8.9700000000000006</v>
      </c>
    </row>
    <row r="2894" spans="1:8" x14ac:dyDescent="0.3">
      <c r="A2894">
        <v>250919</v>
      </c>
      <c r="B2894" t="s">
        <v>77</v>
      </c>
      <c r="C2894" t="str" cm="1">
        <f t="array" ref="C2894">_xlfn.IFNA(INDEX($K$9:$K$14,MATCH(TRUE,ISNUMBER(SEARCH($J$9:$J$14,$B2894)),0)),"Other")</f>
        <v>Other</v>
      </c>
      <c r="D2894">
        <v>1</v>
      </c>
      <c r="E2894" s="1">
        <v>43729.722916666666</v>
      </c>
      <c r="F2894" t="s">
        <v>2782</v>
      </c>
      <c r="G2894" s="4">
        <f t="shared" si="90"/>
        <v>300</v>
      </c>
      <c r="H2894" s="4">
        <f t="shared" si="91"/>
        <v>300</v>
      </c>
    </row>
    <row r="2895" spans="1:8" x14ac:dyDescent="0.3">
      <c r="A2895">
        <v>250920</v>
      </c>
      <c r="B2895" t="s">
        <v>8</v>
      </c>
      <c r="C2895" t="str" cm="1">
        <f t="array" ref="C2895">_xlfn.IFNA(INDEX($K$9:$K$14,MATCH(TRUE,ISNUMBER(SEARCH($J$9:$J$14,$B2895)),0)),"Other")</f>
        <v>Accessories</v>
      </c>
      <c r="D2895">
        <v>1</v>
      </c>
      <c r="E2895" s="1">
        <v>43728.50277777778</v>
      </c>
      <c r="F2895" t="s">
        <v>2783</v>
      </c>
      <c r="G2895" s="4">
        <f t="shared" si="90"/>
        <v>11.95</v>
      </c>
      <c r="H2895" s="4">
        <f t="shared" si="91"/>
        <v>11.95</v>
      </c>
    </row>
    <row r="2896" spans="1:8" x14ac:dyDescent="0.3">
      <c r="A2896">
        <v>250921</v>
      </c>
      <c r="B2896" t="s">
        <v>42</v>
      </c>
      <c r="C2896" t="str" cm="1">
        <f t="array" ref="C2896">_xlfn.IFNA(INDEX($K$9:$K$14,MATCH(TRUE,ISNUMBER(SEARCH($J$9:$J$14,$B2896)),0)),"Other")</f>
        <v>Phones</v>
      </c>
      <c r="D2896">
        <v>1</v>
      </c>
      <c r="E2896" s="1">
        <v>43726.321527777778</v>
      </c>
      <c r="F2896" t="s">
        <v>2784</v>
      </c>
      <c r="G2896" s="4">
        <f t="shared" si="90"/>
        <v>700</v>
      </c>
      <c r="H2896" s="4">
        <f t="shared" si="91"/>
        <v>700</v>
      </c>
    </row>
    <row r="2897" spans="1:8" x14ac:dyDescent="0.3">
      <c r="A2897">
        <v>250922</v>
      </c>
      <c r="B2897" t="s">
        <v>24</v>
      </c>
      <c r="C2897" t="str" cm="1">
        <f t="array" ref="C2897">_xlfn.IFNA(INDEX($K$9:$K$14,MATCH(TRUE,ISNUMBER(SEARCH($J$9:$J$14,$B2897)),0)),"Other")</f>
        <v>Batteries</v>
      </c>
      <c r="D2897">
        <v>1</v>
      </c>
      <c r="E2897" s="1">
        <v>43721.418749999997</v>
      </c>
      <c r="F2897" t="s">
        <v>2785</v>
      </c>
      <c r="G2897" s="4">
        <f t="shared" si="90"/>
        <v>2.99</v>
      </c>
      <c r="H2897" s="4">
        <f t="shared" si="91"/>
        <v>2.99</v>
      </c>
    </row>
    <row r="2898" spans="1:8" x14ac:dyDescent="0.3">
      <c r="A2898">
        <v>250923</v>
      </c>
      <c r="B2898" t="s">
        <v>6</v>
      </c>
      <c r="C2898" t="str" cm="1">
        <f t="array" ref="C2898">_xlfn.IFNA(INDEX($K$9:$K$14,MATCH(TRUE,ISNUMBER(SEARCH($J$9:$J$14,$B2898)),0)),"Other")</f>
        <v>Batteries</v>
      </c>
      <c r="D2898">
        <v>1</v>
      </c>
      <c r="E2898" s="1">
        <v>43729.470833333333</v>
      </c>
      <c r="F2898" t="s">
        <v>2786</v>
      </c>
      <c r="G2898" s="4">
        <f t="shared" si="90"/>
        <v>3.84</v>
      </c>
      <c r="H2898" s="4">
        <f t="shared" si="91"/>
        <v>3.84</v>
      </c>
    </row>
    <row r="2899" spans="1:8" x14ac:dyDescent="0.3">
      <c r="A2899">
        <v>250924</v>
      </c>
      <c r="B2899" t="s">
        <v>21</v>
      </c>
      <c r="C2899" t="str" cm="1">
        <f t="array" ref="C2899">_xlfn.IFNA(INDEX($K$9:$K$14,MATCH(TRUE,ISNUMBER(SEARCH($J$9:$J$14,$B2899)),0)),"Other")</f>
        <v>Headphones</v>
      </c>
      <c r="D2899">
        <v>1</v>
      </c>
      <c r="E2899" s="1">
        <v>43721.308333333334</v>
      </c>
      <c r="F2899" t="s">
        <v>2787</v>
      </c>
      <c r="G2899" s="4">
        <f t="shared" si="90"/>
        <v>11.99</v>
      </c>
      <c r="H2899" s="4">
        <f t="shared" si="91"/>
        <v>11.99</v>
      </c>
    </row>
    <row r="2900" spans="1:8" x14ac:dyDescent="0.3">
      <c r="A2900">
        <v>250925</v>
      </c>
      <c r="B2900" t="s">
        <v>34</v>
      </c>
      <c r="C2900" t="str" cm="1">
        <f t="array" ref="C2900">_xlfn.IFNA(INDEX($K$9:$K$14,MATCH(TRUE,ISNUMBER(SEARCH($J$9:$J$14,$B2900)),0)),"Other")</f>
        <v>Accessories</v>
      </c>
      <c r="D2900">
        <v>1</v>
      </c>
      <c r="E2900" s="1">
        <v>43733.438194444447</v>
      </c>
      <c r="F2900" t="s">
        <v>2788</v>
      </c>
      <c r="G2900" s="4">
        <f t="shared" si="90"/>
        <v>109.99</v>
      </c>
      <c r="H2900" s="4">
        <f t="shared" si="91"/>
        <v>109.99</v>
      </c>
    </row>
    <row r="2901" spans="1:8" x14ac:dyDescent="0.3">
      <c r="A2901">
        <v>250926</v>
      </c>
      <c r="B2901" t="s">
        <v>24</v>
      </c>
      <c r="C2901" t="str" cm="1">
        <f t="array" ref="C2901">_xlfn.IFNA(INDEX($K$9:$K$14,MATCH(TRUE,ISNUMBER(SEARCH($J$9:$J$14,$B2901)),0)),"Other")</f>
        <v>Batteries</v>
      </c>
      <c r="D2901">
        <v>1</v>
      </c>
      <c r="E2901" s="1">
        <v>43713.768750000003</v>
      </c>
      <c r="F2901" t="s">
        <v>2789</v>
      </c>
      <c r="G2901" s="4">
        <f t="shared" si="90"/>
        <v>2.99</v>
      </c>
      <c r="H2901" s="4">
        <f t="shared" si="91"/>
        <v>2.99</v>
      </c>
    </row>
    <row r="2902" spans="1:8" x14ac:dyDescent="0.3">
      <c r="A2902">
        <v>250927</v>
      </c>
      <c r="B2902" t="s">
        <v>34</v>
      </c>
      <c r="C2902" t="str" cm="1">
        <f t="array" ref="C2902">_xlfn.IFNA(INDEX($K$9:$K$14,MATCH(TRUE,ISNUMBER(SEARCH($J$9:$J$14,$B2902)),0)),"Other")</f>
        <v>Accessories</v>
      </c>
      <c r="D2902">
        <v>1</v>
      </c>
      <c r="E2902" s="1">
        <v>43710.935416666667</v>
      </c>
      <c r="F2902" t="s">
        <v>1631</v>
      </c>
      <c r="G2902" s="4">
        <f t="shared" si="90"/>
        <v>109.99</v>
      </c>
      <c r="H2902" s="4">
        <f t="shared" si="91"/>
        <v>109.99</v>
      </c>
    </row>
    <row r="2903" spans="1:8" x14ac:dyDescent="0.3">
      <c r="A2903">
        <v>250928</v>
      </c>
      <c r="B2903" t="s">
        <v>8</v>
      </c>
      <c r="C2903" t="str" cm="1">
        <f t="array" ref="C2903">_xlfn.IFNA(INDEX($K$9:$K$14,MATCH(TRUE,ISNUMBER(SEARCH($J$9:$J$14,$B2903)),0)),"Other")</f>
        <v>Accessories</v>
      </c>
      <c r="D2903">
        <v>1</v>
      </c>
      <c r="E2903" s="1">
        <v>43720.65902777778</v>
      </c>
      <c r="F2903" t="s">
        <v>2790</v>
      </c>
      <c r="G2903" s="4">
        <f t="shared" si="90"/>
        <v>11.95</v>
      </c>
      <c r="H2903" s="4">
        <f t="shared" si="91"/>
        <v>11.95</v>
      </c>
    </row>
    <row r="2904" spans="1:8" x14ac:dyDescent="0.3">
      <c r="A2904">
        <v>250929</v>
      </c>
      <c r="B2904" t="s">
        <v>24</v>
      </c>
      <c r="C2904" t="str" cm="1">
        <f t="array" ref="C2904">_xlfn.IFNA(INDEX($K$9:$K$14,MATCH(TRUE,ISNUMBER(SEARCH($J$9:$J$14,$B2904)),0)),"Other")</f>
        <v>Batteries</v>
      </c>
      <c r="D2904">
        <v>2</v>
      </c>
      <c r="E2904" s="1">
        <v>43723.76666666667</v>
      </c>
      <c r="F2904" t="s">
        <v>2791</v>
      </c>
      <c r="G2904" s="4">
        <f t="shared" si="90"/>
        <v>2.99</v>
      </c>
      <c r="H2904" s="4">
        <f t="shared" si="91"/>
        <v>5.98</v>
      </c>
    </row>
    <row r="2905" spans="1:8" x14ac:dyDescent="0.3">
      <c r="A2905">
        <v>250930</v>
      </c>
      <c r="B2905" t="s">
        <v>29</v>
      </c>
      <c r="C2905" t="str" cm="1">
        <f t="array" ref="C2905">_xlfn.IFNA(INDEX($K$9:$K$14,MATCH(TRUE,ISNUMBER(SEARCH($J$9:$J$14,$B2905)),0)),"Other")</f>
        <v>Headphones</v>
      </c>
      <c r="D2905">
        <v>1</v>
      </c>
      <c r="E2905" s="1">
        <v>43711.544444444444</v>
      </c>
      <c r="F2905" t="s">
        <v>2792</v>
      </c>
      <c r="G2905" s="4">
        <f t="shared" si="90"/>
        <v>150</v>
      </c>
      <c r="H2905" s="4">
        <f t="shared" si="91"/>
        <v>150</v>
      </c>
    </row>
    <row r="2906" spans="1:8" x14ac:dyDescent="0.3">
      <c r="A2906">
        <v>250931</v>
      </c>
      <c r="B2906" t="s">
        <v>24</v>
      </c>
      <c r="C2906" t="str" cm="1">
        <f t="array" ref="C2906">_xlfn.IFNA(INDEX($K$9:$K$14,MATCH(TRUE,ISNUMBER(SEARCH($J$9:$J$14,$B2906)),0)),"Other")</f>
        <v>Batteries</v>
      </c>
      <c r="D2906">
        <v>1</v>
      </c>
      <c r="E2906" s="1">
        <v>43727.234027777777</v>
      </c>
      <c r="F2906" t="s">
        <v>2793</v>
      </c>
      <c r="G2906" s="4">
        <f t="shared" si="90"/>
        <v>2.99</v>
      </c>
      <c r="H2906" s="4">
        <f t="shared" si="91"/>
        <v>2.99</v>
      </c>
    </row>
    <row r="2907" spans="1:8" x14ac:dyDescent="0.3">
      <c r="A2907">
        <v>250932</v>
      </c>
      <c r="B2907" t="s">
        <v>19</v>
      </c>
      <c r="C2907" t="str" cm="1">
        <f t="array" ref="C2907">_xlfn.IFNA(INDEX($K$9:$K$14,MATCH(TRUE,ISNUMBER(SEARCH($J$9:$J$14,$B2907)),0)),"Other")</f>
        <v>Phones</v>
      </c>
      <c r="D2907">
        <v>1</v>
      </c>
      <c r="E2907" s="1">
        <v>43723.412499999999</v>
      </c>
      <c r="F2907" t="s">
        <v>2794</v>
      </c>
      <c r="G2907" s="4">
        <f t="shared" si="90"/>
        <v>400</v>
      </c>
      <c r="H2907" s="4">
        <f t="shared" si="91"/>
        <v>400</v>
      </c>
    </row>
    <row r="2908" spans="1:8" x14ac:dyDescent="0.3">
      <c r="A2908">
        <v>250933</v>
      </c>
      <c r="B2908" t="s">
        <v>16</v>
      </c>
      <c r="C2908" t="str" cm="1">
        <f t="array" ref="C2908">_xlfn.IFNA(INDEX($K$9:$K$14,MATCH(TRUE,ISNUMBER(SEARCH($J$9:$J$14,$B2908)),0)),"Other")</f>
        <v>Accessories</v>
      </c>
      <c r="D2908">
        <v>1</v>
      </c>
      <c r="E2908" s="1">
        <v>43736.736805555556</v>
      </c>
      <c r="F2908" t="s">
        <v>2795</v>
      </c>
      <c r="G2908" s="4">
        <f t="shared" si="90"/>
        <v>14.95</v>
      </c>
      <c r="H2908" s="4">
        <f t="shared" si="91"/>
        <v>14.95</v>
      </c>
    </row>
    <row r="2909" spans="1:8" x14ac:dyDescent="0.3">
      <c r="A2909">
        <v>250934</v>
      </c>
      <c r="B2909" t="s">
        <v>29</v>
      </c>
      <c r="C2909" t="str" cm="1">
        <f t="array" ref="C2909">_xlfn.IFNA(INDEX($K$9:$K$14,MATCH(TRUE,ISNUMBER(SEARCH($J$9:$J$14,$B2909)),0)),"Other")</f>
        <v>Headphones</v>
      </c>
      <c r="D2909">
        <v>1</v>
      </c>
      <c r="E2909" s="1">
        <v>43736.486805555556</v>
      </c>
      <c r="F2909" t="s">
        <v>2796</v>
      </c>
      <c r="G2909" s="4">
        <f t="shared" si="90"/>
        <v>150</v>
      </c>
      <c r="H2909" s="4">
        <f t="shared" si="91"/>
        <v>150</v>
      </c>
    </row>
    <row r="2910" spans="1:8" x14ac:dyDescent="0.3">
      <c r="A2910">
        <v>250935</v>
      </c>
      <c r="B2910" t="s">
        <v>8</v>
      </c>
      <c r="C2910" t="str" cm="1">
        <f t="array" ref="C2910">_xlfn.IFNA(INDEX($K$9:$K$14,MATCH(TRUE,ISNUMBER(SEARCH($J$9:$J$14,$B2910)),0)),"Other")</f>
        <v>Accessories</v>
      </c>
      <c r="D2910">
        <v>1</v>
      </c>
      <c r="E2910" s="1">
        <v>43712.666666666664</v>
      </c>
      <c r="F2910" t="s">
        <v>2797</v>
      </c>
      <c r="G2910" s="4">
        <f t="shared" si="90"/>
        <v>11.95</v>
      </c>
      <c r="H2910" s="4">
        <f t="shared" si="91"/>
        <v>11.95</v>
      </c>
    </row>
    <row r="2911" spans="1:8" x14ac:dyDescent="0.3">
      <c r="A2911">
        <v>250936</v>
      </c>
      <c r="B2911" t="s">
        <v>16</v>
      </c>
      <c r="C2911" t="str" cm="1">
        <f t="array" ref="C2911">_xlfn.IFNA(INDEX($K$9:$K$14,MATCH(TRUE,ISNUMBER(SEARCH($J$9:$J$14,$B2911)),0)),"Other")</f>
        <v>Accessories</v>
      </c>
      <c r="D2911">
        <v>1</v>
      </c>
      <c r="E2911" s="1">
        <v>43734.990972222222</v>
      </c>
      <c r="F2911" t="s">
        <v>2798</v>
      </c>
      <c r="G2911" s="4">
        <f t="shared" si="90"/>
        <v>14.95</v>
      </c>
      <c r="H2911" s="4">
        <f t="shared" si="91"/>
        <v>14.95</v>
      </c>
    </row>
    <row r="2912" spans="1:8" x14ac:dyDescent="0.3">
      <c r="A2912">
        <v>250937</v>
      </c>
      <c r="B2912" t="s">
        <v>6</v>
      </c>
      <c r="C2912" t="str" cm="1">
        <f t="array" ref="C2912">_xlfn.IFNA(INDEX($K$9:$K$14,MATCH(TRUE,ISNUMBER(SEARCH($J$9:$J$14,$B2912)),0)),"Other")</f>
        <v>Batteries</v>
      </c>
      <c r="D2912">
        <v>2</v>
      </c>
      <c r="E2912" s="1">
        <v>43736.839583333334</v>
      </c>
      <c r="F2912" t="s">
        <v>2799</v>
      </c>
      <c r="G2912" s="4">
        <f t="shared" si="90"/>
        <v>3.84</v>
      </c>
      <c r="H2912" s="4">
        <f t="shared" si="91"/>
        <v>7.68</v>
      </c>
    </row>
    <row r="2913" spans="1:8" x14ac:dyDescent="0.3">
      <c r="A2913">
        <v>250938</v>
      </c>
      <c r="B2913" t="s">
        <v>24</v>
      </c>
      <c r="C2913" t="str" cm="1">
        <f t="array" ref="C2913">_xlfn.IFNA(INDEX($K$9:$K$14,MATCH(TRUE,ISNUMBER(SEARCH($J$9:$J$14,$B2913)),0)),"Other")</f>
        <v>Batteries</v>
      </c>
      <c r="D2913">
        <v>2</v>
      </c>
      <c r="E2913" s="1">
        <v>43720.899305555555</v>
      </c>
      <c r="F2913" t="s">
        <v>2800</v>
      </c>
      <c r="G2913" s="4">
        <f t="shared" si="90"/>
        <v>2.99</v>
      </c>
      <c r="H2913" s="4">
        <f t="shared" si="91"/>
        <v>5.98</v>
      </c>
    </row>
    <row r="2914" spans="1:8" x14ac:dyDescent="0.3">
      <c r="A2914">
        <v>250939</v>
      </c>
      <c r="B2914" t="s">
        <v>42</v>
      </c>
      <c r="C2914" t="str" cm="1">
        <f t="array" ref="C2914">_xlfn.IFNA(INDEX($K$9:$K$14,MATCH(TRUE,ISNUMBER(SEARCH($J$9:$J$14,$B2914)),0)),"Other")</f>
        <v>Phones</v>
      </c>
      <c r="D2914">
        <v>1</v>
      </c>
      <c r="E2914" s="1">
        <v>43732.845138888886</v>
      </c>
      <c r="F2914" t="s">
        <v>2801</v>
      </c>
      <c r="G2914" s="4">
        <f t="shared" si="90"/>
        <v>700</v>
      </c>
      <c r="H2914" s="4">
        <f t="shared" si="91"/>
        <v>700</v>
      </c>
    </row>
    <row r="2915" spans="1:8" x14ac:dyDescent="0.3">
      <c r="A2915">
        <v>250940</v>
      </c>
      <c r="B2915" t="s">
        <v>16</v>
      </c>
      <c r="C2915" t="str" cm="1">
        <f t="array" ref="C2915">_xlfn.IFNA(INDEX($K$9:$K$14,MATCH(TRUE,ISNUMBER(SEARCH($J$9:$J$14,$B2915)),0)),"Other")</f>
        <v>Accessories</v>
      </c>
      <c r="D2915">
        <v>1</v>
      </c>
      <c r="E2915" s="1">
        <v>43719.926388888889</v>
      </c>
      <c r="F2915" t="s">
        <v>2802</v>
      </c>
      <c r="G2915" s="4">
        <f t="shared" si="90"/>
        <v>14.95</v>
      </c>
      <c r="H2915" s="4">
        <f t="shared" si="91"/>
        <v>14.95</v>
      </c>
    </row>
    <row r="2916" spans="1:8" x14ac:dyDescent="0.3">
      <c r="A2916">
        <v>250941</v>
      </c>
      <c r="B2916" t="s">
        <v>14</v>
      </c>
      <c r="C2916" t="str" cm="1">
        <f t="array" ref="C2916">_xlfn.IFNA(INDEX($K$9:$K$14,MATCH(TRUE,ISNUMBER(SEARCH($J$9:$J$14,$B2916)),0)),"Other")</f>
        <v>Accessories</v>
      </c>
      <c r="D2916">
        <v>1</v>
      </c>
      <c r="E2916" s="1">
        <v>43732.99722222222</v>
      </c>
      <c r="F2916" t="s">
        <v>2803</v>
      </c>
      <c r="G2916" s="4">
        <f t="shared" si="90"/>
        <v>379.99</v>
      </c>
      <c r="H2916" s="4">
        <f t="shared" si="91"/>
        <v>379.99</v>
      </c>
    </row>
    <row r="2917" spans="1:8" x14ac:dyDescent="0.3">
      <c r="A2917">
        <v>250942</v>
      </c>
      <c r="B2917" t="s">
        <v>24</v>
      </c>
      <c r="C2917" t="str" cm="1">
        <f t="array" ref="C2917">_xlfn.IFNA(INDEX($K$9:$K$14,MATCH(TRUE,ISNUMBER(SEARCH($J$9:$J$14,$B2917)),0)),"Other")</f>
        <v>Batteries</v>
      </c>
      <c r="D2917">
        <v>1</v>
      </c>
      <c r="E2917" s="1">
        <v>43733.65625</v>
      </c>
      <c r="F2917" t="s">
        <v>2804</v>
      </c>
      <c r="G2917" s="4">
        <f t="shared" si="90"/>
        <v>2.99</v>
      </c>
      <c r="H2917" s="4">
        <f t="shared" si="91"/>
        <v>2.99</v>
      </c>
    </row>
    <row r="2918" spans="1:8" x14ac:dyDescent="0.3">
      <c r="A2918">
        <v>250943</v>
      </c>
      <c r="B2918" t="s">
        <v>16</v>
      </c>
      <c r="C2918" t="str" cm="1">
        <f t="array" ref="C2918">_xlfn.IFNA(INDEX($K$9:$K$14,MATCH(TRUE,ISNUMBER(SEARCH($J$9:$J$14,$B2918)),0)),"Other")</f>
        <v>Accessories</v>
      </c>
      <c r="D2918">
        <v>2</v>
      </c>
      <c r="E2918" s="1">
        <v>43719.763194444444</v>
      </c>
      <c r="F2918" t="s">
        <v>2805</v>
      </c>
      <c r="G2918" s="4">
        <f t="shared" si="90"/>
        <v>14.95</v>
      </c>
      <c r="H2918" s="4">
        <f t="shared" si="91"/>
        <v>29.9</v>
      </c>
    </row>
    <row r="2919" spans="1:8" x14ac:dyDescent="0.3">
      <c r="A2919">
        <v>250944</v>
      </c>
      <c r="B2919" t="s">
        <v>16</v>
      </c>
      <c r="C2919" t="str" cm="1">
        <f t="array" ref="C2919">_xlfn.IFNA(INDEX($K$9:$K$14,MATCH(TRUE,ISNUMBER(SEARCH($J$9:$J$14,$B2919)),0)),"Other")</f>
        <v>Accessories</v>
      </c>
      <c r="D2919">
        <v>1</v>
      </c>
      <c r="E2919" s="1">
        <v>43712.90902777778</v>
      </c>
      <c r="F2919" t="s">
        <v>2806</v>
      </c>
      <c r="G2919" s="4">
        <f t="shared" si="90"/>
        <v>14.95</v>
      </c>
      <c r="H2919" s="4">
        <f t="shared" si="91"/>
        <v>14.95</v>
      </c>
    </row>
    <row r="2920" spans="1:8" x14ac:dyDescent="0.3">
      <c r="A2920">
        <v>250945</v>
      </c>
      <c r="B2920" t="s">
        <v>8</v>
      </c>
      <c r="C2920" t="str" cm="1">
        <f t="array" ref="C2920">_xlfn.IFNA(INDEX($K$9:$K$14,MATCH(TRUE,ISNUMBER(SEARCH($J$9:$J$14,$B2920)),0)),"Other")</f>
        <v>Accessories</v>
      </c>
      <c r="D2920">
        <v>1</v>
      </c>
      <c r="E2920" s="1">
        <v>43733.640972222223</v>
      </c>
      <c r="F2920" t="s">
        <v>2807</v>
      </c>
      <c r="G2920" s="4">
        <f t="shared" si="90"/>
        <v>11.95</v>
      </c>
      <c r="H2920" s="4">
        <f t="shared" si="91"/>
        <v>11.95</v>
      </c>
    </row>
    <row r="2921" spans="1:8" x14ac:dyDescent="0.3">
      <c r="A2921">
        <v>250946</v>
      </c>
      <c r="B2921" t="s">
        <v>40</v>
      </c>
      <c r="C2921" t="str" cm="1">
        <f t="array" ref="C2921">_xlfn.IFNA(INDEX($K$9:$K$14,MATCH(TRUE,ISNUMBER(SEARCH($J$9:$J$14,$B2921)),0)),"Other")</f>
        <v>Headphones</v>
      </c>
      <c r="D2921">
        <v>1</v>
      </c>
      <c r="E2921" s="1">
        <v>43721.673611111109</v>
      </c>
      <c r="F2921" t="s">
        <v>2808</v>
      </c>
      <c r="G2921" s="4">
        <f t="shared" si="90"/>
        <v>99.99</v>
      </c>
      <c r="H2921" s="4">
        <f t="shared" si="91"/>
        <v>99.99</v>
      </c>
    </row>
    <row r="2922" spans="1:8" x14ac:dyDescent="0.3">
      <c r="A2922">
        <v>250947</v>
      </c>
      <c r="B2922" t="s">
        <v>21</v>
      </c>
      <c r="C2922" t="str" cm="1">
        <f t="array" ref="C2922">_xlfn.IFNA(INDEX($K$9:$K$14,MATCH(TRUE,ISNUMBER(SEARCH($J$9:$J$14,$B2922)),0)),"Other")</f>
        <v>Headphones</v>
      </c>
      <c r="D2922">
        <v>1</v>
      </c>
      <c r="E2922" s="1">
        <v>43721.111111111109</v>
      </c>
      <c r="F2922" t="s">
        <v>2809</v>
      </c>
      <c r="G2922" s="4">
        <f t="shared" si="90"/>
        <v>11.99</v>
      </c>
      <c r="H2922" s="4">
        <f t="shared" si="91"/>
        <v>11.99</v>
      </c>
    </row>
    <row r="2923" spans="1:8" x14ac:dyDescent="0.3">
      <c r="A2923">
        <v>250948</v>
      </c>
      <c r="B2923" t="s">
        <v>8</v>
      </c>
      <c r="C2923" t="str" cm="1">
        <f t="array" ref="C2923">_xlfn.IFNA(INDEX($K$9:$K$14,MATCH(TRUE,ISNUMBER(SEARCH($J$9:$J$14,$B2923)),0)),"Other")</f>
        <v>Accessories</v>
      </c>
      <c r="D2923">
        <v>1</v>
      </c>
      <c r="E2923" s="1">
        <v>43726.421527777777</v>
      </c>
      <c r="F2923" t="s">
        <v>2810</v>
      </c>
      <c r="G2923" s="4">
        <f t="shared" si="90"/>
        <v>11.95</v>
      </c>
      <c r="H2923" s="4">
        <f t="shared" si="91"/>
        <v>11.95</v>
      </c>
    </row>
    <row r="2924" spans="1:8" x14ac:dyDescent="0.3">
      <c r="A2924">
        <v>250949</v>
      </c>
      <c r="B2924" t="s">
        <v>29</v>
      </c>
      <c r="C2924" t="str" cm="1">
        <f t="array" ref="C2924">_xlfn.IFNA(INDEX($K$9:$K$14,MATCH(TRUE,ISNUMBER(SEARCH($J$9:$J$14,$B2924)),0)),"Other")</f>
        <v>Headphones</v>
      </c>
      <c r="D2924">
        <v>1</v>
      </c>
      <c r="E2924" s="1">
        <v>43710.655555555553</v>
      </c>
      <c r="F2924" t="s">
        <v>2811</v>
      </c>
      <c r="G2924" s="4">
        <f t="shared" si="90"/>
        <v>150</v>
      </c>
      <c r="H2924" s="4">
        <f t="shared" si="91"/>
        <v>150</v>
      </c>
    </row>
    <row r="2925" spans="1:8" x14ac:dyDescent="0.3">
      <c r="A2925">
        <v>250950</v>
      </c>
      <c r="B2925" t="s">
        <v>21</v>
      </c>
      <c r="C2925" t="str" cm="1">
        <f t="array" ref="C2925">_xlfn.IFNA(INDEX($K$9:$K$14,MATCH(TRUE,ISNUMBER(SEARCH($J$9:$J$14,$B2925)),0)),"Other")</f>
        <v>Headphones</v>
      </c>
      <c r="D2925">
        <v>1</v>
      </c>
      <c r="E2925" s="1">
        <v>43738.048611111109</v>
      </c>
      <c r="F2925" t="s">
        <v>2812</v>
      </c>
      <c r="G2925" s="4">
        <f t="shared" si="90"/>
        <v>11.99</v>
      </c>
      <c r="H2925" s="4">
        <f t="shared" si="91"/>
        <v>11.99</v>
      </c>
    </row>
    <row r="2926" spans="1:8" x14ac:dyDescent="0.3">
      <c r="A2926">
        <v>250951</v>
      </c>
      <c r="B2926" t="s">
        <v>6</v>
      </c>
      <c r="C2926" t="str" cm="1">
        <f t="array" ref="C2926">_xlfn.IFNA(INDEX($K$9:$K$14,MATCH(TRUE,ISNUMBER(SEARCH($J$9:$J$14,$B2926)),0)),"Other")</f>
        <v>Batteries</v>
      </c>
      <c r="D2926">
        <v>1</v>
      </c>
      <c r="E2926" s="1">
        <v>43727.456250000003</v>
      </c>
      <c r="F2926" t="s">
        <v>2813</v>
      </c>
      <c r="G2926" s="4">
        <f t="shared" si="90"/>
        <v>3.84</v>
      </c>
      <c r="H2926" s="4">
        <f t="shared" si="91"/>
        <v>3.84</v>
      </c>
    </row>
    <row r="2927" spans="1:8" x14ac:dyDescent="0.3">
      <c r="A2927">
        <v>250952</v>
      </c>
      <c r="B2927" t="s">
        <v>77</v>
      </c>
      <c r="C2927" t="str" cm="1">
        <f t="array" ref="C2927">_xlfn.IFNA(INDEX($K$9:$K$14,MATCH(TRUE,ISNUMBER(SEARCH($J$9:$J$14,$B2927)),0)),"Other")</f>
        <v>Other</v>
      </c>
      <c r="D2927">
        <v>1</v>
      </c>
      <c r="E2927" s="1">
        <v>43725.711805555555</v>
      </c>
      <c r="F2927" t="s">
        <v>2814</v>
      </c>
      <c r="G2927" s="4">
        <f t="shared" si="90"/>
        <v>300</v>
      </c>
      <c r="H2927" s="4">
        <f t="shared" si="91"/>
        <v>300</v>
      </c>
    </row>
    <row r="2928" spans="1:8" x14ac:dyDescent="0.3">
      <c r="A2928">
        <v>250953</v>
      </c>
      <c r="B2928" t="s">
        <v>6</v>
      </c>
      <c r="C2928" t="str" cm="1">
        <f t="array" ref="C2928">_xlfn.IFNA(INDEX($K$9:$K$14,MATCH(TRUE,ISNUMBER(SEARCH($J$9:$J$14,$B2928)),0)),"Other")</f>
        <v>Batteries</v>
      </c>
      <c r="D2928">
        <v>1</v>
      </c>
      <c r="E2928" s="1">
        <v>43717.429166666669</v>
      </c>
      <c r="F2928" t="s">
        <v>2815</v>
      </c>
      <c r="G2928" s="4">
        <f t="shared" si="90"/>
        <v>3.84</v>
      </c>
      <c r="H2928" s="4">
        <f t="shared" si="91"/>
        <v>3.84</v>
      </c>
    </row>
    <row r="2929" spans="1:8" x14ac:dyDescent="0.3">
      <c r="A2929">
        <v>250954</v>
      </c>
      <c r="B2929" t="s">
        <v>6</v>
      </c>
      <c r="C2929" t="str" cm="1">
        <f t="array" ref="C2929">_xlfn.IFNA(INDEX($K$9:$K$14,MATCH(TRUE,ISNUMBER(SEARCH($J$9:$J$14,$B2929)),0)),"Other")</f>
        <v>Batteries</v>
      </c>
      <c r="D2929">
        <v>2</v>
      </c>
      <c r="E2929" s="1">
        <v>43735.706944444442</v>
      </c>
      <c r="F2929" t="s">
        <v>2816</v>
      </c>
      <c r="G2929" s="4">
        <f t="shared" si="90"/>
        <v>3.84</v>
      </c>
      <c r="H2929" s="4">
        <f t="shared" si="91"/>
        <v>7.68</v>
      </c>
    </row>
    <row r="2930" spans="1:8" x14ac:dyDescent="0.3">
      <c r="A2930">
        <v>250955</v>
      </c>
      <c r="B2930" t="s">
        <v>637</v>
      </c>
      <c r="C2930" t="str" cm="1">
        <f t="array" ref="C2930">_xlfn.IFNA(INDEX($K$9:$K$14,MATCH(TRUE,ISNUMBER(SEARCH($J$9:$J$14,$B2930)),0)),"Other")</f>
        <v>Other</v>
      </c>
      <c r="D2930">
        <v>1</v>
      </c>
      <c r="E2930" s="1">
        <v>43723.746527777781</v>
      </c>
      <c r="F2930" t="s">
        <v>2817</v>
      </c>
      <c r="G2930" s="4" t="e">
        <f t="shared" si="90"/>
        <v>#N/A</v>
      </c>
      <c r="H2930" s="4" t="e">
        <f t="shared" si="91"/>
        <v>#N/A</v>
      </c>
    </row>
    <row r="2931" spans="1:8" x14ac:dyDescent="0.3">
      <c r="A2931">
        <v>250956</v>
      </c>
      <c r="B2931" t="s">
        <v>29</v>
      </c>
      <c r="C2931" t="str" cm="1">
        <f t="array" ref="C2931">_xlfn.IFNA(INDEX($K$9:$K$14,MATCH(TRUE,ISNUMBER(SEARCH($J$9:$J$14,$B2931)),0)),"Other")</f>
        <v>Headphones</v>
      </c>
      <c r="D2931">
        <v>1</v>
      </c>
      <c r="E2931" s="1">
        <v>43720.493055555555</v>
      </c>
      <c r="F2931" t="s">
        <v>2818</v>
      </c>
      <c r="G2931" s="4">
        <f t="shared" si="90"/>
        <v>150</v>
      </c>
      <c r="H2931" s="4">
        <f t="shared" si="91"/>
        <v>150</v>
      </c>
    </row>
    <row r="2932" spans="1:8" x14ac:dyDescent="0.3">
      <c r="A2932">
        <v>250957</v>
      </c>
      <c r="B2932" t="s">
        <v>6</v>
      </c>
      <c r="C2932" t="str" cm="1">
        <f t="array" ref="C2932">_xlfn.IFNA(INDEX($K$9:$K$14,MATCH(TRUE,ISNUMBER(SEARCH($J$9:$J$14,$B2932)),0)),"Other")</f>
        <v>Batteries</v>
      </c>
      <c r="D2932">
        <v>1</v>
      </c>
      <c r="E2932" s="1">
        <v>43737.612500000003</v>
      </c>
      <c r="F2932" t="s">
        <v>2819</v>
      </c>
      <c r="G2932" s="4">
        <f t="shared" si="90"/>
        <v>3.84</v>
      </c>
      <c r="H2932" s="4">
        <f t="shared" si="91"/>
        <v>3.84</v>
      </c>
    </row>
    <row r="2933" spans="1:8" x14ac:dyDescent="0.3">
      <c r="A2933">
        <v>250958</v>
      </c>
      <c r="B2933" t="s">
        <v>24</v>
      </c>
      <c r="C2933" t="str" cm="1">
        <f t="array" ref="C2933">_xlfn.IFNA(INDEX($K$9:$K$14,MATCH(TRUE,ISNUMBER(SEARCH($J$9:$J$14,$B2933)),0)),"Other")</f>
        <v>Batteries</v>
      </c>
      <c r="D2933">
        <v>2</v>
      </c>
      <c r="E2933" s="1">
        <v>43733.777777777781</v>
      </c>
      <c r="F2933" t="s">
        <v>2820</v>
      </c>
      <c r="G2933" s="4">
        <f t="shared" si="90"/>
        <v>2.99</v>
      </c>
      <c r="H2933" s="4">
        <f t="shared" si="91"/>
        <v>5.98</v>
      </c>
    </row>
    <row r="2934" spans="1:8" x14ac:dyDescent="0.3">
      <c r="A2934">
        <v>250959</v>
      </c>
      <c r="B2934" t="s">
        <v>34</v>
      </c>
      <c r="C2934" t="str" cm="1">
        <f t="array" ref="C2934">_xlfn.IFNA(INDEX($K$9:$K$14,MATCH(TRUE,ISNUMBER(SEARCH($J$9:$J$14,$B2934)),0)),"Other")</f>
        <v>Accessories</v>
      </c>
      <c r="D2934">
        <v>1</v>
      </c>
      <c r="E2934" s="1">
        <v>43710.540972222225</v>
      </c>
      <c r="F2934" t="s">
        <v>2821</v>
      </c>
      <c r="G2934" s="4">
        <f t="shared" si="90"/>
        <v>109.99</v>
      </c>
      <c r="H2934" s="4">
        <f t="shared" si="91"/>
        <v>109.99</v>
      </c>
    </row>
    <row r="2935" spans="1:8" x14ac:dyDescent="0.3">
      <c r="A2935">
        <v>250960</v>
      </c>
      <c r="B2935" t="s">
        <v>8</v>
      </c>
      <c r="C2935" t="str" cm="1">
        <f t="array" ref="C2935">_xlfn.IFNA(INDEX($K$9:$K$14,MATCH(TRUE,ISNUMBER(SEARCH($J$9:$J$14,$B2935)),0)),"Other")</f>
        <v>Accessories</v>
      </c>
      <c r="D2935">
        <v>1</v>
      </c>
      <c r="E2935" s="1">
        <v>43722.953472222223</v>
      </c>
      <c r="F2935" t="s">
        <v>2822</v>
      </c>
      <c r="G2935" s="4">
        <f t="shared" si="90"/>
        <v>11.95</v>
      </c>
      <c r="H2935" s="4">
        <f t="shared" si="91"/>
        <v>11.95</v>
      </c>
    </row>
    <row r="2936" spans="1:8" x14ac:dyDescent="0.3">
      <c r="A2936">
        <v>250961</v>
      </c>
      <c r="B2936" t="s">
        <v>8</v>
      </c>
      <c r="C2936" t="str" cm="1">
        <f t="array" ref="C2936">_xlfn.IFNA(INDEX($K$9:$K$14,MATCH(TRUE,ISNUMBER(SEARCH($J$9:$J$14,$B2936)),0)),"Other")</f>
        <v>Accessories</v>
      </c>
      <c r="D2936">
        <v>1</v>
      </c>
      <c r="E2936" s="1">
        <v>43726.651388888888</v>
      </c>
      <c r="F2936" t="s">
        <v>2823</v>
      </c>
      <c r="G2936" s="4">
        <f t="shared" si="90"/>
        <v>11.95</v>
      </c>
      <c r="H2936" s="4">
        <f t="shared" si="91"/>
        <v>11.95</v>
      </c>
    </row>
    <row r="2937" spans="1:8" x14ac:dyDescent="0.3">
      <c r="A2937">
        <v>250962</v>
      </c>
      <c r="B2937" t="s">
        <v>24</v>
      </c>
      <c r="C2937" t="str" cm="1">
        <f t="array" ref="C2937">_xlfn.IFNA(INDEX($K$9:$K$14,MATCH(TRUE,ISNUMBER(SEARCH($J$9:$J$14,$B2937)),0)),"Other")</f>
        <v>Batteries</v>
      </c>
      <c r="D2937">
        <v>1</v>
      </c>
      <c r="E2937" s="1">
        <v>43731.772916666669</v>
      </c>
      <c r="F2937" t="s">
        <v>2824</v>
      </c>
      <c r="G2937" s="4">
        <f t="shared" si="90"/>
        <v>2.99</v>
      </c>
      <c r="H2937" s="4">
        <f t="shared" si="91"/>
        <v>2.99</v>
      </c>
    </row>
    <row r="2938" spans="1:8" x14ac:dyDescent="0.3">
      <c r="A2938">
        <v>250963</v>
      </c>
      <c r="B2938" t="s">
        <v>24</v>
      </c>
      <c r="C2938" t="str" cm="1">
        <f t="array" ref="C2938">_xlfn.IFNA(INDEX($K$9:$K$14,MATCH(TRUE,ISNUMBER(SEARCH($J$9:$J$14,$B2938)),0)),"Other")</f>
        <v>Batteries</v>
      </c>
      <c r="D2938">
        <v>1</v>
      </c>
      <c r="E2938" s="1">
        <v>43710.8125</v>
      </c>
      <c r="F2938" t="s">
        <v>2825</v>
      </c>
      <c r="G2938" s="4">
        <f t="shared" si="90"/>
        <v>2.99</v>
      </c>
      <c r="H2938" s="4">
        <f t="shared" si="91"/>
        <v>2.99</v>
      </c>
    </row>
    <row r="2939" spans="1:8" x14ac:dyDescent="0.3">
      <c r="A2939">
        <v>250964</v>
      </c>
      <c r="B2939" t="s">
        <v>6</v>
      </c>
      <c r="C2939" t="str" cm="1">
        <f t="array" ref="C2939">_xlfn.IFNA(INDEX($K$9:$K$14,MATCH(TRUE,ISNUMBER(SEARCH($J$9:$J$14,$B2939)),0)),"Other")</f>
        <v>Batteries</v>
      </c>
      <c r="D2939">
        <v>1</v>
      </c>
      <c r="E2939" s="1">
        <v>43712.618055555555</v>
      </c>
      <c r="F2939" t="s">
        <v>2826</v>
      </c>
      <c r="G2939" s="4">
        <f t="shared" si="90"/>
        <v>3.84</v>
      </c>
      <c r="H2939" s="4">
        <f t="shared" si="91"/>
        <v>3.84</v>
      </c>
    </row>
    <row r="2940" spans="1:8" x14ac:dyDescent="0.3">
      <c r="A2940">
        <v>250965</v>
      </c>
      <c r="B2940" t="s">
        <v>11</v>
      </c>
      <c r="C2940" t="str" cm="1">
        <f t="array" ref="C2940">_xlfn.IFNA(INDEX($K$9:$K$14,MATCH(TRUE,ISNUMBER(SEARCH($J$9:$J$14,$B2940)),0)),"Other")</f>
        <v>Accessories</v>
      </c>
      <c r="D2940">
        <v>1</v>
      </c>
      <c r="E2940" s="1">
        <v>43725.609722222223</v>
      </c>
      <c r="F2940" t="s">
        <v>2827</v>
      </c>
      <c r="G2940" s="4">
        <f t="shared" si="90"/>
        <v>149.99</v>
      </c>
      <c r="H2940" s="4">
        <f t="shared" si="91"/>
        <v>149.99</v>
      </c>
    </row>
    <row r="2941" spans="1:8" x14ac:dyDescent="0.3">
      <c r="A2941">
        <v>250966</v>
      </c>
      <c r="B2941" t="s">
        <v>16</v>
      </c>
      <c r="C2941" t="str" cm="1">
        <f t="array" ref="C2941">_xlfn.IFNA(INDEX($K$9:$K$14,MATCH(TRUE,ISNUMBER(SEARCH($J$9:$J$14,$B2941)),0)),"Other")</f>
        <v>Accessories</v>
      </c>
      <c r="D2941">
        <v>1</v>
      </c>
      <c r="E2941" s="1">
        <v>43725.863194444442</v>
      </c>
      <c r="F2941" t="s">
        <v>2828</v>
      </c>
      <c r="G2941" s="4">
        <f t="shared" si="90"/>
        <v>14.95</v>
      </c>
      <c r="H2941" s="4">
        <f t="shared" si="91"/>
        <v>14.95</v>
      </c>
    </row>
    <row r="2942" spans="1:8" x14ac:dyDescent="0.3">
      <c r="A2942">
        <v>250967</v>
      </c>
      <c r="B2942" t="s">
        <v>8</v>
      </c>
      <c r="C2942" t="str" cm="1">
        <f t="array" ref="C2942">_xlfn.IFNA(INDEX($K$9:$K$14,MATCH(TRUE,ISNUMBER(SEARCH($J$9:$J$14,$B2942)),0)),"Other")</f>
        <v>Accessories</v>
      </c>
      <c r="D2942">
        <v>1</v>
      </c>
      <c r="E2942" s="1">
        <v>43712.585416666669</v>
      </c>
      <c r="F2942" t="s">
        <v>2829</v>
      </c>
      <c r="G2942" s="4">
        <f t="shared" si="90"/>
        <v>11.95</v>
      </c>
      <c r="H2942" s="4">
        <f t="shared" si="91"/>
        <v>11.95</v>
      </c>
    </row>
    <row r="2943" spans="1:8" x14ac:dyDescent="0.3">
      <c r="A2943">
        <v>250968</v>
      </c>
      <c r="B2943" t="s">
        <v>21</v>
      </c>
      <c r="C2943" t="str" cm="1">
        <f t="array" ref="C2943">_xlfn.IFNA(INDEX($K$9:$K$14,MATCH(TRUE,ISNUMBER(SEARCH($J$9:$J$14,$B2943)),0)),"Other")</f>
        <v>Headphones</v>
      </c>
      <c r="D2943">
        <v>1</v>
      </c>
      <c r="E2943" s="1">
        <v>43737.828472222223</v>
      </c>
      <c r="F2943" t="s">
        <v>2830</v>
      </c>
      <c r="G2943" s="4">
        <f t="shared" si="90"/>
        <v>11.99</v>
      </c>
      <c r="H2943" s="4">
        <f t="shared" si="91"/>
        <v>11.99</v>
      </c>
    </row>
    <row r="2944" spans="1:8" x14ac:dyDescent="0.3">
      <c r="A2944">
        <v>250969</v>
      </c>
      <c r="B2944" t="s">
        <v>24</v>
      </c>
      <c r="C2944" t="str" cm="1">
        <f t="array" ref="C2944">_xlfn.IFNA(INDEX($K$9:$K$14,MATCH(TRUE,ISNUMBER(SEARCH($J$9:$J$14,$B2944)),0)),"Other")</f>
        <v>Batteries</v>
      </c>
      <c r="D2944">
        <v>4</v>
      </c>
      <c r="E2944" s="1">
        <v>43723.880555555559</v>
      </c>
      <c r="F2944" t="s">
        <v>2831</v>
      </c>
      <c r="G2944" s="4">
        <f t="shared" si="90"/>
        <v>2.99</v>
      </c>
      <c r="H2944" s="4">
        <f t="shared" si="91"/>
        <v>11.96</v>
      </c>
    </row>
    <row r="2945" spans="1:8" x14ac:dyDescent="0.3">
      <c r="A2945">
        <v>250970</v>
      </c>
      <c r="B2945" t="s">
        <v>19</v>
      </c>
      <c r="C2945" t="str" cm="1">
        <f t="array" ref="C2945">_xlfn.IFNA(INDEX($K$9:$K$14,MATCH(TRUE,ISNUMBER(SEARCH($J$9:$J$14,$B2945)),0)),"Other")</f>
        <v>Phones</v>
      </c>
      <c r="D2945">
        <v>1</v>
      </c>
      <c r="E2945" s="1">
        <v>43716.486111111109</v>
      </c>
      <c r="F2945" t="s">
        <v>2832</v>
      </c>
      <c r="G2945" s="4">
        <f t="shared" si="90"/>
        <v>400</v>
      </c>
      <c r="H2945" s="4">
        <f t="shared" si="91"/>
        <v>400</v>
      </c>
    </row>
    <row r="2946" spans="1:8" x14ac:dyDescent="0.3">
      <c r="A2946">
        <v>250971</v>
      </c>
      <c r="B2946" t="s">
        <v>6</v>
      </c>
      <c r="C2946" t="str" cm="1">
        <f t="array" ref="C2946">_xlfn.IFNA(INDEX($K$9:$K$14,MATCH(TRUE,ISNUMBER(SEARCH($J$9:$J$14,$B2946)),0)),"Other")</f>
        <v>Batteries</v>
      </c>
      <c r="D2946">
        <v>2</v>
      </c>
      <c r="E2946" s="1">
        <v>43723.620138888888</v>
      </c>
      <c r="F2946" t="s">
        <v>2833</v>
      </c>
      <c r="G2946" s="4">
        <f t="shared" si="90"/>
        <v>3.84</v>
      </c>
      <c r="H2946" s="4">
        <f t="shared" si="91"/>
        <v>7.68</v>
      </c>
    </row>
    <row r="2947" spans="1:8" x14ac:dyDescent="0.3">
      <c r="A2947">
        <v>250972</v>
      </c>
      <c r="B2947" t="s">
        <v>34</v>
      </c>
      <c r="C2947" t="str" cm="1">
        <f t="array" ref="C2947">_xlfn.IFNA(INDEX($K$9:$K$14,MATCH(TRUE,ISNUMBER(SEARCH($J$9:$J$14,$B2947)),0)),"Other")</f>
        <v>Accessories</v>
      </c>
      <c r="D2947">
        <v>1</v>
      </c>
      <c r="E2947" s="1">
        <v>43731.755555555559</v>
      </c>
      <c r="F2947" t="s">
        <v>2834</v>
      </c>
      <c r="G2947" s="4">
        <f t="shared" si="90"/>
        <v>109.99</v>
      </c>
      <c r="H2947" s="4">
        <f t="shared" si="91"/>
        <v>109.99</v>
      </c>
    </row>
    <row r="2948" spans="1:8" x14ac:dyDescent="0.3">
      <c r="A2948">
        <v>250973</v>
      </c>
      <c r="B2948" t="s">
        <v>24</v>
      </c>
      <c r="C2948" t="str" cm="1">
        <f t="array" ref="C2948">_xlfn.IFNA(INDEX($K$9:$K$14,MATCH(TRUE,ISNUMBER(SEARCH($J$9:$J$14,$B2948)),0)),"Other")</f>
        <v>Batteries</v>
      </c>
      <c r="D2948">
        <v>1</v>
      </c>
      <c r="E2948" s="1">
        <v>43732.397916666669</v>
      </c>
      <c r="F2948" t="s">
        <v>2835</v>
      </c>
      <c r="G2948" s="4">
        <f t="shared" si="90"/>
        <v>2.99</v>
      </c>
      <c r="H2948" s="4">
        <f t="shared" si="91"/>
        <v>2.99</v>
      </c>
    </row>
    <row r="2949" spans="1:8" x14ac:dyDescent="0.3">
      <c r="A2949">
        <v>250974</v>
      </c>
      <c r="B2949" t="s">
        <v>42</v>
      </c>
      <c r="C2949" t="str" cm="1">
        <f t="array" ref="C2949">_xlfn.IFNA(INDEX($K$9:$K$14,MATCH(TRUE,ISNUMBER(SEARCH($J$9:$J$14,$B2949)),0)),"Other")</f>
        <v>Phones</v>
      </c>
      <c r="D2949">
        <v>1</v>
      </c>
      <c r="E2949" s="1">
        <v>43723.909722222219</v>
      </c>
      <c r="F2949" t="s">
        <v>2836</v>
      </c>
      <c r="G2949" s="4">
        <f t="shared" si="90"/>
        <v>700</v>
      </c>
      <c r="H2949" s="4">
        <f t="shared" si="91"/>
        <v>700</v>
      </c>
    </row>
    <row r="2950" spans="1:8" x14ac:dyDescent="0.3">
      <c r="A2950">
        <v>250975</v>
      </c>
      <c r="B2950" t="s">
        <v>24</v>
      </c>
      <c r="C2950" t="str" cm="1">
        <f t="array" ref="C2950">_xlfn.IFNA(INDEX($K$9:$K$14,MATCH(TRUE,ISNUMBER(SEARCH($J$9:$J$14,$B2950)),0)),"Other")</f>
        <v>Batteries</v>
      </c>
      <c r="D2950">
        <v>2</v>
      </c>
      <c r="E2950" s="1">
        <v>43736.673611111109</v>
      </c>
      <c r="F2950" t="s">
        <v>822</v>
      </c>
      <c r="G2950" s="4">
        <f t="shared" si="90"/>
        <v>2.99</v>
      </c>
      <c r="H2950" s="4">
        <f t="shared" si="91"/>
        <v>5.98</v>
      </c>
    </row>
    <row r="2951" spans="1:8" x14ac:dyDescent="0.3">
      <c r="A2951">
        <v>250975</v>
      </c>
      <c r="B2951" t="s">
        <v>14</v>
      </c>
      <c r="C2951" t="str" cm="1">
        <f t="array" ref="C2951">_xlfn.IFNA(INDEX($K$9:$K$14,MATCH(TRUE,ISNUMBER(SEARCH($J$9:$J$14,$B2951)),0)),"Other")</f>
        <v>Accessories</v>
      </c>
      <c r="D2951">
        <v>1</v>
      </c>
      <c r="E2951" s="1">
        <v>43736.673611111109</v>
      </c>
      <c r="F2951" t="s">
        <v>822</v>
      </c>
      <c r="G2951" s="4">
        <f t="shared" ref="G2951:G3014" si="92">VLOOKUP($B2951,$J$26:$K$44,2,FALSE)</f>
        <v>379.99</v>
      </c>
      <c r="H2951" s="4">
        <f t="shared" ref="H2951:H3014" si="93">G2951*D2951</f>
        <v>379.99</v>
      </c>
    </row>
    <row r="2952" spans="1:8" x14ac:dyDescent="0.3">
      <c r="A2952">
        <v>250976</v>
      </c>
      <c r="B2952" t="s">
        <v>21</v>
      </c>
      <c r="C2952" t="str" cm="1">
        <f t="array" ref="C2952">_xlfn.IFNA(INDEX($K$9:$K$14,MATCH(TRUE,ISNUMBER(SEARCH($J$9:$J$14,$B2952)),0)),"Other")</f>
        <v>Headphones</v>
      </c>
      <c r="D2952">
        <v>1</v>
      </c>
      <c r="E2952" s="1">
        <v>43722.907638888886</v>
      </c>
      <c r="F2952" t="s">
        <v>2837</v>
      </c>
      <c r="G2952" s="4">
        <f t="shared" si="92"/>
        <v>11.99</v>
      </c>
      <c r="H2952" s="4">
        <f t="shared" si="93"/>
        <v>11.99</v>
      </c>
    </row>
    <row r="2953" spans="1:8" x14ac:dyDescent="0.3">
      <c r="A2953">
        <v>250977</v>
      </c>
      <c r="B2953" t="s">
        <v>8</v>
      </c>
      <c r="C2953" t="str" cm="1">
        <f t="array" ref="C2953">_xlfn.IFNA(INDEX($K$9:$K$14,MATCH(TRUE,ISNUMBER(SEARCH($J$9:$J$14,$B2953)),0)),"Other")</f>
        <v>Accessories</v>
      </c>
      <c r="D2953">
        <v>1</v>
      </c>
      <c r="E2953" s="1">
        <v>43730.786805555559</v>
      </c>
      <c r="F2953" t="s">
        <v>2838</v>
      </c>
      <c r="G2953" s="4">
        <f t="shared" si="92"/>
        <v>11.95</v>
      </c>
      <c r="H2953" s="4">
        <f t="shared" si="93"/>
        <v>11.95</v>
      </c>
    </row>
    <row r="2954" spans="1:8" x14ac:dyDescent="0.3">
      <c r="A2954">
        <v>250978</v>
      </c>
      <c r="B2954" t="s">
        <v>29</v>
      </c>
      <c r="C2954" t="str" cm="1">
        <f t="array" ref="C2954">_xlfn.IFNA(INDEX($K$9:$K$14,MATCH(TRUE,ISNUMBER(SEARCH($J$9:$J$14,$B2954)),0)),"Other")</f>
        <v>Headphones</v>
      </c>
      <c r="D2954">
        <v>1</v>
      </c>
      <c r="E2954" s="1">
        <v>43730.691666666666</v>
      </c>
      <c r="F2954" t="s">
        <v>2839</v>
      </c>
      <c r="G2954" s="4">
        <f t="shared" si="92"/>
        <v>150</v>
      </c>
      <c r="H2954" s="4">
        <f t="shared" si="93"/>
        <v>150</v>
      </c>
    </row>
    <row r="2955" spans="1:8" x14ac:dyDescent="0.3">
      <c r="A2955">
        <v>250978</v>
      </c>
      <c r="B2955" t="s">
        <v>6</v>
      </c>
      <c r="C2955" t="str" cm="1">
        <f t="array" ref="C2955">_xlfn.IFNA(INDEX($K$9:$K$14,MATCH(TRUE,ISNUMBER(SEARCH($J$9:$J$14,$B2955)),0)),"Other")</f>
        <v>Batteries</v>
      </c>
      <c r="D2955">
        <v>1</v>
      </c>
      <c r="E2955" s="1">
        <v>43730.691666666666</v>
      </c>
      <c r="F2955" t="s">
        <v>2839</v>
      </c>
      <c r="G2955" s="4">
        <f t="shared" si="92"/>
        <v>3.84</v>
      </c>
      <c r="H2955" s="4">
        <f t="shared" si="93"/>
        <v>3.84</v>
      </c>
    </row>
    <row r="2956" spans="1:8" x14ac:dyDescent="0.3">
      <c r="A2956">
        <v>250979</v>
      </c>
      <c r="B2956" t="s">
        <v>34</v>
      </c>
      <c r="C2956" t="str" cm="1">
        <f t="array" ref="C2956">_xlfn.IFNA(INDEX($K$9:$K$14,MATCH(TRUE,ISNUMBER(SEARCH($J$9:$J$14,$B2956)),0)),"Other")</f>
        <v>Accessories</v>
      </c>
      <c r="D2956">
        <v>1</v>
      </c>
      <c r="E2956" s="1">
        <v>43726.526388888888</v>
      </c>
      <c r="F2956" t="s">
        <v>2840</v>
      </c>
      <c r="G2956" s="4">
        <f t="shared" si="92"/>
        <v>109.99</v>
      </c>
      <c r="H2956" s="4">
        <f t="shared" si="93"/>
        <v>109.99</v>
      </c>
    </row>
    <row r="2957" spans="1:8" x14ac:dyDescent="0.3">
      <c r="A2957">
        <v>250980</v>
      </c>
      <c r="B2957" t="s">
        <v>63</v>
      </c>
      <c r="C2957" t="str" cm="1">
        <f t="array" ref="C2957">_xlfn.IFNA(INDEX($K$9:$K$14,MATCH(TRUE,ISNUMBER(SEARCH($J$9:$J$14,$B2957)),0)),"Other")</f>
        <v>Computing</v>
      </c>
      <c r="D2957">
        <v>1</v>
      </c>
      <c r="E2957" s="1">
        <v>43720.611805555556</v>
      </c>
      <c r="F2957" t="s">
        <v>2841</v>
      </c>
      <c r="G2957" s="4">
        <f t="shared" si="92"/>
        <v>999.99</v>
      </c>
      <c r="H2957" s="4">
        <f t="shared" si="93"/>
        <v>999.99</v>
      </c>
    </row>
    <row r="2958" spans="1:8" x14ac:dyDescent="0.3">
      <c r="A2958">
        <v>250981</v>
      </c>
      <c r="B2958" t="s">
        <v>8</v>
      </c>
      <c r="C2958" t="str" cm="1">
        <f t="array" ref="C2958">_xlfn.IFNA(INDEX($K$9:$K$14,MATCH(TRUE,ISNUMBER(SEARCH($J$9:$J$14,$B2958)),0)),"Other")</f>
        <v>Accessories</v>
      </c>
      <c r="D2958">
        <v>1</v>
      </c>
      <c r="E2958" s="1">
        <v>43719.055555555555</v>
      </c>
      <c r="F2958" t="s">
        <v>2842</v>
      </c>
      <c r="G2958" s="4">
        <f t="shared" si="92"/>
        <v>11.95</v>
      </c>
      <c r="H2958" s="4">
        <f t="shared" si="93"/>
        <v>11.95</v>
      </c>
    </row>
    <row r="2959" spans="1:8" x14ac:dyDescent="0.3">
      <c r="A2959">
        <v>250982</v>
      </c>
      <c r="B2959" t="s">
        <v>11</v>
      </c>
      <c r="C2959" t="str" cm="1">
        <f t="array" ref="C2959">_xlfn.IFNA(INDEX($K$9:$K$14,MATCH(TRUE,ISNUMBER(SEARCH($J$9:$J$14,$B2959)),0)),"Other")</f>
        <v>Accessories</v>
      </c>
      <c r="D2959">
        <v>1</v>
      </c>
      <c r="E2959" s="1">
        <v>43710.922222222223</v>
      </c>
      <c r="F2959" t="s">
        <v>2843</v>
      </c>
      <c r="G2959" s="4">
        <f t="shared" si="92"/>
        <v>149.99</v>
      </c>
      <c r="H2959" s="4">
        <f t="shared" si="93"/>
        <v>149.99</v>
      </c>
    </row>
    <row r="2960" spans="1:8" x14ac:dyDescent="0.3">
      <c r="A2960">
        <v>250982</v>
      </c>
      <c r="B2960" t="s">
        <v>14</v>
      </c>
      <c r="C2960" t="str" cm="1">
        <f t="array" ref="C2960">_xlfn.IFNA(INDEX($K$9:$K$14,MATCH(TRUE,ISNUMBER(SEARCH($J$9:$J$14,$B2960)),0)),"Other")</f>
        <v>Accessories</v>
      </c>
      <c r="D2960">
        <v>1</v>
      </c>
      <c r="E2960" s="1">
        <v>43710.922222222223</v>
      </c>
      <c r="F2960" t="s">
        <v>2843</v>
      </c>
      <c r="G2960" s="4">
        <f t="shared" si="92"/>
        <v>379.99</v>
      </c>
      <c r="H2960" s="4">
        <f t="shared" si="93"/>
        <v>379.99</v>
      </c>
    </row>
    <row r="2961" spans="1:8" x14ac:dyDescent="0.3">
      <c r="A2961">
        <v>250983</v>
      </c>
      <c r="B2961" t="s">
        <v>16</v>
      </c>
      <c r="C2961" t="str" cm="1">
        <f t="array" ref="C2961">_xlfn.IFNA(INDEX($K$9:$K$14,MATCH(TRUE,ISNUMBER(SEARCH($J$9:$J$14,$B2961)),0)),"Other")</f>
        <v>Accessories</v>
      </c>
      <c r="D2961">
        <v>1</v>
      </c>
      <c r="E2961" s="1">
        <v>43710.836111111108</v>
      </c>
      <c r="F2961" t="s">
        <v>2844</v>
      </c>
      <c r="G2961" s="4">
        <f t="shared" si="92"/>
        <v>14.95</v>
      </c>
      <c r="H2961" s="4">
        <f t="shared" si="93"/>
        <v>14.95</v>
      </c>
    </row>
    <row r="2962" spans="1:8" x14ac:dyDescent="0.3">
      <c r="A2962">
        <v>250984</v>
      </c>
      <c r="B2962" t="s">
        <v>29</v>
      </c>
      <c r="C2962" t="str" cm="1">
        <f t="array" ref="C2962">_xlfn.IFNA(INDEX($K$9:$K$14,MATCH(TRUE,ISNUMBER(SEARCH($J$9:$J$14,$B2962)),0)),"Other")</f>
        <v>Headphones</v>
      </c>
      <c r="D2962">
        <v>1</v>
      </c>
      <c r="E2962" s="1">
        <v>43733.461805555555</v>
      </c>
      <c r="F2962" t="s">
        <v>2845</v>
      </c>
      <c r="G2962" s="4">
        <f t="shared" si="92"/>
        <v>150</v>
      </c>
      <c r="H2962" s="4">
        <f t="shared" si="93"/>
        <v>150</v>
      </c>
    </row>
    <row r="2963" spans="1:8" x14ac:dyDescent="0.3">
      <c r="A2963">
        <v>250985</v>
      </c>
      <c r="B2963" t="s">
        <v>16</v>
      </c>
      <c r="C2963" t="str" cm="1">
        <f t="array" ref="C2963">_xlfn.IFNA(INDEX($K$9:$K$14,MATCH(TRUE,ISNUMBER(SEARCH($J$9:$J$14,$B2963)),0)),"Other")</f>
        <v>Accessories</v>
      </c>
      <c r="D2963">
        <v>1</v>
      </c>
      <c r="E2963" s="1">
        <v>43715.640277777777</v>
      </c>
      <c r="F2963" t="s">
        <v>2846</v>
      </c>
      <c r="G2963" s="4">
        <f t="shared" si="92"/>
        <v>14.95</v>
      </c>
      <c r="H2963" s="4">
        <f t="shared" si="93"/>
        <v>14.95</v>
      </c>
    </row>
    <row r="2964" spans="1:8" x14ac:dyDescent="0.3">
      <c r="A2964">
        <v>250986</v>
      </c>
      <c r="B2964" t="s">
        <v>16</v>
      </c>
      <c r="C2964" t="str" cm="1">
        <f t="array" ref="C2964">_xlfn.IFNA(INDEX($K$9:$K$14,MATCH(TRUE,ISNUMBER(SEARCH($J$9:$J$14,$B2964)),0)),"Other")</f>
        <v>Accessories</v>
      </c>
      <c r="D2964">
        <v>1</v>
      </c>
      <c r="E2964" s="1">
        <v>43733.808333333334</v>
      </c>
      <c r="F2964" t="s">
        <v>2847</v>
      </c>
      <c r="G2964" s="4">
        <f t="shared" si="92"/>
        <v>14.95</v>
      </c>
      <c r="H2964" s="4">
        <f t="shared" si="93"/>
        <v>14.95</v>
      </c>
    </row>
    <row r="2965" spans="1:8" x14ac:dyDescent="0.3">
      <c r="A2965">
        <v>250987</v>
      </c>
      <c r="B2965" t="s">
        <v>6</v>
      </c>
      <c r="C2965" t="str" cm="1">
        <f t="array" ref="C2965">_xlfn.IFNA(INDEX($K$9:$K$14,MATCH(TRUE,ISNUMBER(SEARCH($J$9:$J$14,$B2965)),0)),"Other")</f>
        <v>Batteries</v>
      </c>
      <c r="D2965">
        <v>1</v>
      </c>
      <c r="E2965" s="1">
        <v>43730.779166666667</v>
      </c>
      <c r="F2965" t="s">
        <v>2848</v>
      </c>
      <c r="G2965" s="4">
        <f t="shared" si="92"/>
        <v>3.84</v>
      </c>
      <c r="H2965" s="4">
        <f t="shared" si="93"/>
        <v>3.84</v>
      </c>
    </row>
    <row r="2966" spans="1:8" x14ac:dyDescent="0.3">
      <c r="A2966">
        <v>250988</v>
      </c>
      <c r="B2966" t="s">
        <v>84</v>
      </c>
      <c r="C2966" t="str" cm="1">
        <f t="array" ref="C2966">_xlfn.IFNA(INDEX($K$9:$K$14,MATCH(TRUE,ISNUMBER(SEARCH($J$9:$J$14,$B2966)),0)),"Other")</f>
        <v>Accessories</v>
      </c>
      <c r="D2966">
        <v>1</v>
      </c>
      <c r="E2966" s="1">
        <v>43713.762499999997</v>
      </c>
      <c r="F2966" t="s">
        <v>2849</v>
      </c>
      <c r="G2966" s="4">
        <f t="shared" si="92"/>
        <v>389.99</v>
      </c>
      <c r="H2966" s="4">
        <f t="shared" si="93"/>
        <v>389.99</v>
      </c>
    </row>
    <row r="2967" spans="1:8" x14ac:dyDescent="0.3">
      <c r="A2967">
        <v>250989</v>
      </c>
      <c r="B2967" t="s">
        <v>6</v>
      </c>
      <c r="C2967" t="str" cm="1">
        <f t="array" ref="C2967">_xlfn.IFNA(INDEX($K$9:$K$14,MATCH(TRUE,ISNUMBER(SEARCH($J$9:$J$14,$B2967)),0)),"Other")</f>
        <v>Batteries</v>
      </c>
      <c r="D2967">
        <v>1</v>
      </c>
      <c r="E2967" s="1">
        <v>43729.384027777778</v>
      </c>
      <c r="F2967" t="s">
        <v>2850</v>
      </c>
      <c r="G2967" s="4">
        <f t="shared" si="92"/>
        <v>3.84</v>
      </c>
      <c r="H2967" s="4">
        <f t="shared" si="93"/>
        <v>3.84</v>
      </c>
    </row>
    <row r="2968" spans="1:8" x14ac:dyDescent="0.3">
      <c r="A2968">
        <v>250990</v>
      </c>
      <c r="B2968" t="s">
        <v>11</v>
      </c>
      <c r="C2968" t="str" cm="1">
        <f t="array" ref="C2968">_xlfn.IFNA(INDEX($K$9:$K$14,MATCH(TRUE,ISNUMBER(SEARCH($J$9:$J$14,$B2968)),0)),"Other")</f>
        <v>Accessories</v>
      </c>
      <c r="D2968">
        <v>1</v>
      </c>
      <c r="E2968" s="1">
        <v>43714.879166666666</v>
      </c>
      <c r="F2968" t="s">
        <v>2851</v>
      </c>
      <c r="G2968" s="4">
        <f t="shared" si="92"/>
        <v>149.99</v>
      </c>
      <c r="H2968" s="4">
        <f t="shared" si="93"/>
        <v>149.99</v>
      </c>
    </row>
    <row r="2969" spans="1:8" x14ac:dyDescent="0.3">
      <c r="A2969">
        <v>250991</v>
      </c>
      <c r="B2969" t="s">
        <v>24</v>
      </c>
      <c r="C2969" t="str" cm="1">
        <f t="array" ref="C2969">_xlfn.IFNA(INDEX($K$9:$K$14,MATCH(TRUE,ISNUMBER(SEARCH($J$9:$J$14,$B2969)),0)),"Other")</f>
        <v>Batteries</v>
      </c>
      <c r="D2969">
        <v>1</v>
      </c>
      <c r="E2969" s="1">
        <v>43738.586805555555</v>
      </c>
      <c r="F2969" t="s">
        <v>2852</v>
      </c>
      <c r="G2969" s="4">
        <f t="shared" si="92"/>
        <v>2.99</v>
      </c>
      <c r="H2969" s="4">
        <f t="shared" si="93"/>
        <v>2.99</v>
      </c>
    </row>
    <row r="2970" spans="1:8" x14ac:dyDescent="0.3">
      <c r="A2970">
        <v>250992</v>
      </c>
      <c r="B2970" t="s">
        <v>16</v>
      </c>
      <c r="C2970" t="str" cm="1">
        <f t="array" ref="C2970">_xlfn.IFNA(INDEX($K$9:$K$14,MATCH(TRUE,ISNUMBER(SEARCH($J$9:$J$14,$B2970)),0)),"Other")</f>
        <v>Accessories</v>
      </c>
      <c r="D2970">
        <v>1</v>
      </c>
      <c r="E2970" s="1">
        <v>43731.70208333333</v>
      </c>
      <c r="F2970" t="s">
        <v>2853</v>
      </c>
      <c r="G2970" s="4">
        <f t="shared" si="92"/>
        <v>14.95</v>
      </c>
      <c r="H2970" s="4">
        <f t="shared" si="93"/>
        <v>14.95</v>
      </c>
    </row>
    <row r="2971" spans="1:8" x14ac:dyDescent="0.3">
      <c r="A2971">
        <v>250993</v>
      </c>
      <c r="B2971" t="s">
        <v>63</v>
      </c>
      <c r="C2971" t="str" cm="1">
        <f t="array" ref="C2971">_xlfn.IFNA(INDEX($K$9:$K$14,MATCH(TRUE,ISNUMBER(SEARCH($J$9:$J$14,$B2971)),0)),"Other")</f>
        <v>Computing</v>
      </c>
      <c r="D2971">
        <v>1</v>
      </c>
      <c r="E2971" s="1">
        <v>43723.350694444445</v>
      </c>
      <c r="F2971" t="s">
        <v>2854</v>
      </c>
      <c r="G2971" s="4">
        <f t="shared" si="92"/>
        <v>999.99</v>
      </c>
      <c r="H2971" s="4">
        <f t="shared" si="93"/>
        <v>999.99</v>
      </c>
    </row>
    <row r="2972" spans="1:8" x14ac:dyDescent="0.3">
      <c r="A2972">
        <v>250994</v>
      </c>
      <c r="B2972" t="s">
        <v>6</v>
      </c>
      <c r="C2972" t="str" cm="1">
        <f t="array" ref="C2972">_xlfn.IFNA(INDEX($K$9:$K$14,MATCH(TRUE,ISNUMBER(SEARCH($J$9:$J$14,$B2972)),0)),"Other")</f>
        <v>Batteries</v>
      </c>
      <c r="D2972">
        <v>1</v>
      </c>
      <c r="E2972" s="1">
        <v>43736.314583333333</v>
      </c>
      <c r="F2972" t="s">
        <v>2855</v>
      </c>
      <c r="G2972" s="4">
        <f t="shared" si="92"/>
        <v>3.84</v>
      </c>
      <c r="H2972" s="4">
        <f t="shared" si="93"/>
        <v>3.84</v>
      </c>
    </row>
    <row r="2973" spans="1:8" x14ac:dyDescent="0.3">
      <c r="A2973">
        <v>250995</v>
      </c>
      <c r="B2973" t="s">
        <v>8</v>
      </c>
      <c r="C2973" t="str" cm="1">
        <f t="array" ref="C2973">_xlfn.IFNA(INDEX($K$9:$K$14,MATCH(TRUE,ISNUMBER(SEARCH($J$9:$J$14,$B2973)),0)),"Other")</f>
        <v>Accessories</v>
      </c>
      <c r="D2973">
        <v>1</v>
      </c>
      <c r="E2973" s="1">
        <v>43729.356249999997</v>
      </c>
      <c r="F2973" t="s">
        <v>2856</v>
      </c>
      <c r="G2973" s="4">
        <f t="shared" si="92"/>
        <v>11.95</v>
      </c>
      <c r="H2973" s="4">
        <f t="shared" si="93"/>
        <v>11.95</v>
      </c>
    </row>
    <row r="2974" spans="1:8" x14ac:dyDescent="0.3">
      <c r="A2974">
        <v>250996</v>
      </c>
      <c r="B2974" t="s">
        <v>40</v>
      </c>
      <c r="C2974" t="str" cm="1">
        <f t="array" ref="C2974">_xlfn.IFNA(INDEX($K$9:$K$14,MATCH(TRUE,ISNUMBER(SEARCH($J$9:$J$14,$B2974)),0)),"Other")</f>
        <v>Headphones</v>
      </c>
      <c r="D2974">
        <v>1</v>
      </c>
      <c r="E2974" s="1">
        <v>43735.020138888889</v>
      </c>
      <c r="F2974" t="s">
        <v>2857</v>
      </c>
      <c r="G2974" s="4">
        <f t="shared" si="92"/>
        <v>99.99</v>
      </c>
      <c r="H2974" s="4">
        <f t="shared" si="93"/>
        <v>99.99</v>
      </c>
    </row>
    <row r="2975" spans="1:8" x14ac:dyDescent="0.3">
      <c r="A2975">
        <v>250997</v>
      </c>
      <c r="B2975" t="s">
        <v>6</v>
      </c>
      <c r="C2975" t="str" cm="1">
        <f t="array" ref="C2975">_xlfn.IFNA(INDEX($K$9:$K$14,MATCH(TRUE,ISNUMBER(SEARCH($J$9:$J$14,$B2975)),0)),"Other")</f>
        <v>Batteries</v>
      </c>
      <c r="D2975">
        <v>2</v>
      </c>
      <c r="E2975" s="1">
        <v>43723.552083333336</v>
      </c>
      <c r="F2975" t="s">
        <v>2858</v>
      </c>
      <c r="G2975" s="4">
        <f t="shared" si="92"/>
        <v>3.84</v>
      </c>
      <c r="H2975" s="4">
        <f t="shared" si="93"/>
        <v>7.68</v>
      </c>
    </row>
    <row r="2976" spans="1:8" x14ac:dyDescent="0.3">
      <c r="A2976">
        <v>250998</v>
      </c>
      <c r="B2976" t="s">
        <v>11</v>
      </c>
      <c r="C2976" t="str" cm="1">
        <f t="array" ref="C2976">_xlfn.IFNA(INDEX($K$9:$K$14,MATCH(TRUE,ISNUMBER(SEARCH($J$9:$J$14,$B2976)),0)),"Other")</f>
        <v>Accessories</v>
      </c>
      <c r="D2976">
        <v>1</v>
      </c>
      <c r="E2976" s="1">
        <v>43715.786805555559</v>
      </c>
      <c r="F2976" t="s">
        <v>2859</v>
      </c>
      <c r="G2976" s="4">
        <f t="shared" si="92"/>
        <v>149.99</v>
      </c>
      <c r="H2976" s="4">
        <f t="shared" si="93"/>
        <v>149.99</v>
      </c>
    </row>
    <row r="2977" spans="1:8" x14ac:dyDescent="0.3">
      <c r="A2977">
        <v>250999</v>
      </c>
      <c r="B2977" t="s">
        <v>40</v>
      </c>
      <c r="C2977" t="str" cm="1">
        <f t="array" ref="C2977">_xlfn.IFNA(INDEX($K$9:$K$14,MATCH(TRUE,ISNUMBER(SEARCH($J$9:$J$14,$B2977)),0)),"Other")</f>
        <v>Headphones</v>
      </c>
      <c r="D2977">
        <v>1</v>
      </c>
      <c r="E2977" s="1">
        <v>43725.81527777778</v>
      </c>
      <c r="F2977" t="s">
        <v>2860</v>
      </c>
      <c r="G2977" s="4">
        <f t="shared" si="92"/>
        <v>99.99</v>
      </c>
      <c r="H2977" s="4">
        <f t="shared" si="93"/>
        <v>99.99</v>
      </c>
    </row>
    <row r="2978" spans="1:8" x14ac:dyDescent="0.3">
      <c r="A2978">
        <v>251000</v>
      </c>
      <c r="B2978" t="s">
        <v>8</v>
      </c>
      <c r="C2978" t="str" cm="1">
        <f t="array" ref="C2978">_xlfn.IFNA(INDEX($K$9:$K$14,MATCH(TRUE,ISNUMBER(SEARCH($J$9:$J$14,$B2978)),0)),"Other")</f>
        <v>Accessories</v>
      </c>
      <c r="D2978">
        <v>2</v>
      </c>
      <c r="E2978" s="1">
        <v>43728.418749999997</v>
      </c>
      <c r="F2978" t="s">
        <v>2861</v>
      </c>
      <c r="G2978" s="4">
        <f t="shared" si="92"/>
        <v>11.95</v>
      </c>
      <c r="H2978" s="4">
        <f t="shared" si="93"/>
        <v>23.9</v>
      </c>
    </row>
    <row r="2979" spans="1:8" x14ac:dyDescent="0.3">
      <c r="A2979">
        <v>251001</v>
      </c>
      <c r="B2979" t="s">
        <v>16</v>
      </c>
      <c r="C2979" t="str" cm="1">
        <f t="array" ref="C2979">_xlfn.IFNA(INDEX($K$9:$K$14,MATCH(TRUE,ISNUMBER(SEARCH($J$9:$J$14,$B2979)),0)),"Other")</f>
        <v>Accessories</v>
      </c>
      <c r="D2979">
        <v>1</v>
      </c>
      <c r="E2979" s="1">
        <v>43716.904166666667</v>
      </c>
      <c r="F2979" t="s">
        <v>2862</v>
      </c>
      <c r="G2979" s="4">
        <f t="shared" si="92"/>
        <v>14.95</v>
      </c>
      <c r="H2979" s="4">
        <f t="shared" si="93"/>
        <v>14.95</v>
      </c>
    </row>
    <row r="2980" spans="1:8" x14ac:dyDescent="0.3">
      <c r="A2980">
        <v>251002</v>
      </c>
      <c r="B2980" t="s">
        <v>42</v>
      </c>
      <c r="C2980" t="str" cm="1">
        <f t="array" ref="C2980">_xlfn.IFNA(INDEX($K$9:$K$14,MATCH(TRUE,ISNUMBER(SEARCH($J$9:$J$14,$B2980)),0)),"Other")</f>
        <v>Phones</v>
      </c>
      <c r="D2980">
        <v>1</v>
      </c>
      <c r="E2980" s="1">
        <v>43729.725694444445</v>
      </c>
      <c r="F2980" t="s">
        <v>2863</v>
      </c>
      <c r="G2980" s="4">
        <f t="shared" si="92"/>
        <v>700</v>
      </c>
      <c r="H2980" s="4">
        <f t="shared" si="93"/>
        <v>700</v>
      </c>
    </row>
    <row r="2981" spans="1:8" x14ac:dyDescent="0.3">
      <c r="A2981">
        <v>251003</v>
      </c>
      <c r="B2981" t="s">
        <v>29</v>
      </c>
      <c r="C2981" t="str" cm="1">
        <f t="array" ref="C2981">_xlfn.IFNA(INDEX($K$9:$K$14,MATCH(TRUE,ISNUMBER(SEARCH($J$9:$J$14,$B2981)),0)),"Other")</f>
        <v>Headphones</v>
      </c>
      <c r="D2981">
        <v>1</v>
      </c>
      <c r="E2981" s="1">
        <v>43714.416666666664</v>
      </c>
      <c r="F2981" t="s">
        <v>2864</v>
      </c>
      <c r="G2981" s="4">
        <f t="shared" si="92"/>
        <v>150</v>
      </c>
      <c r="H2981" s="4">
        <f t="shared" si="93"/>
        <v>150</v>
      </c>
    </row>
    <row r="2982" spans="1:8" x14ac:dyDescent="0.3">
      <c r="A2982">
        <v>251004</v>
      </c>
      <c r="B2982" t="s">
        <v>11</v>
      </c>
      <c r="C2982" t="str" cm="1">
        <f t="array" ref="C2982">_xlfn.IFNA(INDEX($K$9:$K$14,MATCH(TRUE,ISNUMBER(SEARCH($J$9:$J$14,$B2982)),0)),"Other")</f>
        <v>Accessories</v>
      </c>
      <c r="D2982">
        <v>1</v>
      </c>
      <c r="E2982" s="1">
        <v>43717.93472222222</v>
      </c>
      <c r="F2982" t="s">
        <v>2865</v>
      </c>
      <c r="G2982" s="4">
        <f t="shared" si="92"/>
        <v>149.99</v>
      </c>
      <c r="H2982" s="4">
        <f t="shared" si="93"/>
        <v>149.99</v>
      </c>
    </row>
    <row r="2983" spans="1:8" x14ac:dyDescent="0.3">
      <c r="A2983">
        <v>251005</v>
      </c>
      <c r="B2983" t="s">
        <v>40</v>
      </c>
      <c r="C2983" t="str" cm="1">
        <f t="array" ref="C2983">_xlfn.IFNA(INDEX($K$9:$K$14,MATCH(TRUE,ISNUMBER(SEARCH($J$9:$J$14,$B2983)),0)),"Other")</f>
        <v>Headphones</v>
      </c>
      <c r="D2983">
        <v>1</v>
      </c>
      <c r="E2983" s="1">
        <v>43723.667361111111</v>
      </c>
      <c r="F2983" t="s">
        <v>2866</v>
      </c>
      <c r="G2983" s="4">
        <f t="shared" si="92"/>
        <v>99.99</v>
      </c>
      <c r="H2983" s="4">
        <f t="shared" si="93"/>
        <v>99.99</v>
      </c>
    </row>
    <row r="2984" spans="1:8" x14ac:dyDescent="0.3">
      <c r="A2984">
        <v>251006</v>
      </c>
      <c r="B2984" t="s">
        <v>40</v>
      </c>
      <c r="C2984" t="str" cm="1">
        <f t="array" ref="C2984">_xlfn.IFNA(INDEX($K$9:$K$14,MATCH(TRUE,ISNUMBER(SEARCH($J$9:$J$14,$B2984)),0)),"Other")</f>
        <v>Headphones</v>
      </c>
      <c r="D2984">
        <v>1</v>
      </c>
      <c r="E2984" s="1">
        <v>43718.615972222222</v>
      </c>
      <c r="F2984" t="s">
        <v>2867</v>
      </c>
      <c r="G2984" s="4">
        <f t="shared" si="92"/>
        <v>99.99</v>
      </c>
      <c r="H2984" s="4">
        <f t="shared" si="93"/>
        <v>99.99</v>
      </c>
    </row>
    <row r="2985" spans="1:8" x14ac:dyDescent="0.3">
      <c r="A2985">
        <v>251007</v>
      </c>
      <c r="B2985" t="s">
        <v>6</v>
      </c>
      <c r="C2985" t="str" cm="1">
        <f t="array" ref="C2985">_xlfn.IFNA(INDEX($K$9:$K$14,MATCH(TRUE,ISNUMBER(SEARCH($J$9:$J$14,$B2985)),0)),"Other")</f>
        <v>Batteries</v>
      </c>
      <c r="D2985">
        <v>2</v>
      </c>
      <c r="E2985" s="1">
        <v>43721.923611111109</v>
      </c>
      <c r="F2985" t="s">
        <v>2868</v>
      </c>
      <c r="G2985" s="4">
        <f t="shared" si="92"/>
        <v>3.84</v>
      </c>
      <c r="H2985" s="4">
        <f t="shared" si="93"/>
        <v>7.68</v>
      </c>
    </row>
    <row r="2986" spans="1:8" x14ac:dyDescent="0.3">
      <c r="A2986">
        <v>251008</v>
      </c>
      <c r="B2986" t="s">
        <v>29</v>
      </c>
      <c r="C2986" t="str" cm="1">
        <f t="array" ref="C2986">_xlfn.IFNA(INDEX($K$9:$K$14,MATCH(TRUE,ISNUMBER(SEARCH($J$9:$J$14,$B2986)),0)),"Other")</f>
        <v>Headphones</v>
      </c>
      <c r="D2986">
        <v>1</v>
      </c>
      <c r="E2986" s="1">
        <v>43726.941666666666</v>
      </c>
      <c r="F2986" t="s">
        <v>2869</v>
      </c>
      <c r="G2986" s="4">
        <f t="shared" si="92"/>
        <v>150</v>
      </c>
      <c r="H2986" s="4">
        <f t="shared" si="93"/>
        <v>150</v>
      </c>
    </row>
    <row r="2987" spans="1:8" x14ac:dyDescent="0.3">
      <c r="A2987">
        <v>251009</v>
      </c>
      <c r="B2987" t="s">
        <v>21</v>
      </c>
      <c r="C2987" t="str" cm="1">
        <f t="array" ref="C2987">_xlfn.IFNA(INDEX($K$9:$K$14,MATCH(TRUE,ISNUMBER(SEARCH($J$9:$J$14,$B2987)),0)),"Other")</f>
        <v>Headphones</v>
      </c>
      <c r="D2987">
        <v>2</v>
      </c>
      <c r="E2987" s="1">
        <v>43715.283333333333</v>
      </c>
      <c r="F2987" t="s">
        <v>2870</v>
      </c>
      <c r="G2987" s="4">
        <f t="shared" si="92"/>
        <v>11.99</v>
      </c>
      <c r="H2987" s="4">
        <f t="shared" si="93"/>
        <v>23.98</v>
      </c>
    </row>
    <row r="2988" spans="1:8" x14ac:dyDescent="0.3">
      <c r="A2988">
        <v>251010</v>
      </c>
      <c r="B2988" t="s">
        <v>6</v>
      </c>
      <c r="C2988" t="str" cm="1">
        <f t="array" ref="C2988">_xlfn.IFNA(INDEX($K$9:$K$14,MATCH(TRUE,ISNUMBER(SEARCH($J$9:$J$14,$B2988)),0)),"Other")</f>
        <v>Batteries</v>
      </c>
      <c r="D2988">
        <v>2</v>
      </c>
      <c r="E2988" s="1">
        <v>43732.372916666667</v>
      </c>
      <c r="F2988" t="s">
        <v>2871</v>
      </c>
      <c r="G2988" s="4">
        <f t="shared" si="92"/>
        <v>3.84</v>
      </c>
      <c r="H2988" s="4">
        <f t="shared" si="93"/>
        <v>7.68</v>
      </c>
    </row>
    <row r="2989" spans="1:8" x14ac:dyDescent="0.3">
      <c r="A2989">
        <v>251011</v>
      </c>
      <c r="B2989" t="s">
        <v>21</v>
      </c>
      <c r="C2989" t="str" cm="1">
        <f t="array" ref="C2989">_xlfn.IFNA(INDEX($K$9:$K$14,MATCH(TRUE,ISNUMBER(SEARCH($J$9:$J$14,$B2989)),0)),"Other")</f>
        <v>Headphones</v>
      </c>
      <c r="D2989">
        <v>1</v>
      </c>
      <c r="E2989" s="1">
        <v>43731.65</v>
      </c>
      <c r="F2989" t="s">
        <v>2872</v>
      </c>
      <c r="G2989" s="4">
        <f t="shared" si="92"/>
        <v>11.99</v>
      </c>
      <c r="H2989" s="4">
        <f t="shared" si="93"/>
        <v>11.99</v>
      </c>
    </row>
    <row r="2990" spans="1:8" x14ac:dyDescent="0.3">
      <c r="A2990">
        <v>251012</v>
      </c>
      <c r="B2990" t="s">
        <v>19</v>
      </c>
      <c r="C2990" t="str" cm="1">
        <f t="array" ref="C2990">_xlfn.IFNA(INDEX($K$9:$K$14,MATCH(TRUE,ISNUMBER(SEARCH($J$9:$J$14,$B2990)),0)),"Other")</f>
        <v>Phones</v>
      </c>
      <c r="D2990">
        <v>1</v>
      </c>
      <c r="E2990" s="1">
        <v>43712.888194444444</v>
      </c>
      <c r="F2990" t="s">
        <v>2873</v>
      </c>
      <c r="G2990" s="4">
        <f t="shared" si="92"/>
        <v>400</v>
      </c>
      <c r="H2990" s="4">
        <f t="shared" si="93"/>
        <v>400</v>
      </c>
    </row>
    <row r="2991" spans="1:8" x14ac:dyDescent="0.3">
      <c r="A2991">
        <v>251013</v>
      </c>
      <c r="B2991" t="s">
        <v>16</v>
      </c>
      <c r="C2991" t="str" cm="1">
        <f t="array" ref="C2991">_xlfn.IFNA(INDEX($K$9:$K$14,MATCH(TRUE,ISNUMBER(SEARCH($J$9:$J$14,$B2991)),0)),"Other")</f>
        <v>Accessories</v>
      </c>
      <c r="D2991">
        <v>1</v>
      </c>
      <c r="E2991" s="1">
        <v>43737.556250000001</v>
      </c>
      <c r="F2991" t="s">
        <v>2874</v>
      </c>
      <c r="G2991" s="4">
        <f t="shared" si="92"/>
        <v>14.95</v>
      </c>
      <c r="H2991" s="4">
        <f t="shared" si="93"/>
        <v>14.95</v>
      </c>
    </row>
    <row r="2992" spans="1:8" x14ac:dyDescent="0.3">
      <c r="A2992">
        <v>251014</v>
      </c>
      <c r="B2992" t="s">
        <v>11</v>
      </c>
      <c r="C2992" t="str" cm="1">
        <f t="array" ref="C2992">_xlfn.IFNA(INDEX($K$9:$K$14,MATCH(TRUE,ISNUMBER(SEARCH($J$9:$J$14,$B2992)),0)),"Other")</f>
        <v>Accessories</v>
      </c>
      <c r="D2992">
        <v>1</v>
      </c>
      <c r="E2992" s="1">
        <v>43727.547222222223</v>
      </c>
      <c r="F2992" t="s">
        <v>2875</v>
      </c>
      <c r="G2992" s="4">
        <f t="shared" si="92"/>
        <v>149.99</v>
      </c>
      <c r="H2992" s="4">
        <f t="shared" si="93"/>
        <v>149.99</v>
      </c>
    </row>
    <row r="2993" spans="1:8" x14ac:dyDescent="0.3">
      <c r="A2993">
        <v>251015</v>
      </c>
      <c r="B2993" t="s">
        <v>84</v>
      </c>
      <c r="C2993" t="str" cm="1">
        <f t="array" ref="C2993">_xlfn.IFNA(INDEX($K$9:$K$14,MATCH(TRUE,ISNUMBER(SEARCH($J$9:$J$14,$B2993)),0)),"Other")</f>
        <v>Accessories</v>
      </c>
      <c r="D2993">
        <v>1</v>
      </c>
      <c r="E2993" s="1">
        <v>43715.462500000001</v>
      </c>
      <c r="F2993" t="s">
        <v>2876</v>
      </c>
      <c r="G2993" s="4">
        <f t="shared" si="92"/>
        <v>389.99</v>
      </c>
      <c r="H2993" s="4">
        <f t="shared" si="93"/>
        <v>389.99</v>
      </c>
    </row>
    <row r="2994" spans="1:8" x14ac:dyDescent="0.3">
      <c r="A2994">
        <v>251016</v>
      </c>
      <c r="B2994" t="s">
        <v>34</v>
      </c>
      <c r="C2994" t="str" cm="1">
        <f t="array" ref="C2994">_xlfn.IFNA(INDEX($K$9:$K$14,MATCH(TRUE,ISNUMBER(SEARCH($J$9:$J$14,$B2994)),0)),"Other")</f>
        <v>Accessories</v>
      </c>
      <c r="D2994">
        <v>1</v>
      </c>
      <c r="E2994" s="1">
        <v>43710.406944444447</v>
      </c>
      <c r="F2994" t="s">
        <v>2877</v>
      </c>
      <c r="G2994" s="4">
        <f t="shared" si="92"/>
        <v>109.99</v>
      </c>
      <c r="H2994" s="4">
        <f t="shared" si="93"/>
        <v>109.99</v>
      </c>
    </row>
    <row r="2995" spans="1:8" x14ac:dyDescent="0.3">
      <c r="A2995">
        <v>251017</v>
      </c>
      <c r="B2995" t="s">
        <v>40</v>
      </c>
      <c r="C2995" t="str" cm="1">
        <f t="array" ref="C2995">_xlfn.IFNA(INDEX($K$9:$K$14,MATCH(TRUE,ISNUMBER(SEARCH($J$9:$J$14,$B2995)),0)),"Other")</f>
        <v>Headphones</v>
      </c>
      <c r="D2995">
        <v>1</v>
      </c>
      <c r="E2995" s="1">
        <v>43736.435416666667</v>
      </c>
      <c r="F2995" t="s">
        <v>2878</v>
      </c>
      <c r="G2995" s="4">
        <f t="shared" si="92"/>
        <v>99.99</v>
      </c>
      <c r="H2995" s="4">
        <f t="shared" si="93"/>
        <v>99.99</v>
      </c>
    </row>
    <row r="2996" spans="1:8" x14ac:dyDescent="0.3">
      <c r="A2996">
        <v>251018</v>
      </c>
      <c r="B2996" t="s">
        <v>6</v>
      </c>
      <c r="C2996" t="str" cm="1">
        <f t="array" ref="C2996">_xlfn.IFNA(INDEX($K$9:$K$14,MATCH(TRUE,ISNUMBER(SEARCH($J$9:$J$14,$B2996)),0)),"Other")</f>
        <v>Batteries</v>
      </c>
      <c r="D2996">
        <v>3</v>
      </c>
      <c r="E2996" s="1">
        <v>43722.510416666664</v>
      </c>
      <c r="F2996" t="s">
        <v>2879</v>
      </c>
      <c r="G2996" s="4">
        <f t="shared" si="92"/>
        <v>3.84</v>
      </c>
      <c r="H2996" s="4">
        <f t="shared" si="93"/>
        <v>11.52</v>
      </c>
    </row>
    <row r="2997" spans="1:8" x14ac:dyDescent="0.3">
      <c r="A2997">
        <v>251019</v>
      </c>
      <c r="B2997" t="s">
        <v>8</v>
      </c>
      <c r="C2997" t="str" cm="1">
        <f t="array" ref="C2997">_xlfn.IFNA(INDEX($K$9:$K$14,MATCH(TRUE,ISNUMBER(SEARCH($J$9:$J$14,$B2997)),0)),"Other")</f>
        <v>Accessories</v>
      </c>
      <c r="D2997">
        <v>1</v>
      </c>
      <c r="E2997" s="1">
        <v>43737.539583333331</v>
      </c>
      <c r="F2997" t="s">
        <v>2880</v>
      </c>
      <c r="G2997" s="4">
        <f t="shared" si="92"/>
        <v>11.95</v>
      </c>
      <c r="H2997" s="4">
        <f t="shared" si="93"/>
        <v>11.95</v>
      </c>
    </row>
    <row r="2998" spans="1:8" x14ac:dyDescent="0.3">
      <c r="A2998">
        <v>251020</v>
      </c>
      <c r="B2998" t="s">
        <v>8</v>
      </c>
      <c r="C2998" t="str" cm="1">
        <f t="array" ref="C2998">_xlfn.IFNA(INDEX($K$9:$K$14,MATCH(TRUE,ISNUMBER(SEARCH($J$9:$J$14,$B2998)),0)),"Other")</f>
        <v>Accessories</v>
      </c>
      <c r="D2998">
        <v>1</v>
      </c>
      <c r="E2998" s="1">
        <v>43727.397222222222</v>
      </c>
      <c r="F2998" t="s">
        <v>2881</v>
      </c>
      <c r="G2998" s="4">
        <f t="shared" si="92"/>
        <v>11.95</v>
      </c>
      <c r="H2998" s="4">
        <f t="shared" si="93"/>
        <v>11.95</v>
      </c>
    </row>
    <row r="2999" spans="1:8" x14ac:dyDescent="0.3">
      <c r="A2999">
        <v>251021</v>
      </c>
      <c r="B2999" t="s">
        <v>6</v>
      </c>
      <c r="C2999" t="str" cm="1">
        <f t="array" ref="C2999">_xlfn.IFNA(INDEX($K$9:$K$14,MATCH(TRUE,ISNUMBER(SEARCH($J$9:$J$14,$B2999)),0)),"Other")</f>
        <v>Batteries</v>
      </c>
      <c r="D2999">
        <v>3</v>
      </c>
      <c r="E2999" s="1">
        <v>43735.617361111108</v>
      </c>
      <c r="F2999" t="s">
        <v>2882</v>
      </c>
      <c r="G2999" s="4">
        <f t="shared" si="92"/>
        <v>3.84</v>
      </c>
      <c r="H2999" s="4">
        <f t="shared" si="93"/>
        <v>11.52</v>
      </c>
    </row>
    <row r="3000" spans="1:8" x14ac:dyDescent="0.3">
      <c r="A3000">
        <v>251022</v>
      </c>
      <c r="B3000" t="s">
        <v>8</v>
      </c>
      <c r="C3000" t="str" cm="1">
        <f t="array" ref="C3000">_xlfn.IFNA(INDEX($K$9:$K$14,MATCH(TRUE,ISNUMBER(SEARCH($J$9:$J$14,$B3000)),0)),"Other")</f>
        <v>Accessories</v>
      </c>
      <c r="D3000">
        <v>1</v>
      </c>
      <c r="E3000" s="1">
        <v>43732.518055555556</v>
      </c>
      <c r="F3000" t="s">
        <v>2883</v>
      </c>
      <c r="G3000" s="4">
        <f t="shared" si="92"/>
        <v>11.95</v>
      </c>
      <c r="H3000" s="4">
        <f t="shared" si="93"/>
        <v>11.95</v>
      </c>
    </row>
    <row r="3001" spans="1:8" x14ac:dyDescent="0.3">
      <c r="A3001">
        <v>251023</v>
      </c>
      <c r="B3001" t="s">
        <v>6</v>
      </c>
      <c r="C3001" t="str" cm="1">
        <f t="array" ref="C3001">_xlfn.IFNA(INDEX($K$9:$K$14,MATCH(TRUE,ISNUMBER(SEARCH($J$9:$J$14,$B3001)),0)),"Other")</f>
        <v>Batteries</v>
      </c>
      <c r="D3001">
        <v>1</v>
      </c>
      <c r="E3001" s="1">
        <v>43720.649305555555</v>
      </c>
      <c r="F3001" t="s">
        <v>2884</v>
      </c>
      <c r="G3001" s="4">
        <f t="shared" si="92"/>
        <v>3.84</v>
      </c>
      <c r="H3001" s="4">
        <f t="shared" si="93"/>
        <v>3.84</v>
      </c>
    </row>
    <row r="3002" spans="1:8" x14ac:dyDescent="0.3">
      <c r="A3002">
        <v>251024</v>
      </c>
      <c r="B3002" t="s">
        <v>29</v>
      </c>
      <c r="C3002" t="str" cm="1">
        <f t="array" ref="C3002">_xlfn.IFNA(INDEX($K$9:$K$14,MATCH(TRUE,ISNUMBER(SEARCH($J$9:$J$14,$B3002)),0)),"Other")</f>
        <v>Headphones</v>
      </c>
      <c r="D3002">
        <v>1</v>
      </c>
      <c r="E3002" s="1">
        <v>43711.48541666667</v>
      </c>
      <c r="F3002" t="s">
        <v>2885</v>
      </c>
      <c r="G3002" s="4">
        <f t="shared" si="92"/>
        <v>150</v>
      </c>
      <c r="H3002" s="4">
        <f t="shared" si="93"/>
        <v>150</v>
      </c>
    </row>
    <row r="3003" spans="1:8" x14ac:dyDescent="0.3">
      <c r="A3003">
        <v>251025</v>
      </c>
      <c r="B3003" t="s">
        <v>16</v>
      </c>
      <c r="C3003" t="str" cm="1">
        <f t="array" ref="C3003">_xlfn.IFNA(INDEX($K$9:$K$14,MATCH(TRUE,ISNUMBER(SEARCH($J$9:$J$14,$B3003)),0)),"Other")</f>
        <v>Accessories</v>
      </c>
      <c r="D3003">
        <v>1</v>
      </c>
      <c r="E3003" s="1">
        <v>43732.349305555559</v>
      </c>
      <c r="F3003" t="s">
        <v>2886</v>
      </c>
      <c r="G3003" s="4">
        <f t="shared" si="92"/>
        <v>14.95</v>
      </c>
      <c r="H3003" s="4">
        <f t="shared" si="93"/>
        <v>14.95</v>
      </c>
    </row>
    <row r="3004" spans="1:8" x14ac:dyDescent="0.3">
      <c r="A3004">
        <v>251026</v>
      </c>
      <c r="B3004" t="s">
        <v>8</v>
      </c>
      <c r="C3004" t="str" cm="1">
        <f t="array" ref="C3004">_xlfn.IFNA(INDEX($K$9:$K$14,MATCH(TRUE,ISNUMBER(SEARCH($J$9:$J$14,$B3004)),0)),"Other")</f>
        <v>Accessories</v>
      </c>
      <c r="D3004">
        <v>1</v>
      </c>
      <c r="E3004" s="1">
        <v>43730.57916666667</v>
      </c>
      <c r="F3004" t="s">
        <v>2887</v>
      </c>
      <c r="G3004" s="4">
        <f t="shared" si="92"/>
        <v>11.95</v>
      </c>
      <c r="H3004" s="4">
        <f t="shared" si="93"/>
        <v>11.95</v>
      </c>
    </row>
    <row r="3005" spans="1:8" x14ac:dyDescent="0.3">
      <c r="A3005">
        <v>251027</v>
      </c>
      <c r="B3005" t="s">
        <v>31</v>
      </c>
      <c r="C3005" t="str" cm="1">
        <f t="array" ref="C3005">_xlfn.IFNA(INDEX($K$9:$K$14,MATCH(TRUE,ISNUMBER(SEARCH($J$9:$J$14,$B3005)),0)),"Other")</f>
        <v>Phones</v>
      </c>
      <c r="D3005">
        <v>1</v>
      </c>
      <c r="E3005" s="1">
        <v>43709.598611111112</v>
      </c>
      <c r="F3005" t="s">
        <v>2888</v>
      </c>
      <c r="G3005" s="4">
        <f t="shared" si="92"/>
        <v>600</v>
      </c>
      <c r="H3005" s="4">
        <f t="shared" si="93"/>
        <v>600</v>
      </c>
    </row>
    <row r="3006" spans="1:8" x14ac:dyDescent="0.3">
      <c r="A3006">
        <v>251028</v>
      </c>
      <c r="B3006" t="s">
        <v>63</v>
      </c>
      <c r="C3006" t="str" cm="1">
        <f t="array" ref="C3006">_xlfn.IFNA(INDEX($K$9:$K$14,MATCH(TRUE,ISNUMBER(SEARCH($J$9:$J$14,$B3006)),0)),"Other")</f>
        <v>Computing</v>
      </c>
      <c r="D3006">
        <v>1</v>
      </c>
      <c r="E3006" s="1">
        <v>43729.321527777778</v>
      </c>
      <c r="F3006" t="s">
        <v>2889</v>
      </c>
      <c r="G3006" s="4">
        <f t="shared" si="92"/>
        <v>999.99</v>
      </c>
      <c r="H3006" s="4">
        <f t="shared" si="93"/>
        <v>999.99</v>
      </c>
    </row>
    <row r="3007" spans="1:8" x14ac:dyDescent="0.3">
      <c r="A3007">
        <v>251029</v>
      </c>
      <c r="B3007" t="s">
        <v>73</v>
      </c>
      <c r="C3007" t="str" cm="1">
        <f t="array" ref="C3007">_xlfn.IFNA(INDEX($K$9:$K$14,MATCH(TRUE,ISNUMBER(SEARCH($J$9:$J$14,$B3007)),0)),"Other")</f>
        <v>Computing</v>
      </c>
      <c r="D3007">
        <v>1</v>
      </c>
      <c r="E3007" s="1">
        <v>43721.586111111108</v>
      </c>
      <c r="F3007" t="s">
        <v>2890</v>
      </c>
      <c r="G3007" s="4">
        <f t="shared" si="92"/>
        <v>1700</v>
      </c>
      <c r="H3007" s="4">
        <f t="shared" si="93"/>
        <v>1700</v>
      </c>
    </row>
    <row r="3008" spans="1:8" x14ac:dyDescent="0.3">
      <c r="A3008">
        <v>251030</v>
      </c>
      <c r="B3008" t="s">
        <v>24</v>
      </c>
      <c r="C3008" t="str" cm="1">
        <f t="array" ref="C3008">_xlfn.IFNA(INDEX($K$9:$K$14,MATCH(TRUE,ISNUMBER(SEARCH($J$9:$J$14,$B3008)),0)),"Other")</f>
        <v>Batteries</v>
      </c>
      <c r="D3008">
        <v>1</v>
      </c>
      <c r="E3008" s="1">
        <v>43709.522916666669</v>
      </c>
      <c r="F3008" t="s">
        <v>2891</v>
      </c>
      <c r="G3008" s="4">
        <f t="shared" si="92"/>
        <v>2.99</v>
      </c>
      <c r="H3008" s="4">
        <f t="shared" si="93"/>
        <v>2.99</v>
      </c>
    </row>
    <row r="3009" spans="1:8" x14ac:dyDescent="0.3">
      <c r="A3009">
        <v>251031</v>
      </c>
      <c r="B3009" t="s">
        <v>29</v>
      </c>
      <c r="C3009" t="str" cm="1">
        <f t="array" ref="C3009">_xlfn.IFNA(INDEX($K$9:$K$14,MATCH(TRUE,ISNUMBER(SEARCH($J$9:$J$14,$B3009)),0)),"Other")</f>
        <v>Headphones</v>
      </c>
      <c r="D3009">
        <v>1</v>
      </c>
      <c r="E3009" s="1">
        <v>43737.517361111109</v>
      </c>
      <c r="F3009" t="s">
        <v>2892</v>
      </c>
      <c r="G3009" s="4">
        <f t="shared" si="92"/>
        <v>150</v>
      </c>
      <c r="H3009" s="4">
        <f t="shared" si="93"/>
        <v>150</v>
      </c>
    </row>
    <row r="3010" spans="1:8" x14ac:dyDescent="0.3">
      <c r="A3010">
        <v>251032</v>
      </c>
      <c r="B3010" t="s">
        <v>14</v>
      </c>
      <c r="C3010" t="str" cm="1">
        <f t="array" ref="C3010">_xlfn.IFNA(INDEX($K$9:$K$14,MATCH(TRUE,ISNUMBER(SEARCH($J$9:$J$14,$B3010)),0)),"Other")</f>
        <v>Accessories</v>
      </c>
      <c r="D3010">
        <v>1</v>
      </c>
      <c r="E3010" s="1">
        <v>43723.465277777781</v>
      </c>
      <c r="F3010" t="s">
        <v>2893</v>
      </c>
      <c r="G3010" s="4">
        <f t="shared" si="92"/>
        <v>379.99</v>
      </c>
      <c r="H3010" s="4">
        <f t="shared" si="93"/>
        <v>379.99</v>
      </c>
    </row>
    <row r="3011" spans="1:8" x14ac:dyDescent="0.3">
      <c r="A3011">
        <v>251033</v>
      </c>
      <c r="B3011" t="s">
        <v>29</v>
      </c>
      <c r="C3011" t="str" cm="1">
        <f t="array" ref="C3011">_xlfn.IFNA(INDEX($K$9:$K$14,MATCH(TRUE,ISNUMBER(SEARCH($J$9:$J$14,$B3011)),0)),"Other")</f>
        <v>Headphones</v>
      </c>
      <c r="D3011">
        <v>1</v>
      </c>
      <c r="E3011" s="1">
        <v>43720.866666666669</v>
      </c>
      <c r="F3011" t="s">
        <v>2894</v>
      </c>
      <c r="G3011" s="4">
        <f t="shared" si="92"/>
        <v>150</v>
      </c>
      <c r="H3011" s="4">
        <f t="shared" si="93"/>
        <v>150</v>
      </c>
    </row>
    <row r="3012" spans="1:8" x14ac:dyDescent="0.3">
      <c r="A3012">
        <v>251034</v>
      </c>
      <c r="B3012" t="s">
        <v>29</v>
      </c>
      <c r="C3012" t="str" cm="1">
        <f t="array" ref="C3012">_xlfn.IFNA(INDEX($K$9:$K$14,MATCH(TRUE,ISNUMBER(SEARCH($J$9:$J$14,$B3012)),0)),"Other")</f>
        <v>Headphones</v>
      </c>
      <c r="D3012">
        <v>1</v>
      </c>
      <c r="E3012" s="1">
        <v>43723.475694444445</v>
      </c>
      <c r="F3012" t="s">
        <v>2895</v>
      </c>
      <c r="G3012" s="4">
        <f t="shared" si="92"/>
        <v>150</v>
      </c>
      <c r="H3012" s="4">
        <f t="shared" si="93"/>
        <v>150</v>
      </c>
    </row>
    <row r="3013" spans="1:8" x14ac:dyDescent="0.3">
      <c r="A3013">
        <v>251035</v>
      </c>
      <c r="B3013" t="s">
        <v>6</v>
      </c>
      <c r="C3013" t="str" cm="1">
        <f t="array" ref="C3013">_xlfn.IFNA(INDEX($K$9:$K$14,MATCH(TRUE,ISNUMBER(SEARCH($J$9:$J$14,$B3013)),0)),"Other")</f>
        <v>Batteries</v>
      </c>
      <c r="D3013">
        <v>1</v>
      </c>
      <c r="E3013" s="1">
        <v>43732.363194444442</v>
      </c>
      <c r="F3013" t="s">
        <v>2896</v>
      </c>
      <c r="G3013" s="4">
        <f t="shared" si="92"/>
        <v>3.84</v>
      </c>
      <c r="H3013" s="4">
        <f t="shared" si="93"/>
        <v>3.84</v>
      </c>
    </row>
    <row r="3014" spans="1:8" x14ac:dyDescent="0.3">
      <c r="A3014">
        <v>251036</v>
      </c>
      <c r="B3014" t="s">
        <v>19</v>
      </c>
      <c r="C3014" t="str" cm="1">
        <f t="array" ref="C3014">_xlfn.IFNA(INDEX($K$9:$K$14,MATCH(TRUE,ISNUMBER(SEARCH($J$9:$J$14,$B3014)),0)),"Other")</f>
        <v>Phones</v>
      </c>
      <c r="D3014">
        <v>1</v>
      </c>
      <c r="E3014" s="1">
        <v>43728.81527777778</v>
      </c>
      <c r="F3014" t="s">
        <v>2897</v>
      </c>
      <c r="G3014" s="4">
        <f t="shared" si="92"/>
        <v>400</v>
      </c>
      <c r="H3014" s="4">
        <f t="shared" si="93"/>
        <v>400</v>
      </c>
    </row>
    <row r="3015" spans="1:8" x14ac:dyDescent="0.3">
      <c r="A3015">
        <v>251037</v>
      </c>
      <c r="B3015" t="s">
        <v>40</v>
      </c>
      <c r="C3015" t="str" cm="1">
        <f t="array" ref="C3015">_xlfn.IFNA(INDEX($K$9:$K$14,MATCH(TRUE,ISNUMBER(SEARCH($J$9:$J$14,$B3015)),0)),"Other")</f>
        <v>Headphones</v>
      </c>
      <c r="D3015">
        <v>1</v>
      </c>
      <c r="E3015" s="1">
        <v>43713.902083333334</v>
      </c>
      <c r="F3015" t="s">
        <v>2898</v>
      </c>
      <c r="G3015" s="4">
        <f t="shared" ref="G3015:G3078" si="94">VLOOKUP($B3015,$J$26:$K$44,2,FALSE)</f>
        <v>99.99</v>
      </c>
      <c r="H3015" s="4">
        <f t="shared" ref="H3015:H3078" si="95">G3015*D3015</f>
        <v>99.99</v>
      </c>
    </row>
    <row r="3016" spans="1:8" x14ac:dyDescent="0.3">
      <c r="A3016">
        <v>251038</v>
      </c>
      <c r="B3016" t="s">
        <v>40</v>
      </c>
      <c r="C3016" t="str" cm="1">
        <f t="array" ref="C3016">_xlfn.IFNA(INDEX($K$9:$K$14,MATCH(TRUE,ISNUMBER(SEARCH($J$9:$J$14,$B3016)),0)),"Other")</f>
        <v>Headphones</v>
      </c>
      <c r="D3016">
        <v>1</v>
      </c>
      <c r="E3016" s="1">
        <v>43736.819444444445</v>
      </c>
      <c r="F3016" t="s">
        <v>2899</v>
      </c>
      <c r="G3016" s="4">
        <f t="shared" si="94"/>
        <v>99.99</v>
      </c>
      <c r="H3016" s="4">
        <f t="shared" si="95"/>
        <v>99.99</v>
      </c>
    </row>
    <row r="3017" spans="1:8" x14ac:dyDescent="0.3">
      <c r="A3017">
        <v>251039</v>
      </c>
      <c r="B3017" t="s">
        <v>21</v>
      </c>
      <c r="C3017" t="str" cm="1">
        <f t="array" ref="C3017">_xlfn.IFNA(INDEX($K$9:$K$14,MATCH(TRUE,ISNUMBER(SEARCH($J$9:$J$14,$B3017)),0)),"Other")</f>
        <v>Headphones</v>
      </c>
      <c r="D3017">
        <v>1</v>
      </c>
      <c r="E3017" s="1">
        <v>43719.984722222223</v>
      </c>
      <c r="F3017" t="s">
        <v>2900</v>
      </c>
      <c r="G3017" s="4">
        <f t="shared" si="94"/>
        <v>11.99</v>
      </c>
      <c r="H3017" s="4">
        <f t="shared" si="95"/>
        <v>11.99</v>
      </c>
    </row>
    <row r="3018" spans="1:8" x14ac:dyDescent="0.3">
      <c r="A3018">
        <v>251040</v>
      </c>
      <c r="B3018" t="s">
        <v>8</v>
      </c>
      <c r="C3018" t="str" cm="1">
        <f t="array" ref="C3018">_xlfn.IFNA(INDEX($K$9:$K$14,MATCH(TRUE,ISNUMBER(SEARCH($J$9:$J$14,$B3018)),0)),"Other")</f>
        <v>Accessories</v>
      </c>
      <c r="D3018">
        <v>1</v>
      </c>
      <c r="E3018" s="1">
        <v>43720.534722222219</v>
      </c>
      <c r="F3018" t="s">
        <v>2901</v>
      </c>
      <c r="G3018" s="4">
        <f t="shared" si="94"/>
        <v>11.95</v>
      </c>
      <c r="H3018" s="4">
        <f t="shared" si="95"/>
        <v>11.95</v>
      </c>
    </row>
    <row r="3019" spans="1:8" x14ac:dyDescent="0.3">
      <c r="A3019">
        <v>251041</v>
      </c>
      <c r="B3019" t="s">
        <v>63</v>
      </c>
      <c r="C3019" t="str" cm="1">
        <f t="array" ref="C3019">_xlfn.IFNA(INDEX($K$9:$K$14,MATCH(TRUE,ISNUMBER(SEARCH($J$9:$J$14,$B3019)),0)),"Other")</f>
        <v>Computing</v>
      </c>
      <c r="D3019">
        <v>1</v>
      </c>
      <c r="E3019" s="1">
        <v>43734.382638888892</v>
      </c>
      <c r="F3019" t="s">
        <v>2902</v>
      </c>
      <c r="G3019" s="4">
        <f t="shared" si="94"/>
        <v>999.99</v>
      </c>
      <c r="H3019" s="4">
        <f t="shared" si="95"/>
        <v>999.99</v>
      </c>
    </row>
    <row r="3020" spans="1:8" x14ac:dyDescent="0.3">
      <c r="A3020">
        <v>251042</v>
      </c>
      <c r="B3020" t="s">
        <v>24</v>
      </c>
      <c r="C3020" t="str" cm="1">
        <f t="array" ref="C3020">_xlfn.IFNA(INDEX($K$9:$K$14,MATCH(TRUE,ISNUMBER(SEARCH($J$9:$J$14,$B3020)),0)),"Other")</f>
        <v>Batteries</v>
      </c>
      <c r="D3020">
        <v>1</v>
      </c>
      <c r="E3020" s="1">
        <v>43722.823611111111</v>
      </c>
      <c r="F3020" t="s">
        <v>2903</v>
      </c>
      <c r="G3020" s="4">
        <f t="shared" si="94"/>
        <v>2.99</v>
      </c>
      <c r="H3020" s="4">
        <f t="shared" si="95"/>
        <v>2.99</v>
      </c>
    </row>
    <row r="3021" spans="1:8" x14ac:dyDescent="0.3">
      <c r="A3021">
        <v>251043</v>
      </c>
      <c r="B3021" t="s">
        <v>6</v>
      </c>
      <c r="C3021" t="str" cm="1">
        <f t="array" ref="C3021">_xlfn.IFNA(INDEX($K$9:$K$14,MATCH(TRUE,ISNUMBER(SEARCH($J$9:$J$14,$B3021)),0)),"Other")</f>
        <v>Batteries</v>
      </c>
      <c r="D3021">
        <v>1</v>
      </c>
      <c r="E3021" s="1">
        <v>43730.456944444442</v>
      </c>
      <c r="F3021" t="s">
        <v>2904</v>
      </c>
      <c r="G3021" s="4">
        <f t="shared" si="94"/>
        <v>3.84</v>
      </c>
      <c r="H3021" s="4">
        <f t="shared" si="95"/>
        <v>3.84</v>
      </c>
    </row>
    <row r="3022" spans="1:8" x14ac:dyDescent="0.3">
      <c r="A3022">
        <v>251044</v>
      </c>
      <c r="B3022" t="s">
        <v>29</v>
      </c>
      <c r="C3022" t="str" cm="1">
        <f t="array" ref="C3022">_xlfn.IFNA(INDEX($K$9:$K$14,MATCH(TRUE,ISNUMBER(SEARCH($J$9:$J$14,$B3022)),0)),"Other")</f>
        <v>Headphones</v>
      </c>
      <c r="D3022">
        <v>1</v>
      </c>
      <c r="E3022" s="1">
        <v>43718.720833333333</v>
      </c>
      <c r="F3022" t="s">
        <v>2905</v>
      </c>
      <c r="G3022" s="4">
        <f t="shared" si="94"/>
        <v>150</v>
      </c>
      <c r="H3022" s="4">
        <f t="shared" si="95"/>
        <v>150</v>
      </c>
    </row>
    <row r="3023" spans="1:8" x14ac:dyDescent="0.3">
      <c r="A3023">
        <v>251045</v>
      </c>
      <c r="B3023" t="s">
        <v>42</v>
      </c>
      <c r="C3023" t="str" cm="1">
        <f t="array" ref="C3023">_xlfn.IFNA(INDEX($K$9:$K$14,MATCH(TRUE,ISNUMBER(SEARCH($J$9:$J$14,$B3023)),0)),"Other")</f>
        <v>Phones</v>
      </c>
      <c r="D3023">
        <v>1</v>
      </c>
      <c r="E3023" s="1">
        <v>43718.9</v>
      </c>
      <c r="F3023" t="s">
        <v>2906</v>
      </c>
      <c r="G3023" s="4">
        <f t="shared" si="94"/>
        <v>700</v>
      </c>
      <c r="H3023" s="4">
        <f t="shared" si="95"/>
        <v>700</v>
      </c>
    </row>
    <row r="3024" spans="1:8" x14ac:dyDescent="0.3">
      <c r="A3024">
        <v>251046</v>
      </c>
      <c r="B3024" t="s">
        <v>40</v>
      </c>
      <c r="C3024" t="str" cm="1">
        <f t="array" ref="C3024">_xlfn.IFNA(INDEX($K$9:$K$14,MATCH(TRUE,ISNUMBER(SEARCH($J$9:$J$14,$B3024)),0)),"Other")</f>
        <v>Headphones</v>
      </c>
      <c r="D3024">
        <v>1</v>
      </c>
      <c r="E3024" s="1">
        <v>43713.830555555556</v>
      </c>
      <c r="F3024" t="s">
        <v>2907</v>
      </c>
      <c r="G3024" s="4">
        <f t="shared" si="94"/>
        <v>99.99</v>
      </c>
      <c r="H3024" s="4">
        <f t="shared" si="95"/>
        <v>99.99</v>
      </c>
    </row>
    <row r="3025" spans="1:8" x14ac:dyDescent="0.3">
      <c r="A3025">
        <v>251047</v>
      </c>
      <c r="B3025" t="s">
        <v>8</v>
      </c>
      <c r="C3025" t="str" cm="1">
        <f t="array" ref="C3025">_xlfn.IFNA(INDEX($K$9:$K$14,MATCH(TRUE,ISNUMBER(SEARCH($J$9:$J$14,$B3025)),0)),"Other")</f>
        <v>Accessories</v>
      </c>
      <c r="D3025">
        <v>1</v>
      </c>
      <c r="E3025" s="1">
        <v>43714.656944444447</v>
      </c>
      <c r="F3025" t="s">
        <v>2908</v>
      </c>
      <c r="G3025" s="4">
        <f t="shared" si="94"/>
        <v>11.95</v>
      </c>
      <c r="H3025" s="4">
        <f t="shared" si="95"/>
        <v>11.95</v>
      </c>
    </row>
    <row r="3026" spans="1:8" x14ac:dyDescent="0.3">
      <c r="A3026">
        <v>251048</v>
      </c>
      <c r="B3026" t="s">
        <v>16</v>
      </c>
      <c r="C3026" t="str" cm="1">
        <f t="array" ref="C3026">_xlfn.IFNA(INDEX($K$9:$K$14,MATCH(TRUE,ISNUMBER(SEARCH($J$9:$J$14,$B3026)),0)),"Other")</f>
        <v>Accessories</v>
      </c>
      <c r="D3026">
        <v>1</v>
      </c>
      <c r="E3026" s="1">
        <v>43713.384722222225</v>
      </c>
      <c r="F3026" t="s">
        <v>2909</v>
      </c>
      <c r="G3026" s="4">
        <f t="shared" si="94"/>
        <v>14.95</v>
      </c>
      <c r="H3026" s="4">
        <f t="shared" si="95"/>
        <v>14.95</v>
      </c>
    </row>
    <row r="3027" spans="1:8" x14ac:dyDescent="0.3">
      <c r="A3027">
        <v>251049</v>
      </c>
      <c r="B3027" t="s">
        <v>8</v>
      </c>
      <c r="C3027" t="str" cm="1">
        <f t="array" ref="C3027">_xlfn.IFNA(INDEX($K$9:$K$14,MATCH(TRUE,ISNUMBER(SEARCH($J$9:$J$14,$B3027)),0)),"Other")</f>
        <v>Accessories</v>
      </c>
      <c r="D3027">
        <v>1</v>
      </c>
      <c r="E3027" s="1">
        <v>43714.447222222225</v>
      </c>
      <c r="F3027" t="s">
        <v>2910</v>
      </c>
      <c r="G3027" s="4">
        <f t="shared" si="94"/>
        <v>11.95</v>
      </c>
      <c r="H3027" s="4">
        <f t="shared" si="95"/>
        <v>11.95</v>
      </c>
    </row>
    <row r="3028" spans="1:8" x14ac:dyDescent="0.3">
      <c r="A3028">
        <v>251050</v>
      </c>
      <c r="B3028" t="s">
        <v>29</v>
      </c>
      <c r="C3028" t="str" cm="1">
        <f t="array" ref="C3028">_xlfn.IFNA(INDEX($K$9:$K$14,MATCH(TRUE,ISNUMBER(SEARCH($J$9:$J$14,$B3028)),0)),"Other")</f>
        <v>Headphones</v>
      </c>
      <c r="D3028">
        <v>1</v>
      </c>
      <c r="E3028" s="1">
        <v>43713.788888888892</v>
      </c>
      <c r="F3028" t="s">
        <v>2911</v>
      </c>
      <c r="G3028" s="4">
        <f t="shared" si="94"/>
        <v>150</v>
      </c>
      <c r="H3028" s="4">
        <f t="shared" si="95"/>
        <v>150</v>
      </c>
    </row>
    <row r="3029" spans="1:8" x14ac:dyDescent="0.3">
      <c r="A3029">
        <v>251051</v>
      </c>
      <c r="B3029" t="s">
        <v>29</v>
      </c>
      <c r="C3029" t="str" cm="1">
        <f t="array" ref="C3029">_xlfn.IFNA(INDEX($K$9:$K$14,MATCH(TRUE,ISNUMBER(SEARCH($J$9:$J$14,$B3029)),0)),"Other")</f>
        <v>Headphones</v>
      </c>
      <c r="D3029">
        <v>1</v>
      </c>
      <c r="E3029" s="1">
        <v>43714.472222222219</v>
      </c>
      <c r="F3029" t="s">
        <v>2912</v>
      </c>
      <c r="G3029" s="4">
        <f t="shared" si="94"/>
        <v>150</v>
      </c>
      <c r="H3029" s="4">
        <f t="shared" si="95"/>
        <v>150</v>
      </c>
    </row>
    <row r="3030" spans="1:8" x14ac:dyDescent="0.3">
      <c r="A3030">
        <v>251052</v>
      </c>
      <c r="B3030" t="s">
        <v>40</v>
      </c>
      <c r="C3030" t="str" cm="1">
        <f t="array" ref="C3030">_xlfn.IFNA(INDEX($K$9:$K$14,MATCH(TRUE,ISNUMBER(SEARCH($J$9:$J$14,$B3030)),0)),"Other")</f>
        <v>Headphones</v>
      </c>
      <c r="D3030">
        <v>1</v>
      </c>
      <c r="E3030" s="1">
        <v>43716.429166666669</v>
      </c>
      <c r="F3030" t="s">
        <v>2913</v>
      </c>
      <c r="G3030" s="4">
        <f t="shared" si="94"/>
        <v>99.99</v>
      </c>
      <c r="H3030" s="4">
        <f t="shared" si="95"/>
        <v>99.99</v>
      </c>
    </row>
    <row r="3031" spans="1:8" x14ac:dyDescent="0.3">
      <c r="A3031">
        <v>251053</v>
      </c>
      <c r="B3031" t="s">
        <v>8</v>
      </c>
      <c r="C3031" t="str" cm="1">
        <f t="array" ref="C3031">_xlfn.IFNA(INDEX($K$9:$K$14,MATCH(TRUE,ISNUMBER(SEARCH($J$9:$J$14,$B3031)),0)),"Other")</f>
        <v>Accessories</v>
      </c>
      <c r="D3031">
        <v>1</v>
      </c>
      <c r="E3031" s="1">
        <v>43721.759722222225</v>
      </c>
      <c r="F3031" t="s">
        <v>2914</v>
      </c>
      <c r="G3031" s="4">
        <f t="shared" si="94"/>
        <v>11.95</v>
      </c>
      <c r="H3031" s="4">
        <f t="shared" si="95"/>
        <v>11.95</v>
      </c>
    </row>
    <row r="3032" spans="1:8" x14ac:dyDescent="0.3">
      <c r="A3032">
        <v>251054</v>
      </c>
      <c r="B3032" t="s">
        <v>24</v>
      </c>
      <c r="C3032" t="str" cm="1">
        <f t="array" ref="C3032">_xlfn.IFNA(INDEX($K$9:$K$14,MATCH(TRUE,ISNUMBER(SEARCH($J$9:$J$14,$B3032)),0)),"Other")</f>
        <v>Batteries</v>
      </c>
      <c r="D3032">
        <v>1</v>
      </c>
      <c r="E3032" s="1">
        <v>43737.836111111108</v>
      </c>
      <c r="F3032" t="s">
        <v>2915</v>
      </c>
      <c r="G3032" s="4">
        <f t="shared" si="94"/>
        <v>2.99</v>
      </c>
      <c r="H3032" s="4">
        <f t="shared" si="95"/>
        <v>2.99</v>
      </c>
    </row>
    <row r="3033" spans="1:8" x14ac:dyDescent="0.3">
      <c r="A3033">
        <v>251055</v>
      </c>
      <c r="B3033" t="s">
        <v>63</v>
      </c>
      <c r="C3033" t="str" cm="1">
        <f t="array" ref="C3033">_xlfn.IFNA(INDEX($K$9:$K$14,MATCH(TRUE,ISNUMBER(SEARCH($J$9:$J$14,$B3033)),0)),"Other")</f>
        <v>Computing</v>
      </c>
      <c r="D3033">
        <v>1</v>
      </c>
      <c r="E3033" s="1">
        <v>43726.02847222222</v>
      </c>
      <c r="F3033" t="s">
        <v>2916</v>
      </c>
      <c r="G3033" s="4">
        <f t="shared" si="94"/>
        <v>999.99</v>
      </c>
      <c r="H3033" s="4">
        <f t="shared" si="95"/>
        <v>999.99</v>
      </c>
    </row>
    <row r="3034" spans="1:8" x14ac:dyDescent="0.3">
      <c r="A3034">
        <v>251056</v>
      </c>
      <c r="B3034" t="s">
        <v>6</v>
      </c>
      <c r="C3034" t="str" cm="1">
        <f t="array" ref="C3034">_xlfn.IFNA(INDEX($K$9:$K$14,MATCH(TRUE,ISNUMBER(SEARCH($J$9:$J$14,$B3034)),0)),"Other")</f>
        <v>Batteries</v>
      </c>
      <c r="D3034">
        <v>1</v>
      </c>
      <c r="E3034" s="1">
        <v>43737.576388888891</v>
      </c>
      <c r="F3034" t="s">
        <v>2917</v>
      </c>
      <c r="G3034" s="4">
        <f t="shared" si="94"/>
        <v>3.84</v>
      </c>
      <c r="H3034" s="4">
        <f t="shared" si="95"/>
        <v>3.84</v>
      </c>
    </row>
    <row r="3035" spans="1:8" x14ac:dyDescent="0.3">
      <c r="A3035">
        <v>251057</v>
      </c>
      <c r="B3035" t="s">
        <v>16</v>
      </c>
      <c r="C3035" t="str" cm="1">
        <f t="array" ref="C3035">_xlfn.IFNA(INDEX($K$9:$K$14,MATCH(TRUE,ISNUMBER(SEARCH($J$9:$J$14,$B3035)),0)),"Other")</f>
        <v>Accessories</v>
      </c>
      <c r="D3035">
        <v>1</v>
      </c>
      <c r="E3035" s="1">
        <v>43734.597222222219</v>
      </c>
      <c r="F3035" t="s">
        <v>2918</v>
      </c>
      <c r="G3035" s="4">
        <f t="shared" si="94"/>
        <v>14.95</v>
      </c>
      <c r="H3035" s="4">
        <f t="shared" si="95"/>
        <v>14.95</v>
      </c>
    </row>
    <row r="3036" spans="1:8" x14ac:dyDescent="0.3">
      <c r="A3036">
        <v>251058</v>
      </c>
      <c r="B3036" t="s">
        <v>14</v>
      </c>
      <c r="C3036" t="str" cm="1">
        <f t="array" ref="C3036">_xlfn.IFNA(INDEX($K$9:$K$14,MATCH(TRUE,ISNUMBER(SEARCH($J$9:$J$14,$B3036)),0)),"Other")</f>
        <v>Accessories</v>
      </c>
      <c r="D3036">
        <v>1</v>
      </c>
      <c r="E3036" s="1">
        <v>43734.531944444447</v>
      </c>
      <c r="F3036" t="s">
        <v>2919</v>
      </c>
      <c r="G3036" s="4">
        <f t="shared" si="94"/>
        <v>379.99</v>
      </c>
      <c r="H3036" s="4">
        <f t="shared" si="95"/>
        <v>379.99</v>
      </c>
    </row>
    <row r="3037" spans="1:8" x14ac:dyDescent="0.3">
      <c r="A3037">
        <v>251059</v>
      </c>
      <c r="B3037" t="s">
        <v>40</v>
      </c>
      <c r="C3037" t="str" cm="1">
        <f t="array" ref="C3037">_xlfn.IFNA(INDEX($K$9:$K$14,MATCH(TRUE,ISNUMBER(SEARCH($J$9:$J$14,$B3037)),0)),"Other")</f>
        <v>Headphones</v>
      </c>
      <c r="D3037">
        <v>1</v>
      </c>
      <c r="E3037" s="1">
        <v>43724.941666666666</v>
      </c>
      <c r="F3037" t="s">
        <v>2920</v>
      </c>
      <c r="G3037" s="4">
        <f t="shared" si="94"/>
        <v>99.99</v>
      </c>
      <c r="H3037" s="4">
        <f t="shared" si="95"/>
        <v>99.99</v>
      </c>
    </row>
    <row r="3038" spans="1:8" x14ac:dyDescent="0.3">
      <c r="A3038">
        <v>251060</v>
      </c>
      <c r="B3038" t="s">
        <v>34</v>
      </c>
      <c r="C3038" t="str" cm="1">
        <f t="array" ref="C3038">_xlfn.IFNA(INDEX($K$9:$K$14,MATCH(TRUE,ISNUMBER(SEARCH($J$9:$J$14,$B3038)),0)),"Other")</f>
        <v>Accessories</v>
      </c>
      <c r="D3038">
        <v>1</v>
      </c>
      <c r="E3038" s="1">
        <v>43725.54791666667</v>
      </c>
      <c r="F3038" t="s">
        <v>2921</v>
      </c>
      <c r="G3038" s="4">
        <f t="shared" si="94"/>
        <v>109.99</v>
      </c>
      <c r="H3038" s="4">
        <f t="shared" si="95"/>
        <v>109.99</v>
      </c>
    </row>
    <row r="3039" spans="1:8" x14ac:dyDescent="0.3">
      <c r="A3039">
        <v>251061</v>
      </c>
      <c r="B3039" t="s">
        <v>16</v>
      </c>
      <c r="C3039" t="str" cm="1">
        <f t="array" ref="C3039">_xlfn.IFNA(INDEX($K$9:$K$14,MATCH(TRUE,ISNUMBER(SEARCH($J$9:$J$14,$B3039)),0)),"Other")</f>
        <v>Accessories</v>
      </c>
      <c r="D3039">
        <v>1</v>
      </c>
      <c r="E3039" s="1">
        <v>43711.020138888889</v>
      </c>
      <c r="F3039" t="s">
        <v>2922</v>
      </c>
      <c r="G3039" s="4">
        <f t="shared" si="94"/>
        <v>14.95</v>
      </c>
      <c r="H3039" s="4">
        <f t="shared" si="95"/>
        <v>14.95</v>
      </c>
    </row>
    <row r="3040" spans="1:8" x14ac:dyDescent="0.3">
      <c r="A3040">
        <v>251062</v>
      </c>
      <c r="B3040" t="s">
        <v>6</v>
      </c>
      <c r="C3040" t="str" cm="1">
        <f t="array" ref="C3040">_xlfn.IFNA(INDEX($K$9:$K$14,MATCH(TRUE,ISNUMBER(SEARCH($J$9:$J$14,$B3040)),0)),"Other")</f>
        <v>Batteries</v>
      </c>
      <c r="D3040">
        <v>1</v>
      </c>
      <c r="E3040" s="1">
        <v>43709.593055555553</v>
      </c>
      <c r="F3040" t="s">
        <v>2923</v>
      </c>
      <c r="G3040" s="4">
        <f t="shared" si="94"/>
        <v>3.84</v>
      </c>
      <c r="H3040" s="4">
        <f t="shared" si="95"/>
        <v>3.84</v>
      </c>
    </row>
    <row r="3041" spans="1:8" x14ac:dyDescent="0.3">
      <c r="A3041">
        <v>251063</v>
      </c>
      <c r="B3041" t="s">
        <v>21</v>
      </c>
      <c r="C3041" t="str" cm="1">
        <f t="array" ref="C3041">_xlfn.IFNA(INDEX($K$9:$K$14,MATCH(TRUE,ISNUMBER(SEARCH($J$9:$J$14,$B3041)),0)),"Other")</f>
        <v>Headphones</v>
      </c>
      <c r="D3041">
        <v>1</v>
      </c>
      <c r="E3041" s="1">
        <v>43730.87222222222</v>
      </c>
      <c r="F3041" t="s">
        <v>2924</v>
      </c>
      <c r="G3041" s="4">
        <f t="shared" si="94"/>
        <v>11.99</v>
      </c>
      <c r="H3041" s="4">
        <f t="shared" si="95"/>
        <v>11.99</v>
      </c>
    </row>
    <row r="3042" spans="1:8" x14ac:dyDescent="0.3">
      <c r="A3042">
        <v>251064</v>
      </c>
      <c r="B3042" t="s">
        <v>73</v>
      </c>
      <c r="C3042" t="str" cm="1">
        <f t="array" ref="C3042">_xlfn.IFNA(INDEX($K$9:$K$14,MATCH(TRUE,ISNUMBER(SEARCH($J$9:$J$14,$B3042)),0)),"Other")</f>
        <v>Computing</v>
      </c>
      <c r="D3042">
        <v>1</v>
      </c>
      <c r="E3042" s="1">
        <v>43710.726388888892</v>
      </c>
      <c r="F3042" t="s">
        <v>2925</v>
      </c>
      <c r="G3042" s="4">
        <f t="shared" si="94"/>
        <v>1700</v>
      </c>
      <c r="H3042" s="4">
        <f t="shared" si="95"/>
        <v>1700</v>
      </c>
    </row>
    <row r="3043" spans="1:8" x14ac:dyDescent="0.3">
      <c r="A3043">
        <v>251065</v>
      </c>
      <c r="B3043" t="s">
        <v>73</v>
      </c>
      <c r="C3043" t="str" cm="1">
        <f t="array" ref="C3043">_xlfn.IFNA(INDEX($K$9:$K$14,MATCH(TRUE,ISNUMBER(SEARCH($J$9:$J$14,$B3043)),0)),"Other")</f>
        <v>Computing</v>
      </c>
      <c r="D3043">
        <v>1</v>
      </c>
      <c r="E3043" s="1">
        <v>43724.470138888886</v>
      </c>
      <c r="F3043" t="s">
        <v>2926</v>
      </c>
      <c r="G3043" s="4">
        <f t="shared" si="94"/>
        <v>1700</v>
      </c>
      <c r="H3043" s="4">
        <f t="shared" si="95"/>
        <v>1700</v>
      </c>
    </row>
    <row r="3044" spans="1:8" x14ac:dyDescent="0.3">
      <c r="A3044">
        <v>251066</v>
      </c>
      <c r="B3044" t="s">
        <v>40</v>
      </c>
      <c r="C3044" t="str" cm="1">
        <f t="array" ref="C3044">_xlfn.IFNA(INDEX($K$9:$K$14,MATCH(TRUE,ISNUMBER(SEARCH($J$9:$J$14,$B3044)),0)),"Other")</f>
        <v>Headphones</v>
      </c>
      <c r="D3044">
        <v>1</v>
      </c>
      <c r="E3044" s="1">
        <v>43737.427083333336</v>
      </c>
      <c r="F3044" t="s">
        <v>2927</v>
      </c>
      <c r="G3044" s="4">
        <f t="shared" si="94"/>
        <v>99.99</v>
      </c>
      <c r="H3044" s="4">
        <f t="shared" si="95"/>
        <v>99.99</v>
      </c>
    </row>
    <row r="3045" spans="1:8" x14ac:dyDescent="0.3">
      <c r="A3045">
        <v>251067</v>
      </c>
      <c r="B3045" t="s">
        <v>8</v>
      </c>
      <c r="C3045" t="str" cm="1">
        <f t="array" ref="C3045">_xlfn.IFNA(INDEX($K$9:$K$14,MATCH(TRUE,ISNUMBER(SEARCH($J$9:$J$14,$B3045)),0)),"Other")</f>
        <v>Accessories</v>
      </c>
      <c r="D3045">
        <v>2</v>
      </c>
      <c r="E3045" s="1">
        <v>43712.888194444444</v>
      </c>
      <c r="F3045" t="s">
        <v>2928</v>
      </c>
      <c r="G3045" s="4">
        <f t="shared" si="94"/>
        <v>11.95</v>
      </c>
      <c r="H3045" s="4">
        <f t="shared" si="95"/>
        <v>23.9</v>
      </c>
    </row>
    <row r="3046" spans="1:8" x14ac:dyDescent="0.3">
      <c r="A3046">
        <v>251068</v>
      </c>
      <c r="B3046" t="s">
        <v>29</v>
      </c>
      <c r="C3046" t="str" cm="1">
        <f t="array" ref="C3046">_xlfn.IFNA(INDEX($K$9:$K$14,MATCH(TRUE,ISNUMBER(SEARCH($J$9:$J$14,$B3046)),0)),"Other")</f>
        <v>Headphones</v>
      </c>
      <c r="D3046">
        <v>1</v>
      </c>
      <c r="E3046" s="1">
        <v>43710.732638888891</v>
      </c>
      <c r="F3046" t="s">
        <v>2929</v>
      </c>
      <c r="G3046" s="4">
        <f t="shared" si="94"/>
        <v>150</v>
      </c>
      <c r="H3046" s="4">
        <f t="shared" si="95"/>
        <v>150</v>
      </c>
    </row>
    <row r="3047" spans="1:8" x14ac:dyDescent="0.3">
      <c r="A3047">
        <v>251069</v>
      </c>
      <c r="B3047" t="s">
        <v>6</v>
      </c>
      <c r="C3047" t="str" cm="1">
        <f t="array" ref="C3047">_xlfn.IFNA(INDEX($K$9:$K$14,MATCH(TRUE,ISNUMBER(SEARCH($J$9:$J$14,$B3047)),0)),"Other")</f>
        <v>Batteries</v>
      </c>
      <c r="D3047">
        <v>1</v>
      </c>
      <c r="E3047" s="1">
        <v>43724.879166666666</v>
      </c>
      <c r="F3047" t="s">
        <v>2930</v>
      </c>
      <c r="G3047" s="4">
        <f t="shared" si="94"/>
        <v>3.84</v>
      </c>
      <c r="H3047" s="4">
        <f t="shared" si="95"/>
        <v>3.84</v>
      </c>
    </row>
    <row r="3048" spans="1:8" x14ac:dyDescent="0.3">
      <c r="A3048">
        <v>251070</v>
      </c>
      <c r="B3048" t="s">
        <v>21</v>
      </c>
      <c r="C3048" t="str" cm="1">
        <f t="array" ref="C3048">_xlfn.IFNA(INDEX($K$9:$K$14,MATCH(TRUE,ISNUMBER(SEARCH($J$9:$J$14,$B3048)),0)),"Other")</f>
        <v>Headphones</v>
      </c>
      <c r="D3048">
        <v>2</v>
      </c>
      <c r="E3048" s="1">
        <v>43730.104861111111</v>
      </c>
      <c r="F3048" t="s">
        <v>2931</v>
      </c>
      <c r="G3048" s="4">
        <f t="shared" si="94"/>
        <v>11.99</v>
      </c>
      <c r="H3048" s="4">
        <f t="shared" si="95"/>
        <v>23.98</v>
      </c>
    </row>
    <row r="3049" spans="1:8" x14ac:dyDescent="0.3">
      <c r="A3049">
        <v>251071</v>
      </c>
      <c r="B3049" t="s">
        <v>24</v>
      </c>
      <c r="C3049" t="str" cm="1">
        <f t="array" ref="C3049">_xlfn.IFNA(INDEX($K$9:$K$14,MATCH(TRUE,ISNUMBER(SEARCH($J$9:$J$14,$B3049)),0)),"Other")</f>
        <v>Batteries</v>
      </c>
      <c r="D3049">
        <v>1</v>
      </c>
      <c r="E3049" s="1">
        <v>43722.886805555558</v>
      </c>
      <c r="F3049" t="s">
        <v>2932</v>
      </c>
      <c r="G3049" s="4">
        <f t="shared" si="94"/>
        <v>2.99</v>
      </c>
      <c r="H3049" s="4">
        <f t="shared" si="95"/>
        <v>2.99</v>
      </c>
    </row>
    <row r="3050" spans="1:8" x14ac:dyDescent="0.3">
      <c r="A3050">
        <v>251072</v>
      </c>
      <c r="B3050" t="s">
        <v>40</v>
      </c>
      <c r="C3050" t="str" cm="1">
        <f t="array" ref="C3050">_xlfn.IFNA(INDEX($K$9:$K$14,MATCH(TRUE,ISNUMBER(SEARCH($J$9:$J$14,$B3050)),0)),"Other")</f>
        <v>Headphones</v>
      </c>
      <c r="D3050">
        <v>1</v>
      </c>
      <c r="E3050" s="1">
        <v>43722.563194444447</v>
      </c>
      <c r="F3050" t="s">
        <v>2933</v>
      </c>
      <c r="G3050" s="4">
        <f t="shared" si="94"/>
        <v>99.99</v>
      </c>
      <c r="H3050" s="4">
        <f t="shared" si="95"/>
        <v>99.99</v>
      </c>
    </row>
    <row r="3051" spans="1:8" x14ac:dyDescent="0.3">
      <c r="A3051">
        <v>251073</v>
      </c>
      <c r="B3051" t="s">
        <v>24</v>
      </c>
      <c r="C3051" t="str" cm="1">
        <f t="array" ref="C3051">_xlfn.IFNA(INDEX($K$9:$K$14,MATCH(TRUE,ISNUMBER(SEARCH($J$9:$J$14,$B3051)),0)),"Other")</f>
        <v>Batteries</v>
      </c>
      <c r="D3051">
        <v>2</v>
      </c>
      <c r="E3051" s="1">
        <v>43726.78402777778</v>
      </c>
      <c r="F3051" t="s">
        <v>2934</v>
      </c>
      <c r="G3051" s="4">
        <f t="shared" si="94"/>
        <v>2.99</v>
      </c>
      <c r="H3051" s="4">
        <f t="shared" si="95"/>
        <v>5.98</v>
      </c>
    </row>
    <row r="3052" spans="1:8" x14ac:dyDescent="0.3">
      <c r="A3052">
        <v>251074</v>
      </c>
      <c r="B3052" t="s">
        <v>40</v>
      </c>
      <c r="C3052" t="str" cm="1">
        <f t="array" ref="C3052">_xlfn.IFNA(INDEX($K$9:$K$14,MATCH(TRUE,ISNUMBER(SEARCH($J$9:$J$14,$B3052)),0)),"Other")</f>
        <v>Headphones</v>
      </c>
      <c r="D3052">
        <v>1</v>
      </c>
      <c r="E3052" s="1">
        <v>43709.521527777775</v>
      </c>
      <c r="F3052" t="s">
        <v>2935</v>
      </c>
      <c r="G3052" s="4">
        <f t="shared" si="94"/>
        <v>99.99</v>
      </c>
      <c r="H3052" s="4">
        <f t="shared" si="95"/>
        <v>99.99</v>
      </c>
    </row>
    <row r="3053" spans="1:8" x14ac:dyDescent="0.3">
      <c r="A3053">
        <v>251075</v>
      </c>
      <c r="B3053" t="s">
        <v>24</v>
      </c>
      <c r="C3053" t="str" cm="1">
        <f t="array" ref="C3053">_xlfn.IFNA(INDEX($K$9:$K$14,MATCH(TRUE,ISNUMBER(SEARCH($J$9:$J$14,$B3053)),0)),"Other")</f>
        <v>Batteries</v>
      </c>
      <c r="D3053">
        <v>1</v>
      </c>
      <c r="E3053" s="1">
        <v>43709.809027777781</v>
      </c>
      <c r="F3053" t="s">
        <v>2936</v>
      </c>
      <c r="G3053" s="4">
        <f t="shared" si="94"/>
        <v>2.99</v>
      </c>
      <c r="H3053" s="4">
        <f t="shared" si="95"/>
        <v>2.99</v>
      </c>
    </row>
    <row r="3054" spans="1:8" x14ac:dyDescent="0.3">
      <c r="A3054">
        <v>251076</v>
      </c>
      <c r="B3054" t="s">
        <v>11</v>
      </c>
      <c r="C3054" t="str" cm="1">
        <f t="array" ref="C3054">_xlfn.IFNA(INDEX($K$9:$K$14,MATCH(TRUE,ISNUMBER(SEARCH($J$9:$J$14,$B3054)),0)),"Other")</f>
        <v>Accessories</v>
      </c>
      <c r="D3054">
        <v>1</v>
      </c>
      <c r="E3054" s="1">
        <v>43718.526388888888</v>
      </c>
      <c r="F3054" t="s">
        <v>2937</v>
      </c>
      <c r="G3054" s="4">
        <f t="shared" si="94"/>
        <v>149.99</v>
      </c>
      <c r="H3054" s="4">
        <f t="shared" si="95"/>
        <v>149.99</v>
      </c>
    </row>
    <row r="3055" spans="1:8" x14ac:dyDescent="0.3">
      <c r="A3055">
        <v>251077</v>
      </c>
      <c r="B3055" t="s">
        <v>21</v>
      </c>
      <c r="C3055" t="str" cm="1">
        <f t="array" ref="C3055">_xlfn.IFNA(INDEX($K$9:$K$14,MATCH(TRUE,ISNUMBER(SEARCH($J$9:$J$14,$B3055)),0)),"Other")</f>
        <v>Headphones</v>
      </c>
      <c r="D3055">
        <v>1</v>
      </c>
      <c r="E3055" s="1">
        <v>43728.591666666667</v>
      </c>
      <c r="F3055" t="s">
        <v>2938</v>
      </c>
      <c r="G3055" s="4">
        <f t="shared" si="94"/>
        <v>11.99</v>
      </c>
      <c r="H3055" s="4">
        <f t="shared" si="95"/>
        <v>11.99</v>
      </c>
    </row>
    <row r="3056" spans="1:8" x14ac:dyDescent="0.3">
      <c r="A3056">
        <v>251078</v>
      </c>
      <c r="B3056" t="s">
        <v>6</v>
      </c>
      <c r="C3056" t="str" cm="1">
        <f t="array" ref="C3056">_xlfn.IFNA(INDEX($K$9:$K$14,MATCH(TRUE,ISNUMBER(SEARCH($J$9:$J$14,$B3056)),0)),"Other")</f>
        <v>Batteries</v>
      </c>
      <c r="D3056">
        <v>1</v>
      </c>
      <c r="E3056" s="1">
        <v>43722.524305555555</v>
      </c>
      <c r="F3056" t="s">
        <v>2939</v>
      </c>
      <c r="G3056" s="4">
        <f t="shared" si="94"/>
        <v>3.84</v>
      </c>
      <c r="H3056" s="4">
        <f t="shared" si="95"/>
        <v>3.84</v>
      </c>
    </row>
    <row r="3057" spans="1:8" x14ac:dyDescent="0.3">
      <c r="A3057">
        <v>251079</v>
      </c>
      <c r="B3057" t="s">
        <v>637</v>
      </c>
      <c r="C3057" t="str" cm="1">
        <f t="array" ref="C3057">_xlfn.IFNA(INDEX($K$9:$K$14,MATCH(TRUE,ISNUMBER(SEARCH($J$9:$J$14,$B3057)),0)),"Other")</f>
        <v>Other</v>
      </c>
      <c r="D3057">
        <v>1</v>
      </c>
      <c r="E3057" s="1">
        <v>43727.390277777777</v>
      </c>
      <c r="F3057" t="s">
        <v>2940</v>
      </c>
      <c r="G3057" s="4" t="e">
        <f t="shared" si="94"/>
        <v>#N/A</v>
      </c>
      <c r="H3057" s="4" t="e">
        <f t="shared" si="95"/>
        <v>#N/A</v>
      </c>
    </row>
    <row r="3058" spans="1:8" x14ac:dyDescent="0.3">
      <c r="A3058">
        <v>251080</v>
      </c>
      <c r="B3058" t="s">
        <v>21</v>
      </c>
      <c r="C3058" t="str" cm="1">
        <f t="array" ref="C3058">_xlfn.IFNA(INDEX($K$9:$K$14,MATCH(TRUE,ISNUMBER(SEARCH($J$9:$J$14,$B3058)),0)),"Other")</f>
        <v>Headphones</v>
      </c>
      <c r="D3058">
        <v>1</v>
      </c>
      <c r="E3058" s="1">
        <v>43716.970138888886</v>
      </c>
      <c r="F3058" t="s">
        <v>2941</v>
      </c>
      <c r="G3058" s="4">
        <f t="shared" si="94"/>
        <v>11.99</v>
      </c>
      <c r="H3058" s="4">
        <f t="shared" si="95"/>
        <v>11.99</v>
      </c>
    </row>
    <row r="3059" spans="1:8" x14ac:dyDescent="0.3">
      <c r="A3059">
        <v>251081</v>
      </c>
      <c r="B3059" t="s">
        <v>16</v>
      </c>
      <c r="C3059" t="str" cm="1">
        <f t="array" ref="C3059">_xlfn.IFNA(INDEX($K$9:$K$14,MATCH(TRUE,ISNUMBER(SEARCH($J$9:$J$14,$B3059)),0)),"Other")</f>
        <v>Accessories</v>
      </c>
      <c r="D3059">
        <v>2</v>
      </c>
      <c r="E3059" s="1">
        <v>43729.513194444444</v>
      </c>
      <c r="F3059" t="s">
        <v>2942</v>
      </c>
      <c r="G3059" s="4">
        <f t="shared" si="94"/>
        <v>14.95</v>
      </c>
      <c r="H3059" s="4">
        <f t="shared" si="95"/>
        <v>29.9</v>
      </c>
    </row>
    <row r="3060" spans="1:8" x14ac:dyDescent="0.3">
      <c r="A3060">
        <v>251082</v>
      </c>
      <c r="B3060" t="s">
        <v>8</v>
      </c>
      <c r="C3060" t="str" cm="1">
        <f t="array" ref="C3060">_xlfn.IFNA(INDEX($K$9:$K$14,MATCH(TRUE,ISNUMBER(SEARCH($J$9:$J$14,$B3060)),0)),"Other")</f>
        <v>Accessories</v>
      </c>
      <c r="D3060">
        <v>1</v>
      </c>
      <c r="E3060" s="1">
        <v>43736.723611111112</v>
      </c>
      <c r="F3060" t="s">
        <v>2943</v>
      </c>
      <c r="G3060" s="4">
        <f t="shared" si="94"/>
        <v>11.95</v>
      </c>
      <c r="H3060" s="4">
        <f t="shared" si="95"/>
        <v>11.95</v>
      </c>
    </row>
    <row r="3061" spans="1:8" x14ac:dyDescent="0.3">
      <c r="A3061">
        <v>251083</v>
      </c>
      <c r="B3061" t="s">
        <v>6</v>
      </c>
      <c r="C3061" t="str" cm="1">
        <f t="array" ref="C3061">_xlfn.IFNA(INDEX($K$9:$K$14,MATCH(TRUE,ISNUMBER(SEARCH($J$9:$J$14,$B3061)),0)),"Other")</f>
        <v>Batteries</v>
      </c>
      <c r="D3061">
        <v>2</v>
      </c>
      <c r="E3061" s="1">
        <v>43736.648611111108</v>
      </c>
      <c r="F3061" t="s">
        <v>2944</v>
      </c>
      <c r="G3061" s="4">
        <f t="shared" si="94"/>
        <v>3.84</v>
      </c>
      <c r="H3061" s="4">
        <f t="shared" si="95"/>
        <v>7.68</v>
      </c>
    </row>
    <row r="3062" spans="1:8" x14ac:dyDescent="0.3">
      <c r="A3062">
        <v>251084</v>
      </c>
      <c r="B3062" t="s">
        <v>31</v>
      </c>
      <c r="C3062" t="str" cm="1">
        <f t="array" ref="C3062">_xlfn.IFNA(INDEX($K$9:$K$14,MATCH(TRUE,ISNUMBER(SEARCH($J$9:$J$14,$B3062)),0)),"Other")</f>
        <v>Phones</v>
      </c>
      <c r="D3062">
        <v>1</v>
      </c>
      <c r="E3062" s="1">
        <v>43710.627083333333</v>
      </c>
      <c r="F3062" t="s">
        <v>2945</v>
      </c>
      <c r="G3062" s="4">
        <f t="shared" si="94"/>
        <v>600</v>
      </c>
      <c r="H3062" s="4">
        <f t="shared" si="95"/>
        <v>600</v>
      </c>
    </row>
    <row r="3063" spans="1:8" x14ac:dyDescent="0.3">
      <c r="A3063">
        <v>251084</v>
      </c>
      <c r="B3063" t="s">
        <v>8</v>
      </c>
      <c r="C3063" t="str" cm="1">
        <f t="array" ref="C3063">_xlfn.IFNA(INDEX($K$9:$K$14,MATCH(TRUE,ISNUMBER(SEARCH($J$9:$J$14,$B3063)),0)),"Other")</f>
        <v>Accessories</v>
      </c>
      <c r="D3063">
        <v>2</v>
      </c>
      <c r="E3063" s="1">
        <v>43710.627083333333</v>
      </c>
      <c r="F3063" t="s">
        <v>2945</v>
      </c>
      <c r="G3063" s="4">
        <f t="shared" si="94"/>
        <v>11.95</v>
      </c>
      <c r="H3063" s="4">
        <f t="shared" si="95"/>
        <v>23.9</v>
      </c>
    </row>
    <row r="3064" spans="1:8" x14ac:dyDescent="0.3">
      <c r="A3064">
        <v>251085</v>
      </c>
      <c r="B3064" t="s">
        <v>8</v>
      </c>
      <c r="C3064" t="str" cm="1">
        <f t="array" ref="C3064">_xlfn.IFNA(INDEX($K$9:$K$14,MATCH(TRUE,ISNUMBER(SEARCH($J$9:$J$14,$B3064)),0)),"Other")</f>
        <v>Accessories</v>
      </c>
      <c r="D3064">
        <v>1</v>
      </c>
      <c r="E3064" s="1">
        <v>43720.467361111114</v>
      </c>
      <c r="F3064" t="s">
        <v>2946</v>
      </c>
      <c r="G3064" s="4">
        <f t="shared" si="94"/>
        <v>11.95</v>
      </c>
      <c r="H3064" s="4">
        <f t="shared" si="95"/>
        <v>11.95</v>
      </c>
    </row>
    <row r="3065" spans="1:8" x14ac:dyDescent="0.3">
      <c r="A3065">
        <v>251086</v>
      </c>
      <c r="B3065" t="s">
        <v>11</v>
      </c>
      <c r="C3065" t="str" cm="1">
        <f t="array" ref="C3065">_xlfn.IFNA(INDEX($K$9:$K$14,MATCH(TRUE,ISNUMBER(SEARCH($J$9:$J$14,$B3065)),0)),"Other")</f>
        <v>Accessories</v>
      </c>
      <c r="D3065">
        <v>1</v>
      </c>
      <c r="E3065" s="1">
        <v>43733.981249999997</v>
      </c>
      <c r="F3065" t="s">
        <v>2947</v>
      </c>
      <c r="G3065" s="4">
        <f t="shared" si="94"/>
        <v>149.99</v>
      </c>
      <c r="H3065" s="4">
        <f t="shared" si="95"/>
        <v>149.99</v>
      </c>
    </row>
    <row r="3066" spans="1:8" x14ac:dyDescent="0.3">
      <c r="A3066">
        <v>251087</v>
      </c>
      <c r="B3066" t="s">
        <v>14</v>
      </c>
      <c r="C3066" t="str" cm="1">
        <f t="array" ref="C3066">_xlfn.IFNA(INDEX($K$9:$K$14,MATCH(TRUE,ISNUMBER(SEARCH($J$9:$J$14,$B3066)),0)),"Other")</f>
        <v>Accessories</v>
      </c>
      <c r="D3066">
        <v>1</v>
      </c>
      <c r="E3066" s="1">
        <v>43735.059027777781</v>
      </c>
      <c r="F3066" t="s">
        <v>2948</v>
      </c>
      <c r="G3066" s="4">
        <f t="shared" si="94"/>
        <v>379.99</v>
      </c>
      <c r="H3066" s="4">
        <f t="shared" si="95"/>
        <v>379.99</v>
      </c>
    </row>
    <row r="3067" spans="1:8" x14ac:dyDescent="0.3">
      <c r="A3067">
        <v>251088</v>
      </c>
      <c r="B3067" t="s">
        <v>21</v>
      </c>
      <c r="C3067" t="str" cm="1">
        <f t="array" ref="C3067">_xlfn.IFNA(INDEX($K$9:$K$14,MATCH(TRUE,ISNUMBER(SEARCH($J$9:$J$14,$B3067)),0)),"Other")</f>
        <v>Headphones</v>
      </c>
      <c r="D3067">
        <v>1</v>
      </c>
      <c r="E3067" s="1">
        <v>43728.911805555559</v>
      </c>
      <c r="F3067" t="s">
        <v>2949</v>
      </c>
      <c r="G3067" s="4">
        <f t="shared" si="94"/>
        <v>11.99</v>
      </c>
      <c r="H3067" s="4">
        <f t="shared" si="95"/>
        <v>11.99</v>
      </c>
    </row>
    <row r="3068" spans="1:8" x14ac:dyDescent="0.3">
      <c r="A3068">
        <v>251089</v>
      </c>
      <c r="B3068" t="s">
        <v>14</v>
      </c>
      <c r="C3068" t="str" cm="1">
        <f t="array" ref="C3068">_xlfn.IFNA(INDEX($K$9:$K$14,MATCH(TRUE,ISNUMBER(SEARCH($J$9:$J$14,$B3068)),0)),"Other")</f>
        <v>Accessories</v>
      </c>
      <c r="D3068">
        <v>1</v>
      </c>
      <c r="E3068" s="1">
        <v>43727.84375</v>
      </c>
      <c r="F3068" t="s">
        <v>2950</v>
      </c>
      <c r="G3068" s="4">
        <f t="shared" si="94"/>
        <v>379.99</v>
      </c>
      <c r="H3068" s="4">
        <f t="shared" si="95"/>
        <v>379.99</v>
      </c>
    </row>
    <row r="3069" spans="1:8" x14ac:dyDescent="0.3">
      <c r="A3069">
        <v>251090</v>
      </c>
      <c r="B3069" t="s">
        <v>8</v>
      </c>
      <c r="C3069" t="str" cm="1">
        <f t="array" ref="C3069">_xlfn.IFNA(INDEX($K$9:$K$14,MATCH(TRUE,ISNUMBER(SEARCH($J$9:$J$14,$B3069)),0)),"Other")</f>
        <v>Accessories</v>
      </c>
      <c r="D3069">
        <v>1</v>
      </c>
      <c r="E3069" s="1">
        <v>43711.730555555558</v>
      </c>
      <c r="F3069" t="s">
        <v>2951</v>
      </c>
      <c r="G3069" s="4">
        <f t="shared" si="94"/>
        <v>11.95</v>
      </c>
      <c r="H3069" s="4">
        <f t="shared" si="95"/>
        <v>11.95</v>
      </c>
    </row>
    <row r="3070" spans="1:8" x14ac:dyDescent="0.3">
      <c r="A3070">
        <v>251091</v>
      </c>
      <c r="B3070" t="s">
        <v>16</v>
      </c>
      <c r="C3070" t="str" cm="1">
        <f t="array" ref="C3070">_xlfn.IFNA(INDEX($K$9:$K$14,MATCH(TRUE,ISNUMBER(SEARCH($J$9:$J$14,$B3070)),0)),"Other")</f>
        <v>Accessories</v>
      </c>
      <c r="D3070">
        <v>1</v>
      </c>
      <c r="E3070" s="1">
        <v>43716.683333333334</v>
      </c>
      <c r="F3070" t="s">
        <v>2952</v>
      </c>
      <c r="G3070" s="4">
        <f t="shared" si="94"/>
        <v>14.95</v>
      </c>
      <c r="H3070" s="4">
        <f t="shared" si="95"/>
        <v>14.95</v>
      </c>
    </row>
    <row r="3071" spans="1:8" x14ac:dyDescent="0.3">
      <c r="A3071">
        <v>251092</v>
      </c>
      <c r="B3071" t="s">
        <v>14</v>
      </c>
      <c r="C3071" t="str" cm="1">
        <f t="array" ref="C3071">_xlfn.IFNA(INDEX($K$9:$K$14,MATCH(TRUE,ISNUMBER(SEARCH($J$9:$J$14,$B3071)),0)),"Other")</f>
        <v>Accessories</v>
      </c>
      <c r="D3071">
        <v>1</v>
      </c>
      <c r="E3071" s="1">
        <v>43723.387499999997</v>
      </c>
      <c r="F3071" t="s">
        <v>2953</v>
      </c>
      <c r="G3071" s="4">
        <f t="shared" si="94"/>
        <v>379.99</v>
      </c>
      <c r="H3071" s="4">
        <f t="shared" si="95"/>
        <v>379.99</v>
      </c>
    </row>
    <row r="3072" spans="1:8" x14ac:dyDescent="0.3">
      <c r="A3072">
        <v>251093</v>
      </c>
      <c r="B3072" t="s">
        <v>14</v>
      </c>
      <c r="C3072" t="str" cm="1">
        <f t="array" ref="C3072">_xlfn.IFNA(INDEX($K$9:$K$14,MATCH(TRUE,ISNUMBER(SEARCH($J$9:$J$14,$B3072)),0)),"Other")</f>
        <v>Accessories</v>
      </c>
      <c r="D3072">
        <v>1</v>
      </c>
      <c r="E3072" s="1">
        <v>43726.727777777778</v>
      </c>
      <c r="F3072" t="s">
        <v>2954</v>
      </c>
      <c r="G3072" s="4">
        <f t="shared" si="94"/>
        <v>379.99</v>
      </c>
      <c r="H3072" s="4">
        <f t="shared" si="95"/>
        <v>379.99</v>
      </c>
    </row>
    <row r="3073" spans="1:8" x14ac:dyDescent="0.3">
      <c r="A3073">
        <v>251094</v>
      </c>
      <c r="B3073" t="s">
        <v>24</v>
      </c>
      <c r="C3073" t="str" cm="1">
        <f t="array" ref="C3073">_xlfn.IFNA(INDEX($K$9:$K$14,MATCH(TRUE,ISNUMBER(SEARCH($J$9:$J$14,$B3073)),0)),"Other")</f>
        <v>Batteries</v>
      </c>
      <c r="D3073">
        <v>2</v>
      </c>
      <c r="E3073" s="1">
        <v>43730.379166666666</v>
      </c>
      <c r="F3073" t="s">
        <v>2955</v>
      </c>
      <c r="G3073" s="4">
        <f t="shared" si="94"/>
        <v>2.99</v>
      </c>
      <c r="H3073" s="4">
        <f t="shared" si="95"/>
        <v>5.98</v>
      </c>
    </row>
    <row r="3074" spans="1:8" x14ac:dyDescent="0.3">
      <c r="A3074">
        <v>251095</v>
      </c>
      <c r="B3074" t="s">
        <v>11</v>
      </c>
      <c r="C3074" t="str" cm="1">
        <f t="array" ref="C3074">_xlfn.IFNA(INDEX($K$9:$K$14,MATCH(TRUE,ISNUMBER(SEARCH($J$9:$J$14,$B3074)),0)),"Other")</f>
        <v>Accessories</v>
      </c>
      <c r="D3074">
        <v>1</v>
      </c>
      <c r="E3074" s="1">
        <v>43711.515972222223</v>
      </c>
      <c r="F3074" t="s">
        <v>2956</v>
      </c>
      <c r="G3074" s="4">
        <f t="shared" si="94"/>
        <v>149.99</v>
      </c>
      <c r="H3074" s="4">
        <f t="shared" si="95"/>
        <v>149.99</v>
      </c>
    </row>
    <row r="3075" spans="1:8" x14ac:dyDescent="0.3">
      <c r="A3075">
        <v>251096</v>
      </c>
      <c r="B3075" t="s">
        <v>11</v>
      </c>
      <c r="C3075" t="str" cm="1">
        <f t="array" ref="C3075">_xlfn.IFNA(INDEX($K$9:$K$14,MATCH(TRUE,ISNUMBER(SEARCH($J$9:$J$14,$B3075)),0)),"Other")</f>
        <v>Accessories</v>
      </c>
      <c r="D3075">
        <v>1</v>
      </c>
      <c r="E3075" s="1">
        <v>43719.640277777777</v>
      </c>
      <c r="F3075" t="s">
        <v>2957</v>
      </c>
      <c r="G3075" s="4">
        <f t="shared" si="94"/>
        <v>149.99</v>
      </c>
      <c r="H3075" s="4">
        <f t="shared" si="95"/>
        <v>149.99</v>
      </c>
    </row>
    <row r="3076" spans="1:8" x14ac:dyDescent="0.3">
      <c r="A3076">
        <v>251097</v>
      </c>
      <c r="B3076" t="s">
        <v>16</v>
      </c>
      <c r="C3076" t="str" cm="1">
        <f t="array" ref="C3076">_xlfn.IFNA(INDEX($K$9:$K$14,MATCH(TRUE,ISNUMBER(SEARCH($J$9:$J$14,$B3076)),0)),"Other")</f>
        <v>Accessories</v>
      </c>
      <c r="D3076">
        <v>1</v>
      </c>
      <c r="E3076" s="1">
        <v>43716.493750000001</v>
      </c>
      <c r="F3076" t="s">
        <v>2958</v>
      </c>
      <c r="G3076" s="4">
        <f t="shared" si="94"/>
        <v>14.95</v>
      </c>
      <c r="H3076" s="4">
        <f t="shared" si="95"/>
        <v>14.95</v>
      </c>
    </row>
    <row r="3077" spans="1:8" x14ac:dyDescent="0.3">
      <c r="A3077">
        <v>251098</v>
      </c>
      <c r="B3077" t="s">
        <v>31</v>
      </c>
      <c r="C3077" t="str" cm="1">
        <f t="array" ref="C3077">_xlfn.IFNA(INDEX($K$9:$K$14,MATCH(TRUE,ISNUMBER(SEARCH($J$9:$J$14,$B3077)),0)),"Other")</f>
        <v>Phones</v>
      </c>
      <c r="D3077">
        <v>1</v>
      </c>
      <c r="E3077" s="1">
        <v>43727.802083333336</v>
      </c>
      <c r="F3077" t="s">
        <v>2959</v>
      </c>
      <c r="G3077" s="4">
        <f t="shared" si="94"/>
        <v>600</v>
      </c>
      <c r="H3077" s="4">
        <f t="shared" si="95"/>
        <v>600</v>
      </c>
    </row>
    <row r="3078" spans="1:8" x14ac:dyDescent="0.3">
      <c r="A3078">
        <v>251099</v>
      </c>
      <c r="B3078" t="s">
        <v>84</v>
      </c>
      <c r="C3078" t="str" cm="1">
        <f t="array" ref="C3078">_xlfn.IFNA(INDEX($K$9:$K$14,MATCH(TRUE,ISNUMBER(SEARCH($J$9:$J$14,$B3078)),0)),"Other")</f>
        <v>Accessories</v>
      </c>
      <c r="D3078">
        <v>1</v>
      </c>
      <c r="E3078" s="1">
        <v>43726.786111111112</v>
      </c>
      <c r="F3078" t="s">
        <v>2960</v>
      </c>
      <c r="G3078" s="4">
        <f t="shared" si="94"/>
        <v>389.99</v>
      </c>
      <c r="H3078" s="4">
        <f t="shared" si="95"/>
        <v>389.99</v>
      </c>
    </row>
    <row r="3079" spans="1:8" x14ac:dyDescent="0.3">
      <c r="A3079">
        <v>251100</v>
      </c>
      <c r="B3079" t="s">
        <v>21</v>
      </c>
      <c r="C3079" t="str" cm="1">
        <f t="array" ref="C3079">_xlfn.IFNA(INDEX($K$9:$K$14,MATCH(TRUE,ISNUMBER(SEARCH($J$9:$J$14,$B3079)),0)),"Other")</f>
        <v>Headphones</v>
      </c>
      <c r="D3079">
        <v>1</v>
      </c>
      <c r="E3079" s="1">
        <v>43716.719444444447</v>
      </c>
      <c r="F3079" t="s">
        <v>2961</v>
      </c>
      <c r="G3079" s="4">
        <f t="shared" ref="G3079:G3142" si="96">VLOOKUP($B3079,$J$26:$K$44,2,FALSE)</f>
        <v>11.99</v>
      </c>
      <c r="H3079" s="4">
        <f t="shared" ref="H3079:H3142" si="97">G3079*D3079</f>
        <v>11.99</v>
      </c>
    </row>
    <row r="3080" spans="1:8" x14ac:dyDescent="0.3">
      <c r="A3080">
        <v>251101</v>
      </c>
      <c r="B3080" t="s">
        <v>8</v>
      </c>
      <c r="C3080" t="str" cm="1">
        <f t="array" ref="C3080">_xlfn.IFNA(INDEX($K$9:$K$14,MATCH(TRUE,ISNUMBER(SEARCH($J$9:$J$14,$B3080)),0)),"Other")</f>
        <v>Accessories</v>
      </c>
      <c r="D3080">
        <v>1</v>
      </c>
      <c r="E3080" s="1">
        <v>43733.574305555558</v>
      </c>
      <c r="F3080" t="s">
        <v>2962</v>
      </c>
      <c r="G3080" s="4">
        <f t="shared" si="96"/>
        <v>11.95</v>
      </c>
      <c r="H3080" s="4">
        <f t="shared" si="97"/>
        <v>11.95</v>
      </c>
    </row>
    <row r="3081" spans="1:8" x14ac:dyDescent="0.3">
      <c r="A3081">
        <v>251102</v>
      </c>
      <c r="B3081" t="s">
        <v>16</v>
      </c>
      <c r="C3081" t="str" cm="1">
        <f t="array" ref="C3081">_xlfn.IFNA(INDEX($K$9:$K$14,MATCH(TRUE,ISNUMBER(SEARCH($J$9:$J$14,$B3081)),0)),"Other")</f>
        <v>Accessories</v>
      </c>
      <c r="D3081">
        <v>1</v>
      </c>
      <c r="E3081" s="1">
        <v>43738.718055555553</v>
      </c>
      <c r="F3081" t="s">
        <v>2963</v>
      </c>
      <c r="G3081" s="4">
        <f t="shared" si="96"/>
        <v>14.95</v>
      </c>
      <c r="H3081" s="4">
        <f t="shared" si="97"/>
        <v>14.95</v>
      </c>
    </row>
    <row r="3082" spans="1:8" x14ac:dyDescent="0.3">
      <c r="A3082">
        <v>251103</v>
      </c>
      <c r="B3082" t="s">
        <v>21</v>
      </c>
      <c r="C3082" t="str" cm="1">
        <f t="array" ref="C3082">_xlfn.IFNA(INDEX($K$9:$K$14,MATCH(TRUE,ISNUMBER(SEARCH($J$9:$J$14,$B3082)),0)),"Other")</f>
        <v>Headphones</v>
      </c>
      <c r="D3082">
        <v>1</v>
      </c>
      <c r="E3082" s="1">
        <v>43718.73541666667</v>
      </c>
      <c r="F3082" t="s">
        <v>2964</v>
      </c>
      <c r="G3082" s="4">
        <f t="shared" si="96"/>
        <v>11.99</v>
      </c>
      <c r="H3082" s="4">
        <f t="shared" si="97"/>
        <v>11.99</v>
      </c>
    </row>
    <row r="3083" spans="1:8" x14ac:dyDescent="0.3">
      <c r="A3083">
        <v>251104</v>
      </c>
      <c r="B3083" t="s">
        <v>40</v>
      </c>
      <c r="C3083" t="str" cm="1">
        <f t="array" ref="C3083">_xlfn.IFNA(INDEX($K$9:$K$14,MATCH(TRUE,ISNUMBER(SEARCH($J$9:$J$14,$B3083)),0)),"Other")</f>
        <v>Headphones</v>
      </c>
      <c r="D3083">
        <v>1</v>
      </c>
      <c r="E3083" s="1">
        <v>43728.529166666667</v>
      </c>
      <c r="F3083" t="s">
        <v>2965</v>
      </c>
      <c r="G3083" s="4">
        <f t="shared" si="96"/>
        <v>99.99</v>
      </c>
      <c r="H3083" s="4">
        <f t="shared" si="97"/>
        <v>99.99</v>
      </c>
    </row>
    <row r="3084" spans="1:8" x14ac:dyDescent="0.3">
      <c r="A3084">
        <v>251105</v>
      </c>
      <c r="B3084" t="s">
        <v>63</v>
      </c>
      <c r="C3084" t="str" cm="1">
        <f t="array" ref="C3084">_xlfn.IFNA(INDEX($K$9:$K$14,MATCH(TRUE,ISNUMBER(SEARCH($J$9:$J$14,$B3084)),0)),"Other")</f>
        <v>Computing</v>
      </c>
      <c r="D3084">
        <v>1</v>
      </c>
      <c r="E3084" s="1">
        <v>43735.652083333334</v>
      </c>
      <c r="F3084" t="s">
        <v>2966</v>
      </c>
      <c r="G3084" s="4">
        <f t="shared" si="96"/>
        <v>999.99</v>
      </c>
      <c r="H3084" s="4">
        <f t="shared" si="97"/>
        <v>999.99</v>
      </c>
    </row>
    <row r="3085" spans="1:8" x14ac:dyDescent="0.3">
      <c r="A3085">
        <v>251106</v>
      </c>
      <c r="B3085" t="s">
        <v>14</v>
      </c>
      <c r="C3085" t="str" cm="1">
        <f t="array" ref="C3085">_xlfn.IFNA(INDEX($K$9:$K$14,MATCH(TRUE,ISNUMBER(SEARCH($J$9:$J$14,$B3085)),0)),"Other")</f>
        <v>Accessories</v>
      </c>
      <c r="D3085">
        <v>1</v>
      </c>
      <c r="E3085" s="1">
        <v>43733.839583333334</v>
      </c>
      <c r="F3085" t="s">
        <v>2967</v>
      </c>
      <c r="G3085" s="4">
        <f t="shared" si="96"/>
        <v>379.99</v>
      </c>
      <c r="H3085" s="4">
        <f t="shared" si="97"/>
        <v>379.99</v>
      </c>
    </row>
    <row r="3086" spans="1:8" x14ac:dyDescent="0.3">
      <c r="A3086">
        <v>251107</v>
      </c>
      <c r="B3086" t="s">
        <v>21</v>
      </c>
      <c r="C3086" t="str" cm="1">
        <f t="array" ref="C3086">_xlfn.IFNA(INDEX($K$9:$K$14,MATCH(TRUE,ISNUMBER(SEARCH($J$9:$J$14,$B3086)),0)),"Other")</f>
        <v>Headphones</v>
      </c>
      <c r="D3086">
        <v>2</v>
      </c>
      <c r="E3086" s="1">
        <v>43720.729166666664</v>
      </c>
      <c r="F3086" t="s">
        <v>2968</v>
      </c>
      <c r="G3086" s="4">
        <f t="shared" si="96"/>
        <v>11.99</v>
      </c>
      <c r="H3086" s="4">
        <f t="shared" si="97"/>
        <v>23.98</v>
      </c>
    </row>
    <row r="3087" spans="1:8" x14ac:dyDescent="0.3">
      <c r="A3087">
        <v>251108</v>
      </c>
      <c r="B3087" t="s">
        <v>16</v>
      </c>
      <c r="C3087" t="str" cm="1">
        <f t="array" ref="C3087">_xlfn.IFNA(INDEX($K$9:$K$14,MATCH(TRUE,ISNUMBER(SEARCH($J$9:$J$14,$B3087)),0)),"Other")</f>
        <v>Accessories</v>
      </c>
      <c r="D3087">
        <v>1</v>
      </c>
      <c r="E3087" s="1">
        <v>43713.353472222225</v>
      </c>
      <c r="F3087" t="s">
        <v>2969</v>
      </c>
      <c r="G3087" s="4">
        <f t="shared" si="96"/>
        <v>14.95</v>
      </c>
      <c r="H3087" s="4">
        <f t="shared" si="97"/>
        <v>14.95</v>
      </c>
    </row>
    <row r="3088" spans="1:8" x14ac:dyDescent="0.3">
      <c r="A3088">
        <v>251109</v>
      </c>
      <c r="B3088" t="s">
        <v>8</v>
      </c>
      <c r="C3088" t="str" cm="1">
        <f t="array" ref="C3088">_xlfn.IFNA(INDEX($K$9:$K$14,MATCH(TRUE,ISNUMBER(SEARCH($J$9:$J$14,$B3088)),0)),"Other")</f>
        <v>Accessories</v>
      </c>
      <c r="D3088">
        <v>1</v>
      </c>
      <c r="E3088" s="1">
        <v>43725.512499999997</v>
      </c>
      <c r="F3088" t="s">
        <v>2970</v>
      </c>
      <c r="G3088" s="4">
        <f t="shared" si="96"/>
        <v>11.95</v>
      </c>
      <c r="H3088" s="4">
        <f t="shared" si="97"/>
        <v>11.95</v>
      </c>
    </row>
    <row r="3089" spans="1:8" x14ac:dyDescent="0.3">
      <c r="A3089">
        <v>251110</v>
      </c>
      <c r="B3089" t="s">
        <v>73</v>
      </c>
      <c r="C3089" t="str" cm="1">
        <f t="array" ref="C3089">_xlfn.IFNA(INDEX($K$9:$K$14,MATCH(TRUE,ISNUMBER(SEARCH($J$9:$J$14,$B3089)),0)),"Other")</f>
        <v>Computing</v>
      </c>
      <c r="D3089">
        <v>1</v>
      </c>
      <c r="E3089" s="1">
        <v>43738.929166666669</v>
      </c>
      <c r="F3089" t="s">
        <v>2971</v>
      </c>
      <c r="G3089" s="4">
        <f t="shared" si="96"/>
        <v>1700</v>
      </c>
      <c r="H3089" s="4">
        <f t="shared" si="97"/>
        <v>1700</v>
      </c>
    </row>
    <row r="3090" spans="1:8" x14ac:dyDescent="0.3">
      <c r="A3090">
        <v>251111</v>
      </c>
      <c r="B3090" t="s">
        <v>73</v>
      </c>
      <c r="C3090" t="str" cm="1">
        <f t="array" ref="C3090">_xlfn.IFNA(INDEX($K$9:$K$14,MATCH(TRUE,ISNUMBER(SEARCH($J$9:$J$14,$B3090)),0)),"Other")</f>
        <v>Computing</v>
      </c>
      <c r="D3090">
        <v>1</v>
      </c>
      <c r="E3090" s="1">
        <v>43713.816666666666</v>
      </c>
      <c r="F3090" t="s">
        <v>2972</v>
      </c>
      <c r="G3090" s="4">
        <f t="shared" si="96"/>
        <v>1700</v>
      </c>
      <c r="H3090" s="4">
        <f t="shared" si="97"/>
        <v>1700</v>
      </c>
    </row>
    <row r="3091" spans="1:8" x14ac:dyDescent="0.3">
      <c r="A3091">
        <v>251112</v>
      </c>
      <c r="B3091" t="s">
        <v>19</v>
      </c>
      <c r="C3091" t="str" cm="1">
        <f t="array" ref="C3091">_xlfn.IFNA(INDEX($K$9:$K$14,MATCH(TRUE,ISNUMBER(SEARCH($J$9:$J$14,$B3091)),0)),"Other")</f>
        <v>Phones</v>
      </c>
      <c r="D3091">
        <v>1</v>
      </c>
      <c r="E3091" s="1">
        <v>43718.379861111112</v>
      </c>
      <c r="F3091" t="s">
        <v>2973</v>
      </c>
      <c r="G3091" s="4">
        <f t="shared" si="96"/>
        <v>400</v>
      </c>
      <c r="H3091" s="4">
        <f t="shared" si="97"/>
        <v>400</v>
      </c>
    </row>
    <row r="3092" spans="1:8" x14ac:dyDescent="0.3">
      <c r="A3092">
        <v>251113</v>
      </c>
      <c r="B3092" t="s">
        <v>24</v>
      </c>
      <c r="C3092" t="str" cm="1">
        <f t="array" ref="C3092">_xlfn.IFNA(INDEX($K$9:$K$14,MATCH(TRUE,ISNUMBER(SEARCH($J$9:$J$14,$B3092)),0)),"Other")</f>
        <v>Batteries</v>
      </c>
      <c r="D3092">
        <v>2</v>
      </c>
      <c r="E3092" s="1">
        <v>43726.597916666666</v>
      </c>
      <c r="F3092" t="s">
        <v>2974</v>
      </c>
      <c r="G3092" s="4">
        <f t="shared" si="96"/>
        <v>2.99</v>
      </c>
      <c r="H3092" s="4">
        <f t="shared" si="97"/>
        <v>5.98</v>
      </c>
    </row>
    <row r="3093" spans="1:8" x14ac:dyDescent="0.3">
      <c r="A3093">
        <v>251114</v>
      </c>
      <c r="B3093" t="s">
        <v>6</v>
      </c>
      <c r="C3093" t="str" cm="1">
        <f t="array" ref="C3093">_xlfn.IFNA(INDEX($K$9:$K$14,MATCH(TRUE,ISNUMBER(SEARCH($J$9:$J$14,$B3093)),0)),"Other")</f>
        <v>Batteries</v>
      </c>
      <c r="D3093">
        <v>2</v>
      </c>
      <c r="E3093" s="1">
        <v>43727.775000000001</v>
      </c>
      <c r="F3093" t="s">
        <v>2975</v>
      </c>
      <c r="G3093" s="4">
        <f t="shared" si="96"/>
        <v>3.84</v>
      </c>
      <c r="H3093" s="4">
        <f t="shared" si="97"/>
        <v>7.68</v>
      </c>
    </row>
    <row r="3094" spans="1:8" x14ac:dyDescent="0.3">
      <c r="A3094">
        <v>251115</v>
      </c>
      <c r="B3094" t="s">
        <v>16</v>
      </c>
      <c r="C3094" t="str" cm="1">
        <f t="array" ref="C3094">_xlfn.IFNA(INDEX($K$9:$K$14,MATCH(TRUE,ISNUMBER(SEARCH($J$9:$J$14,$B3094)),0)),"Other")</f>
        <v>Accessories</v>
      </c>
      <c r="D3094">
        <v>1</v>
      </c>
      <c r="E3094" s="1">
        <v>43720.629166666666</v>
      </c>
      <c r="F3094" t="s">
        <v>2976</v>
      </c>
      <c r="G3094" s="4">
        <f t="shared" si="96"/>
        <v>14.95</v>
      </c>
      <c r="H3094" s="4">
        <f t="shared" si="97"/>
        <v>14.95</v>
      </c>
    </row>
    <row r="3095" spans="1:8" x14ac:dyDescent="0.3">
      <c r="A3095">
        <v>251116</v>
      </c>
      <c r="B3095" t="s">
        <v>77</v>
      </c>
      <c r="C3095" t="str" cm="1">
        <f t="array" ref="C3095">_xlfn.IFNA(INDEX($K$9:$K$14,MATCH(TRUE,ISNUMBER(SEARCH($J$9:$J$14,$B3095)),0)),"Other")</f>
        <v>Other</v>
      </c>
      <c r="D3095">
        <v>1</v>
      </c>
      <c r="E3095" s="1">
        <v>43713.706250000003</v>
      </c>
      <c r="F3095" t="s">
        <v>2977</v>
      </c>
      <c r="G3095" s="4">
        <f t="shared" si="96"/>
        <v>300</v>
      </c>
      <c r="H3095" s="4">
        <f t="shared" si="97"/>
        <v>300</v>
      </c>
    </row>
    <row r="3096" spans="1:8" x14ac:dyDescent="0.3">
      <c r="A3096">
        <v>251117</v>
      </c>
      <c r="B3096" t="s">
        <v>16</v>
      </c>
      <c r="C3096" t="str" cm="1">
        <f t="array" ref="C3096">_xlfn.IFNA(INDEX($K$9:$K$14,MATCH(TRUE,ISNUMBER(SEARCH($J$9:$J$14,$B3096)),0)),"Other")</f>
        <v>Accessories</v>
      </c>
      <c r="D3096">
        <v>1</v>
      </c>
      <c r="E3096" s="1">
        <v>43720.696527777778</v>
      </c>
      <c r="F3096" t="s">
        <v>2978</v>
      </c>
      <c r="G3096" s="4">
        <f t="shared" si="96"/>
        <v>14.95</v>
      </c>
      <c r="H3096" s="4">
        <f t="shared" si="97"/>
        <v>14.95</v>
      </c>
    </row>
    <row r="3097" spans="1:8" x14ac:dyDescent="0.3">
      <c r="A3097">
        <v>251118</v>
      </c>
      <c r="B3097" t="s">
        <v>84</v>
      </c>
      <c r="C3097" t="str" cm="1">
        <f t="array" ref="C3097">_xlfn.IFNA(INDEX($K$9:$K$14,MATCH(TRUE,ISNUMBER(SEARCH($J$9:$J$14,$B3097)),0)),"Other")</f>
        <v>Accessories</v>
      </c>
      <c r="D3097">
        <v>1</v>
      </c>
      <c r="E3097" s="1">
        <v>43712.263194444444</v>
      </c>
      <c r="F3097" t="s">
        <v>2979</v>
      </c>
      <c r="G3097" s="4">
        <f t="shared" si="96"/>
        <v>389.99</v>
      </c>
      <c r="H3097" s="4">
        <f t="shared" si="97"/>
        <v>389.99</v>
      </c>
    </row>
    <row r="3098" spans="1:8" x14ac:dyDescent="0.3">
      <c r="A3098">
        <v>251119</v>
      </c>
      <c r="B3098" t="s">
        <v>16</v>
      </c>
      <c r="C3098" t="str" cm="1">
        <f t="array" ref="C3098">_xlfn.IFNA(INDEX($K$9:$K$14,MATCH(TRUE,ISNUMBER(SEARCH($J$9:$J$14,$B3098)),0)),"Other")</f>
        <v>Accessories</v>
      </c>
      <c r="D3098">
        <v>1</v>
      </c>
      <c r="E3098" s="1">
        <v>43720.62222222222</v>
      </c>
      <c r="F3098" t="s">
        <v>2980</v>
      </c>
      <c r="G3098" s="4">
        <f t="shared" si="96"/>
        <v>14.95</v>
      </c>
      <c r="H3098" s="4">
        <f t="shared" si="97"/>
        <v>14.95</v>
      </c>
    </row>
    <row r="3099" spans="1:8" x14ac:dyDescent="0.3">
      <c r="A3099">
        <v>251120</v>
      </c>
      <c r="B3099" t="s">
        <v>21</v>
      </c>
      <c r="C3099" t="str" cm="1">
        <f t="array" ref="C3099">_xlfn.IFNA(INDEX($K$9:$K$14,MATCH(TRUE,ISNUMBER(SEARCH($J$9:$J$14,$B3099)),0)),"Other")</f>
        <v>Headphones</v>
      </c>
      <c r="D3099">
        <v>1</v>
      </c>
      <c r="E3099" s="1">
        <v>43725.717361111114</v>
      </c>
      <c r="F3099" t="s">
        <v>2981</v>
      </c>
      <c r="G3099" s="4">
        <f t="shared" si="96"/>
        <v>11.99</v>
      </c>
      <c r="H3099" s="4">
        <f t="shared" si="97"/>
        <v>11.99</v>
      </c>
    </row>
    <row r="3100" spans="1:8" x14ac:dyDescent="0.3">
      <c r="A3100">
        <v>251121</v>
      </c>
      <c r="B3100" t="s">
        <v>24</v>
      </c>
      <c r="C3100" t="str" cm="1">
        <f t="array" ref="C3100">_xlfn.IFNA(INDEX($K$9:$K$14,MATCH(TRUE,ISNUMBER(SEARCH($J$9:$J$14,$B3100)),0)),"Other")</f>
        <v>Batteries</v>
      </c>
      <c r="D3100">
        <v>1</v>
      </c>
      <c r="E3100" s="1">
        <v>43735.737500000003</v>
      </c>
      <c r="F3100" t="s">
        <v>2982</v>
      </c>
      <c r="G3100" s="4">
        <f t="shared" si="96"/>
        <v>2.99</v>
      </c>
      <c r="H3100" s="4">
        <f t="shared" si="97"/>
        <v>2.99</v>
      </c>
    </row>
    <row r="3101" spans="1:8" x14ac:dyDescent="0.3">
      <c r="A3101">
        <v>251122</v>
      </c>
      <c r="B3101" t="s">
        <v>16</v>
      </c>
      <c r="C3101" t="str" cm="1">
        <f t="array" ref="C3101">_xlfn.IFNA(INDEX($K$9:$K$14,MATCH(TRUE,ISNUMBER(SEARCH($J$9:$J$14,$B3101)),0)),"Other")</f>
        <v>Accessories</v>
      </c>
      <c r="D3101">
        <v>1</v>
      </c>
      <c r="E3101" s="1">
        <v>43732.015277777777</v>
      </c>
      <c r="F3101" t="s">
        <v>2983</v>
      </c>
      <c r="G3101" s="4">
        <f t="shared" si="96"/>
        <v>14.95</v>
      </c>
      <c r="H3101" s="4">
        <f t="shared" si="97"/>
        <v>14.95</v>
      </c>
    </row>
    <row r="3102" spans="1:8" x14ac:dyDescent="0.3">
      <c r="A3102">
        <v>251123</v>
      </c>
      <c r="B3102" t="s">
        <v>29</v>
      </c>
      <c r="C3102" t="str" cm="1">
        <f t="array" ref="C3102">_xlfn.IFNA(INDEX($K$9:$K$14,MATCH(TRUE,ISNUMBER(SEARCH($J$9:$J$14,$B3102)),0)),"Other")</f>
        <v>Headphones</v>
      </c>
      <c r="D3102">
        <v>1</v>
      </c>
      <c r="E3102" s="1">
        <v>43724.663194444445</v>
      </c>
      <c r="F3102" t="s">
        <v>2984</v>
      </c>
      <c r="G3102" s="4">
        <f t="shared" si="96"/>
        <v>150</v>
      </c>
      <c r="H3102" s="4">
        <f t="shared" si="97"/>
        <v>150</v>
      </c>
    </row>
    <row r="3103" spans="1:8" x14ac:dyDescent="0.3">
      <c r="A3103">
        <v>251124</v>
      </c>
      <c r="B3103" t="s">
        <v>21</v>
      </c>
      <c r="C3103" t="str" cm="1">
        <f t="array" ref="C3103">_xlfn.IFNA(INDEX($K$9:$K$14,MATCH(TRUE,ISNUMBER(SEARCH($J$9:$J$14,$B3103)),0)),"Other")</f>
        <v>Headphones</v>
      </c>
      <c r="D3103">
        <v>1</v>
      </c>
      <c r="E3103" s="1">
        <v>43732.356944444444</v>
      </c>
      <c r="F3103" t="s">
        <v>2985</v>
      </c>
      <c r="G3103" s="4">
        <f t="shared" si="96"/>
        <v>11.99</v>
      </c>
      <c r="H3103" s="4">
        <f t="shared" si="97"/>
        <v>11.99</v>
      </c>
    </row>
    <row r="3104" spans="1:8" x14ac:dyDescent="0.3">
      <c r="A3104">
        <v>251125</v>
      </c>
      <c r="B3104" t="s">
        <v>11</v>
      </c>
      <c r="C3104" t="str" cm="1">
        <f t="array" ref="C3104">_xlfn.IFNA(INDEX($K$9:$K$14,MATCH(TRUE,ISNUMBER(SEARCH($J$9:$J$14,$B3104)),0)),"Other")</f>
        <v>Accessories</v>
      </c>
      <c r="D3104">
        <v>1</v>
      </c>
      <c r="E3104" s="1">
        <v>43723.053472222222</v>
      </c>
      <c r="F3104" t="s">
        <v>2986</v>
      </c>
      <c r="G3104" s="4">
        <f t="shared" si="96"/>
        <v>149.99</v>
      </c>
      <c r="H3104" s="4">
        <f t="shared" si="97"/>
        <v>149.99</v>
      </c>
    </row>
    <row r="3105" spans="1:8" x14ac:dyDescent="0.3">
      <c r="A3105">
        <v>251126</v>
      </c>
      <c r="B3105" t="s">
        <v>63</v>
      </c>
      <c r="C3105" t="str" cm="1">
        <f t="array" ref="C3105">_xlfn.IFNA(INDEX($K$9:$K$14,MATCH(TRUE,ISNUMBER(SEARCH($J$9:$J$14,$B3105)),0)),"Other")</f>
        <v>Computing</v>
      </c>
      <c r="D3105">
        <v>1</v>
      </c>
      <c r="E3105" s="1">
        <v>43729.804166666669</v>
      </c>
      <c r="F3105" t="s">
        <v>2987</v>
      </c>
      <c r="G3105" s="4">
        <f t="shared" si="96"/>
        <v>999.99</v>
      </c>
      <c r="H3105" s="4">
        <f t="shared" si="97"/>
        <v>999.99</v>
      </c>
    </row>
    <row r="3106" spans="1:8" x14ac:dyDescent="0.3">
      <c r="A3106">
        <v>251127</v>
      </c>
      <c r="B3106" t="s">
        <v>31</v>
      </c>
      <c r="C3106" t="str" cm="1">
        <f t="array" ref="C3106">_xlfn.IFNA(INDEX($K$9:$K$14,MATCH(TRUE,ISNUMBER(SEARCH($J$9:$J$14,$B3106)),0)),"Other")</f>
        <v>Phones</v>
      </c>
      <c r="D3106">
        <v>1</v>
      </c>
      <c r="E3106" s="1">
        <v>43709.526388888888</v>
      </c>
      <c r="F3106" t="s">
        <v>2988</v>
      </c>
      <c r="G3106" s="4">
        <f t="shared" si="96"/>
        <v>600</v>
      </c>
      <c r="H3106" s="4">
        <f t="shared" si="97"/>
        <v>600</v>
      </c>
    </row>
    <row r="3107" spans="1:8" x14ac:dyDescent="0.3">
      <c r="A3107">
        <v>251128</v>
      </c>
      <c r="B3107" t="s">
        <v>16</v>
      </c>
      <c r="C3107" t="str" cm="1">
        <f t="array" ref="C3107">_xlfn.IFNA(INDEX($K$9:$K$14,MATCH(TRUE,ISNUMBER(SEARCH($J$9:$J$14,$B3107)),0)),"Other")</f>
        <v>Accessories</v>
      </c>
      <c r="D3107">
        <v>1</v>
      </c>
      <c r="E3107" s="1">
        <v>43737.699305555558</v>
      </c>
      <c r="F3107" t="s">
        <v>2989</v>
      </c>
      <c r="G3107" s="4">
        <f t="shared" si="96"/>
        <v>14.95</v>
      </c>
      <c r="H3107" s="4">
        <f t="shared" si="97"/>
        <v>14.95</v>
      </c>
    </row>
    <row r="3108" spans="1:8" x14ac:dyDescent="0.3">
      <c r="A3108">
        <v>251129</v>
      </c>
      <c r="B3108" t="s">
        <v>40</v>
      </c>
      <c r="C3108" t="str" cm="1">
        <f t="array" ref="C3108">_xlfn.IFNA(INDEX($K$9:$K$14,MATCH(TRUE,ISNUMBER(SEARCH($J$9:$J$14,$B3108)),0)),"Other")</f>
        <v>Headphones</v>
      </c>
      <c r="D3108">
        <v>1</v>
      </c>
      <c r="E3108" s="1">
        <v>43714.731249999997</v>
      </c>
      <c r="F3108" t="s">
        <v>2990</v>
      </c>
      <c r="G3108" s="4">
        <f t="shared" si="96"/>
        <v>99.99</v>
      </c>
      <c r="H3108" s="4">
        <f t="shared" si="97"/>
        <v>99.99</v>
      </c>
    </row>
    <row r="3109" spans="1:8" x14ac:dyDescent="0.3">
      <c r="A3109">
        <v>251130</v>
      </c>
      <c r="B3109" t="s">
        <v>8</v>
      </c>
      <c r="C3109" t="str" cm="1">
        <f t="array" ref="C3109">_xlfn.IFNA(INDEX($K$9:$K$14,MATCH(TRUE,ISNUMBER(SEARCH($J$9:$J$14,$B3109)),0)),"Other")</f>
        <v>Accessories</v>
      </c>
      <c r="D3109">
        <v>1</v>
      </c>
      <c r="E3109" s="1">
        <v>43716.788194444445</v>
      </c>
      <c r="F3109" t="s">
        <v>2991</v>
      </c>
      <c r="G3109" s="4">
        <f t="shared" si="96"/>
        <v>11.95</v>
      </c>
      <c r="H3109" s="4">
        <f t="shared" si="97"/>
        <v>11.95</v>
      </c>
    </row>
    <row r="3110" spans="1:8" x14ac:dyDescent="0.3">
      <c r="A3110">
        <v>251131</v>
      </c>
      <c r="B3110" t="s">
        <v>8</v>
      </c>
      <c r="C3110" t="str" cm="1">
        <f t="array" ref="C3110">_xlfn.IFNA(INDEX($K$9:$K$14,MATCH(TRUE,ISNUMBER(SEARCH($J$9:$J$14,$B3110)),0)),"Other")</f>
        <v>Accessories</v>
      </c>
      <c r="D3110">
        <v>1</v>
      </c>
      <c r="E3110" s="1">
        <v>43711.417361111111</v>
      </c>
      <c r="F3110" t="s">
        <v>2992</v>
      </c>
      <c r="G3110" s="4">
        <f t="shared" si="96"/>
        <v>11.95</v>
      </c>
      <c r="H3110" s="4">
        <f t="shared" si="97"/>
        <v>11.95</v>
      </c>
    </row>
    <row r="3111" spans="1:8" x14ac:dyDescent="0.3">
      <c r="A3111">
        <v>251132</v>
      </c>
      <c r="B3111" t="s">
        <v>24</v>
      </c>
      <c r="C3111" t="str" cm="1">
        <f t="array" ref="C3111">_xlfn.IFNA(INDEX($K$9:$K$14,MATCH(TRUE,ISNUMBER(SEARCH($J$9:$J$14,$B3111)),0)),"Other")</f>
        <v>Batteries</v>
      </c>
      <c r="D3111">
        <v>1</v>
      </c>
      <c r="E3111" s="1">
        <v>43734.270833333336</v>
      </c>
      <c r="F3111" t="s">
        <v>2993</v>
      </c>
      <c r="G3111" s="4">
        <f t="shared" si="96"/>
        <v>2.99</v>
      </c>
      <c r="H3111" s="4">
        <f t="shared" si="97"/>
        <v>2.99</v>
      </c>
    </row>
    <row r="3112" spans="1:8" x14ac:dyDescent="0.3">
      <c r="A3112">
        <v>251132</v>
      </c>
      <c r="B3112" t="s">
        <v>77</v>
      </c>
      <c r="C3112" t="str" cm="1">
        <f t="array" ref="C3112">_xlfn.IFNA(INDEX($K$9:$K$14,MATCH(TRUE,ISNUMBER(SEARCH($J$9:$J$14,$B3112)),0)),"Other")</f>
        <v>Other</v>
      </c>
      <c r="D3112">
        <v>1</v>
      </c>
      <c r="E3112" s="1">
        <v>43734.270833333336</v>
      </c>
      <c r="F3112" t="s">
        <v>2993</v>
      </c>
      <c r="G3112" s="4">
        <f t="shared" si="96"/>
        <v>300</v>
      </c>
      <c r="H3112" s="4">
        <f t="shared" si="97"/>
        <v>300</v>
      </c>
    </row>
    <row r="3113" spans="1:8" x14ac:dyDescent="0.3">
      <c r="A3113">
        <v>251133</v>
      </c>
      <c r="B3113" t="s">
        <v>29</v>
      </c>
      <c r="C3113" t="str" cm="1">
        <f t="array" ref="C3113">_xlfn.IFNA(INDEX($K$9:$K$14,MATCH(TRUE,ISNUMBER(SEARCH($J$9:$J$14,$B3113)),0)),"Other")</f>
        <v>Headphones</v>
      </c>
      <c r="D3113">
        <v>1</v>
      </c>
      <c r="E3113" s="1">
        <v>43723.893750000003</v>
      </c>
      <c r="F3113" t="s">
        <v>2994</v>
      </c>
      <c r="G3113" s="4">
        <f t="shared" si="96"/>
        <v>150</v>
      </c>
      <c r="H3113" s="4">
        <f t="shared" si="97"/>
        <v>150</v>
      </c>
    </row>
    <row r="3114" spans="1:8" x14ac:dyDescent="0.3">
      <c r="A3114">
        <v>251134</v>
      </c>
      <c r="B3114" t="s">
        <v>42</v>
      </c>
      <c r="C3114" t="str" cm="1">
        <f t="array" ref="C3114">_xlfn.IFNA(INDEX($K$9:$K$14,MATCH(TRUE,ISNUMBER(SEARCH($J$9:$J$14,$B3114)),0)),"Other")</f>
        <v>Phones</v>
      </c>
      <c r="D3114">
        <v>1</v>
      </c>
      <c r="E3114" s="1">
        <v>43724.530555555553</v>
      </c>
      <c r="F3114" t="s">
        <v>2995</v>
      </c>
      <c r="G3114" s="4">
        <f t="shared" si="96"/>
        <v>700</v>
      </c>
      <c r="H3114" s="4">
        <f t="shared" si="97"/>
        <v>700</v>
      </c>
    </row>
    <row r="3115" spans="1:8" x14ac:dyDescent="0.3">
      <c r="A3115">
        <v>251134</v>
      </c>
      <c r="B3115" t="s">
        <v>16</v>
      </c>
      <c r="C3115" t="str" cm="1">
        <f t="array" ref="C3115">_xlfn.IFNA(INDEX($K$9:$K$14,MATCH(TRUE,ISNUMBER(SEARCH($J$9:$J$14,$B3115)),0)),"Other")</f>
        <v>Accessories</v>
      </c>
      <c r="D3115">
        <v>1</v>
      </c>
      <c r="E3115" s="1">
        <v>43724.530555555553</v>
      </c>
      <c r="F3115" t="s">
        <v>2995</v>
      </c>
      <c r="G3115" s="4">
        <f t="shared" si="96"/>
        <v>14.95</v>
      </c>
      <c r="H3115" s="4">
        <f t="shared" si="97"/>
        <v>14.95</v>
      </c>
    </row>
    <row r="3116" spans="1:8" x14ac:dyDescent="0.3">
      <c r="A3116">
        <v>251135</v>
      </c>
      <c r="B3116" t="s">
        <v>24</v>
      </c>
      <c r="C3116" t="str" cm="1">
        <f t="array" ref="C3116">_xlfn.IFNA(INDEX($K$9:$K$14,MATCH(TRUE,ISNUMBER(SEARCH($J$9:$J$14,$B3116)),0)),"Other")</f>
        <v>Batteries</v>
      </c>
      <c r="D3116">
        <v>3</v>
      </c>
      <c r="E3116" s="1">
        <v>43718.386805555558</v>
      </c>
      <c r="F3116" t="s">
        <v>2996</v>
      </c>
      <c r="G3116" s="4">
        <f t="shared" si="96"/>
        <v>2.99</v>
      </c>
      <c r="H3116" s="4">
        <f t="shared" si="97"/>
        <v>8.9700000000000006</v>
      </c>
    </row>
    <row r="3117" spans="1:8" x14ac:dyDescent="0.3">
      <c r="A3117">
        <v>251136</v>
      </c>
      <c r="B3117" t="s">
        <v>40</v>
      </c>
      <c r="C3117" t="str" cm="1">
        <f t="array" ref="C3117">_xlfn.IFNA(INDEX($K$9:$K$14,MATCH(TRUE,ISNUMBER(SEARCH($J$9:$J$14,$B3117)),0)),"Other")</f>
        <v>Headphones</v>
      </c>
      <c r="D3117">
        <v>1</v>
      </c>
      <c r="E3117" s="1">
        <v>43714.541666666664</v>
      </c>
      <c r="F3117" t="s">
        <v>2997</v>
      </c>
      <c r="G3117" s="4">
        <f t="shared" si="96"/>
        <v>99.99</v>
      </c>
      <c r="H3117" s="4">
        <f t="shared" si="97"/>
        <v>99.99</v>
      </c>
    </row>
    <row r="3118" spans="1:8" x14ac:dyDescent="0.3">
      <c r="A3118">
        <v>251137</v>
      </c>
      <c r="B3118" t="s">
        <v>24</v>
      </c>
      <c r="C3118" t="str" cm="1">
        <f t="array" ref="C3118">_xlfn.IFNA(INDEX($K$9:$K$14,MATCH(TRUE,ISNUMBER(SEARCH($J$9:$J$14,$B3118)),0)),"Other")</f>
        <v>Batteries</v>
      </c>
      <c r="D3118">
        <v>1</v>
      </c>
      <c r="E3118" s="1">
        <v>43734.824305555558</v>
      </c>
      <c r="F3118" t="s">
        <v>2998</v>
      </c>
      <c r="G3118" s="4">
        <f t="shared" si="96"/>
        <v>2.99</v>
      </c>
      <c r="H3118" s="4">
        <f t="shared" si="97"/>
        <v>2.99</v>
      </c>
    </row>
    <row r="3119" spans="1:8" x14ac:dyDescent="0.3">
      <c r="A3119">
        <v>251138</v>
      </c>
      <c r="B3119" t="s">
        <v>6</v>
      </c>
      <c r="C3119" t="str" cm="1">
        <f t="array" ref="C3119">_xlfn.IFNA(INDEX($K$9:$K$14,MATCH(TRUE,ISNUMBER(SEARCH($J$9:$J$14,$B3119)),0)),"Other")</f>
        <v>Batteries</v>
      </c>
      <c r="D3119">
        <v>1</v>
      </c>
      <c r="E3119" s="1">
        <v>43734.612500000003</v>
      </c>
      <c r="F3119" t="s">
        <v>2999</v>
      </c>
      <c r="G3119" s="4">
        <f t="shared" si="96"/>
        <v>3.84</v>
      </c>
      <c r="H3119" s="4">
        <f t="shared" si="97"/>
        <v>3.84</v>
      </c>
    </row>
    <row r="3120" spans="1:8" x14ac:dyDescent="0.3">
      <c r="A3120">
        <v>251139</v>
      </c>
      <c r="B3120" t="s">
        <v>42</v>
      </c>
      <c r="C3120" t="str" cm="1">
        <f t="array" ref="C3120">_xlfn.IFNA(INDEX($K$9:$K$14,MATCH(TRUE,ISNUMBER(SEARCH($J$9:$J$14,$B3120)),0)),"Other")</f>
        <v>Phones</v>
      </c>
      <c r="D3120">
        <v>1</v>
      </c>
      <c r="E3120" s="1">
        <v>43735.76458333333</v>
      </c>
      <c r="F3120" t="s">
        <v>3000</v>
      </c>
      <c r="G3120" s="4">
        <f t="shared" si="96"/>
        <v>700</v>
      </c>
      <c r="H3120" s="4">
        <f t="shared" si="97"/>
        <v>700</v>
      </c>
    </row>
    <row r="3121" spans="1:8" x14ac:dyDescent="0.3">
      <c r="A3121">
        <v>251140</v>
      </c>
      <c r="B3121" t="s">
        <v>40</v>
      </c>
      <c r="C3121" t="str" cm="1">
        <f t="array" ref="C3121">_xlfn.IFNA(INDEX($K$9:$K$14,MATCH(TRUE,ISNUMBER(SEARCH($J$9:$J$14,$B3121)),0)),"Other")</f>
        <v>Headphones</v>
      </c>
      <c r="D3121">
        <v>1</v>
      </c>
      <c r="E3121" s="1">
        <v>43723.759027777778</v>
      </c>
      <c r="F3121" t="s">
        <v>3001</v>
      </c>
      <c r="G3121" s="4">
        <f t="shared" si="96"/>
        <v>99.99</v>
      </c>
      <c r="H3121" s="4">
        <f t="shared" si="97"/>
        <v>99.99</v>
      </c>
    </row>
    <row r="3122" spans="1:8" x14ac:dyDescent="0.3">
      <c r="A3122">
        <v>251141</v>
      </c>
      <c r="B3122" t="s">
        <v>16</v>
      </c>
      <c r="C3122" t="str" cm="1">
        <f t="array" ref="C3122">_xlfn.IFNA(INDEX($K$9:$K$14,MATCH(TRUE,ISNUMBER(SEARCH($J$9:$J$14,$B3122)),0)),"Other")</f>
        <v>Accessories</v>
      </c>
      <c r="D3122">
        <v>1</v>
      </c>
      <c r="E3122" s="1">
        <v>43729.631944444445</v>
      </c>
      <c r="F3122" t="s">
        <v>3002</v>
      </c>
      <c r="G3122" s="4">
        <f t="shared" si="96"/>
        <v>14.95</v>
      </c>
      <c r="H3122" s="4">
        <f t="shared" si="97"/>
        <v>14.95</v>
      </c>
    </row>
    <row r="3123" spans="1:8" x14ac:dyDescent="0.3">
      <c r="A3123">
        <v>251142</v>
      </c>
      <c r="B3123" t="s">
        <v>29</v>
      </c>
      <c r="C3123" t="str" cm="1">
        <f t="array" ref="C3123">_xlfn.IFNA(INDEX($K$9:$K$14,MATCH(TRUE,ISNUMBER(SEARCH($J$9:$J$14,$B3123)),0)),"Other")</f>
        <v>Headphones</v>
      </c>
      <c r="D3123">
        <v>1</v>
      </c>
      <c r="E3123" s="1">
        <v>43732.379861111112</v>
      </c>
      <c r="F3123" t="s">
        <v>3003</v>
      </c>
      <c r="G3123" s="4">
        <f t="shared" si="96"/>
        <v>150</v>
      </c>
      <c r="H3123" s="4">
        <f t="shared" si="97"/>
        <v>150</v>
      </c>
    </row>
    <row r="3124" spans="1:8" x14ac:dyDescent="0.3">
      <c r="A3124">
        <v>251143</v>
      </c>
      <c r="B3124" t="s">
        <v>8</v>
      </c>
      <c r="C3124" t="str" cm="1">
        <f t="array" ref="C3124">_xlfn.IFNA(INDEX($K$9:$K$14,MATCH(TRUE,ISNUMBER(SEARCH($J$9:$J$14,$B3124)),0)),"Other")</f>
        <v>Accessories</v>
      </c>
      <c r="D3124">
        <v>1</v>
      </c>
      <c r="E3124" s="1">
        <v>43719.964583333334</v>
      </c>
      <c r="F3124" t="s">
        <v>3004</v>
      </c>
      <c r="G3124" s="4">
        <f t="shared" si="96"/>
        <v>11.95</v>
      </c>
      <c r="H3124" s="4">
        <f t="shared" si="97"/>
        <v>11.95</v>
      </c>
    </row>
    <row r="3125" spans="1:8" x14ac:dyDescent="0.3">
      <c r="A3125">
        <v>251144</v>
      </c>
      <c r="B3125" t="s">
        <v>24</v>
      </c>
      <c r="C3125" t="str" cm="1">
        <f t="array" ref="C3125">_xlfn.IFNA(INDEX($K$9:$K$14,MATCH(TRUE,ISNUMBER(SEARCH($J$9:$J$14,$B3125)),0)),"Other")</f>
        <v>Batteries</v>
      </c>
      <c r="D3125">
        <v>2</v>
      </c>
      <c r="E3125" s="1">
        <v>43737.632638888892</v>
      </c>
      <c r="F3125" t="s">
        <v>3005</v>
      </c>
      <c r="G3125" s="4">
        <f t="shared" si="96"/>
        <v>2.99</v>
      </c>
      <c r="H3125" s="4">
        <f t="shared" si="97"/>
        <v>5.98</v>
      </c>
    </row>
    <row r="3126" spans="1:8" x14ac:dyDescent="0.3">
      <c r="A3126">
        <v>251145</v>
      </c>
      <c r="B3126" t="s">
        <v>21</v>
      </c>
      <c r="C3126" t="str" cm="1">
        <f t="array" ref="C3126">_xlfn.IFNA(INDEX($K$9:$K$14,MATCH(TRUE,ISNUMBER(SEARCH($J$9:$J$14,$B3126)),0)),"Other")</f>
        <v>Headphones</v>
      </c>
      <c r="D3126">
        <v>1</v>
      </c>
      <c r="E3126" s="1">
        <v>43713.43472222222</v>
      </c>
      <c r="F3126" t="s">
        <v>3006</v>
      </c>
      <c r="G3126" s="4">
        <f t="shared" si="96"/>
        <v>11.99</v>
      </c>
      <c r="H3126" s="4">
        <f t="shared" si="97"/>
        <v>11.99</v>
      </c>
    </row>
    <row r="3127" spans="1:8" x14ac:dyDescent="0.3">
      <c r="A3127">
        <v>251146</v>
      </c>
      <c r="B3127" t="s">
        <v>84</v>
      </c>
      <c r="C3127" t="str" cm="1">
        <f t="array" ref="C3127">_xlfn.IFNA(INDEX($K$9:$K$14,MATCH(TRUE,ISNUMBER(SEARCH($J$9:$J$14,$B3127)),0)),"Other")</f>
        <v>Accessories</v>
      </c>
      <c r="D3127">
        <v>1</v>
      </c>
      <c r="E3127" s="1">
        <v>43724.564583333333</v>
      </c>
      <c r="F3127" t="s">
        <v>3007</v>
      </c>
      <c r="G3127" s="4">
        <f t="shared" si="96"/>
        <v>389.99</v>
      </c>
      <c r="H3127" s="4">
        <f t="shared" si="97"/>
        <v>389.99</v>
      </c>
    </row>
    <row r="3128" spans="1:8" x14ac:dyDescent="0.3">
      <c r="A3128">
        <v>251147</v>
      </c>
      <c r="B3128" t="s">
        <v>40</v>
      </c>
      <c r="C3128" t="str" cm="1">
        <f t="array" ref="C3128">_xlfn.IFNA(INDEX($K$9:$K$14,MATCH(TRUE,ISNUMBER(SEARCH($J$9:$J$14,$B3128)),0)),"Other")</f>
        <v>Headphones</v>
      </c>
      <c r="D3128">
        <v>1</v>
      </c>
      <c r="E3128" s="1">
        <v>43719.862500000003</v>
      </c>
      <c r="F3128" t="s">
        <v>3008</v>
      </c>
      <c r="G3128" s="4">
        <f t="shared" si="96"/>
        <v>99.99</v>
      </c>
      <c r="H3128" s="4">
        <f t="shared" si="97"/>
        <v>99.99</v>
      </c>
    </row>
    <row r="3129" spans="1:8" x14ac:dyDescent="0.3">
      <c r="A3129">
        <v>251148</v>
      </c>
      <c r="B3129" t="s">
        <v>21</v>
      </c>
      <c r="C3129" t="str" cm="1">
        <f t="array" ref="C3129">_xlfn.IFNA(INDEX($K$9:$K$14,MATCH(TRUE,ISNUMBER(SEARCH($J$9:$J$14,$B3129)),0)),"Other")</f>
        <v>Headphones</v>
      </c>
      <c r="D3129">
        <v>1</v>
      </c>
      <c r="E3129" s="1">
        <v>43710.452777777777</v>
      </c>
      <c r="F3129" t="s">
        <v>3009</v>
      </c>
      <c r="G3129" s="4">
        <f t="shared" si="96"/>
        <v>11.99</v>
      </c>
      <c r="H3129" s="4">
        <f t="shared" si="97"/>
        <v>11.99</v>
      </c>
    </row>
    <row r="3130" spans="1:8" x14ac:dyDescent="0.3">
      <c r="A3130">
        <v>251149</v>
      </c>
      <c r="B3130" t="s">
        <v>24</v>
      </c>
      <c r="C3130" t="str" cm="1">
        <f t="array" ref="C3130">_xlfn.IFNA(INDEX($K$9:$K$14,MATCH(TRUE,ISNUMBER(SEARCH($J$9:$J$14,$B3130)),0)),"Other")</f>
        <v>Batteries</v>
      </c>
      <c r="D3130">
        <v>1</v>
      </c>
      <c r="E3130" s="1">
        <v>43710.408333333333</v>
      </c>
      <c r="F3130" t="s">
        <v>3010</v>
      </c>
      <c r="G3130" s="4">
        <f t="shared" si="96"/>
        <v>2.99</v>
      </c>
      <c r="H3130" s="4">
        <f t="shared" si="97"/>
        <v>2.99</v>
      </c>
    </row>
    <row r="3131" spans="1:8" x14ac:dyDescent="0.3">
      <c r="A3131">
        <v>251150</v>
      </c>
      <c r="B3131" t="s">
        <v>40</v>
      </c>
      <c r="C3131" t="str" cm="1">
        <f t="array" ref="C3131">_xlfn.IFNA(INDEX($K$9:$K$14,MATCH(TRUE,ISNUMBER(SEARCH($J$9:$J$14,$B3131)),0)),"Other")</f>
        <v>Headphones</v>
      </c>
      <c r="D3131">
        <v>1</v>
      </c>
      <c r="E3131" s="1">
        <v>43729.416666666664</v>
      </c>
      <c r="F3131" t="s">
        <v>691</v>
      </c>
      <c r="G3131" s="4">
        <f t="shared" si="96"/>
        <v>99.99</v>
      </c>
      <c r="H3131" s="4">
        <f t="shared" si="97"/>
        <v>99.99</v>
      </c>
    </row>
    <row r="3132" spans="1:8" x14ac:dyDescent="0.3">
      <c r="A3132">
        <v>251151</v>
      </c>
      <c r="B3132" t="s">
        <v>21</v>
      </c>
      <c r="C3132" t="str" cm="1">
        <f t="array" ref="C3132">_xlfn.IFNA(INDEX($K$9:$K$14,MATCH(TRUE,ISNUMBER(SEARCH($J$9:$J$14,$B3132)),0)),"Other")</f>
        <v>Headphones</v>
      </c>
      <c r="D3132">
        <v>1</v>
      </c>
      <c r="E3132" s="1">
        <v>43734.745833333334</v>
      </c>
      <c r="F3132" t="s">
        <v>3011</v>
      </c>
      <c r="G3132" s="4">
        <f t="shared" si="96"/>
        <v>11.99</v>
      </c>
      <c r="H3132" s="4">
        <f t="shared" si="97"/>
        <v>11.99</v>
      </c>
    </row>
    <row r="3133" spans="1:8" x14ac:dyDescent="0.3">
      <c r="A3133">
        <v>251152</v>
      </c>
      <c r="B3133" t="s">
        <v>42</v>
      </c>
      <c r="C3133" t="str" cm="1">
        <f t="array" ref="C3133">_xlfn.IFNA(INDEX($K$9:$K$14,MATCH(TRUE,ISNUMBER(SEARCH($J$9:$J$14,$B3133)),0)),"Other")</f>
        <v>Phones</v>
      </c>
      <c r="D3133">
        <v>1</v>
      </c>
      <c r="E3133" s="1">
        <v>43724.661805555559</v>
      </c>
      <c r="F3133" t="s">
        <v>3012</v>
      </c>
      <c r="G3133" s="4">
        <f t="shared" si="96"/>
        <v>700</v>
      </c>
      <c r="H3133" s="4">
        <f t="shared" si="97"/>
        <v>700</v>
      </c>
    </row>
    <row r="3134" spans="1:8" x14ac:dyDescent="0.3">
      <c r="A3134">
        <v>251153</v>
      </c>
      <c r="B3134" t="s">
        <v>14</v>
      </c>
      <c r="C3134" t="str" cm="1">
        <f t="array" ref="C3134">_xlfn.IFNA(INDEX($K$9:$K$14,MATCH(TRUE,ISNUMBER(SEARCH($J$9:$J$14,$B3134)),0)),"Other")</f>
        <v>Accessories</v>
      </c>
      <c r="D3134">
        <v>1</v>
      </c>
      <c r="E3134" s="1">
        <v>43724.425000000003</v>
      </c>
      <c r="F3134" t="s">
        <v>3013</v>
      </c>
      <c r="G3134" s="4">
        <f t="shared" si="96"/>
        <v>379.99</v>
      </c>
      <c r="H3134" s="4">
        <f t="shared" si="97"/>
        <v>379.99</v>
      </c>
    </row>
    <row r="3135" spans="1:8" x14ac:dyDescent="0.3">
      <c r="A3135">
        <v>251154</v>
      </c>
      <c r="B3135" t="s">
        <v>40</v>
      </c>
      <c r="C3135" t="str" cm="1">
        <f t="array" ref="C3135">_xlfn.IFNA(INDEX($K$9:$K$14,MATCH(TRUE,ISNUMBER(SEARCH($J$9:$J$14,$B3135)),0)),"Other")</f>
        <v>Headphones</v>
      </c>
      <c r="D3135">
        <v>1</v>
      </c>
      <c r="E3135" s="1">
        <v>43723.400694444441</v>
      </c>
      <c r="F3135" t="s">
        <v>3014</v>
      </c>
      <c r="G3135" s="4">
        <f t="shared" si="96"/>
        <v>99.99</v>
      </c>
      <c r="H3135" s="4">
        <f t="shared" si="97"/>
        <v>99.99</v>
      </c>
    </row>
    <row r="3136" spans="1:8" x14ac:dyDescent="0.3">
      <c r="A3136">
        <v>251155</v>
      </c>
      <c r="B3136" t="s">
        <v>77</v>
      </c>
      <c r="C3136" t="str" cm="1">
        <f t="array" ref="C3136">_xlfn.IFNA(INDEX($K$9:$K$14,MATCH(TRUE,ISNUMBER(SEARCH($J$9:$J$14,$B3136)),0)),"Other")</f>
        <v>Other</v>
      </c>
      <c r="D3136">
        <v>1</v>
      </c>
      <c r="E3136" s="1">
        <v>43709.827777777777</v>
      </c>
      <c r="F3136" t="s">
        <v>3015</v>
      </c>
      <c r="G3136" s="4">
        <f t="shared" si="96"/>
        <v>300</v>
      </c>
      <c r="H3136" s="4">
        <f t="shared" si="97"/>
        <v>300</v>
      </c>
    </row>
    <row r="3137" spans="1:8" x14ac:dyDescent="0.3">
      <c r="A3137">
        <v>251156</v>
      </c>
      <c r="B3137" t="s">
        <v>8</v>
      </c>
      <c r="C3137" t="str" cm="1">
        <f t="array" ref="C3137">_xlfn.IFNA(INDEX($K$9:$K$14,MATCH(TRUE,ISNUMBER(SEARCH($J$9:$J$14,$B3137)),0)),"Other")</f>
        <v>Accessories</v>
      </c>
      <c r="D3137">
        <v>1</v>
      </c>
      <c r="E3137" s="1">
        <v>43711.869444444441</v>
      </c>
      <c r="F3137" t="s">
        <v>3016</v>
      </c>
      <c r="G3137" s="4">
        <f t="shared" si="96"/>
        <v>11.95</v>
      </c>
      <c r="H3137" s="4">
        <f t="shared" si="97"/>
        <v>11.95</v>
      </c>
    </row>
    <row r="3138" spans="1:8" x14ac:dyDescent="0.3">
      <c r="A3138">
        <v>251157</v>
      </c>
      <c r="B3138" t="s">
        <v>24</v>
      </c>
      <c r="C3138" t="str" cm="1">
        <f t="array" ref="C3138">_xlfn.IFNA(INDEX($K$9:$K$14,MATCH(TRUE,ISNUMBER(SEARCH($J$9:$J$14,$B3138)),0)),"Other")</f>
        <v>Batteries</v>
      </c>
      <c r="D3138">
        <v>1</v>
      </c>
      <c r="E3138" s="1">
        <v>43714.63958333333</v>
      </c>
      <c r="F3138" t="s">
        <v>3017</v>
      </c>
      <c r="G3138" s="4">
        <f t="shared" si="96"/>
        <v>2.99</v>
      </c>
      <c r="H3138" s="4">
        <f t="shared" si="97"/>
        <v>2.99</v>
      </c>
    </row>
    <row r="3139" spans="1:8" x14ac:dyDescent="0.3">
      <c r="A3139">
        <v>251158</v>
      </c>
      <c r="B3139" t="s">
        <v>84</v>
      </c>
      <c r="C3139" t="str" cm="1">
        <f t="array" ref="C3139">_xlfn.IFNA(INDEX($K$9:$K$14,MATCH(TRUE,ISNUMBER(SEARCH($J$9:$J$14,$B3139)),0)),"Other")</f>
        <v>Accessories</v>
      </c>
      <c r="D3139">
        <v>1</v>
      </c>
      <c r="E3139" s="1">
        <v>43719.808333333334</v>
      </c>
      <c r="F3139" t="s">
        <v>3018</v>
      </c>
      <c r="G3139" s="4">
        <f t="shared" si="96"/>
        <v>389.99</v>
      </c>
      <c r="H3139" s="4">
        <f t="shared" si="97"/>
        <v>389.99</v>
      </c>
    </row>
    <row r="3140" spans="1:8" x14ac:dyDescent="0.3">
      <c r="A3140">
        <v>251159</v>
      </c>
      <c r="B3140" t="s">
        <v>8</v>
      </c>
      <c r="C3140" t="str" cm="1">
        <f t="array" ref="C3140">_xlfn.IFNA(INDEX($K$9:$K$14,MATCH(TRUE,ISNUMBER(SEARCH($J$9:$J$14,$B3140)),0)),"Other")</f>
        <v>Accessories</v>
      </c>
      <c r="D3140">
        <v>1</v>
      </c>
      <c r="E3140" s="1">
        <v>43738.5625</v>
      </c>
      <c r="F3140" t="s">
        <v>3019</v>
      </c>
      <c r="G3140" s="4">
        <f t="shared" si="96"/>
        <v>11.95</v>
      </c>
      <c r="H3140" s="4">
        <f t="shared" si="97"/>
        <v>11.95</v>
      </c>
    </row>
    <row r="3141" spans="1:8" x14ac:dyDescent="0.3">
      <c r="A3141">
        <v>251160</v>
      </c>
      <c r="B3141" t="s">
        <v>6</v>
      </c>
      <c r="C3141" t="str" cm="1">
        <f t="array" ref="C3141">_xlfn.IFNA(INDEX($K$9:$K$14,MATCH(TRUE,ISNUMBER(SEARCH($J$9:$J$14,$B3141)),0)),"Other")</f>
        <v>Batteries</v>
      </c>
      <c r="D3141">
        <v>1</v>
      </c>
      <c r="E3141" s="1">
        <v>43737.848611111112</v>
      </c>
      <c r="F3141" t="s">
        <v>3020</v>
      </c>
      <c r="G3141" s="4">
        <f t="shared" si="96"/>
        <v>3.84</v>
      </c>
      <c r="H3141" s="4">
        <f t="shared" si="97"/>
        <v>3.84</v>
      </c>
    </row>
    <row r="3142" spans="1:8" x14ac:dyDescent="0.3">
      <c r="A3142">
        <v>251161</v>
      </c>
      <c r="B3142" t="s">
        <v>14</v>
      </c>
      <c r="C3142" t="str" cm="1">
        <f t="array" ref="C3142">_xlfn.IFNA(INDEX($K$9:$K$14,MATCH(TRUE,ISNUMBER(SEARCH($J$9:$J$14,$B3142)),0)),"Other")</f>
        <v>Accessories</v>
      </c>
      <c r="D3142">
        <v>1</v>
      </c>
      <c r="E3142" s="1">
        <v>43721.955555555556</v>
      </c>
      <c r="F3142" t="s">
        <v>3021</v>
      </c>
      <c r="G3142" s="4">
        <f t="shared" si="96"/>
        <v>379.99</v>
      </c>
      <c r="H3142" s="4">
        <f t="shared" si="97"/>
        <v>379.99</v>
      </c>
    </row>
    <row r="3143" spans="1:8" x14ac:dyDescent="0.3">
      <c r="A3143">
        <v>251162</v>
      </c>
      <c r="B3143" t="s">
        <v>8</v>
      </c>
      <c r="C3143" t="str" cm="1">
        <f t="array" ref="C3143">_xlfn.IFNA(INDEX($K$9:$K$14,MATCH(TRUE,ISNUMBER(SEARCH($J$9:$J$14,$B3143)),0)),"Other")</f>
        <v>Accessories</v>
      </c>
      <c r="D3143">
        <v>1</v>
      </c>
      <c r="E3143" s="1">
        <v>43734.918749999997</v>
      </c>
      <c r="F3143" t="s">
        <v>3022</v>
      </c>
      <c r="G3143" s="4">
        <f t="shared" ref="G3143:G3206" si="98">VLOOKUP($B3143,$J$26:$K$44,2,FALSE)</f>
        <v>11.95</v>
      </c>
      <c r="H3143" s="4">
        <f t="shared" ref="H3143:H3206" si="99">G3143*D3143</f>
        <v>11.95</v>
      </c>
    </row>
    <row r="3144" spans="1:8" x14ac:dyDescent="0.3">
      <c r="A3144">
        <v>251163</v>
      </c>
      <c r="B3144" t="s">
        <v>40</v>
      </c>
      <c r="C3144" t="str" cm="1">
        <f t="array" ref="C3144">_xlfn.IFNA(INDEX($K$9:$K$14,MATCH(TRUE,ISNUMBER(SEARCH($J$9:$J$14,$B3144)),0)),"Other")</f>
        <v>Headphones</v>
      </c>
      <c r="D3144">
        <v>1</v>
      </c>
      <c r="E3144" s="1">
        <v>43731.486805555556</v>
      </c>
      <c r="F3144" t="s">
        <v>3023</v>
      </c>
      <c r="G3144" s="4">
        <f t="shared" si="98"/>
        <v>99.99</v>
      </c>
      <c r="H3144" s="4">
        <f t="shared" si="99"/>
        <v>99.99</v>
      </c>
    </row>
    <row r="3145" spans="1:8" x14ac:dyDescent="0.3">
      <c r="A3145">
        <v>251164</v>
      </c>
      <c r="B3145" t="s">
        <v>34</v>
      </c>
      <c r="C3145" t="str" cm="1">
        <f t="array" ref="C3145">_xlfn.IFNA(INDEX($K$9:$K$14,MATCH(TRUE,ISNUMBER(SEARCH($J$9:$J$14,$B3145)),0)),"Other")</f>
        <v>Accessories</v>
      </c>
      <c r="D3145">
        <v>1</v>
      </c>
      <c r="E3145" s="1">
        <v>43736.490277777775</v>
      </c>
      <c r="F3145" t="s">
        <v>3024</v>
      </c>
      <c r="G3145" s="4">
        <f t="shared" si="98"/>
        <v>109.99</v>
      </c>
      <c r="H3145" s="4">
        <f t="shared" si="99"/>
        <v>109.99</v>
      </c>
    </row>
    <row r="3146" spans="1:8" x14ac:dyDescent="0.3">
      <c r="A3146">
        <v>251165</v>
      </c>
      <c r="B3146" t="s">
        <v>24</v>
      </c>
      <c r="C3146" t="str" cm="1">
        <f t="array" ref="C3146">_xlfn.IFNA(INDEX($K$9:$K$14,MATCH(TRUE,ISNUMBER(SEARCH($J$9:$J$14,$B3146)),0)),"Other")</f>
        <v>Batteries</v>
      </c>
      <c r="D3146">
        <v>1</v>
      </c>
      <c r="E3146" s="1">
        <v>43737.763888888891</v>
      </c>
      <c r="F3146" t="s">
        <v>3025</v>
      </c>
      <c r="G3146" s="4">
        <f t="shared" si="98"/>
        <v>2.99</v>
      </c>
      <c r="H3146" s="4">
        <f t="shared" si="99"/>
        <v>2.99</v>
      </c>
    </row>
    <row r="3147" spans="1:8" x14ac:dyDescent="0.3">
      <c r="A3147">
        <v>251166</v>
      </c>
      <c r="B3147" t="s">
        <v>24</v>
      </c>
      <c r="C3147" t="str" cm="1">
        <f t="array" ref="C3147">_xlfn.IFNA(INDEX($K$9:$K$14,MATCH(TRUE,ISNUMBER(SEARCH($J$9:$J$14,$B3147)),0)),"Other")</f>
        <v>Batteries</v>
      </c>
      <c r="D3147">
        <v>1</v>
      </c>
      <c r="E3147" s="1">
        <v>43718.78402777778</v>
      </c>
      <c r="F3147" t="s">
        <v>3026</v>
      </c>
      <c r="G3147" s="4">
        <f t="shared" si="98"/>
        <v>2.99</v>
      </c>
      <c r="H3147" s="4">
        <f t="shared" si="99"/>
        <v>2.99</v>
      </c>
    </row>
    <row r="3148" spans="1:8" x14ac:dyDescent="0.3">
      <c r="A3148">
        <v>251167</v>
      </c>
      <c r="B3148" t="s">
        <v>11</v>
      </c>
      <c r="C3148" t="str" cm="1">
        <f t="array" ref="C3148">_xlfn.IFNA(INDEX($K$9:$K$14,MATCH(TRUE,ISNUMBER(SEARCH($J$9:$J$14,$B3148)),0)),"Other")</f>
        <v>Accessories</v>
      </c>
      <c r="D3148">
        <v>1</v>
      </c>
      <c r="E3148" s="1">
        <v>43723.331250000003</v>
      </c>
      <c r="F3148" t="s">
        <v>3027</v>
      </c>
      <c r="G3148" s="4">
        <f t="shared" si="98"/>
        <v>149.99</v>
      </c>
      <c r="H3148" s="4">
        <f t="shared" si="99"/>
        <v>149.99</v>
      </c>
    </row>
    <row r="3149" spans="1:8" x14ac:dyDescent="0.3">
      <c r="A3149">
        <v>251168</v>
      </c>
      <c r="B3149" t="s">
        <v>16</v>
      </c>
      <c r="C3149" t="str" cm="1">
        <f t="array" ref="C3149">_xlfn.IFNA(INDEX($K$9:$K$14,MATCH(TRUE,ISNUMBER(SEARCH($J$9:$J$14,$B3149)),0)),"Other")</f>
        <v>Accessories</v>
      </c>
      <c r="D3149">
        <v>1</v>
      </c>
      <c r="E3149" s="1">
        <v>43730.847916666666</v>
      </c>
      <c r="F3149" t="s">
        <v>3028</v>
      </c>
      <c r="G3149" s="4">
        <f t="shared" si="98"/>
        <v>14.95</v>
      </c>
      <c r="H3149" s="4">
        <f t="shared" si="99"/>
        <v>14.95</v>
      </c>
    </row>
    <row r="3150" spans="1:8" x14ac:dyDescent="0.3">
      <c r="A3150">
        <v>251169</v>
      </c>
      <c r="B3150" t="s">
        <v>24</v>
      </c>
      <c r="C3150" t="str" cm="1">
        <f t="array" ref="C3150">_xlfn.IFNA(INDEX($K$9:$K$14,MATCH(TRUE,ISNUMBER(SEARCH($J$9:$J$14,$B3150)),0)),"Other")</f>
        <v>Batteries</v>
      </c>
      <c r="D3150">
        <v>1</v>
      </c>
      <c r="E3150" s="1">
        <v>43710.785416666666</v>
      </c>
      <c r="F3150" t="s">
        <v>3029</v>
      </c>
      <c r="G3150" s="4">
        <f t="shared" si="98"/>
        <v>2.99</v>
      </c>
      <c r="H3150" s="4">
        <f t="shared" si="99"/>
        <v>2.99</v>
      </c>
    </row>
    <row r="3151" spans="1:8" x14ac:dyDescent="0.3">
      <c r="A3151">
        <v>251170</v>
      </c>
      <c r="B3151" t="s">
        <v>6</v>
      </c>
      <c r="C3151" t="str" cm="1">
        <f t="array" ref="C3151">_xlfn.IFNA(INDEX($K$9:$K$14,MATCH(TRUE,ISNUMBER(SEARCH($J$9:$J$14,$B3151)),0)),"Other")</f>
        <v>Batteries</v>
      </c>
      <c r="D3151">
        <v>1</v>
      </c>
      <c r="E3151" s="1">
        <v>43722.7</v>
      </c>
      <c r="F3151" t="s">
        <v>3030</v>
      </c>
      <c r="G3151" s="4">
        <f t="shared" si="98"/>
        <v>3.84</v>
      </c>
      <c r="H3151" s="4">
        <f t="shared" si="99"/>
        <v>3.84</v>
      </c>
    </row>
    <row r="3152" spans="1:8" x14ac:dyDescent="0.3">
      <c r="A3152">
        <v>251171</v>
      </c>
      <c r="B3152" t="s">
        <v>8</v>
      </c>
      <c r="C3152" t="str" cm="1">
        <f t="array" ref="C3152">_xlfn.IFNA(INDEX($K$9:$K$14,MATCH(TRUE,ISNUMBER(SEARCH($J$9:$J$14,$B3152)),0)),"Other")</f>
        <v>Accessories</v>
      </c>
      <c r="D3152">
        <v>2</v>
      </c>
      <c r="E3152" s="1">
        <v>43723.364583333336</v>
      </c>
      <c r="F3152" t="s">
        <v>3031</v>
      </c>
      <c r="G3152" s="4">
        <f t="shared" si="98"/>
        <v>11.95</v>
      </c>
      <c r="H3152" s="4">
        <f t="shared" si="99"/>
        <v>23.9</v>
      </c>
    </row>
    <row r="3153" spans="1:8" x14ac:dyDescent="0.3">
      <c r="A3153">
        <v>251172</v>
      </c>
      <c r="B3153" t="s">
        <v>40</v>
      </c>
      <c r="C3153" t="str" cm="1">
        <f t="array" ref="C3153">_xlfn.IFNA(INDEX($K$9:$K$14,MATCH(TRUE,ISNUMBER(SEARCH($J$9:$J$14,$B3153)),0)),"Other")</f>
        <v>Headphones</v>
      </c>
      <c r="D3153">
        <v>1</v>
      </c>
      <c r="E3153" s="1">
        <v>43720.686111111114</v>
      </c>
      <c r="F3153" t="s">
        <v>3032</v>
      </c>
      <c r="G3153" s="4">
        <f t="shared" si="98"/>
        <v>99.99</v>
      </c>
      <c r="H3153" s="4">
        <f t="shared" si="99"/>
        <v>99.99</v>
      </c>
    </row>
    <row r="3154" spans="1:8" x14ac:dyDescent="0.3">
      <c r="A3154">
        <v>251173</v>
      </c>
      <c r="B3154" t="s">
        <v>24</v>
      </c>
      <c r="C3154" t="str" cm="1">
        <f t="array" ref="C3154">_xlfn.IFNA(INDEX($K$9:$K$14,MATCH(TRUE,ISNUMBER(SEARCH($J$9:$J$14,$B3154)),0)),"Other")</f>
        <v>Batteries</v>
      </c>
      <c r="D3154">
        <v>2</v>
      </c>
      <c r="E3154" s="1">
        <v>43734.356249999997</v>
      </c>
      <c r="F3154" t="s">
        <v>3033</v>
      </c>
      <c r="G3154" s="4">
        <f t="shared" si="98"/>
        <v>2.99</v>
      </c>
      <c r="H3154" s="4">
        <f t="shared" si="99"/>
        <v>5.98</v>
      </c>
    </row>
    <row r="3155" spans="1:8" x14ac:dyDescent="0.3">
      <c r="A3155">
        <v>251174</v>
      </c>
      <c r="B3155" t="s">
        <v>8</v>
      </c>
      <c r="C3155" t="str" cm="1">
        <f t="array" ref="C3155">_xlfn.IFNA(INDEX($K$9:$K$14,MATCH(TRUE,ISNUMBER(SEARCH($J$9:$J$14,$B3155)),0)),"Other")</f>
        <v>Accessories</v>
      </c>
      <c r="D3155">
        <v>1</v>
      </c>
      <c r="E3155" s="1">
        <v>43719.03402777778</v>
      </c>
      <c r="F3155" t="s">
        <v>3034</v>
      </c>
      <c r="G3155" s="4">
        <f t="shared" si="98"/>
        <v>11.95</v>
      </c>
      <c r="H3155" s="4">
        <f t="shared" si="99"/>
        <v>11.95</v>
      </c>
    </row>
    <row r="3156" spans="1:8" x14ac:dyDescent="0.3">
      <c r="A3156">
        <v>251174</v>
      </c>
      <c r="B3156" t="s">
        <v>84</v>
      </c>
      <c r="C3156" t="str" cm="1">
        <f t="array" ref="C3156">_xlfn.IFNA(INDEX($K$9:$K$14,MATCH(TRUE,ISNUMBER(SEARCH($J$9:$J$14,$B3156)),0)),"Other")</f>
        <v>Accessories</v>
      </c>
      <c r="D3156">
        <v>1</v>
      </c>
      <c r="E3156" s="1">
        <v>43719.03402777778</v>
      </c>
      <c r="F3156" t="s">
        <v>3034</v>
      </c>
      <c r="G3156" s="4">
        <f t="shared" si="98"/>
        <v>389.99</v>
      </c>
      <c r="H3156" s="4">
        <f t="shared" si="99"/>
        <v>389.99</v>
      </c>
    </row>
    <row r="3157" spans="1:8" x14ac:dyDescent="0.3">
      <c r="A3157">
        <v>251175</v>
      </c>
      <c r="B3157" t="s">
        <v>6</v>
      </c>
      <c r="C3157" t="str" cm="1">
        <f t="array" ref="C3157">_xlfn.IFNA(INDEX($K$9:$K$14,MATCH(TRUE,ISNUMBER(SEARCH($J$9:$J$14,$B3157)),0)),"Other")</f>
        <v>Batteries</v>
      </c>
      <c r="D3157">
        <v>1</v>
      </c>
      <c r="E3157" s="1">
        <v>43715.986805555556</v>
      </c>
      <c r="F3157" t="s">
        <v>3035</v>
      </c>
      <c r="G3157" s="4">
        <f t="shared" si="98"/>
        <v>3.84</v>
      </c>
      <c r="H3157" s="4">
        <f t="shared" si="99"/>
        <v>3.84</v>
      </c>
    </row>
    <row r="3158" spans="1:8" x14ac:dyDescent="0.3">
      <c r="A3158">
        <v>251176</v>
      </c>
      <c r="B3158" t="s">
        <v>29</v>
      </c>
      <c r="C3158" t="str" cm="1">
        <f t="array" ref="C3158">_xlfn.IFNA(INDEX($K$9:$K$14,MATCH(TRUE,ISNUMBER(SEARCH($J$9:$J$14,$B3158)),0)),"Other")</f>
        <v>Headphones</v>
      </c>
      <c r="D3158">
        <v>1</v>
      </c>
      <c r="E3158" s="1">
        <v>43710.625694444447</v>
      </c>
      <c r="F3158" t="s">
        <v>3036</v>
      </c>
      <c r="G3158" s="4">
        <f t="shared" si="98"/>
        <v>150</v>
      </c>
      <c r="H3158" s="4">
        <f t="shared" si="99"/>
        <v>150</v>
      </c>
    </row>
    <row r="3159" spans="1:8" x14ac:dyDescent="0.3">
      <c r="A3159">
        <v>251177</v>
      </c>
      <c r="B3159" t="s">
        <v>40</v>
      </c>
      <c r="C3159" t="str" cm="1">
        <f t="array" ref="C3159">_xlfn.IFNA(INDEX($K$9:$K$14,MATCH(TRUE,ISNUMBER(SEARCH($J$9:$J$14,$B3159)),0)),"Other")</f>
        <v>Headphones</v>
      </c>
      <c r="D3159">
        <v>1</v>
      </c>
      <c r="E3159" s="1">
        <v>43733.587500000001</v>
      </c>
      <c r="F3159" t="s">
        <v>3037</v>
      </c>
      <c r="G3159" s="4">
        <f t="shared" si="98"/>
        <v>99.99</v>
      </c>
      <c r="H3159" s="4">
        <f t="shared" si="99"/>
        <v>99.99</v>
      </c>
    </row>
    <row r="3160" spans="1:8" x14ac:dyDescent="0.3">
      <c r="A3160">
        <v>251178</v>
      </c>
      <c r="B3160" t="s">
        <v>6</v>
      </c>
      <c r="C3160" t="str" cm="1">
        <f t="array" ref="C3160">_xlfn.IFNA(INDEX($K$9:$K$14,MATCH(TRUE,ISNUMBER(SEARCH($J$9:$J$14,$B3160)),0)),"Other")</f>
        <v>Batteries</v>
      </c>
      <c r="D3160">
        <v>2</v>
      </c>
      <c r="E3160" s="1">
        <v>43714.638888888891</v>
      </c>
      <c r="F3160" t="s">
        <v>3038</v>
      </c>
      <c r="G3160" s="4">
        <f t="shared" si="98"/>
        <v>3.84</v>
      </c>
      <c r="H3160" s="4">
        <f t="shared" si="99"/>
        <v>7.68</v>
      </c>
    </row>
    <row r="3161" spans="1:8" x14ac:dyDescent="0.3">
      <c r="A3161">
        <v>251179</v>
      </c>
      <c r="B3161" t="s">
        <v>16</v>
      </c>
      <c r="C3161" t="str" cm="1">
        <f t="array" ref="C3161">_xlfn.IFNA(INDEX($K$9:$K$14,MATCH(TRUE,ISNUMBER(SEARCH($J$9:$J$14,$B3161)),0)),"Other")</f>
        <v>Accessories</v>
      </c>
      <c r="D3161">
        <v>1</v>
      </c>
      <c r="E3161" s="1">
        <v>43730.522916666669</v>
      </c>
      <c r="F3161" t="s">
        <v>3039</v>
      </c>
      <c r="G3161" s="4">
        <f t="shared" si="98"/>
        <v>14.95</v>
      </c>
      <c r="H3161" s="4">
        <f t="shared" si="99"/>
        <v>14.95</v>
      </c>
    </row>
    <row r="3162" spans="1:8" x14ac:dyDescent="0.3">
      <c r="A3162">
        <v>251180</v>
      </c>
      <c r="B3162" t="s">
        <v>16</v>
      </c>
      <c r="C3162" t="str" cm="1">
        <f t="array" ref="C3162">_xlfn.IFNA(INDEX($K$9:$K$14,MATCH(TRUE,ISNUMBER(SEARCH($J$9:$J$14,$B3162)),0)),"Other")</f>
        <v>Accessories</v>
      </c>
      <c r="D3162">
        <v>1</v>
      </c>
      <c r="E3162" s="1">
        <v>43730.299305555556</v>
      </c>
      <c r="F3162" t="s">
        <v>3040</v>
      </c>
      <c r="G3162" s="4">
        <f t="shared" si="98"/>
        <v>14.95</v>
      </c>
      <c r="H3162" s="4">
        <f t="shared" si="99"/>
        <v>14.95</v>
      </c>
    </row>
    <row r="3163" spans="1:8" x14ac:dyDescent="0.3">
      <c r="A3163">
        <v>251180</v>
      </c>
      <c r="B3163" t="s">
        <v>21</v>
      </c>
      <c r="C3163" t="str" cm="1">
        <f t="array" ref="C3163">_xlfn.IFNA(INDEX($K$9:$K$14,MATCH(TRUE,ISNUMBER(SEARCH($J$9:$J$14,$B3163)),0)),"Other")</f>
        <v>Headphones</v>
      </c>
      <c r="D3163">
        <v>1</v>
      </c>
      <c r="E3163" s="1">
        <v>43730.299305555556</v>
      </c>
      <c r="F3163" t="s">
        <v>3040</v>
      </c>
      <c r="G3163" s="4">
        <f t="shared" si="98"/>
        <v>11.99</v>
      </c>
      <c r="H3163" s="4">
        <f t="shared" si="99"/>
        <v>11.99</v>
      </c>
    </row>
    <row r="3164" spans="1:8" x14ac:dyDescent="0.3">
      <c r="A3164">
        <v>251181</v>
      </c>
      <c r="B3164" t="s">
        <v>40</v>
      </c>
      <c r="C3164" t="str" cm="1">
        <f t="array" ref="C3164">_xlfn.IFNA(INDEX($K$9:$K$14,MATCH(TRUE,ISNUMBER(SEARCH($J$9:$J$14,$B3164)),0)),"Other")</f>
        <v>Headphones</v>
      </c>
      <c r="D3164">
        <v>1</v>
      </c>
      <c r="E3164" s="1">
        <v>43719.765277777777</v>
      </c>
      <c r="F3164" t="s">
        <v>3041</v>
      </c>
      <c r="G3164" s="4">
        <f t="shared" si="98"/>
        <v>99.99</v>
      </c>
      <c r="H3164" s="4">
        <f t="shared" si="99"/>
        <v>99.99</v>
      </c>
    </row>
    <row r="3165" spans="1:8" x14ac:dyDescent="0.3">
      <c r="A3165">
        <v>251182</v>
      </c>
      <c r="B3165" t="s">
        <v>29</v>
      </c>
      <c r="C3165" t="str" cm="1">
        <f t="array" ref="C3165">_xlfn.IFNA(INDEX($K$9:$K$14,MATCH(TRUE,ISNUMBER(SEARCH($J$9:$J$14,$B3165)),0)),"Other")</f>
        <v>Headphones</v>
      </c>
      <c r="D3165">
        <v>1</v>
      </c>
      <c r="E3165" s="1">
        <v>43716.82916666667</v>
      </c>
      <c r="F3165" t="s">
        <v>3042</v>
      </c>
      <c r="G3165" s="4">
        <f t="shared" si="98"/>
        <v>150</v>
      </c>
      <c r="H3165" s="4">
        <f t="shared" si="99"/>
        <v>150</v>
      </c>
    </row>
    <row r="3166" spans="1:8" x14ac:dyDescent="0.3">
      <c r="A3166">
        <v>251183</v>
      </c>
      <c r="B3166" t="s">
        <v>11</v>
      </c>
      <c r="C3166" t="str" cm="1">
        <f t="array" ref="C3166">_xlfn.IFNA(INDEX($K$9:$K$14,MATCH(TRUE,ISNUMBER(SEARCH($J$9:$J$14,$B3166)),0)),"Other")</f>
        <v>Accessories</v>
      </c>
      <c r="D3166">
        <v>1</v>
      </c>
      <c r="E3166" s="1">
        <v>43722.50277777778</v>
      </c>
      <c r="F3166" t="s">
        <v>3043</v>
      </c>
      <c r="G3166" s="4">
        <f t="shared" si="98"/>
        <v>149.99</v>
      </c>
      <c r="H3166" s="4">
        <f t="shared" si="99"/>
        <v>149.99</v>
      </c>
    </row>
    <row r="3167" spans="1:8" x14ac:dyDescent="0.3">
      <c r="A3167">
        <v>251184</v>
      </c>
      <c r="B3167" t="s">
        <v>34</v>
      </c>
      <c r="C3167" t="str" cm="1">
        <f t="array" ref="C3167">_xlfn.IFNA(INDEX($K$9:$K$14,MATCH(TRUE,ISNUMBER(SEARCH($J$9:$J$14,$B3167)),0)),"Other")</f>
        <v>Accessories</v>
      </c>
      <c r="D3167">
        <v>1</v>
      </c>
      <c r="E3167" s="1">
        <v>43737.490972222222</v>
      </c>
      <c r="F3167" t="s">
        <v>3044</v>
      </c>
      <c r="G3167" s="4">
        <f t="shared" si="98"/>
        <v>109.99</v>
      </c>
      <c r="H3167" s="4">
        <f t="shared" si="99"/>
        <v>109.99</v>
      </c>
    </row>
    <row r="3168" spans="1:8" x14ac:dyDescent="0.3">
      <c r="A3168">
        <v>251185</v>
      </c>
      <c r="B3168" t="s">
        <v>8</v>
      </c>
      <c r="C3168" t="str" cm="1">
        <f t="array" ref="C3168">_xlfn.IFNA(INDEX($K$9:$K$14,MATCH(TRUE,ISNUMBER(SEARCH($J$9:$J$14,$B3168)),0)),"Other")</f>
        <v>Accessories</v>
      </c>
      <c r="D3168">
        <v>1</v>
      </c>
      <c r="E3168" s="1">
        <v>43716.842361111114</v>
      </c>
      <c r="F3168" t="s">
        <v>3045</v>
      </c>
      <c r="G3168" s="4">
        <f t="shared" si="98"/>
        <v>11.95</v>
      </c>
      <c r="H3168" s="4">
        <f t="shared" si="99"/>
        <v>11.95</v>
      </c>
    </row>
    <row r="3169" spans="1:8" x14ac:dyDescent="0.3">
      <c r="A3169">
        <v>251186</v>
      </c>
      <c r="B3169" t="s">
        <v>84</v>
      </c>
      <c r="C3169" t="str" cm="1">
        <f t="array" ref="C3169">_xlfn.IFNA(INDEX($K$9:$K$14,MATCH(TRUE,ISNUMBER(SEARCH($J$9:$J$14,$B3169)),0)),"Other")</f>
        <v>Accessories</v>
      </c>
      <c r="D3169">
        <v>1</v>
      </c>
      <c r="E3169" s="1">
        <v>43736.625694444447</v>
      </c>
      <c r="F3169" t="s">
        <v>3046</v>
      </c>
      <c r="G3169" s="4">
        <f t="shared" si="98"/>
        <v>389.99</v>
      </c>
      <c r="H3169" s="4">
        <f t="shared" si="99"/>
        <v>389.99</v>
      </c>
    </row>
    <row r="3170" spans="1:8" x14ac:dyDescent="0.3">
      <c r="A3170">
        <v>251187</v>
      </c>
      <c r="B3170" t="s">
        <v>6</v>
      </c>
      <c r="C3170" t="str" cm="1">
        <f t="array" ref="C3170">_xlfn.IFNA(INDEX($K$9:$K$14,MATCH(TRUE,ISNUMBER(SEARCH($J$9:$J$14,$B3170)),0)),"Other")</f>
        <v>Batteries</v>
      </c>
      <c r="D3170">
        <v>3</v>
      </c>
      <c r="E3170" s="1">
        <v>43729.900694444441</v>
      </c>
      <c r="F3170" t="s">
        <v>3047</v>
      </c>
      <c r="G3170" s="4">
        <f t="shared" si="98"/>
        <v>3.84</v>
      </c>
      <c r="H3170" s="4">
        <f t="shared" si="99"/>
        <v>11.52</v>
      </c>
    </row>
    <row r="3171" spans="1:8" x14ac:dyDescent="0.3">
      <c r="A3171">
        <v>251188</v>
      </c>
      <c r="B3171" t="s">
        <v>6</v>
      </c>
      <c r="C3171" t="str" cm="1">
        <f t="array" ref="C3171">_xlfn.IFNA(INDEX($K$9:$K$14,MATCH(TRUE,ISNUMBER(SEARCH($J$9:$J$14,$B3171)),0)),"Other")</f>
        <v>Batteries</v>
      </c>
      <c r="D3171">
        <v>1</v>
      </c>
      <c r="E3171" s="1">
        <v>43710.504861111112</v>
      </c>
      <c r="F3171" t="s">
        <v>3048</v>
      </c>
      <c r="G3171" s="4">
        <f t="shared" si="98"/>
        <v>3.84</v>
      </c>
      <c r="H3171" s="4">
        <f t="shared" si="99"/>
        <v>3.84</v>
      </c>
    </row>
    <row r="3172" spans="1:8" x14ac:dyDescent="0.3">
      <c r="A3172">
        <v>251189</v>
      </c>
      <c r="B3172" t="s">
        <v>21</v>
      </c>
      <c r="C3172" t="str" cm="1">
        <f t="array" ref="C3172">_xlfn.IFNA(INDEX($K$9:$K$14,MATCH(TRUE,ISNUMBER(SEARCH($J$9:$J$14,$B3172)),0)),"Other")</f>
        <v>Headphones</v>
      </c>
      <c r="D3172">
        <v>1</v>
      </c>
      <c r="E3172" s="1">
        <v>43734.399305555555</v>
      </c>
      <c r="F3172" t="s">
        <v>3049</v>
      </c>
      <c r="G3172" s="4">
        <f t="shared" si="98"/>
        <v>11.99</v>
      </c>
      <c r="H3172" s="4">
        <f t="shared" si="99"/>
        <v>11.99</v>
      </c>
    </row>
    <row r="3173" spans="1:8" x14ac:dyDescent="0.3">
      <c r="A3173">
        <v>251190</v>
      </c>
      <c r="B3173" t="s">
        <v>6</v>
      </c>
      <c r="C3173" t="str" cm="1">
        <f t="array" ref="C3173">_xlfn.IFNA(INDEX($K$9:$K$14,MATCH(TRUE,ISNUMBER(SEARCH($J$9:$J$14,$B3173)),0)),"Other")</f>
        <v>Batteries</v>
      </c>
      <c r="D3173">
        <v>1</v>
      </c>
      <c r="E3173" s="1">
        <v>43733.470833333333</v>
      </c>
      <c r="F3173" t="s">
        <v>3050</v>
      </c>
      <c r="G3173" s="4">
        <f t="shared" si="98"/>
        <v>3.84</v>
      </c>
      <c r="H3173" s="4">
        <f t="shared" si="99"/>
        <v>3.84</v>
      </c>
    </row>
    <row r="3174" spans="1:8" x14ac:dyDescent="0.3">
      <c r="A3174">
        <v>251191</v>
      </c>
      <c r="B3174" t="s">
        <v>40</v>
      </c>
      <c r="C3174" t="str" cm="1">
        <f t="array" ref="C3174">_xlfn.IFNA(INDEX($K$9:$K$14,MATCH(TRUE,ISNUMBER(SEARCH($J$9:$J$14,$B3174)),0)),"Other")</f>
        <v>Headphones</v>
      </c>
      <c r="D3174">
        <v>1</v>
      </c>
      <c r="E3174" s="1">
        <v>43715.408333333333</v>
      </c>
      <c r="F3174" t="s">
        <v>3051</v>
      </c>
      <c r="G3174" s="4">
        <f t="shared" si="98"/>
        <v>99.99</v>
      </c>
      <c r="H3174" s="4">
        <f t="shared" si="99"/>
        <v>99.99</v>
      </c>
    </row>
    <row r="3175" spans="1:8" x14ac:dyDescent="0.3">
      <c r="A3175">
        <v>251192</v>
      </c>
      <c r="B3175" t="s">
        <v>16</v>
      </c>
      <c r="C3175" t="str" cm="1">
        <f t="array" ref="C3175">_xlfn.IFNA(INDEX($K$9:$K$14,MATCH(TRUE,ISNUMBER(SEARCH($J$9:$J$14,$B3175)),0)),"Other")</f>
        <v>Accessories</v>
      </c>
      <c r="D3175">
        <v>1</v>
      </c>
      <c r="E3175" s="1">
        <v>43723.493750000001</v>
      </c>
      <c r="F3175" t="s">
        <v>3052</v>
      </c>
      <c r="G3175" s="4">
        <f t="shared" si="98"/>
        <v>14.95</v>
      </c>
      <c r="H3175" s="4">
        <f t="shared" si="99"/>
        <v>14.95</v>
      </c>
    </row>
    <row r="3176" spans="1:8" x14ac:dyDescent="0.3">
      <c r="A3176">
        <v>251193</v>
      </c>
      <c r="B3176" t="s">
        <v>31</v>
      </c>
      <c r="C3176" t="str" cm="1">
        <f t="array" ref="C3176">_xlfn.IFNA(INDEX($K$9:$K$14,MATCH(TRUE,ISNUMBER(SEARCH($J$9:$J$14,$B3176)),0)),"Other")</f>
        <v>Phones</v>
      </c>
      <c r="D3176">
        <v>1</v>
      </c>
      <c r="E3176" s="1">
        <v>43717.623611111114</v>
      </c>
      <c r="F3176" t="s">
        <v>3053</v>
      </c>
      <c r="G3176" s="4">
        <f t="shared" si="98"/>
        <v>600</v>
      </c>
      <c r="H3176" s="4">
        <f t="shared" si="99"/>
        <v>600</v>
      </c>
    </row>
    <row r="3177" spans="1:8" x14ac:dyDescent="0.3">
      <c r="A3177">
        <v>251194</v>
      </c>
      <c r="B3177" t="s">
        <v>24</v>
      </c>
      <c r="C3177" t="str" cm="1">
        <f t="array" ref="C3177">_xlfn.IFNA(INDEX($K$9:$K$14,MATCH(TRUE,ISNUMBER(SEARCH($J$9:$J$14,$B3177)),0)),"Other")</f>
        <v>Batteries</v>
      </c>
      <c r="D3177">
        <v>1</v>
      </c>
      <c r="E3177" s="1">
        <v>43726.723611111112</v>
      </c>
      <c r="F3177" t="s">
        <v>3054</v>
      </c>
      <c r="G3177" s="4">
        <f t="shared" si="98"/>
        <v>2.99</v>
      </c>
      <c r="H3177" s="4">
        <f t="shared" si="99"/>
        <v>2.99</v>
      </c>
    </row>
    <row r="3178" spans="1:8" x14ac:dyDescent="0.3">
      <c r="A3178">
        <v>251195</v>
      </c>
      <c r="B3178" t="s">
        <v>11</v>
      </c>
      <c r="C3178" t="str" cm="1">
        <f t="array" ref="C3178">_xlfn.IFNA(INDEX($K$9:$K$14,MATCH(TRUE,ISNUMBER(SEARCH($J$9:$J$14,$B3178)),0)),"Other")</f>
        <v>Accessories</v>
      </c>
      <c r="D3178">
        <v>1</v>
      </c>
      <c r="E3178" s="1">
        <v>43715.871527777781</v>
      </c>
      <c r="F3178" t="s">
        <v>3055</v>
      </c>
      <c r="G3178" s="4">
        <f t="shared" si="98"/>
        <v>149.99</v>
      </c>
      <c r="H3178" s="4">
        <f t="shared" si="99"/>
        <v>149.99</v>
      </c>
    </row>
    <row r="3179" spans="1:8" x14ac:dyDescent="0.3">
      <c r="A3179">
        <v>251196</v>
      </c>
      <c r="B3179" t="s">
        <v>6</v>
      </c>
      <c r="C3179" t="str" cm="1">
        <f t="array" ref="C3179">_xlfn.IFNA(INDEX($K$9:$K$14,MATCH(TRUE,ISNUMBER(SEARCH($J$9:$J$14,$B3179)),0)),"Other")</f>
        <v>Batteries</v>
      </c>
      <c r="D3179">
        <v>2</v>
      </c>
      <c r="E3179" s="1">
        <v>43727.575694444444</v>
      </c>
      <c r="F3179" t="s">
        <v>3056</v>
      </c>
      <c r="G3179" s="4">
        <f t="shared" si="98"/>
        <v>3.84</v>
      </c>
      <c r="H3179" s="4">
        <f t="shared" si="99"/>
        <v>7.68</v>
      </c>
    </row>
    <row r="3180" spans="1:8" x14ac:dyDescent="0.3">
      <c r="A3180">
        <v>251197</v>
      </c>
      <c r="B3180" t="s">
        <v>6</v>
      </c>
      <c r="C3180" t="str" cm="1">
        <f t="array" ref="C3180">_xlfn.IFNA(INDEX($K$9:$K$14,MATCH(TRUE,ISNUMBER(SEARCH($J$9:$J$14,$B3180)),0)),"Other")</f>
        <v>Batteries</v>
      </c>
      <c r="D3180">
        <v>1</v>
      </c>
      <c r="E3180" s="1">
        <v>43713.938888888886</v>
      </c>
      <c r="F3180" t="s">
        <v>3057</v>
      </c>
      <c r="G3180" s="4">
        <f t="shared" si="98"/>
        <v>3.84</v>
      </c>
      <c r="H3180" s="4">
        <f t="shared" si="99"/>
        <v>3.84</v>
      </c>
    </row>
    <row r="3181" spans="1:8" x14ac:dyDescent="0.3">
      <c r="A3181">
        <v>251198</v>
      </c>
      <c r="B3181" t="s">
        <v>8</v>
      </c>
      <c r="C3181" t="str" cm="1">
        <f t="array" ref="C3181">_xlfn.IFNA(INDEX($K$9:$K$14,MATCH(TRUE,ISNUMBER(SEARCH($J$9:$J$14,$B3181)),0)),"Other")</f>
        <v>Accessories</v>
      </c>
      <c r="D3181">
        <v>1</v>
      </c>
      <c r="E3181" s="1">
        <v>43731.775000000001</v>
      </c>
      <c r="F3181" t="s">
        <v>3058</v>
      </c>
      <c r="G3181" s="4">
        <f t="shared" si="98"/>
        <v>11.95</v>
      </c>
      <c r="H3181" s="4">
        <f t="shared" si="99"/>
        <v>11.95</v>
      </c>
    </row>
    <row r="3182" spans="1:8" x14ac:dyDescent="0.3">
      <c r="A3182">
        <v>251199</v>
      </c>
      <c r="B3182" t="s">
        <v>24</v>
      </c>
      <c r="C3182" t="str" cm="1">
        <f t="array" ref="C3182">_xlfn.IFNA(INDEX($K$9:$K$14,MATCH(TRUE,ISNUMBER(SEARCH($J$9:$J$14,$B3182)),0)),"Other")</f>
        <v>Batteries</v>
      </c>
      <c r="D3182">
        <v>2</v>
      </c>
      <c r="E3182" s="1">
        <v>43736.568749999999</v>
      </c>
      <c r="F3182" t="s">
        <v>3059</v>
      </c>
      <c r="G3182" s="4">
        <f t="shared" si="98"/>
        <v>2.99</v>
      </c>
      <c r="H3182" s="4">
        <f t="shared" si="99"/>
        <v>5.98</v>
      </c>
    </row>
    <row r="3183" spans="1:8" x14ac:dyDescent="0.3">
      <c r="A3183">
        <v>251200</v>
      </c>
      <c r="B3183" t="s">
        <v>24</v>
      </c>
      <c r="C3183" t="str" cm="1">
        <f t="array" ref="C3183">_xlfn.IFNA(INDEX($K$9:$K$14,MATCH(TRUE,ISNUMBER(SEARCH($J$9:$J$14,$B3183)),0)),"Other")</f>
        <v>Batteries</v>
      </c>
      <c r="D3183">
        <v>1</v>
      </c>
      <c r="E3183" s="1">
        <v>43715.504861111112</v>
      </c>
      <c r="F3183" t="s">
        <v>3060</v>
      </c>
      <c r="G3183" s="4">
        <f t="shared" si="98"/>
        <v>2.99</v>
      </c>
      <c r="H3183" s="4">
        <f t="shared" si="99"/>
        <v>2.99</v>
      </c>
    </row>
    <row r="3184" spans="1:8" x14ac:dyDescent="0.3">
      <c r="A3184">
        <v>251201</v>
      </c>
      <c r="B3184" t="s">
        <v>21</v>
      </c>
      <c r="C3184" t="str" cm="1">
        <f t="array" ref="C3184">_xlfn.IFNA(INDEX($K$9:$K$14,MATCH(TRUE,ISNUMBER(SEARCH($J$9:$J$14,$B3184)),0)),"Other")</f>
        <v>Headphones</v>
      </c>
      <c r="D3184">
        <v>1</v>
      </c>
      <c r="E3184" s="1">
        <v>43728.866666666669</v>
      </c>
      <c r="F3184" t="s">
        <v>3061</v>
      </c>
      <c r="G3184" s="4">
        <f t="shared" si="98"/>
        <v>11.99</v>
      </c>
      <c r="H3184" s="4">
        <f t="shared" si="99"/>
        <v>11.99</v>
      </c>
    </row>
    <row r="3185" spans="1:8" x14ac:dyDescent="0.3">
      <c r="A3185">
        <v>251202</v>
      </c>
      <c r="B3185" t="s">
        <v>21</v>
      </c>
      <c r="C3185" t="str" cm="1">
        <f t="array" ref="C3185">_xlfn.IFNA(INDEX($K$9:$K$14,MATCH(TRUE,ISNUMBER(SEARCH($J$9:$J$14,$B3185)),0)),"Other")</f>
        <v>Headphones</v>
      </c>
      <c r="D3185">
        <v>1</v>
      </c>
      <c r="E3185" s="1">
        <v>43714.748611111114</v>
      </c>
      <c r="F3185" t="s">
        <v>3062</v>
      </c>
      <c r="G3185" s="4">
        <f t="shared" si="98"/>
        <v>11.99</v>
      </c>
      <c r="H3185" s="4">
        <f t="shared" si="99"/>
        <v>11.99</v>
      </c>
    </row>
    <row r="3186" spans="1:8" x14ac:dyDescent="0.3">
      <c r="A3186">
        <v>251203</v>
      </c>
      <c r="B3186" t="s">
        <v>16</v>
      </c>
      <c r="C3186" t="str" cm="1">
        <f t="array" ref="C3186">_xlfn.IFNA(INDEX($K$9:$K$14,MATCH(TRUE,ISNUMBER(SEARCH($J$9:$J$14,$B3186)),0)),"Other")</f>
        <v>Accessories</v>
      </c>
      <c r="D3186">
        <v>1</v>
      </c>
      <c r="E3186" s="1">
        <v>43726.865972222222</v>
      </c>
      <c r="F3186" t="s">
        <v>3063</v>
      </c>
      <c r="G3186" s="4">
        <f t="shared" si="98"/>
        <v>14.95</v>
      </c>
      <c r="H3186" s="4">
        <f t="shared" si="99"/>
        <v>14.95</v>
      </c>
    </row>
    <row r="3187" spans="1:8" x14ac:dyDescent="0.3">
      <c r="A3187">
        <v>251204</v>
      </c>
      <c r="B3187" t="s">
        <v>31</v>
      </c>
      <c r="C3187" t="str" cm="1">
        <f t="array" ref="C3187">_xlfn.IFNA(INDEX($K$9:$K$14,MATCH(TRUE,ISNUMBER(SEARCH($J$9:$J$14,$B3187)),0)),"Other")</f>
        <v>Phones</v>
      </c>
      <c r="D3187">
        <v>1</v>
      </c>
      <c r="E3187" s="1">
        <v>43721.834722222222</v>
      </c>
      <c r="F3187" t="s">
        <v>3064</v>
      </c>
      <c r="G3187" s="4">
        <f t="shared" si="98"/>
        <v>600</v>
      </c>
      <c r="H3187" s="4">
        <f t="shared" si="99"/>
        <v>600</v>
      </c>
    </row>
    <row r="3188" spans="1:8" x14ac:dyDescent="0.3">
      <c r="A3188">
        <v>251205</v>
      </c>
      <c r="B3188" t="s">
        <v>40</v>
      </c>
      <c r="C3188" t="str" cm="1">
        <f t="array" ref="C3188">_xlfn.IFNA(INDEX($K$9:$K$14,MATCH(TRUE,ISNUMBER(SEARCH($J$9:$J$14,$B3188)),0)),"Other")</f>
        <v>Headphones</v>
      </c>
      <c r="D3188">
        <v>1</v>
      </c>
      <c r="E3188" s="1">
        <v>43720.579861111109</v>
      </c>
      <c r="F3188" t="s">
        <v>3065</v>
      </c>
      <c r="G3188" s="4">
        <f t="shared" si="98"/>
        <v>99.99</v>
      </c>
      <c r="H3188" s="4">
        <f t="shared" si="99"/>
        <v>99.99</v>
      </c>
    </row>
    <row r="3189" spans="1:8" x14ac:dyDescent="0.3">
      <c r="A3189">
        <v>251206</v>
      </c>
      <c r="B3189" t="s">
        <v>6</v>
      </c>
      <c r="C3189" t="str" cm="1">
        <f t="array" ref="C3189">_xlfn.IFNA(INDEX($K$9:$K$14,MATCH(TRUE,ISNUMBER(SEARCH($J$9:$J$14,$B3189)),0)),"Other")</f>
        <v>Batteries</v>
      </c>
      <c r="D3189">
        <v>2</v>
      </c>
      <c r="E3189" s="1">
        <v>43712.435416666667</v>
      </c>
      <c r="F3189" t="s">
        <v>3066</v>
      </c>
      <c r="G3189" s="4">
        <f t="shared" si="98"/>
        <v>3.84</v>
      </c>
      <c r="H3189" s="4">
        <f t="shared" si="99"/>
        <v>7.68</v>
      </c>
    </row>
    <row r="3190" spans="1:8" x14ac:dyDescent="0.3">
      <c r="A3190">
        <v>251207</v>
      </c>
      <c r="B3190" t="s">
        <v>21</v>
      </c>
      <c r="C3190" t="str" cm="1">
        <f t="array" ref="C3190">_xlfn.IFNA(INDEX($K$9:$K$14,MATCH(TRUE,ISNUMBER(SEARCH($J$9:$J$14,$B3190)),0)),"Other")</f>
        <v>Headphones</v>
      </c>
      <c r="D3190">
        <v>1</v>
      </c>
      <c r="E3190" s="1">
        <v>43737.924305555556</v>
      </c>
      <c r="F3190" t="s">
        <v>3067</v>
      </c>
      <c r="G3190" s="4">
        <f t="shared" si="98"/>
        <v>11.99</v>
      </c>
      <c r="H3190" s="4">
        <f t="shared" si="99"/>
        <v>11.99</v>
      </c>
    </row>
    <row r="3191" spans="1:8" x14ac:dyDescent="0.3">
      <c r="A3191">
        <v>251208</v>
      </c>
      <c r="B3191" t="s">
        <v>29</v>
      </c>
      <c r="C3191" t="str" cm="1">
        <f t="array" ref="C3191">_xlfn.IFNA(INDEX($K$9:$K$14,MATCH(TRUE,ISNUMBER(SEARCH($J$9:$J$14,$B3191)),0)),"Other")</f>
        <v>Headphones</v>
      </c>
      <c r="D3191">
        <v>1</v>
      </c>
      <c r="E3191" s="1">
        <v>43732.638194444444</v>
      </c>
      <c r="F3191" t="s">
        <v>3068</v>
      </c>
      <c r="G3191" s="4">
        <f t="shared" si="98"/>
        <v>150</v>
      </c>
      <c r="H3191" s="4">
        <f t="shared" si="99"/>
        <v>150</v>
      </c>
    </row>
    <row r="3192" spans="1:8" x14ac:dyDescent="0.3">
      <c r="A3192">
        <v>251209</v>
      </c>
      <c r="B3192" t="s">
        <v>24</v>
      </c>
      <c r="C3192" t="str" cm="1">
        <f t="array" ref="C3192">_xlfn.IFNA(INDEX($K$9:$K$14,MATCH(TRUE,ISNUMBER(SEARCH($J$9:$J$14,$B3192)),0)),"Other")</f>
        <v>Batteries</v>
      </c>
      <c r="D3192">
        <v>1</v>
      </c>
      <c r="E3192" s="1">
        <v>43715.549305555556</v>
      </c>
      <c r="F3192" t="s">
        <v>3069</v>
      </c>
      <c r="G3192" s="4">
        <f t="shared" si="98"/>
        <v>2.99</v>
      </c>
      <c r="H3192" s="4">
        <f t="shared" si="99"/>
        <v>2.99</v>
      </c>
    </row>
    <row r="3193" spans="1:8" x14ac:dyDescent="0.3">
      <c r="A3193">
        <v>251210</v>
      </c>
      <c r="B3193" t="s">
        <v>63</v>
      </c>
      <c r="C3193" t="str" cm="1">
        <f t="array" ref="C3193">_xlfn.IFNA(INDEX($K$9:$K$14,MATCH(TRUE,ISNUMBER(SEARCH($J$9:$J$14,$B3193)),0)),"Other")</f>
        <v>Computing</v>
      </c>
      <c r="D3193">
        <v>1</v>
      </c>
      <c r="E3193" s="1">
        <v>43717.464583333334</v>
      </c>
      <c r="F3193" t="s">
        <v>3070</v>
      </c>
      <c r="G3193" s="4">
        <f t="shared" si="98"/>
        <v>999.99</v>
      </c>
      <c r="H3193" s="4">
        <f t="shared" si="99"/>
        <v>999.99</v>
      </c>
    </row>
    <row r="3194" spans="1:8" x14ac:dyDescent="0.3">
      <c r="A3194">
        <v>251211</v>
      </c>
      <c r="B3194" t="s">
        <v>21</v>
      </c>
      <c r="C3194" t="str" cm="1">
        <f t="array" ref="C3194">_xlfn.IFNA(INDEX($K$9:$K$14,MATCH(TRUE,ISNUMBER(SEARCH($J$9:$J$14,$B3194)),0)),"Other")</f>
        <v>Headphones</v>
      </c>
      <c r="D3194">
        <v>1</v>
      </c>
      <c r="E3194" s="1">
        <v>43727.504861111112</v>
      </c>
      <c r="F3194" t="s">
        <v>3071</v>
      </c>
      <c r="G3194" s="4">
        <f t="shared" si="98"/>
        <v>11.99</v>
      </c>
      <c r="H3194" s="4">
        <f t="shared" si="99"/>
        <v>11.99</v>
      </c>
    </row>
    <row r="3195" spans="1:8" x14ac:dyDescent="0.3">
      <c r="A3195">
        <v>251212</v>
      </c>
      <c r="B3195" t="s">
        <v>40</v>
      </c>
      <c r="C3195" t="str" cm="1">
        <f t="array" ref="C3195">_xlfn.IFNA(INDEX($K$9:$K$14,MATCH(TRUE,ISNUMBER(SEARCH($J$9:$J$14,$B3195)),0)),"Other")</f>
        <v>Headphones</v>
      </c>
      <c r="D3195">
        <v>1</v>
      </c>
      <c r="E3195" s="1">
        <v>43716.644444444442</v>
      </c>
      <c r="F3195" t="s">
        <v>3072</v>
      </c>
      <c r="G3195" s="4">
        <f t="shared" si="98"/>
        <v>99.99</v>
      </c>
      <c r="H3195" s="4">
        <f t="shared" si="99"/>
        <v>99.99</v>
      </c>
    </row>
    <row r="3196" spans="1:8" x14ac:dyDescent="0.3">
      <c r="A3196">
        <v>251213</v>
      </c>
      <c r="B3196" t="s">
        <v>24</v>
      </c>
      <c r="C3196" t="str" cm="1">
        <f t="array" ref="C3196">_xlfn.IFNA(INDEX($K$9:$K$14,MATCH(TRUE,ISNUMBER(SEARCH($J$9:$J$14,$B3196)),0)),"Other")</f>
        <v>Batteries</v>
      </c>
      <c r="D3196">
        <v>1</v>
      </c>
      <c r="E3196" s="1">
        <v>43721.624305555553</v>
      </c>
      <c r="F3196" t="s">
        <v>3073</v>
      </c>
      <c r="G3196" s="4">
        <f t="shared" si="98"/>
        <v>2.99</v>
      </c>
      <c r="H3196" s="4">
        <f t="shared" si="99"/>
        <v>2.99</v>
      </c>
    </row>
    <row r="3197" spans="1:8" x14ac:dyDescent="0.3">
      <c r="A3197">
        <v>251214</v>
      </c>
      <c r="B3197" t="s">
        <v>8</v>
      </c>
      <c r="C3197" t="str" cm="1">
        <f t="array" ref="C3197">_xlfn.IFNA(INDEX($K$9:$K$14,MATCH(TRUE,ISNUMBER(SEARCH($J$9:$J$14,$B3197)),0)),"Other")</f>
        <v>Accessories</v>
      </c>
      <c r="D3197">
        <v>1</v>
      </c>
      <c r="E3197" s="1">
        <v>43714.725694444445</v>
      </c>
      <c r="F3197" t="s">
        <v>3074</v>
      </c>
      <c r="G3197" s="4">
        <f t="shared" si="98"/>
        <v>11.95</v>
      </c>
      <c r="H3197" s="4">
        <f t="shared" si="99"/>
        <v>11.95</v>
      </c>
    </row>
    <row r="3198" spans="1:8" x14ac:dyDescent="0.3">
      <c r="A3198">
        <v>251215</v>
      </c>
      <c r="B3198" t="s">
        <v>8</v>
      </c>
      <c r="C3198" t="str" cm="1">
        <f t="array" ref="C3198">_xlfn.IFNA(INDEX($K$9:$K$14,MATCH(TRUE,ISNUMBER(SEARCH($J$9:$J$14,$B3198)),0)),"Other")</f>
        <v>Accessories</v>
      </c>
      <c r="D3198">
        <v>1</v>
      </c>
      <c r="E3198" s="1">
        <v>43735.611111111109</v>
      </c>
      <c r="F3198" t="s">
        <v>3075</v>
      </c>
      <c r="G3198" s="4">
        <f t="shared" si="98"/>
        <v>11.95</v>
      </c>
      <c r="H3198" s="4">
        <f t="shared" si="99"/>
        <v>11.95</v>
      </c>
    </row>
    <row r="3199" spans="1:8" x14ac:dyDescent="0.3">
      <c r="A3199">
        <v>251216</v>
      </c>
      <c r="B3199" t="s">
        <v>34</v>
      </c>
      <c r="C3199" t="str" cm="1">
        <f t="array" ref="C3199">_xlfn.IFNA(INDEX($K$9:$K$14,MATCH(TRUE,ISNUMBER(SEARCH($J$9:$J$14,$B3199)),0)),"Other")</f>
        <v>Accessories</v>
      </c>
      <c r="D3199">
        <v>1</v>
      </c>
      <c r="E3199" s="1">
        <v>43711.368750000001</v>
      </c>
      <c r="F3199" t="s">
        <v>3076</v>
      </c>
      <c r="G3199" s="4">
        <f t="shared" si="98"/>
        <v>109.99</v>
      </c>
      <c r="H3199" s="4">
        <f t="shared" si="99"/>
        <v>109.99</v>
      </c>
    </row>
    <row r="3200" spans="1:8" x14ac:dyDescent="0.3">
      <c r="A3200">
        <v>251217</v>
      </c>
      <c r="B3200" t="s">
        <v>16</v>
      </c>
      <c r="C3200" t="str" cm="1">
        <f t="array" ref="C3200">_xlfn.IFNA(INDEX($K$9:$K$14,MATCH(TRUE,ISNUMBER(SEARCH($J$9:$J$14,$B3200)),0)),"Other")</f>
        <v>Accessories</v>
      </c>
      <c r="D3200">
        <v>1</v>
      </c>
      <c r="E3200" s="1">
        <v>43736.866666666669</v>
      </c>
      <c r="F3200" t="s">
        <v>3077</v>
      </c>
      <c r="G3200" s="4">
        <f t="shared" si="98"/>
        <v>14.95</v>
      </c>
      <c r="H3200" s="4">
        <f t="shared" si="99"/>
        <v>14.95</v>
      </c>
    </row>
    <row r="3201" spans="1:8" x14ac:dyDescent="0.3">
      <c r="A3201">
        <v>251218</v>
      </c>
      <c r="B3201" t="s">
        <v>40</v>
      </c>
      <c r="C3201" t="str" cm="1">
        <f t="array" ref="C3201">_xlfn.IFNA(INDEX($K$9:$K$14,MATCH(TRUE,ISNUMBER(SEARCH($J$9:$J$14,$B3201)),0)),"Other")</f>
        <v>Headphones</v>
      </c>
      <c r="D3201">
        <v>1</v>
      </c>
      <c r="E3201" s="1">
        <v>43729.695833333331</v>
      </c>
      <c r="F3201" t="s">
        <v>3078</v>
      </c>
      <c r="G3201" s="4">
        <f t="shared" si="98"/>
        <v>99.99</v>
      </c>
      <c r="H3201" s="4">
        <f t="shared" si="99"/>
        <v>99.99</v>
      </c>
    </row>
    <row r="3202" spans="1:8" x14ac:dyDescent="0.3">
      <c r="A3202">
        <v>251219</v>
      </c>
      <c r="B3202" t="s">
        <v>6</v>
      </c>
      <c r="C3202" t="str" cm="1">
        <f t="array" ref="C3202">_xlfn.IFNA(INDEX($K$9:$K$14,MATCH(TRUE,ISNUMBER(SEARCH($J$9:$J$14,$B3202)),0)),"Other")</f>
        <v>Batteries</v>
      </c>
      <c r="D3202">
        <v>1</v>
      </c>
      <c r="E3202" s="1">
        <v>43736.945138888892</v>
      </c>
      <c r="F3202" t="s">
        <v>3079</v>
      </c>
      <c r="G3202" s="4">
        <f t="shared" si="98"/>
        <v>3.84</v>
      </c>
      <c r="H3202" s="4">
        <f t="shared" si="99"/>
        <v>3.84</v>
      </c>
    </row>
    <row r="3203" spans="1:8" x14ac:dyDescent="0.3">
      <c r="A3203">
        <v>251220</v>
      </c>
      <c r="B3203" t="s">
        <v>21</v>
      </c>
      <c r="C3203" t="str" cm="1">
        <f t="array" ref="C3203">_xlfn.IFNA(INDEX($K$9:$K$14,MATCH(TRUE,ISNUMBER(SEARCH($J$9:$J$14,$B3203)),0)),"Other")</f>
        <v>Headphones</v>
      </c>
      <c r="D3203">
        <v>2</v>
      </c>
      <c r="E3203" s="1">
        <v>43725.242361111108</v>
      </c>
      <c r="F3203" t="s">
        <v>3080</v>
      </c>
      <c r="G3203" s="4">
        <f t="shared" si="98"/>
        <v>11.99</v>
      </c>
      <c r="H3203" s="4">
        <f t="shared" si="99"/>
        <v>23.98</v>
      </c>
    </row>
    <row r="3204" spans="1:8" x14ac:dyDescent="0.3">
      <c r="A3204">
        <v>251220</v>
      </c>
      <c r="B3204" t="s">
        <v>21</v>
      </c>
      <c r="C3204" t="str" cm="1">
        <f t="array" ref="C3204">_xlfn.IFNA(INDEX($K$9:$K$14,MATCH(TRUE,ISNUMBER(SEARCH($J$9:$J$14,$B3204)),0)),"Other")</f>
        <v>Headphones</v>
      </c>
      <c r="D3204">
        <v>1</v>
      </c>
      <c r="E3204" s="1">
        <v>43725.242361111108</v>
      </c>
      <c r="F3204" t="s">
        <v>3080</v>
      </c>
      <c r="G3204" s="4">
        <f t="shared" si="98"/>
        <v>11.99</v>
      </c>
      <c r="H3204" s="4">
        <f t="shared" si="99"/>
        <v>11.99</v>
      </c>
    </row>
    <row r="3205" spans="1:8" x14ac:dyDescent="0.3">
      <c r="A3205">
        <v>251221</v>
      </c>
      <c r="B3205" t="s">
        <v>21</v>
      </c>
      <c r="C3205" t="str" cm="1">
        <f t="array" ref="C3205">_xlfn.IFNA(INDEX($K$9:$K$14,MATCH(TRUE,ISNUMBER(SEARCH($J$9:$J$14,$B3205)),0)),"Other")</f>
        <v>Headphones</v>
      </c>
      <c r="D3205">
        <v>1</v>
      </c>
      <c r="E3205" s="1">
        <v>43722.563194444447</v>
      </c>
      <c r="F3205" t="s">
        <v>3081</v>
      </c>
      <c r="G3205" s="4">
        <f t="shared" si="98"/>
        <v>11.99</v>
      </c>
      <c r="H3205" s="4">
        <f t="shared" si="99"/>
        <v>11.99</v>
      </c>
    </row>
    <row r="3206" spans="1:8" x14ac:dyDescent="0.3">
      <c r="A3206">
        <v>251222</v>
      </c>
      <c r="B3206" t="s">
        <v>6</v>
      </c>
      <c r="C3206" t="str" cm="1">
        <f t="array" ref="C3206">_xlfn.IFNA(INDEX($K$9:$K$14,MATCH(TRUE,ISNUMBER(SEARCH($J$9:$J$14,$B3206)),0)),"Other")</f>
        <v>Batteries</v>
      </c>
      <c r="D3206">
        <v>1</v>
      </c>
      <c r="E3206" s="1">
        <v>43734.035416666666</v>
      </c>
      <c r="F3206" t="s">
        <v>3082</v>
      </c>
      <c r="G3206" s="4">
        <f t="shared" si="98"/>
        <v>3.84</v>
      </c>
      <c r="H3206" s="4">
        <f t="shared" si="99"/>
        <v>3.84</v>
      </c>
    </row>
    <row r="3207" spans="1:8" x14ac:dyDescent="0.3">
      <c r="A3207">
        <v>251223</v>
      </c>
      <c r="B3207" t="s">
        <v>24</v>
      </c>
      <c r="C3207" t="str" cm="1">
        <f t="array" ref="C3207">_xlfn.IFNA(INDEX($K$9:$K$14,MATCH(TRUE,ISNUMBER(SEARCH($J$9:$J$14,$B3207)),0)),"Other")</f>
        <v>Batteries</v>
      </c>
      <c r="D3207">
        <v>3</v>
      </c>
      <c r="E3207" s="1">
        <v>43729.405555555553</v>
      </c>
      <c r="F3207" t="s">
        <v>3083</v>
      </c>
      <c r="G3207" s="4">
        <f t="shared" ref="G3207:G3270" si="100">VLOOKUP($B3207,$J$26:$K$44,2,FALSE)</f>
        <v>2.99</v>
      </c>
      <c r="H3207" s="4">
        <f t="shared" ref="H3207:H3270" si="101">G3207*D3207</f>
        <v>8.9700000000000006</v>
      </c>
    </row>
    <row r="3208" spans="1:8" x14ac:dyDescent="0.3">
      <c r="A3208">
        <v>251224</v>
      </c>
      <c r="B3208" t="s">
        <v>16</v>
      </c>
      <c r="C3208" t="str" cm="1">
        <f t="array" ref="C3208">_xlfn.IFNA(INDEX($K$9:$K$14,MATCH(TRUE,ISNUMBER(SEARCH($J$9:$J$14,$B3208)),0)),"Other")</f>
        <v>Accessories</v>
      </c>
      <c r="D3208">
        <v>1</v>
      </c>
      <c r="E3208" s="1">
        <v>43719.61041666667</v>
      </c>
      <c r="F3208" t="s">
        <v>3084</v>
      </c>
      <c r="G3208" s="4">
        <f t="shared" si="100"/>
        <v>14.95</v>
      </c>
      <c r="H3208" s="4">
        <f t="shared" si="101"/>
        <v>14.95</v>
      </c>
    </row>
    <row r="3209" spans="1:8" x14ac:dyDescent="0.3">
      <c r="A3209">
        <v>251225</v>
      </c>
      <c r="B3209" t="s">
        <v>6</v>
      </c>
      <c r="C3209" t="str" cm="1">
        <f t="array" ref="C3209">_xlfn.IFNA(INDEX($K$9:$K$14,MATCH(TRUE,ISNUMBER(SEARCH($J$9:$J$14,$B3209)),0)),"Other")</f>
        <v>Batteries</v>
      </c>
      <c r="D3209">
        <v>1</v>
      </c>
      <c r="E3209" s="1">
        <v>43729.438888888886</v>
      </c>
      <c r="F3209" t="s">
        <v>3085</v>
      </c>
      <c r="G3209" s="4">
        <f t="shared" si="100"/>
        <v>3.84</v>
      </c>
      <c r="H3209" s="4">
        <f t="shared" si="101"/>
        <v>3.84</v>
      </c>
    </row>
    <row r="3210" spans="1:8" x14ac:dyDescent="0.3">
      <c r="A3210">
        <v>251226</v>
      </c>
      <c r="B3210" t="s">
        <v>31</v>
      </c>
      <c r="C3210" t="str" cm="1">
        <f t="array" ref="C3210">_xlfn.IFNA(INDEX($K$9:$K$14,MATCH(TRUE,ISNUMBER(SEARCH($J$9:$J$14,$B3210)),0)),"Other")</f>
        <v>Phones</v>
      </c>
      <c r="D3210">
        <v>1</v>
      </c>
      <c r="E3210" s="1">
        <v>43715.089583333334</v>
      </c>
      <c r="F3210" t="s">
        <v>3086</v>
      </c>
      <c r="G3210" s="4">
        <f t="shared" si="100"/>
        <v>600</v>
      </c>
      <c r="H3210" s="4">
        <f t="shared" si="101"/>
        <v>600</v>
      </c>
    </row>
    <row r="3211" spans="1:8" x14ac:dyDescent="0.3">
      <c r="A3211">
        <v>251226</v>
      </c>
      <c r="B3211" t="s">
        <v>8</v>
      </c>
      <c r="C3211" t="str" cm="1">
        <f t="array" ref="C3211">_xlfn.IFNA(INDEX($K$9:$K$14,MATCH(TRUE,ISNUMBER(SEARCH($J$9:$J$14,$B3211)),0)),"Other")</f>
        <v>Accessories</v>
      </c>
      <c r="D3211">
        <v>1</v>
      </c>
      <c r="E3211" s="1">
        <v>43715.089583333334</v>
      </c>
      <c r="F3211" t="s">
        <v>3086</v>
      </c>
      <c r="G3211" s="4">
        <f t="shared" si="100"/>
        <v>11.95</v>
      </c>
      <c r="H3211" s="4">
        <f t="shared" si="101"/>
        <v>11.95</v>
      </c>
    </row>
    <row r="3212" spans="1:8" x14ac:dyDescent="0.3">
      <c r="A3212">
        <v>251227</v>
      </c>
      <c r="B3212" t="s">
        <v>24</v>
      </c>
      <c r="C3212" t="str" cm="1">
        <f t="array" ref="C3212">_xlfn.IFNA(INDEX($K$9:$K$14,MATCH(TRUE,ISNUMBER(SEARCH($J$9:$J$14,$B3212)),0)),"Other")</f>
        <v>Batteries</v>
      </c>
      <c r="D3212">
        <v>1</v>
      </c>
      <c r="E3212" s="1">
        <v>43709.611805555556</v>
      </c>
      <c r="F3212" t="s">
        <v>3087</v>
      </c>
      <c r="G3212" s="4">
        <f t="shared" si="100"/>
        <v>2.99</v>
      </c>
      <c r="H3212" s="4">
        <f t="shared" si="101"/>
        <v>2.99</v>
      </c>
    </row>
    <row r="3213" spans="1:8" x14ac:dyDescent="0.3">
      <c r="A3213">
        <v>251228</v>
      </c>
      <c r="B3213" t="s">
        <v>24</v>
      </c>
      <c r="C3213" t="str" cm="1">
        <f t="array" ref="C3213">_xlfn.IFNA(INDEX($K$9:$K$14,MATCH(TRUE,ISNUMBER(SEARCH($J$9:$J$14,$B3213)),0)),"Other")</f>
        <v>Batteries</v>
      </c>
      <c r="D3213">
        <v>2</v>
      </c>
      <c r="E3213" s="1">
        <v>43725.361111111109</v>
      </c>
      <c r="F3213" t="s">
        <v>3088</v>
      </c>
      <c r="G3213" s="4">
        <f t="shared" si="100"/>
        <v>2.99</v>
      </c>
      <c r="H3213" s="4">
        <f t="shared" si="101"/>
        <v>5.98</v>
      </c>
    </row>
    <row r="3214" spans="1:8" x14ac:dyDescent="0.3">
      <c r="A3214">
        <v>251229</v>
      </c>
      <c r="B3214" t="s">
        <v>24</v>
      </c>
      <c r="C3214" t="str" cm="1">
        <f t="array" ref="C3214">_xlfn.IFNA(INDEX($K$9:$K$14,MATCH(TRUE,ISNUMBER(SEARCH($J$9:$J$14,$B3214)),0)),"Other")</f>
        <v>Batteries</v>
      </c>
      <c r="D3214">
        <v>1</v>
      </c>
      <c r="E3214" s="1">
        <v>43735.739583333336</v>
      </c>
      <c r="F3214" t="s">
        <v>3089</v>
      </c>
      <c r="G3214" s="4">
        <f t="shared" si="100"/>
        <v>2.99</v>
      </c>
      <c r="H3214" s="4">
        <f t="shared" si="101"/>
        <v>2.99</v>
      </c>
    </row>
    <row r="3215" spans="1:8" x14ac:dyDescent="0.3">
      <c r="A3215">
        <v>251230</v>
      </c>
      <c r="B3215" t="s">
        <v>8</v>
      </c>
      <c r="C3215" t="str" cm="1">
        <f t="array" ref="C3215">_xlfn.IFNA(INDEX($K$9:$K$14,MATCH(TRUE,ISNUMBER(SEARCH($J$9:$J$14,$B3215)),0)),"Other")</f>
        <v>Accessories</v>
      </c>
      <c r="D3215">
        <v>1</v>
      </c>
      <c r="E3215" s="1">
        <v>43727.50277777778</v>
      </c>
      <c r="F3215" t="s">
        <v>3090</v>
      </c>
      <c r="G3215" s="4">
        <f t="shared" si="100"/>
        <v>11.95</v>
      </c>
      <c r="H3215" s="4">
        <f t="shared" si="101"/>
        <v>11.95</v>
      </c>
    </row>
    <row r="3216" spans="1:8" x14ac:dyDescent="0.3">
      <c r="A3216">
        <v>251231</v>
      </c>
      <c r="B3216" t="s">
        <v>8</v>
      </c>
      <c r="C3216" t="str" cm="1">
        <f t="array" ref="C3216">_xlfn.IFNA(INDEX($K$9:$K$14,MATCH(TRUE,ISNUMBER(SEARCH($J$9:$J$14,$B3216)),0)),"Other")</f>
        <v>Accessories</v>
      </c>
      <c r="D3216">
        <v>1</v>
      </c>
      <c r="E3216" s="1">
        <v>43731.619444444441</v>
      </c>
      <c r="F3216" t="s">
        <v>3091</v>
      </c>
      <c r="G3216" s="4">
        <f t="shared" si="100"/>
        <v>11.95</v>
      </c>
      <c r="H3216" s="4">
        <f t="shared" si="101"/>
        <v>11.95</v>
      </c>
    </row>
    <row r="3217" spans="1:8" x14ac:dyDescent="0.3">
      <c r="A3217">
        <v>251232</v>
      </c>
      <c r="B3217" t="s">
        <v>14</v>
      </c>
      <c r="C3217" t="str" cm="1">
        <f t="array" ref="C3217">_xlfn.IFNA(INDEX($K$9:$K$14,MATCH(TRUE,ISNUMBER(SEARCH($J$9:$J$14,$B3217)),0)),"Other")</f>
        <v>Accessories</v>
      </c>
      <c r="D3217">
        <v>1</v>
      </c>
      <c r="E3217" s="1">
        <v>43723.803472222222</v>
      </c>
      <c r="F3217" t="s">
        <v>3092</v>
      </c>
      <c r="G3217" s="4">
        <f t="shared" si="100"/>
        <v>379.99</v>
      </c>
      <c r="H3217" s="4">
        <f t="shared" si="101"/>
        <v>379.99</v>
      </c>
    </row>
    <row r="3218" spans="1:8" x14ac:dyDescent="0.3">
      <c r="A3218">
        <v>251233</v>
      </c>
      <c r="B3218" t="s">
        <v>6</v>
      </c>
      <c r="C3218" t="str" cm="1">
        <f t="array" ref="C3218">_xlfn.IFNA(INDEX($K$9:$K$14,MATCH(TRUE,ISNUMBER(SEARCH($J$9:$J$14,$B3218)),0)),"Other")</f>
        <v>Batteries</v>
      </c>
      <c r="D3218">
        <v>3</v>
      </c>
      <c r="E3218" s="1">
        <v>43727.559027777781</v>
      </c>
      <c r="F3218" t="s">
        <v>3093</v>
      </c>
      <c r="G3218" s="4">
        <f t="shared" si="100"/>
        <v>3.84</v>
      </c>
      <c r="H3218" s="4">
        <f t="shared" si="101"/>
        <v>11.52</v>
      </c>
    </row>
    <row r="3219" spans="1:8" x14ac:dyDescent="0.3">
      <c r="A3219">
        <v>251234</v>
      </c>
      <c r="B3219" t="s">
        <v>29</v>
      </c>
      <c r="C3219" t="str" cm="1">
        <f t="array" ref="C3219">_xlfn.IFNA(INDEX($K$9:$K$14,MATCH(TRUE,ISNUMBER(SEARCH($J$9:$J$14,$B3219)),0)),"Other")</f>
        <v>Headphones</v>
      </c>
      <c r="D3219">
        <v>1</v>
      </c>
      <c r="E3219" s="1">
        <v>43711.805555555555</v>
      </c>
      <c r="F3219" t="s">
        <v>3094</v>
      </c>
      <c r="G3219" s="4">
        <f t="shared" si="100"/>
        <v>150</v>
      </c>
      <c r="H3219" s="4">
        <f t="shared" si="101"/>
        <v>150</v>
      </c>
    </row>
    <row r="3220" spans="1:8" x14ac:dyDescent="0.3">
      <c r="A3220">
        <v>251235</v>
      </c>
      <c r="B3220" t="s">
        <v>24</v>
      </c>
      <c r="C3220" t="str" cm="1">
        <f t="array" ref="C3220">_xlfn.IFNA(INDEX($K$9:$K$14,MATCH(TRUE,ISNUMBER(SEARCH($J$9:$J$14,$B3220)),0)),"Other")</f>
        <v>Batteries</v>
      </c>
      <c r="D3220">
        <v>1</v>
      </c>
      <c r="E3220" s="1">
        <v>43727.45416666667</v>
      </c>
      <c r="F3220" t="s">
        <v>3095</v>
      </c>
      <c r="G3220" s="4">
        <f t="shared" si="100"/>
        <v>2.99</v>
      </c>
      <c r="H3220" s="4">
        <f t="shared" si="101"/>
        <v>2.99</v>
      </c>
    </row>
    <row r="3221" spans="1:8" x14ac:dyDescent="0.3">
      <c r="A3221">
        <v>251236</v>
      </c>
      <c r="B3221" t="s">
        <v>21</v>
      </c>
      <c r="C3221" t="str" cm="1">
        <f t="array" ref="C3221">_xlfn.IFNA(INDEX($K$9:$K$14,MATCH(TRUE,ISNUMBER(SEARCH($J$9:$J$14,$B3221)),0)),"Other")</f>
        <v>Headphones</v>
      </c>
      <c r="D3221">
        <v>1</v>
      </c>
      <c r="E3221" s="1">
        <v>43734.591666666667</v>
      </c>
      <c r="F3221" t="s">
        <v>3096</v>
      </c>
      <c r="G3221" s="4">
        <f t="shared" si="100"/>
        <v>11.99</v>
      </c>
      <c r="H3221" s="4">
        <f t="shared" si="101"/>
        <v>11.99</v>
      </c>
    </row>
    <row r="3222" spans="1:8" x14ac:dyDescent="0.3">
      <c r="A3222">
        <v>251237</v>
      </c>
      <c r="B3222" t="s">
        <v>16</v>
      </c>
      <c r="C3222" t="str" cm="1">
        <f t="array" ref="C3222">_xlfn.IFNA(INDEX($K$9:$K$14,MATCH(TRUE,ISNUMBER(SEARCH($J$9:$J$14,$B3222)),0)),"Other")</f>
        <v>Accessories</v>
      </c>
      <c r="D3222">
        <v>1</v>
      </c>
      <c r="E3222" s="1">
        <v>43710.63958333333</v>
      </c>
      <c r="F3222" t="s">
        <v>3097</v>
      </c>
      <c r="G3222" s="4">
        <f t="shared" si="100"/>
        <v>14.95</v>
      </c>
      <c r="H3222" s="4">
        <f t="shared" si="101"/>
        <v>14.95</v>
      </c>
    </row>
    <row r="3223" spans="1:8" x14ac:dyDescent="0.3">
      <c r="A3223">
        <v>251238</v>
      </c>
      <c r="B3223" t="s">
        <v>40</v>
      </c>
      <c r="C3223" t="str" cm="1">
        <f t="array" ref="C3223">_xlfn.IFNA(INDEX($K$9:$K$14,MATCH(TRUE,ISNUMBER(SEARCH($J$9:$J$14,$B3223)),0)),"Other")</f>
        <v>Headphones</v>
      </c>
      <c r="D3223">
        <v>1</v>
      </c>
      <c r="E3223" s="1">
        <v>43721.509722222225</v>
      </c>
      <c r="F3223" t="s">
        <v>3098</v>
      </c>
      <c r="G3223" s="4">
        <f t="shared" si="100"/>
        <v>99.99</v>
      </c>
      <c r="H3223" s="4">
        <f t="shared" si="101"/>
        <v>99.99</v>
      </c>
    </row>
    <row r="3224" spans="1:8" x14ac:dyDescent="0.3">
      <c r="A3224">
        <v>251239</v>
      </c>
      <c r="B3224" t="s">
        <v>24</v>
      </c>
      <c r="C3224" t="str" cm="1">
        <f t="array" ref="C3224">_xlfn.IFNA(INDEX($K$9:$K$14,MATCH(TRUE,ISNUMBER(SEARCH($J$9:$J$14,$B3224)),0)),"Other")</f>
        <v>Batteries</v>
      </c>
      <c r="D3224">
        <v>2</v>
      </c>
      <c r="E3224" s="1">
        <v>43731.398611111108</v>
      </c>
      <c r="F3224" t="s">
        <v>3099</v>
      </c>
      <c r="G3224" s="4">
        <f t="shared" si="100"/>
        <v>2.99</v>
      </c>
      <c r="H3224" s="4">
        <f t="shared" si="101"/>
        <v>5.98</v>
      </c>
    </row>
    <row r="3225" spans="1:8" x14ac:dyDescent="0.3">
      <c r="A3225">
        <v>251240</v>
      </c>
      <c r="B3225" t="s">
        <v>19</v>
      </c>
      <c r="C3225" t="str" cm="1">
        <f t="array" ref="C3225">_xlfn.IFNA(INDEX($K$9:$K$14,MATCH(TRUE,ISNUMBER(SEARCH($J$9:$J$14,$B3225)),0)),"Other")</f>
        <v>Phones</v>
      </c>
      <c r="D3225">
        <v>1</v>
      </c>
      <c r="E3225" s="1">
        <v>43717.81527777778</v>
      </c>
      <c r="F3225" t="s">
        <v>3100</v>
      </c>
      <c r="G3225" s="4">
        <f t="shared" si="100"/>
        <v>400</v>
      </c>
      <c r="H3225" s="4">
        <f t="shared" si="101"/>
        <v>400</v>
      </c>
    </row>
    <row r="3226" spans="1:8" x14ac:dyDescent="0.3">
      <c r="A3226">
        <v>251240</v>
      </c>
      <c r="B3226" t="s">
        <v>8</v>
      </c>
      <c r="C3226" t="str" cm="1">
        <f t="array" ref="C3226">_xlfn.IFNA(INDEX($K$9:$K$14,MATCH(TRUE,ISNUMBER(SEARCH($J$9:$J$14,$B3226)),0)),"Other")</f>
        <v>Accessories</v>
      </c>
      <c r="D3226">
        <v>1</v>
      </c>
      <c r="E3226" s="1">
        <v>43717.81527777778</v>
      </c>
      <c r="F3226" t="s">
        <v>3100</v>
      </c>
      <c r="G3226" s="4">
        <f t="shared" si="100"/>
        <v>11.95</v>
      </c>
      <c r="H3226" s="4">
        <f t="shared" si="101"/>
        <v>11.95</v>
      </c>
    </row>
    <row r="3227" spans="1:8" x14ac:dyDescent="0.3">
      <c r="A3227">
        <v>251241</v>
      </c>
      <c r="B3227" t="s">
        <v>29</v>
      </c>
      <c r="C3227" t="str" cm="1">
        <f t="array" ref="C3227">_xlfn.IFNA(INDEX($K$9:$K$14,MATCH(TRUE,ISNUMBER(SEARCH($J$9:$J$14,$B3227)),0)),"Other")</f>
        <v>Headphones</v>
      </c>
      <c r="D3227">
        <v>1</v>
      </c>
      <c r="E3227" s="1">
        <v>43712.76666666667</v>
      </c>
      <c r="F3227" t="s">
        <v>3101</v>
      </c>
      <c r="G3227" s="4">
        <f t="shared" si="100"/>
        <v>150</v>
      </c>
      <c r="H3227" s="4">
        <f t="shared" si="101"/>
        <v>150</v>
      </c>
    </row>
    <row r="3228" spans="1:8" x14ac:dyDescent="0.3">
      <c r="A3228">
        <v>251242</v>
      </c>
      <c r="B3228" t="s">
        <v>6</v>
      </c>
      <c r="C3228" t="str" cm="1">
        <f t="array" ref="C3228">_xlfn.IFNA(INDEX($K$9:$K$14,MATCH(TRUE,ISNUMBER(SEARCH($J$9:$J$14,$B3228)),0)),"Other")</f>
        <v>Batteries</v>
      </c>
      <c r="D3228">
        <v>2</v>
      </c>
      <c r="E3228" s="1">
        <v>43713.79791666667</v>
      </c>
      <c r="F3228" t="s">
        <v>3102</v>
      </c>
      <c r="G3228" s="4">
        <f t="shared" si="100"/>
        <v>3.84</v>
      </c>
      <c r="H3228" s="4">
        <f t="shared" si="101"/>
        <v>7.68</v>
      </c>
    </row>
    <row r="3229" spans="1:8" x14ac:dyDescent="0.3">
      <c r="A3229">
        <v>251243</v>
      </c>
      <c r="B3229" t="s">
        <v>29</v>
      </c>
      <c r="C3229" t="str" cm="1">
        <f t="array" ref="C3229">_xlfn.IFNA(INDEX($K$9:$K$14,MATCH(TRUE,ISNUMBER(SEARCH($J$9:$J$14,$B3229)),0)),"Other")</f>
        <v>Headphones</v>
      </c>
      <c r="D3229">
        <v>1</v>
      </c>
      <c r="E3229" s="1">
        <v>43739.006249999999</v>
      </c>
      <c r="F3229" t="s">
        <v>3103</v>
      </c>
      <c r="G3229" s="4">
        <f t="shared" si="100"/>
        <v>150</v>
      </c>
      <c r="H3229" s="4">
        <f t="shared" si="101"/>
        <v>150</v>
      </c>
    </row>
    <row r="3230" spans="1:8" x14ac:dyDescent="0.3">
      <c r="A3230">
        <v>251244</v>
      </c>
      <c r="B3230" t="s">
        <v>8</v>
      </c>
      <c r="C3230" t="str" cm="1">
        <f t="array" ref="C3230">_xlfn.IFNA(INDEX($K$9:$K$14,MATCH(TRUE,ISNUMBER(SEARCH($J$9:$J$14,$B3230)),0)),"Other")</f>
        <v>Accessories</v>
      </c>
      <c r="D3230">
        <v>1</v>
      </c>
      <c r="E3230" s="1">
        <v>43715.493750000001</v>
      </c>
      <c r="F3230" t="s">
        <v>3104</v>
      </c>
      <c r="G3230" s="4">
        <f t="shared" si="100"/>
        <v>11.95</v>
      </c>
      <c r="H3230" s="4">
        <f t="shared" si="101"/>
        <v>11.95</v>
      </c>
    </row>
    <row r="3231" spans="1:8" x14ac:dyDescent="0.3">
      <c r="A3231">
        <v>251245</v>
      </c>
      <c r="B3231" t="s">
        <v>34</v>
      </c>
      <c r="C3231" t="str" cm="1">
        <f t="array" ref="C3231">_xlfn.IFNA(INDEX($K$9:$K$14,MATCH(TRUE,ISNUMBER(SEARCH($J$9:$J$14,$B3231)),0)),"Other")</f>
        <v>Accessories</v>
      </c>
      <c r="D3231">
        <v>1</v>
      </c>
      <c r="E3231" s="1">
        <v>43711.8</v>
      </c>
      <c r="F3231" t="s">
        <v>3105</v>
      </c>
      <c r="G3231" s="4">
        <f t="shared" si="100"/>
        <v>109.99</v>
      </c>
      <c r="H3231" s="4">
        <f t="shared" si="101"/>
        <v>109.99</v>
      </c>
    </row>
    <row r="3232" spans="1:8" x14ac:dyDescent="0.3">
      <c r="A3232">
        <v>251246</v>
      </c>
      <c r="B3232" t="s">
        <v>8</v>
      </c>
      <c r="C3232" t="str" cm="1">
        <f t="array" ref="C3232">_xlfn.IFNA(INDEX($K$9:$K$14,MATCH(TRUE,ISNUMBER(SEARCH($J$9:$J$14,$B3232)),0)),"Other")</f>
        <v>Accessories</v>
      </c>
      <c r="D3232">
        <v>1</v>
      </c>
      <c r="E3232" s="1">
        <v>43718.378472222219</v>
      </c>
      <c r="F3232" t="s">
        <v>3106</v>
      </c>
      <c r="G3232" s="4">
        <f t="shared" si="100"/>
        <v>11.95</v>
      </c>
      <c r="H3232" s="4">
        <f t="shared" si="101"/>
        <v>11.95</v>
      </c>
    </row>
    <row r="3233" spans="1:8" x14ac:dyDescent="0.3">
      <c r="A3233">
        <v>251247</v>
      </c>
      <c r="B3233" t="s">
        <v>29</v>
      </c>
      <c r="C3233" t="str" cm="1">
        <f t="array" ref="C3233">_xlfn.IFNA(INDEX($K$9:$K$14,MATCH(TRUE,ISNUMBER(SEARCH($J$9:$J$14,$B3233)),0)),"Other")</f>
        <v>Headphones</v>
      </c>
      <c r="D3233">
        <v>1</v>
      </c>
      <c r="E3233" s="1">
        <v>43710.447916666664</v>
      </c>
      <c r="F3233" t="s">
        <v>3107</v>
      </c>
      <c r="G3233" s="4">
        <f t="shared" si="100"/>
        <v>150</v>
      </c>
      <c r="H3233" s="4">
        <f t="shared" si="101"/>
        <v>150</v>
      </c>
    </row>
    <row r="3234" spans="1:8" x14ac:dyDescent="0.3">
      <c r="A3234">
        <v>251248</v>
      </c>
      <c r="B3234" t="s">
        <v>11</v>
      </c>
      <c r="C3234" t="str" cm="1">
        <f t="array" ref="C3234">_xlfn.IFNA(INDEX($K$9:$K$14,MATCH(TRUE,ISNUMBER(SEARCH($J$9:$J$14,$B3234)),0)),"Other")</f>
        <v>Accessories</v>
      </c>
      <c r="D3234">
        <v>1</v>
      </c>
      <c r="E3234" s="1">
        <v>43732.349305555559</v>
      </c>
      <c r="F3234" t="s">
        <v>3108</v>
      </c>
      <c r="G3234" s="4">
        <f t="shared" si="100"/>
        <v>149.99</v>
      </c>
      <c r="H3234" s="4">
        <f t="shared" si="101"/>
        <v>149.99</v>
      </c>
    </row>
    <row r="3235" spans="1:8" x14ac:dyDescent="0.3">
      <c r="A3235">
        <v>251249</v>
      </c>
      <c r="B3235" t="s">
        <v>31</v>
      </c>
      <c r="C3235" t="str" cm="1">
        <f t="array" ref="C3235">_xlfn.IFNA(INDEX($K$9:$K$14,MATCH(TRUE,ISNUMBER(SEARCH($J$9:$J$14,$B3235)),0)),"Other")</f>
        <v>Phones</v>
      </c>
      <c r="D3235">
        <v>1</v>
      </c>
      <c r="E3235" s="1">
        <v>43736.547222222223</v>
      </c>
      <c r="F3235" t="s">
        <v>3109</v>
      </c>
      <c r="G3235" s="4">
        <f t="shared" si="100"/>
        <v>600</v>
      </c>
      <c r="H3235" s="4">
        <f t="shared" si="101"/>
        <v>600</v>
      </c>
    </row>
    <row r="3236" spans="1:8" x14ac:dyDescent="0.3">
      <c r="A3236">
        <v>251250</v>
      </c>
      <c r="B3236" t="s">
        <v>14</v>
      </c>
      <c r="C3236" t="str" cm="1">
        <f t="array" ref="C3236">_xlfn.IFNA(INDEX($K$9:$K$14,MATCH(TRUE,ISNUMBER(SEARCH($J$9:$J$14,$B3236)),0)),"Other")</f>
        <v>Accessories</v>
      </c>
      <c r="D3236">
        <v>1</v>
      </c>
      <c r="E3236" s="1">
        <v>43729.52847222222</v>
      </c>
      <c r="F3236" t="s">
        <v>3110</v>
      </c>
      <c r="G3236" s="4">
        <f t="shared" si="100"/>
        <v>379.99</v>
      </c>
      <c r="H3236" s="4">
        <f t="shared" si="101"/>
        <v>379.99</v>
      </c>
    </row>
    <row r="3237" spans="1:8" x14ac:dyDescent="0.3">
      <c r="A3237">
        <v>251251</v>
      </c>
      <c r="B3237" t="s">
        <v>6</v>
      </c>
      <c r="C3237" t="str" cm="1">
        <f t="array" ref="C3237">_xlfn.IFNA(INDEX($K$9:$K$14,MATCH(TRUE,ISNUMBER(SEARCH($J$9:$J$14,$B3237)),0)),"Other")</f>
        <v>Batteries</v>
      </c>
      <c r="D3237">
        <v>1</v>
      </c>
      <c r="E3237" s="1">
        <v>43736.318055555559</v>
      </c>
      <c r="F3237" t="s">
        <v>3111</v>
      </c>
      <c r="G3237" s="4">
        <f t="shared" si="100"/>
        <v>3.84</v>
      </c>
      <c r="H3237" s="4">
        <f t="shared" si="101"/>
        <v>3.84</v>
      </c>
    </row>
    <row r="3238" spans="1:8" x14ac:dyDescent="0.3">
      <c r="A3238">
        <v>251252</v>
      </c>
      <c r="B3238" t="s">
        <v>29</v>
      </c>
      <c r="C3238" t="str" cm="1">
        <f t="array" ref="C3238">_xlfn.IFNA(INDEX($K$9:$K$14,MATCH(TRUE,ISNUMBER(SEARCH($J$9:$J$14,$B3238)),0)),"Other")</f>
        <v>Headphones</v>
      </c>
      <c r="D3238">
        <v>1</v>
      </c>
      <c r="E3238" s="1">
        <v>43737.999305555553</v>
      </c>
      <c r="F3238" t="s">
        <v>3112</v>
      </c>
      <c r="G3238" s="4">
        <f t="shared" si="100"/>
        <v>150</v>
      </c>
      <c r="H3238" s="4">
        <f t="shared" si="101"/>
        <v>150</v>
      </c>
    </row>
    <row r="3239" spans="1:8" x14ac:dyDescent="0.3">
      <c r="A3239">
        <v>251253</v>
      </c>
      <c r="B3239" t="s">
        <v>40</v>
      </c>
      <c r="C3239" t="str" cm="1">
        <f t="array" ref="C3239">_xlfn.IFNA(INDEX($K$9:$K$14,MATCH(TRUE,ISNUMBER(SEARCH($J$9:$J$14,$B3239)),0)),"Other")</f>
        <v>Headphones</v>
      </c>
      <c r="D3239">
        <v>1</v>
      </c>
      <c r="E3239" s="1">
        <v>43712.430555555555</v>
      </c>
      <c r="F3239" t="s">
        <v>3113</v>
      </c>
      <c r="G3239" s="4">
        <f t="shared" si="100"/>
        <v>99.99</v>
      </c>
      <c r="H3239" s="4">
        <f t="shared" si="101"/>
        <v>99.99</v>
      </c>
    </row>
    <row r="3240" spans="1:8" x14ac:dyDescent="0.3">
      <c r="A3240">
        <v>251254</v>
      </c>
      <c r="B3240" t="s">
        <v>6</v>
      </c>
      <c r="C3240" t="str" cm="1">
        <f t="array" ref="C3240">_xlfn.IFNA(INDEX($K$9:$K$14,MATCH(TRUE,ISNUMBER(SEARCH($J$9:$J$14,$B3240)),0)),"Other")</f>
        <v>Batteries</v>
      </c>
      <c r="D3240">
        <v>2</v>
      </c>
      <c r="E3240" s="1">
        <v>43727.917361111111</v>
      </c>
      <c r="F3240" t="s">
        <v>3114</v>
      </c>
      <c r="G3240" s="4">
        <f t="shared" si="100"/>
        <v>3.84</v>
      </c>
      <c r="H3240" s="4">
        <f t="shared" si="101"/>
        <v>7.68</v>
      </c>
    </row>
    <row r="3241" spans="1:8" x14ac:dyDescent="0.3">
      <c r="A3241">
        <v>251255</v>
      </c>
      <c r="B3241" t="s">
        <v>11</v>
      </c>
      <c r="C3241" t="str" cm="1">
        <f t="array" ref="C3241">_xlfn.IFNA(INDEX($K$9:$K$14,MATCH(TRUE,ISNUMBER(SEARCH($J$9:$J$14,$B3241)),0)),"Other")</f>
        <v>Accessories</v>
      </c>
      <c r="D3241">
        <v>1</v>
      </c>
      <c r="E3241" s="1">
        <v>43716.838194444441</v>
      </c>
      <c r="F3241" t="s">
        <v>3115</v>
      </c>
      <c r="G3241" s="4">
        <f t="shared" si="100"/>
        <v>149.99</v>
      </c>
      <c r="H3241" s="4">
        <f t="shared" si="101"/>
        <v>149.99</v>
      </c>
    </row>
    <row r="3242" spans="1:8" x14ac:dyDescent="0.3">
      <c r="A3242">
        <v>251256</v>
      </c>
      <c r="B3242" t="s">
        <v>24</v>
      </c>
      <c r="C3242" t="str" cm="1">
        <f t="array" ref="C3242">_xlfn.IFNA(INDEX($K$9:$K$14,MATCH(TRUE,ISNUMBER(SEARCH($J$9:$J$14,$B3242)),0)),"Other")</f>
        <v>Batteries</v>
      </c>
      <c r="D3242">
        <v>2</v>
      </c>
      <c r="E3242" s="1">
        <v>43717.487500000003</v>
      </c>
      <c r="F3242" t="s">
        <v>3116</v>
      </c>
      <c r="G3242" s="4">
        <f t="shared" si="100"/>
        <v>2.99</v>
      </c>
      <c r="H3242" s="4">
        <f t="shared" si="101"/>
        <v>5.98</v>
      </c>
    </row>
    <row r="3243" spans="1:8" x14ac:dyDescent="0.3">
      <c r="A3243">
        <v>251257</v>
      </c>
      <c r="B3243" t="s">
        <v>11</v>
      </c>
      <c r="C3243" t="str" cm="1">
        <f t="array" ref="C3243">_xlfn.IFNA(INDEX($K$9:$K$14,MATCH(TRUE,ISNUMBER(SEARCH($J$9:$J$14,$B3243)),0)),"Other")</f>
        <v>Accessories</v>
      </c>
      <c r="D3243">
        <v>1</v>
      </c>
      <c r="E3243" s="1">
        <v>43720.603472222225</v>
      </c>
      <c r="F3243" t="s">
        <v>3117</v>
      </c>
      <c r="G3243" s="4">
        <f t="shared" si="100"/>
        <v>149.99</v>
      </c>
      <c r="H3243" s="4">
        <f t="shared" si="101"/>
        <v>149.99</v>
      </c>
    </row>
    <row r="3244" spans="1:8" x14ac:dyDescent="0.3">
      <c r="A3244">
        <v>251258</v>
      </c>
      <c r="B3244" t="s">
        <v>16</v>
      </c>
      <c r="C3244" t="str" cm="1">
        <f t="array" ref="C3244">_xlfn.IFNA(INDEX($K$9:$K$14,MATCH(TRUE,ISNUMBER(SEARCH($J$9:$J$14,$B3244)),0)),"Other")</f>
        <v>Accessories</v>
      </c>
      <c r="D3244">
        <v>1</v>
      </c>
      <c r="E3244" s="1">
        <v>43712.491666666669</v>
      </c>
      <c r="F3244" t="s">
        <v>3118</v>
      </c>
      <c r="G3244" s="4">
        <f t="shared" si="100"/>
        <v>14.95</v>
      </c>
      <c r="H3244" s="4">
        <f t="shared" si="101"/>
        <v>14.95</v>
      </c>
    </row>
    <row r="3245" spans="1:8" x14ac:dyDescent="0.3">
      <c r="A3245">
        <v>251259</v>
      </c>
      <c r="B3245" t="s">
        <v>84</v>
      </c>
      <c r="C3245" t="str" cm="1">
        <f t="array" ref="C3245">_xlfn.IFNA(INDEX($K$9:$K$14,MATCH(TRUE,ISNUMBER(SEARCH($J$9:$J$14,$B3245)),0)),"Other")</f>
        <v>Accessories</v>
      </c>
      <c r="D3245">
        <v>1</v>
      </c>
      <c r="E3245" s="1">
        <v>43738.693749999999</v>
      </c>
      <c r="F3245" t="s">
        <v>3119</v>
      </c>
      <c r="G3245" s="4">
        <f t="shared" si="100"/>
        <v>389.99</v>
      </c>
      <c r="H3245" s="4">
        <f t="shared" si="101"/>
        <v>389.99</v>
      </c>
    </row>
    <row r="3246" spans="1:8" x14ac:dyDescent="0.3">
      <c r="A3246">
        <v>251260</v>
      </c>
      <c r="B3246" t="s">
        <v>11</v>
      </c>
      <c r="C3246" t="str" cm="1">
        <f t="array" ref="C3246">_xlfn.IFNA(INDEX($K$9:$K$14,MATCH(TRUE,ISNUMBER(SEARCH($J$9:$J$14,$B3246)),0)),"Other")</f>
        <v>Accessories</v>
      </c>
      <c r="D3246">
        <v>1</v>
      </c>
      <c r="E3246" s="1">
        <v>43728.229861111111</v>
      </c>
      <c r="F3246" t="s">
        <v>3120</v>
      </c>
      <c r="G3246" s="4">
        <f t="shared" si="100"/>
        <v>149.99</v>
      </c>
      <c r="H3246" s="4">
        <f t="shared" si="101"/>
        <v>149.99</v>
      </c>
    </row>
    <row r="3247" spans="1:8" x14ac:dyDescent="0.3">
      <c r="A3247">
        <v>251261</v>
      </c>
      <c r="B3247" t="s">
        <v>63</v>
      </c>
      <c r="C3247" t="str" cm="1">
        <f t="array" ref="C3247">_xlfn.IFNA(INDEX($K$9:$K$14,MATCH(TRUE,ISNUMBER(SEARCH($J$9:$J$14,$B3247)),0)),"Other")</f>
        <v>Computing</v>
      </c>
      <c r="D3247">
        <v>1</v>
      </c>
      <c r="E3247" s="1">
        <v>43711.736111111109</v>
      </c>
      <c r="F3247" t="s">
        <v>3121</v>
      </c>
      <c r="G3247" s="4">
        <f t="shared" si="100"/>
        <v>999.99</v>
      </c>
      <c r="H3247" s="4">
        <f t="shared" si="101"/>
        <v>999.99</v>
      </c>
    </row>
    <row r="3248" spans="1:8" x14ac:dyDescent="0.3">
      <c r="A3248">
        <v>251262</v>
      </c>
      <c r="B3248" t="s">
        <v>21</v>
      </c>
      <c r="C3248" t="str" cm="1">
        <f t="array" ref="C3248">_xlfn.IFNA(INDEX($K$9:$K$14,MATCH(TRUE,ISNUMBER(SEARCH($J$9:$J$14,$B3248)),0)),"Other")</f>
        <v>Headphones</v>
      </c>
      <c r="D3248">
        <v>1</v>
      </c>
      <c r="E3248" s="1">
        <v>43732.439583333333</v>
      </c>
      <c r="F3248" t="s">
        <v>3122</v>
      </c>
      <c r="G3248" s="4">
        <f t="shared" si="100"/>
        <v>11.99</v>
      </c>
      <c r="H3248" s="4">
        <f t="shared" si="101"/>
        <v>11.99</v>
      </c>
    </row>
    <row r="3249" spans="1:8" x14ac:dyDescent="0.3">
      <c r="A3249">
        <v>251263</v>
      </c>
      <c r="B3249" t="s">
        <v>16</v>
      </c>
      <c r="C3249" t="str" cm="1">
        <f t="array" ref="C3249">_xlfn.IFNA(INDEX($K$9:$K$14,MATCH(TRUE,ISNUMBER(SEARCH($J$9:$J$14,$B3249)),0)),"Other")</f>
        <v>Accessories</v>
      </c>
      <c r="D3249">
        <v>1</v>
      </c>
      <c r="E3249" s="1">
        <v>43737.95</v>
      </c>
      <c r="F3249" t="s">
        <v>3123</v>
      </c>
      <c r="G3249" s="4">
        <f t="shared" si="100"/>
        <v>14.95</v>
      </c>
      <c r="H3249" s="4">
        <f t="shared" si="101"/>
        <v>14.95</v>
      </c>
    </row>
    <row r="3250" spans="1:8" x14ac:dyDescent="0.3">
      <c r="A3250">
        <v>251264</v>
      </c>
      <c r="B3250" t="s">
        <v>24</v>
      </c>
      <c r="C3250" t="str" cm="1">
        <f t="array" ref="C3250">_xlfn.IFNA(INDEX($K$9:$K$14,MATCH(TRUE,ISNUMBER(SEARCH($J$9:$J$14,$B3250)),0)),"Other")</f>
        <v>Batteries</v>
      </c>
      <c r="D3250">
        <v>1</v>
      </c>
      <c r="E3250" s="1">
        <v>43715.398611111108</v>
      </c>
      <c r="F3250" t="s">
        <v>3124</v>
      </c>
      <c r="G3250" s="4">
        <f t="shared" si="100"/>
        <v>2.99</v>
      </c>
      <c r="H3250" s="4">
        <f t="shared" si="101"/>
        <v>2.99</v>
      </c>
    </row>
    <row r="3251" spans="1:8" x14ac:dyDescent="0.3">
      <c r="A3251">
        <v>251265</v>
      </c>
      <c r="B3251" t="s">
        <v>14</v>
      </c>
      <c r="C3251" t="str" cm="1">
        <f t="array" ref="C3251">_xlfn.IFNA(INDEX($K$9:$K$14,MATCH(TRUE,ISNUMBER(SEARCH($J$9:$J$14,$B3251)),0)),"Other")</f>
        <v>Accessories</v>
      </c>
      <c r="D3251">
        <v>1</v>
      </c>
      <c r="E3251" s="1">
        <v>43724.347916666666</v>
      </c>
      <c r="F3251" t="s">
        <v>3125</v>
      </c>
      <c r="G3251" s="4">
        <f t="shared" si="100"/>
        <v>379.99</v>
      </c>
      <c r="H3251" s="4">
        <f t="shared" si="101"/>
        <v>379.99</v>
      </c>
    </row>
    <row r="3252" spans="1:8" x14ac:dyDescent="0.3">
      <c r="A3252">
        <v>251266</v>
      </c>
      <c r="B3252" t="s">
        <v>6</v>
      </c>
      <c r="C3252" t="str" cm="1">
        <f t="array" ref="C3252">_xlfn.IFNA(INDEX($K$9:$K$14,MATCH(TRUE,ISNUMBER(SEARCH($J$9:$J$14,$B3252)),0)),"Other")</f>
        <v>Batteries</v>
      </c>
      <c r="D3252">
        <v>1</v>
      </c>
      <c r="E3252" s="1">
        <v>43709.508333333331</v>
      </c>
      <c r="F3252" t="s">
        <v>3126</v>
      </c>
      <c r="G3252" s="4">
        <f t="shared" si="100"/>
        <v>3.84</v>
      </c>
      <c r="H3252" s="4">
        <f t="shared" si="101"/>
        <v>3.84</v>
      </c>
    </row>
    <row r="3253" spans="1:8" x14ac:dyDescent="0.3">
      <c r="A3253">
        <v>251267</v>
      </c>
      <c r="B3253" t="s">
        <v>21</v>
      </c>
      <c r="C3253" t="str" cm="1">
        <f t="array" ref="C3253">_xlfn.IFNA(INDEX($K$9:$K$14,MATCH(TRUE,ISNUMBER(SEARCH($J$9:$J$14,$B3253)),0)),"Other")</f>
        <v>Headphones</v>
      </c>
      <c r="D3253">
        <v>1</v>
      </c>
      <c r="E3253" s="1">
        <v>43738.756249999999</v>
      </c>
      <c r="F3253" t="s">
        <v>3127</v>
      </c>
      <c r="G3253" s="4">
        <f t="shared" si="100"/>
        <v>11.99</v>
      </c>
      <c r="H3253" s="4">
        <f t="shared" si="101"/>
        <v>11.99</v>
      </c>
    </row>
    <row r="3254" spans="1:8" x14ac:dyDescent="0.3">
      <c r="A3254">
        <v>251268</v>
      </c>
      <c r="B3254" t="s">
        <v>29</v>
      </c>
      <c r="C3254" t="str" cm="1">
        <f t="array" ref="C3254">_xlfn.IFNA(INDEX($K$9:$K$14,MATCH(TRUE,ISNUMBER(SEARCH($J$9:$J$14,$B3254)),0)),"Other")</f>
        <v>Headphones</v>
      </c>
      <c r="D3254">
        <v>1</v>
      </c>
      <c r="E3254" s="1">
        <v>43723.472222222219</v>
      </c>
      <c r="F3254" t="s">
        <v>3128</v>
      </c>
      <c r="G3254" s="4">
        <f t="shared" si="100"/>
        <v>150</v>
      </c>
      <c r="H3254" s="4">
        <f t="shared" si="101"/>
        <v>150</v>
      </c>
    </row>
    <row r="3255" spans="1:8" x14ac:dyDescent="0.3">
      <c r="A3255">
        <v>251269</v>
      </c>
      <c r="B3255" t="s">
        <v>21</v>
      </c>
      <c r="C3255" t="str" cm="1">
        <f t="array" ref="C3255">_xlfn.IFNA(INDEX($K$9:$K$14,MATCH(TRUE,ISNUMBER(SEARCH($J$9:$J$14,$B3255)),0)),"Other")</f>
        <v>Headphones</v>
      </c>
      <c r="D3255">
        <v>1</v>
      </c>
      <c r="E3255" s="1">
        <v>43724.914583333331</v>
      </c>
      <c r="F3255" t="s">
        <v>3129</v>
      </c>
      <c r="G3255" s="4">
        <f t="shared" si="100"/>
        <v>11.99</v>
      </c>
      <c r="H3255" s="4">
        <f t="shared" si="101"/>
        <v>11.99</v>
      </c>
    </row>
    <row r="3256" spans="1:8" x14ac:dyDescent="0.3">
      <c r="A3256">
        <v>251270</v>
      </c>
      <c r="B3256" t="s">
        <v>24</v>
      </c>
      <c r="C3256" t="str" cm="1">
        <f t="array" ref="C3256">_xlfn.IFNA(INDEX($K$9:$K$14,MATCH(TRUE,ISNUMBER(SEARCH($J$9:$J$14,$B3256)),0)),"Other")</f>
        <v>Batteries</v>
      </c>
      <c r="D3256">
        <v>1</v>
      </c>
      <c r="E3256" s="1">
        <v>43728.811805555553</v>
      </c>
      <c r="F3256" t="s">
        <v>3130</v>
      </c>
      <c r="G3256" s="4">
        <f t="shared" si="100"/>
        <v>2.99</v>
      </c>
      <c r="H3256" s="4">
        <f t="shared" si="101"/>
        <v>2.99</v>
      </c>
    </row>
    <row r="3257" spans="1:8" x14ac:dyDescent="0.3">
      <c r="A3257">
        <v>251271</v>
      </c>
      <c r="B3257" t="s">
        <v>11</v>
      </c>
      <c r="C3257" t="str" cm="1">
        <f t="array" ref="C3257">_xlfn.IFNA(INDEX($K$9:$K$14,MATCH(TRUE,ISNUMBER(SEARCH($J$9:$J$14,$B3257)),0)),"Other")</f>
        <v>Accessories</v>
      </c>
      <c r="D3257">
        <v>1</v>
      </c>
      <c r="E3257" s="1">
        <v>43712.603472222225</v>
      </c>
      <c r="F3257" t="s">
        <v>3131</v>
      </c>
      <c r="G3257" s="4">
        <f t="shared" si="100"/>
        <v>149.99</v>
      </c>
      <c r="H3257" s="4">
        <f t="shared" si="101"/>
        <v>149.99</v>
      </c>
    </row>
    <row r="3258" spans="1:8" x14ac:dyDescent="0.3">
      <c r="A3258">
        <v>251272</v>
      </c>
      <c r="B3258" t="s">
        <v>42</v>
      </c>
      <c r="C3258" t="str" cm="1">
        <f t="array" ref="C3258">_xlfn.IFNA(INDEX($K$9:$K$14,MATCH(TRUE,ISNUMBER(SEARCH($J$9:$J$14,$B3258)),0)),"Other")</f>
        <v>Phones</v>
      </c>
      <c r="D3258">
        <v>1</v>
      </c>
      <c r="E3258" s="1">
        <v>43725.823611111111</v>
      </c>
      <c r="F3258" t="s">
        <v>3132</v>
      </c>
      <c r="G3258" s="4">
        <f t="shared" si="100"/>
        <v>700</v>
      </c>
      <c r="H3258" s="4">
        <f t="shared" si="101"/>
        <v>700</v>
      </c>
    </row>
    <row r="3259" spans="1:8" x14ac:dyDescent="0.3">
      <c r="A3259">
        <v>251273</v>
      </c>
      <c r="B3259" t="s">
        <v>16</v>
      </c>
      <c r="C3259" t="str" cm="1">
        <f t="array" ref="C3259">_xlfn.IFNA(INDEX($K$9:$K$14,MATCH(TRUE,ISNUMBER(SEARCH($J$9:$J$14,$B3259)),0)),"Other")</f>
        <v>Accessories</v>
      </c>
      <c r="D3259">
        <v>1</v>
      </c>
      <c r="E3259" s="1">
        <v>43710.906944444447</v>
      </c>
      <c r="F3259" t="s">
        <v>3133</v>
      </c>
      <c r="G3259" s="4">
        <f t="shared" si="100"/>
        <v>14.95</v>
      </c>
      <c r="H3259" s="4">
        <f t="shared" si="101"/>
        <v>14.95</v>
      </c>
    </row>
    <row r="3260" spans="1:8" x14ac:dyDescent="0.3">
      <c r="A3260">
        <v>251274</v>
      </c>
      <c r="B3260" t="s">
        <v>21</v>
      </c>
      <c r="C3260" t="str" cm="1">
        <f t="array" ref="C3260">_xlfn.IFNA(INDEX($K$9:$K$14,MATCH(TRUE,ISNUMBER(SEARCH($J$9:$J$14,$B3260)),0)),"Other")</f>
        <v>Headphones</v>
      </c>
      <c r="D3260">
        <v>1</v>
      </c>
      <c r="E3260" s="1">
        <v>43712.678472222222</v>
      </c>
      <c r="F3260" t="s">
        <v>3134</v>
      </c>
      <c r="G3260" s="4">
        <f t="shared" si="100"/>
        <v>11.99</v>
      </c>
      <c r="H3260" s="4">
        <f t="shared" si="101"/>
        <v>11.99</v>
      </c>
    </row>
    <row r="3261" spans="1:8" x14ac:dyDescent="0.3">
      <c r="A3261">
        <v>251275</v>
      </c>
      <c r="B3261" t="s">
        <v>6</v>
      </c>
      <c r="C3261" t="str" cm="1">
        <f t="array" ref="C3261">_xlfn.IFNA(INDEX($K$9:$K$14,MATCH(TRUE,ISNUMBER(SEARCH($J$9:$J$14,$B3261)),0)),"Other")</f>
        <v>Batteries</v>
      </c>
      <c r="D3261">
        <v>1</v>
      </c>
      <c r="E3261" s="1">
        <v>43721.754166666666</v>
      </c>
      <c r="F3261" t="s">
        <v>3135</v>
      </c>
      <c r="G3261" s="4">
        <f t="shared" si="100"/>
        <v>3.84</v>
      </c>
      <c r="H3261" s="4">
        <f t="shared" si="101"/>
        <v>3.84</v>
      </c>
    </row>
    <row r="3262" spans="1:8" x14ac:dyDescent="0.3">
      <c r="A3262">
        <v>251276</v>
      </c>
      <c r="B3262" t="s">
        <v>63</v>
      </c>
      <c r="C3262" t="str" cm="1">
        <f t="array" ref="C3262">_xlfn.IFNA(INDEX($K$9:$K$14,MATCH(TRUE,ISNUMBER(SEARCH($J$9:$J$14,$B3262)),0)),"Other")</f>
        <v>Computing</v>
      </c>
      <c r="D3262">
        <v>1</v>
      </c>
      <c r="E3262" s="1">
        <v>43718.541666666664</v>
      </c>
      <c r="F3262" t="s">
        <v>3136</v>
      </c>
      <c r="G3262" s="4">
        <f t="shared" si="100"/>
        <v>999.99</v>
      </c>
      <c r="H3262" s="4">
        <f t="shared" si="101"/>
        <v>999.99</v>
      </c>
    </row>
    <row r="3263" spans="1:8" x14ac:dyDescent="0.3">
      <c r="A3263">
        <v>251277</v>
      </c>
      <c r="B3263" t="s">
        <v>24</v>
      </c>
      <c r="C3263" t="str" cm="1">
        <f t="array" ref="C3263">_xlfn.IFNA(INDEX($K$9:$K$14,MATCH(TRUE,ISNUMBER(SEARCH($J$9:$J$14,$B3263)),0)),"Other")</f>
        <v>Batteries</v>
      </c>
      <c r="D3263">
        <v>1</v>
      </c>
      <c r="E3263" s="1">
        <v>43731.690972222219</v>
      </c>
      <c r="F3263" t="s">
        <v>3137</v>
      </c>
      <c r="G3263" s="4">
        <f t="shared" si="100"/>
        <v>2.99</v>
      </c>
      <c r="H3263" s="4">
        <f t="shared" si="101"/>
        <v>2.99</v>
      </c>
    </row>
    <row r="3264" spans="1:8" x14ac:dyDescent="0.3">
      <c r="A3264">
        <v>251278</v>
      </c>
      <c r="B3264" t="s">
        <v>11</v>
      </c>
      <c r="C3264" t="str" cm="1">
        <f t="array" ref="C3264">_xlfn.IFNA(INDEX($K$9:$K$14,MATCH(TRUE,ISNUMBER(SEARCH($J$9:$J$14,$B3264)),0)),"Other")</f>
        <v>Accessories</v>
      </c>
      <c r="D3264">
        <v>1</v>
      </c>
      <c r="E3264" s="1">
        <v>43717.042361111111</v>
      </c>
      <c r="F3264" t="s">
        <v>3138</v>
      </c>
      <c r="G3264" s="4">
        <f t="shared" si="100"/>
        <v>149.99</v>
      </c>
      <c r="H3264" s="4">
        <f t="shared" si="101"/>
        <v>149.99</v>
      </c>
    </row>
    <row r="3265" spans="1:8" x14ac:dyDescent="0.3">
      <c r="A3265">
        <v>251279</v>
      </c>
      <c r="B3265" t="s">
        <v>34</v>
      </c>
      <c r="C3265" t="str" cm="1">
        <f t="array" ref="C3265">_xlfn.IFNA(INDEX($K$9:$K$14,MATCH(TRUE,ISNUMBER(SEARCH($J$9:$J$14,$B3265)),0)),"Other")</f>
        <v>Accessories</v>
      </c>
      <c r="D3265">
        <v>1</v>
      </c>
      <c r="E3265" s="1">
        <v>43736.783333333333</v>
      </c>
      <c r="F3265" t="s">
        <v>3139</v>
      </c>
      <c r="G3265" s="4">
        <f t="shared" si="100"/>
        <v>109.99</v>
      </c>
      <c r="H3265" s="4">
        <f t="shared" si="101"/>
        <v>109.99</v>
      </c>
    </row>
    <row r="3266" spans="1:8" x14ac:dyDescent="0.3">
      <c r="A3266">
        <v>251280</v>
      </c>
      <c r="B3266" t="s">
        <v>19</v>
      </c>
      <c r="C3266" t="str" cm="1">
        <f t="array" ref="C3266">_xlfn.IFNA(INDEX($K$9:$K$14,MATCH(TRUE,ISNUMBER(SEARCH($J$9:$J$14,$B3266)),0)),"Other")</f>
        <v>Phones</v>
      </c>
      <c r="D3266">
        <v>1</v>
      </c>
      <c r="E3266" s="1">
        <v>43726.599305555559</v>
      </c>
      <c r="F3266" t="s">
        <v>3140</v>
      </c>
      <c r="G3266" s="4">
        <f t="shared" si="100"/>
        <v>400</v>
      </c>
      <c r="H3266" s="4">
        <f t="shared" si="101"/>
        <v>400</v>
      </c>
    </row>
    <row r="3267" spans="1:8" x14ac:dyDescent="0.3">
      <c r="A3267">
        <v>251280</v>
      </c>
      <c r="B3267" t="s">
        <v>40</v>
      </c>
      <c r="C3267" t="str" cm="1">
        <f t="array" ref="C3267">_xlfn.IFNA(INDEX($K$9:$K$14,MATCH(TRUE,ISNUMBER(SEARCH($J$9:$J$14,$B3267)),0)),"Other")</f>
        <v>Headphones</v>
      </c>
      <c r="D3267">
        <v>1</v>
      </c>
      <c r="E3267" s="1">
        <v>43726.599305555559</v>
      </c>
      <c r="F3267" t="s">
        <v>3140</v>
      </c>
      <c r="G3267" s="4">
        <f t="shared" si="100"/>
        <v>99.99</v>
      </c>
      <c r="H3267" s="4">
        <f t="shared" si="101"/>
        <v>99.99</v>
      </c>
    </row>
    <row r="3268" spans="1:8" x14ac:dyDescent="0.3">
      <c r="A3268">
        <v>251281</v>
      </c>
      <c r="B3268" t="s">
        <v>21</v>
      </c>
      <c r="C3268" t="str" cm="1">
        <f t="array" ref="C3268">_xlfn.IFNA(INDEX($K$9:$K$14,MATCH(TRUE,ISNUMBER(SEARCH($J$9:$J$14,$B3268)),0)),"Other")</f>
        <v>Headphones</v>
      </c>
      <c r="D3268">
        <v>1</v>
      </c>
      <c r="E3268" s="1">
        <v>43718.945833333331</v>
      </c>
      <c r="F3268" t="s">
        <v>3141</v>
      </c>
      <c r="G3268" s="4">
        <f t="shared" si="100"/>
        <v>11.99</v>
      </c>
      <c r="H3268" s="4">
        <f t="shared" si="101"/>
        <v>11.99</v>
      </c>
    </row>
    <row r="3269" spans="1:8" x14ac:dyDescent="0.3">
      <c r="A3269">
        <v>251282</v>
      </c>
      <c r="B3269" t="s">
        <v>8</v>
      </c>
      <c r="C3269" t="str" cm="1">
        <f t="array" ref="C3269">_xlfn.IFNA(INDEX($K$9:$K$14,MATCH(TRUE,ISNUMBER(SEARCH($J$9:$J$14,$B3269)),0)),"Other")</f>
        <v>Accessories</v>
      </c>
      <c r="D3269">
        <v>1</v>
      </c>
      <c r="E3269" s="1">
        <v>43717.833333333336</v>
      </c>
      <c r="F3269" t="s">
        <v>3142</v>
      </c>
      <c r="G3269" s="4">
        <f t="shared" si="100"/>
        <v>11.95</v>
      </c>
      <c r="H3269" s="4">
        <f t="shared" si="101"/>
        <v>11.95</v>
      </c>
    </row>
    <row r="3270" spans="1:8" x14ac:dyDescent="0.3">
      <c r="A3270">
        <v>251283</v>
      </c>
      <c r="B3270" t="s">
        <v>24</v>
      </c>
      <c r="C3270" t="str" cm="1">
        <f t="array" ref="C3270">_xlfn.IFNA(INDEX($K$9:$K$14,MATCH(TRUE,ISNUMBER(SEARCH($J$9:$J$14,$B3270)),0)),"Other")</f>
        <v>Batteries</v>
      </c>
      <c r="D3270">
        <v>1</v>
      </c>
      <c r="E3270" s="1">
        <v>43736.768750000003</v>
      </c>
      <c r="F3270" t="s">
        <v>3143</v>
      </c>
      <c r="G3270" s="4">
        <f t="shared" si="100"/>
        <v>2.99</v>
      </c>
      <c r="H3270" s="4">
        <f t="shared" si="101"/>
        <v>2.99</v>
      </c>
    </row>
    <row r="3271" spans="1:8" x14ac:dyDescent="0.3">
      <c r="A3271">
        <v>251284</v>
      </c>
      <c r="B3271" t="s">
        <v>84</v>
      </c>
      <c r="C3271" t="str" cm="1">
        <f t="array" ref="C3271">_xlfn.IFNA(INDEX($K$9:$K$14,MATCH(TRUE,ISNUMBER(SEARCH($J$9:$J$14,$B3271)),0)),"Other")</f>
        <v>Accessories</v>
      </c>
      <c r="D3271">
        <v>1</v>
      </c>
      <c r="E3271" s="1">
        <v>43729.251388888886</v>
      </c>
      <c r="F3271" t="s">
        <v>3144</v>
      </c>
      <c r="G3271" s="4">
        <f t="shared" ref="G3271:G3334" si="102">VLOOKUP($B3271,$J$26:$K$44,2,FALSE)</f>
        <v>389.99</v>
      </c>
      <c r="H3271" s="4">
        <f t="shared" ref="H3271:H3334" si="103">G3271*D3271</f>
        <v>389.99</v>
      </c>
    </row>
    <row r="3272" spans="1:8" x14ac:dyDescent="0.3">
      <c r="A3272">
        <v>251285</v>
      </c>
      <c r="B3272" t="s">
        <v>29</v>
      </c>
      <c r="C3272" t="str" cm="1">
        <f t="array" ref="C3272">_xlfn.IFNA(INDEX($K$9:$K$14,MATCH(TRUE,ISNUMBER(SEARCH($J$9:$J$14,$B3272)),0)),"Other")</f>
        <v>Headphones</v>
      </c>
      <c r="D3272">
        <v>1</v>
      </c>
      <c r="E3272" s="1">
        <v>43726.51458333333</v>
      </c>
      <c r="F3272" t="s">
        <v>3145</v>
      </c>
      <c r="G3272" s="4">
        <f t="shared" si="102"/>
        <v>150</v>
      </c>
      <c r="H3272" s="4">
        <f t="shared" si="103"/>
        <v>150</v>
      </c>
    </row>
    <row r="3273" spans="1:8" x14ac:dyDescent="0.3">
      <c r="A3273">
        <v>251286</v>
      </c>
      <c r="B3273" t="s">
        <v>8</v>
      </c>
      <c r="C3273" t="str" cm="1">
        <f t="array" ref="C3273">_xlfn.IFNA(INDEX($K$9:$K$14,MATCH(TRUE,ISNUMBER(SEARCH($J$9:$J$14,$B3273)),0)),"Other")</f>
        <v>Accessories</v>
      </c>
      <c r="D3273">
        <v>1</v>
      </c>
      <c r="E3273" s="1">
        <v>43709.552777777775</v>
      </c>
      <c r="F3273" t="s">
        <v>3146</v>
      </c>
      <c r="G3273" s="4">
        <f t="shared" si="102"/>
        <v>11.95</v>
      </c>
      <c r="H3273" s="4">
        <f t="shared" si="103"/>
        <v>11.95</v>
      </c>
    </row>
    <row r="3274" spans="1:8" x14ac:dyDescent="0.3">
      <c r="A3274">
        <v>251287</v>
      </c>
      <c r="B3274" t="s">
        <v>40</v>
      </c>
      <c r="C3274" t="str" cm="1">
        <f t="array" ref="C3274">_xlfn.IFNA(INDEX($K$9:$K$14,MATCH(TRUE,ISNUMBER(SEARCH($J$9:$J$14,$B3274)),0)),"Other")</f>
        <v>Headphones</v>
      </c>
      <c r="D3274">
        <v>1</v>
      </c>
      <c r="E3274" s="1">
        <v>43732.361805555556</v>
      </c>
      <c r="F3274" t="s">
        <v>3147</v>
      </c>
      <c r="G3274" s="4">
        <f t="shared" si="102"/>
        <v>99.99</v>
      </c>
      <c r="H3274" s="4">
        <f t="shared" si="103"/>
        <v>99.99</v>
      </c>
    </row>
    <row r="3275" spans="1:8" x14ac:dyDescent="0.3">
      <c r="A3275">
        <v>251288</v>
      </c>
      <c r="B3275" t="s">
        <v>8</v>
      </c>
      <c r="C3275" t="str" cm="1">
        <f t="array" ref="C3275">_xlfn.IFNA(INDEX($K$9:$K$14,MATCH(TRUE,ISNUMBER(SEARCH($J$9:$J$14,$B3275)),0)),"Other")</f>
        <v>Accessories</v>
      </c>
      <c r="D3275">
        <v>1</v>
      </c>
      <c r="E3275" s="1">
        <v>43722.52847222222</v>
      </c>
      <c r="F3275" t="s">
        <v>3148</v>
      </c>
      <c r="G3275" s="4">
        <f t="shared" si="102"/>
        <v>11.95</v>
      </c>
      <c r="H3275" s="4">
        <f t="shared" si="103"/>
        <v>11.95</v>
      </c>
    </row>
    <row r="3276" spans="1:8" x14ac:dyDescent="0.3">
      <c r="A3276">
        <v>251289</v>
      </c>
      <c r="B3276" t="s">
        <v>21</v>
      </c>
      <c r="C3276" t="str" cm="1">
        <f t="array" ref="C3276">_xlfn.IFNA(INDEX($K$9:$K$14,MATCH(TRUE,ISNUMBER(SEARCH($J$9:$J$14,$B3276)),0)),"Other")</f>
        <v>Headphones</v>
      </c>
      <c r="D3276">
        <v>1</v>
      </c>
      <c r="E3276" s="1">
        <v>43728.570833333331</v>
      </c>
      <c r="F3276" t="s">
        <v>3149</v>
      </c>
      <c r="G3276" s="4">
        <f t="shared" si="102"/>
        <v>11.99</v>
      </c>
      <c r="H3276" s="4">
        <f t="shared" si="103"/>
        <v>11.99</v>
      </c>
    </row>
    <row r="3277" spans="1:8" x14ac:dyDescent="0.3">
      <c r="A3277">
        <v>251290</v>
      </c>
      <c r="B3277" t="s">
        <v>31</v>
      </c>
      <c r="C3277" t="str" cm="1">
        <f t="array" ref="C3277">_xlfn.IFNA(INDEX($K$9:$K$14,MATCH(TRUE,ISNUMBER(SEARCH($J$9:$J$14,$B3277)),0)),"Other")</f>
        <v>Phones</v>
      </c>
      <c r="D3277">
        <v>1</v>
      </c>
      <c r="E3277" s="1">
        <v>43736.474999999999</v>
      </c>
      <c r="F3277" t="s">
        <v>3150</v>
      </c>
      <c r="G3277" s="4">
        <f t="shared" si="102"/>
        <v>600</v>
      </c>
      <c r="H3277" s="4">
        <f t="shared" si="103"/>
        <v>600</v>
      </c>
    </row>
    <row r="3278" spans="1:8" x14ac:dyDescent="0.3">
      <c r="A3278">
        <v>251291</v>
      </c>
      <c r="B3278" t="s">
        <v>6</v>
      </c>
      <c r="C3278" t="str" cm="1">
        <f t="array" ref="C3278">_xlfn.IFNA(INDEX($K$9:$K$14,MATCH(TRUE,ISNUMBER(SEARCH($J$9:$J$14,$B3278)),0)),"Other")</f>
        <v>Batteries</v>
      </c>
      <c r="D3278">
        <v>1</v>
      </c>
      <c r="E3278" s="1">
        <v>43711.803472222222</v>
      </c>
      <c r="F3278" t="s">
        <v>3151</v>
      </c>
      <c r="G3278" s="4">
        <f t="shared" si="102"/>
        <v>3.84</v>
      </c>
      <c r="H3278" s="4">
        <f t="shared" si="103"/>
        <v>3.84</v>
      </c>
    </row>
    <row r="3279" spans="1:8" x14ac:dyDescent="0.3">
      <c r="A3279">
        <v>251292</v>
      </c>
      <c r="B3279" t="s">
        <v>31</v>
      </c>
      <c r="C3279" t="str" cm="1">
        <f t="array" ref="C3279">_xlfn.IFNA(INDEX($K$9:$K$14,MATCH(TRUE,ISNUMBER(SEARCH($J$9:$J$14,$B3279)),0)),"Other")</f>
        <v>Phones</v>
      </c>
      <c r="D3279">
        <v>1</v>
      </c>
      <c r="E3279" s="1">
        <v>43712.095138888886</v>
      </c>
      <c r="F3279" t="s">
        <v>3152</v>
      </c>
      <c r="G3279" s="4">
        <f t="shared" si="102"/>
        <v>600</v>
      </c>
      <c r="H3279" s="4">
        <f t="shared" si="103"/>
        <v>600</v>
      </c>
    </row>
    <row r="3280" spans="1:8" x14ac:dyDescent="0.3">
      <c r="A3280">
        <v>251293</v>
      </c>
      <c r="B3280" t="s">
        <v>42</v>
      </c>
      <c r="C3280" t="str" cm="1">
        <f t="array" ref="C3280">_xlfn.IFNA(INDEX($K$9:$K$14,MATCH(TRUE,ISNUMBER(SEARCH($J$9:$J$14,$B3280)),0)),"Other")</f>
        <v>Phones</v>
      </c>
      <c r="D3280">
        <v>1</v>
      </c>
      <c r="E3280" s="1">
        <v>43717.544444444444</v>
      </c>
      <c r="F3280" t="s">
        <v>3153</v>
      </c>
      <c r="G3280" s="4">
        <f t="shared" si="102"/>
        <v>700</v>
      </c>
      <c r="H3280" s="4">
        <f t="shared" si="103"/>
        <v>700</v>
      </c>
    </row>
    <row r="3281" spans="1:8" x14ac:dyDescent="0.3">
      <c r="A3281">
        <v>251294</v>
      </c>
      <c r="B3281" t="s">
        <v>8</v>
      </c>
      <c r="C3281" t="str" cm="1">
        <f t="array" ref="C3281">_xlfn.IFNA(INDEX($K$9:$K$14,MATCH(TRUE,ISNUMBER(SEARCH($J$9:$J$14,$B3281)),0)),"Other")</f>
        <v>Accessories</v>
      </c>
      <c r="D3281">
        <v>1</v>
      </c>
      <c r="E3281" s="1">
        <v>43735.396527777775</v>
      </c>
      <c r="F3281" t="s">
        <v>3154</v>
      </c>
      <c r="G3281" s="4">
        <f t="shared" si="102"/>
        <v>11.95</v>
      </c>
      <c r="H3281" s="4">
        <f t="shared" si="103"/>
        <v>11.95</v>
      </c>
    </row>
    <row r="3282" spans="1:8" x14ac:dyDescent="0.3">
      <c r="A3282">
        <v>251295</v>
      </c>
      <c r="B3282" t="s">
        <v>14</v>
      </c>
      <c r="C3282" t="str" cm="1">
        <f t="array" ref="C3282">_xlfn.IFNA(INDEX($K$9:$K$14,MATCH(TRUE,ISNUMBER(SEARCH($J$9:$J$14,$B3282)),0)),"Other")</f>
        <v>Accessories</v>
      </c>
      <c r="D3282">
        <v>1</v>
      </c>
      <c r="E3282" s="1">
        <v>43713.632638888892</v>
      </c>
      <c r="F3282" t="s">
        <v>3155</v>
      </c>
      <c r="G3282" s="4">
        <f t="shared" si="102"/>
        <v>379.99</v>
      </c>
      <c r="H3282" s="4">
        <f t="shared" si="103"/>
        <v>379.99</v>
      </c>
    </row>
    <row r="3283" spans="1:8" x14ac:dyDescent="0.3">
      <c r="A3283">
        <v>251296</v>
      </c>
      <c r="B3283" t="s">
        <v>31</v>
      </c>
      <c r="C3283" t="str" cm="1">
        <f t="array" ref="C3283">_xlfn.IFNA(INDEX($K$9:$K$14,MATCH(TRUE,ISNUMBER(SEARCH($J$9:$J$14,$B3283)),0)),"Other")</f>
        <v>Phones</v>
      </c>
      <c r="D3283">
        <v>1</v>
      </c>
      <c r="E3283" s="1">
        <v>43725.852083333331</v>
      </c>
      <c r="F3283" t="s">
        <v>3156</v>
      </c>
      <c r="G3283" s="4">
        <f t="shared" si="102"/>
        <v>600</v>
      </c>
      <c r="H3283" s="4">
        <f t="shared" si="103"/>
        <v>600</v>
      </c>
    </row>
    <row r="3284" spans="1:8" x14ac:dyDescent="0.3">
      <c r="A3284">
        <v>251297</v>
      </c>
      <c r="B3284" t="s">
        <v>42</v>
      </c>
      <c r="C3284" t="str" cm="1">
        <f t="array" ref="C3284">_xlfn.IFNA(INDEX($K$9:$K$14,MATCH(TRUE,ISNUMBER(SEARCH($J$9:$J$14,$B3284)),0)),"Other")</f>
        <v>Phones</v>
      </c>
      <c r="D3284">
        <v>1</v>
      </c>
      <c r="E3284" s="1">
        <v>43721.809027777781</v>
      </c>
      <c r="F3284" t="s">
        <v>3157</v>
      </c>
      <c r="G3284" s="4">
        <f t="shared" si="102"/>
        <v>700</v>
      </c>
      <c r="H3284" s="4">
        <f t="shared" si="103"/>
        <v>700</v>
      </c>
    </row>
    <row r="3285" spans="1:8" x14ac:dyDescent="0.3">
      <c r="A3285">
        <v>251297</v>
      </c>
      <c r="B3285" t="s">
        <v>21</v>
      </c>
      <c r="C3285" t="str" cm="1">
        <f t="array" ref="C3285">_xlfn.IFNA(INDEX($K$9:$K$14,MATCH(TRUE,ISNUMBER(SEARCH($J$9:$J$14,$B3285)),0)),"Other")</f>
        <v>Headphones</v>
      </c>
      <c r="D3285">
        <v>1</v>
      </c>
      <c r="E3285" s="1">
        <v>43721.809027777781</v>
      </c>
      <c r="F3285" t="s">
        <v>3157</v>
      </c>
      <c r="G3285" s="4">
        <f t="shared" si="102"/>
        <v>11.99</v>
      </c>
      <c r="H3285" s="4">
        <f t="shared" si="103"/>
        <v>11.99</v>
      </c>
    </row>
    <row r="3286" spans="1:8" x14ac:dyDescent="0.3">
      <c r="A3286">
        <v>251298</v>
      </c>
      <c r="B3286" t="s">
        <v>21</v>
      </c>
      <c r="C3286" t="str" cm="1">
        <f t="array" ref="C3286">_xlfn.IFNA(INDEX($K$9:$K$14,MATCH(TRUE,ISNUMBER(SEARCH($J$9:$J$14,$B3286)),0)),"Other")</f>
        <v>Headphones</v>
      </c>
      <c r="D3286">
        <v>2</v>
      </c>
      <c r="E3286" s="1">
        <v>43714.607638888891</v>
      </c>
      <c r="F3286" t="s">
        <v>3158</v>
      </c>
      <c r="G3286" s="4">
        <f t="shared" si="102"/>
        <v>11.99</v>
      </c>
      <c r="H3286" s="4">
        <f t="shared" si="103"/>
        <v>23.98</v>
      </c>
    </row>
    <row r="3287" spans="1:8" x14ac:dyDescent="0.3">
      <c r="A3287">
        <v>251299</v>
      </c>
      <c r="B3287" t="s">
        <v>6</v>
      </c>
      <c r="C3287" t="str" cm="1">
        <f t="array" ref="C3287">_xlfn.IFNA(INDEX($K$9:$K$14,MATCH(TRUE,ISNUMBER(SEARCH($J$9:$J$14,$B3287)),0)),"Other")</f>
        <v>Batteries</v>
      </c>
      <c r="D3287">
        <v>1</v>
      </c>
      <c r="E3287" s="1">
        <v>43738.659722222219</v>
      </c>
      <c r="F3287" t="s">
        <v>3159</v>
      </c>
      <c r="G3287" s="4">
        <f t="shared" si="102"/>
        <v>3.84</v>
      </c>
      <c r="H3287" s="4">
        <f t="shared" si="103"/>
        <v>3.84</v>
      </c>
    </row>
    <row r="3288" spans="1:8" x14ac:dyDescent="0.3">
      <c r="A3288">
        <v>251300</v>
      </c>
      <c r="B3288" t="s">
        <v>16</v>
      </c>
      <c r="C3288" t="str" cm="1">
        <f t="array" ref="C3288">_xlfn.IFNA(INDEX($K$9:$K$14,MATCH(TRUE,ISNUMBER(SEARCH($J$9:$J$14,$B3288)),0)),"Other")</f>
        <v>Accessories</v>
      </c>
      <c r="D3288">
        <v>1</v>
      </c>
      <c r="E3288" s="1">
        <v>43710.640972222223</v>
      </c>
      <c r="F3288" t="s">
        <v>3160</v>
      </c>
      <c r="G3288" s="4">
        <f t="shared" si="102"/>
        <v>14.95</v>
      </c>
      <c r="H3288" s="4">
        <f t="shared" si="103"/>
        <v>14.95</v>
      </c>
    </row>
    <row r="3289" spans="1:8" x14ac:dyDescent="0.3">
      <c r="A3289">
        <v>251301</v>
      </c>
      <c r="B3289" t="s">
        <v>16</v>
      </c>
      <c r="C3289" t="str" cm="1">
        <f t="array" ref="C3289">_xlfn.IFNA(INDEX($K$9:$K$14,MATCH(TRUE,ISNUMBER(SEARCH($J$9:$J$14,$B3289)),0)),"Other")</f>
        <v>Accessories</v>
      </c>
      <c r="D3289">
        <v>1</v>
      </c>
      <c r="E3289" s="1">
        <v>43730.467361111114</v>
      </c>
      <c r="F3289" t="s">
        <v>3161</v>
      </c>
      <c r="G3289" s="4">
        <f t="shared" si="102"/>
        <v>14.95</v>
      </c>
      <c r="H3289" s="4">
        <f t="shared" si="103"/>
        <v>14.95</v>
      </c>
    </row>
    <row r="3290" spans="1:8" x14ac:dyDescent="0.3">
      <c r="A3290">
        <v>251302</v>
      </c>
      <c r="B3290" t="s">
        <v>6</v>
      </c>
      <c r="C3290" t="str" cm="1">
        <f t="array" ref="C3290">_xlfn.IFNA(INDEX($K$9:$K$14,MATCH(TRUE,ISNUMBER(SEARCH($J$9:$J$14,$B3290)),0)),"Other")</f>
        <v>Batteries</v>
      </c>
      <c r="D3290">
        <v>1</v>
      </c>
      <c r="E3290" s="1">
        <v>43726.646527777775</v>
      </c>
      <c r="F3290" t="s">
        <v>3162</v>
      </c>
      <c r="G3290" s="4">
        <f t="shared" si="102"/>
        <v>3.84</v>
      </c>
      <c r="H3290" s="4">
        <f t="shared" si="103"/>
        <v>3.84</v>
      </c>
    </row>
    <row r="3291" spans="1:8" x14ac:dyDescent="0.3">
      <c r="A3291">
        <v>251303</v>
      </c>
      <c r="B3291" t="s">
        <v>73</v>
      </c>
      <c r="C3291" t="str" cm="1">
        <f t="array" ref="C3291">_xlfn.IFNA(INDEX($K$9:$K$14,MATCH(TRUE,ISNUMBER(SEARCH($J$9:$J$14,$B3291)),0)),"Other")</f>
        <v>Computing</v>
      </c>
      <c r="D3291">
        <v>1</v>
      </c>
      <c r="E3291" s="1">
        <v>43717.411111111112</v>
      </c>
      <c r="F3291" t="s">
        <v>3163</v>
      </c>
      <c r="G3291" s="4">
        <f t="shared" si="102"/>
        <v>1700</v>
      </c>
      <c r="H3291" s="4">
        <f t="shared" si="103"/>
        <v>1700</v>
      </c>
    </row>
    <row r="3292" spans="1:8" x14ac:dyDescent="0.3">
      <c r="A3292">
        <v>251304</v>
      </c>
      <c r="B3292" t="s">
        <v>14</v>
      </c>
      <c r="C3292" t="str" cm="1">
        <f t="array" ref="C3292">_xlfn.IFNA(INDEX($K$9:$K$14,MATCH(TRUE,ISNUMBER(SEARCH($J$9:$J$14,$B3292)),0)),"Other")</f>
        <v>Accessories</v>
      </c>
      <c r="D3292">
        <v>1</v>
      </c>
      <c r="E3292" s="1">
        <v>43720.797222222223</v>
      </c>
      <c r="F3292" t="s">
        <v>3164</v>
      </c>
      <c r="G3292" s="4">
        <f t="shared" si="102"/>
        <v>379.99</v>
      </c>
      <c r="H3292" s="4">
        <f t="shared" si="103"/>
        <v>379.99</v>
      </c>
    </row>
    <row r="3293" spans="1:8" x14ac:dyDescent="0.3">
      <c r="A3293">
        <v>251305</v>
      </c>
      <c r="B3293" t="s">
        <v>21</v>
      </c>
      <c r="C3293" t="str" cm="1">
        <f t="array" ref="C3293">_xlfn.IFNA(INDEX($K$9:$K$14,MATCH(TRUE,ISNUMBER(SEARCH($J$9:$J$14,$B3293)),0)),"Other")</f>
        <v>Headphones</v>
      </c>
      <c r="D3293">
        <v>1</v>
      </c>
      <c r="E3293" s="1">
        <v>43730.445833333331</v>
      </c>
      <c r="F3293" t="s">
        <v>3165</v>
      </c>
      <c r="G3293" s="4">
        <f t="shared" si="102"/>
        <v>11.99</v>
      </c>
      <c r="H3293" s="4">
        <f t="shared" si="103"/>
        <v>11.99</v>
      </c>
    </row>
    <row r="3294" spans="1:8" x14ac:dyDescent="0.3">
      <c r="A3294">
        <v>251306</v>
      </c>
      <c r="B3294" t="s">
        <v>29</v>
      </c>
      <c r="C3294" t="str" cm="1">
        <f t="array" ref="C3294">_xlfn.IFNA(INDEX($K$9:$K$14,MATCH(TRUE,ISNUMBER(SEARCH($J$9:$J$14,$B3294)),0)),"Other")</f>
        <v>Headphones</v>
      </c>
      <c r="D3294">
        <v>1</v>
      </c>
      <c r="E3294" s="1">
        <v>43729.834722222222</v>
      </c>
      <c r="F3294" t="s">
        <v>3166</v>
      </c>
      <c r="G3294" s="4">
        <f t="shared" si="102"/>
        <v>150</v>
      </c>
      <c r="H3294" s="4">
        <f t="shared" si="103"/>
        <v>150</v>
      </c>
    </row>
    <row r="3295" spans="1:8" x14ac:dyDescent="0.3">
      <c r="A3295">
        <v>251307</v>
      </c>
      <c r="B3295" t="s">
        <v>11</v>
      </c>
      <c r="C3295" t="str" cm="1">
        <f t="array" ref="C3295">_xlfn.IFNA(INDEX($K$9:$K$14,MATCH(TRUE,ISNUMBER(SEARCH($J$9:$J$14,$B3295)),0)),"Other")</f>
        <v>Accessories</v>
      </c>
      <c r="D3295">
        <v>1</v>
      </c>
      <c r="E3295" s="1">
        <v>43709.572916666664</v>
      </c>
      <c r="F3295" t="s">
        <v>3167</v>
      </c>
      <c r="G3295" s="4">
        <f t="shared" si="102"/>
        <v>149.99</v>
      </c>
      <c r="H3295" s="4">
        <f t="shared" si="103"/>
        <v>149.99</v>
      </c>
    </row>
    <row r="3296" spans="1:8" x14ac:dyDescent="0.3">
      <c r="A3296">
        <v>251308</v>
      </c>
      <c r="B3296" t="s">
        <v>40</v>
      </c>
      <c r="C3296" t="str" cm="1">
        <f t="array" ref="C3296">_xlfn.IFNA(INDEX($K$9:$K$14,MATCH(TRUE,ISNUMBER(SEARCH($J$9:$J$14,$B3296)),0)),"Other")</f>
        <v>Headphones</v>
      </c>
      <c r="D3296">
        <v>1</v>
      </c>
      <c r="E3296" s="1">
        <v>43725.135416666664</v>
      </c>
      <c r="F3296" t="s">
        <v>3168</v>
      </c>
      <c r="G3296" s="4">
        <f t="shared" si="102"/>
        <v>99.99</v>
      </c>
      <c r="H3296" s="4">
        <f t="shared" si="103"/>
        <v>99.99</v>
      </c>
    </row>
    <row r="3297" spans="1:8" x14ac:dyDescent="0.3">
      <c r="A3297">
        <v>251309</v>
      </c>
      <c r="B3297" t="s">
        <v>16</v>
      </c>
      <c r="C3297" t="str" cm="1">
        <f t="array" ref="C3297">_xlfn.IFNA(INDEX($K$9:$K$14,MATCH(TRUE,ISNUMBER(SEARCH($J$9:$J$14,$B3297)),0)),"Other")</f>
        <v>Accessories</v>
      </c>
      <c r="D3297">
        <v>2</v>
      </c>
      <c r="E3297" s="1">
        <v>43724.559027777781</v>
      </c>
      <c r="F3297" t="s">
        <v>3169</v>
      </c>
      <c r="G3297" s="4">
        <f t="shared" si="102"/>
        <v>14.95</v>
      </c>
      <c r="H3297" s="4">
        <f t="shared" si="103"/>
        <v>29.9</v>
      </c>
    </row>
    <row r="3298" spans="1:8" x14ac:dyDescent="0.3">
      <c r="A3298">
        <v>251310</v>
      </c>
      <c r="B3298" t="s">
        <v>11</v>
      </c>
      <c r="C3298" t="str" cm="1">
        <f t="array" ref="C3298">_xlfn.IFNA(INDEX($K$9:$K$14,MATCH(TRUE,ISNUMBER(SEARCH($J$9:$J$14,$B3298)),0)),"Other")</f>
        <v>Accessories</v>
      </c>
      <c r="D3298">
        <v>1</v>
      </c>
      <c r="E3298" s="1">
        <v>43732.576388888891</v>
      </c>
      <c r="F3298" t="s">
        <v>3170</v>
      </c>
      <c r="G3298" s="4">
        <f t="shared" si="102"/>
        <v>149.99</v>
      </c>
      <c r="H3298" s="4">
        <f t="shared" si="103"/>
        <v>149.99</v>
      </c>
    </row>
    <row r="3299" spans="1:8" x14ac:dyDescent="0.3">
      <c r="A3299">
        <v>251311</v>
      </c>
      <c r="B3299" t="s">
        <v>21</v>
      </c>
      <c r="C3299" t="str" cm="1">
        <f t="array" ref="C3299">_xlfn.IFNA(INDEX($K$9:$K$14,MATCH(TRUE,ISNUMBER(SEARCH($J$9:$J$14,$B3299)),0)),"Other")</f>
        <v>Headphones</v>
      </c>
      <c r="D3299">
        <v>1</v>
      </c>
      <c r="E3299" s="1">
        <v>43717.513888888891</v>
      </c>
      <c r="F3299" t="s">
        <v>3171</v>
      </c>
      <c r="G3299" s="4">
        <f t="shared" si="102"/>
        <v>11.99</v>
      </c>
      <c r="H3299" s="4">
        <f t="shared" si="103"/>
        <v>11.99</v>
      </c>
    </row>
    <row r="3300" spans="1:8" x14ac:dyDescent="0.3">
      <c r="A3300">
        <v>251312</v>
      </c>
      <c r="B3300" t="s">
        <v>11</v>
      </c>
      <c r="C3300" t="str" cm="1">
        <f t="array" ref="C3300">_xlfn.IFNA(INDEX($K$9:$K$14,MATCH(TRUE,ISNUMBER(SEARCH($J$9:$J$14,$B3300)),0)),"Other")</f>
        <v>Accessories</v>
      </c>
      <c r="D3300">
        <v>1</v>
      </c>
      <c r="E3300" s="1">
        <v>43723.751388888886</v>
      </c>
      <c r="F3300" t="s">
        <v>3172</v>
      </c>
      <c r="G3300" s="4">
        <f t="shared" si="102"/>
        <v>149.99</v>
      </c>
      <c r="H3300" s="4">
        <f t="shared" si="103"/>
        <v>149.99</v>
      </c>
    </row>
    <row r="3301" spans="1:8" x14ac:dyDescent="0.3">
      <c r="A3301">
        <v>251313</v>
      </c>
      <c r="B3301" t="s">
        <v>24</v>
      </c>
      <c r="C3301" t="str" cm="1">
        <f t="array" ref="C3301">_xlfn.IFNA(INDEX($K$9:$K$14,MATCH(TRUE,ISNUMBER(SEARCH($J$9:$J$14,$B3301)),0)),"Other")</f>
        <v>Batteries</v>
      </c>
      <c r="D3301">
        <v>1</v>
      </c>
      <c r="E3301" s="1">
        <v>43715.87222222222</v>
      </c>
      <c r="F3301" t="s">
        <v>3173</v>
      </c>
      <c r="G3301" s="4">
        <f t="shared" si="102"/>
        <v>2.99</v>
      </c>
      <c r="H3301" s="4">
        <f t="shared" si="103"/>
        <v>2.99</v>
      </c>
    </row>
    <row r="3302" spans="1:8" x14ac:dyDescent="0.3">
      <c r="A3302">
        <v>251314</v>
      </c>
      <c r="B3302" t="s">
        <v>16</v>
      </c>
      <c r="C3302" t="str" cm="1">
        <f t="array" ref="C3302">_xlfn.IFNA(INDEX($K$9:$K$14,MATCH(TRUE,ISNUMBER(SEARCH($J$9:$J$14,$B3302)),0)),"Other")</f>
        <v>Accessories</v>
      </c>
      <c r="D3302">
        <v>1</v>
      </c>
      <c r="E3302" s="1">
        <v>43737.878472222219</v>
      </c>
      <c r="F3302" t="s">
        <v>3174</v>
      </c>
      <c r="G3302" s="4">
        <f t="shared" si="102"/>
        <v>14.95</v>
      </c>
      <c r="H3302" s="4">
        <f t="shared" si="103"/>
        <v>14.95</v>
      </c>
    </row>
    <row r="3303" spans="1:8" x14ac:dyDescent="0.3">
      <c r="A3303">
        <v>251315</v>
      </c>
      <c r="B3303" t="s">
        <v>29</v>
      </c>
      <c r="C3303" t="str" cm="1">
        <f t="array" ref="C3303">_xlfn.IFNA(INDEX($K$9:$K$14,MATCH(TRUE,ISNUMBER(SEARCH($J$9:$J$14,$B3303)),0)),"Other")</f>
        <v>Headphones</v>
      </c>
      <c r="D3303">
        <v>1</v>
      </c>
      <c r="E3303" s="1">
        <v>43713.605555555558</v>
      </c>
      <c r="F3303" t="s">
        <v>3175</v>
      </c>
      <c r="G3303" s="4">
        <f t="shared" si="102"/>
        <v>150</v>
      </c>
      <c r="H3303" s="4">
        <f t="shared" si="103"/>
        <v>150</v>
      </c>
    </row>
    <row r="3304" spans="1:8" x14ac:dyDescent="0.3">
      <c r="A3304">
        <v>251316</v>
      </c>
      <c r="B3304" t="s">
        <v>8</v>
      </c>
      <c r="C3304" t="str" cm="1">
        <f t="array" ref="C3304">_xlfn.IFNA(INDEX($K$9:$K$14,MATCH(TRUE,ISNUMBER(SEARCH($J$9:$J$14,$B3304)),0)),"Other")</f>
        <v>Accessories</v>
      </c>
      <c r="D3304">
        <v>1</v>
      </c>
      <c r="E3304" s="1">
        <v>43720.782638888886</v>
      </c>
      <c r="F3304" t="s">
        <v>3176</v>
      </c>
      <c r="G3304" s="4">
        <f t="shared" si="102"/>
        <v>11.95</v>
      </c>
      <c r="H3304" s="4">
        <f t="shared" si="103"/>
        <v>11.95</v>
      </c>
    </row>
    <row r="3305" spans="1:8" x14ac:dyDescent="0.3">
      <c r="A3305">
        <v>251317</v>
      </c>
      <c r="B3305" t="s">
        <v>63</v>
      </c>
      <c r="C3305" t="str" cm="1">
        <f t="array" ref="C3305">_xlfn.IFNA(INDEX($K$9:$K$14,MATCH(TRUE,ISNUMBER(SEARCH($J$9:$J$14,$B3305)),0)),"Other")</f>
        <v>Computing</v>
      </c>
      <c r="D3305">
        <v>1</v>
      </c>
      <c r="E3305" s="1">
        <v>43722.57916666667</v>
      </c>
      <c r="F3305" t="s">
        <v>3177</v>
      </c>
      <c r="G3305" s="4">
        <f t="shared" si="102"/>
        <v>999.99</v>
      </c>
      <c r="H3305" s="4">
        <f t="shared" si="103"/>
        <v>999.99</v>
      </c>
    </row>
    <row r="3306" spans="1:8" x14ac:dyDescent="0.3">
      <c r="A3306">
        <v>251318</v>
      </c>
      <c r="B3306" t="s">
        <v>6</v>
      </c>
      <c r="C3306" t="str" cm="1">
        <f t="array" ref="C3306">_xlfn.IFNA(INDEX($K$9:$K$14,MATCH(TRUE,ISNUMBER(SEARCH($J$9:$J$14,$B3306)),0)),"Other")</f>
        <v>Batteries</v>
      </c>
      <c r="D3306">
        <v>1</v>
      </c>
      <c r="E3306" s="1">
        <v>43710.475694444445</v>
      </c>
      <c r="F3306" t="s">
        <v>3178</v>
      </c>
      <c r="G3306" s="4">
        <f t="shared" si="102"/>
        <v>3.84</v>
      </c>
      <c r="H3306" s="4">
        <f t="shared" si="103"/>
        <v>3.84</v>
      </c>
    </row>
    <row r="3307" spans="1:8" x14ac:dyDescent="0.3">
      <c r="A3307">
        <v>251319</v>
      </c>
      <c r="B3307" t="s">
        <v>63</v>
      </c>
      <c r="C3307" t="str" cm="1">
        <f t="array" ref="C3307">_xlfn.IFNA(INDEX($K$9:$K$14,MATCH(TRUE,ISNUMBER(SEARCH($J$9:$J$14,$B3307)),0)),"Other")</f>
        <v>Computing</v>
      </c>
      <c r="D3307">
        <v>1</v>
      </c>
      <c r="E3307" s="1">
        <v>43714.843055555553</v>
      </c>
      <c r="F3307" t="s">
        <v>3179</v>
      </c>
      <c r="G3307" s="4">
        <f t="shared" si="102"/>
        <v>999.99</v>
      </c>
      <c r="H3307" s="4">
        <f t="shared" si="103"/>
        <v>999.99</v>
      </c>
    </row>
    <row r="3308" spans="1:8" x14ac:dyDescent="0.3">
      <c r="A3308">
        <v>251320</v>
      </c>
      <c r="B3308" t="s">
        <v>16</v>
      </c>
      <c r="C3308" t="str" cm="1">
        <f t="array" ref="C3308">_xlfn.IFNA(INDEX($K$9:$K$14,MATCH(TRUE,ISNUMBER(SEARCH($J$9:$J$14,$B3308)),0)),"Other")</f>
        <v>Accessories</v>
      </c>
      <c r="D3308">
        <v>1</v>
      </c>
      <c r="E3308" s="1">
        <v>43738.918749999997</v>
      </c>
      <c r="F3308" t="s">
        <v>3180</v>
      </c>
      <c r="G3308" s="4">
        <f t="shared" si="102"/>
        <v>14.95</v>
      </c>
      <c r="H3308" s="4">
        <f t="shared" si="103"/>
        <v>14.95</v>
      </c>
    </row>
    <row r="3309" spans="1:8" x14ac:dyDescent="0.3">
      <c r="A3309">
        <v>251321</v>
      </c>
      <c r="B3309" t="s">
        <v>16</v>
      </c>
      <c r="C3309" t="str" cm="1">
        <f t="array" ref="C3309">_xlfn.IFNA(INDEX($K$9:$K$14,MATCH(TRUE,ISNUMBER(SEARCH($J$9:$J$14,$B3309)),0)),"Other")</f>
        <v>Accessories</v>
      </c>
      <c r="D3309">
        <v>1</v>
      </c>
      <c r="E3309" s="1">
        <v>43720.813194444447</v>
      </c>
      <c r="F3309" t="s">
        <v>3181</v>
      </c>
      <c r="G3309" s="4">
        <f t="shared" si="102"/>
        <v>14.95</v>
      </c>
      <c r="H3309" s="4">
        <f t="shared" si="103"/>
        <v>14.95</v>
      </c>
    </row>
    <row r="3310" spans="1:8" x14ac:dyDescent="0.3">
      <c r="A3310">
        <v>251322</v>
      </c>
      <c r="B3310" t="s">
        <v>29</v>
      </c>
      <c r="C3310" t="str" cm="1">
        <f t="array" ref="C3310">_xlfn.IFNA(INDEX($K$9:$K$14,MATCH(TRUE,ISNUMBER(SEARCH($J$9:$J$14,$B3310)),0)),"Other")</f>
        <v>Headphones</v>
      </c>
      <c r="D3310">
        <v>1</v>
      </c>
      <c r="E3310" s="1">
        <v>43710.349305555559</v>
      </c>
      <c r="F3310" t="s">
        <v>3182</v>
      </c>
      <c r="G3310" s="4">
        <f t="shared" si="102"/>
        <v>150</v>
      </c>
      <c r="H3310" s="4">
        <f t="shared" si="103"/>
        <v>150</v>
      </c>
    </row>
    <row r="3311" spans="1:8" x14ac:dyDescent="0.3">
      <c r="A3311">
        <v>251323</v>
      </c>
      <c r="B3311" t="s">
        <v>11</v>
      </c>
      <c r="C3311" t="str" cm="1">
        <f t="array" ref="C3311">_xlfn.IFNA(INDEX($K$9:$K$14,MATCH(TRUE,ISNUMBER(SEARCH($J$9:$J$14,$B3311)),0)),"Other")</f>
        <v>Accessories</v>
      </c>
      <c r="D3311">
        <v>1</v>
      </c>
      <c r="E3311" s="1">
        <v>43734.920138888891</v>
      </c>
      <c r="F3311" t="s">
        <v>3183</v>
      </c>
      <c r="G3311" s="4">
        <f t="shared" si="102"/>
        <v>149.99</v>
      </c>
      <c r="H3311" s="4">
        <f t="shared" si="103"/>
        <v>149.99</v>
      </c>
    </row>
    <row r="3312" spans="1:8" x14ac:dyDescent="0.3">
      <c r="A3312">
        <v>251324</v>
      </c>
      <c r="B3312" t="s">
        <v>31</v>
      </c>
      <c r="C3312" t="str" cm="1">
        <f t="array" ref="C3312">_xlfn.IFNA(INDEX($K$9:$K$14,MATCH(TRUE,ISNUMBER(SEARCH($J$9:$J$14,$B3312)),0)),"Other")</f>
        <v>Phones</v>
      </c>
      <c r="D3312">
        <v>1</v>
      </c>
      <c r="E3312" s="1">
        <v>43710.714583333334</v>
      </c>
      <c r="F3312" t="s">
        <v>3184</v>
      </c>
      <c r="G3312" s="4">
        <f t="shared" si="102"/>
        <v>600</v>
      </c>
      <c r="H3312" s="4">
        <f t="shared" si="103"/>
        <v>600</v>
      </c>
    </row>
    <row r="3313" spans="1:8" x14ac:dyDescent="0.3">
      <c r="A3313">
        <v>251325</v>
      </c>
      <c r="B3313" t="s">
        <v>34</v>
      </c>
      <c r="C3313" t="str" cm="1">
        <f t="array" ref="C3313">_xlfn.IFNA(INDEX($K$9:$K$14,MATCH(TRUE,ISNUMBER(SEARCH($J$9:$J$14,$B3313)),0)),"Other")</f>
        <v>Accessories</v>
      </c>
      <c r="D3313">
        <v>1</v>
      </c>
      <c r="E3313" s="1">
        <v>43714.974305555559</v>
      </c>
      <c r="F3313" t="s">
        <v>3185</v>
      </c>
      <c r="G3313" s="4">
        <f t="shared" si="102"/>
        <v>109.99</v>
      </c>
      <c r="H3313" s="4">
        <f t="shared" si="103"/>
        <v>109.99</v>
      </c>
    </row>
    <row r="3314" spans="1:8" x14ac:dyDescent="0.3">
      <c r="A3314">
        <v>251326</v>
      </c>
      <c r="B3314" t="s">
        <v>16</v>
      </c>
      <c r="C3314" t="str" cm="1">
        <f t="array" ref="C3314">_xlfn.IFNA(INDEX($K$9:$K$14,MATCH(TRUE,ISNUMBER(SEARCH($J$9:$J$14,$B3314)),0)),"Other")</f>
        <v>Accessories</v>
      </c>
      <c r="D3314">
        <v>1</v>
      </c>
      <c r="E3314" s="1">
        <v>43729.330555555556</v>
      </c>
      <c r="F3314" t="s">
        <v>3186</v>
      </c>
      <c r="G3314" s="4">
        <f t="shared" si="102"/>
        <v>14.95</v>
      </c>
      <c r="H3314" s="4">
        <f t="shared" si="103"/>
        <v>14.95</v>
      </c>
    </row>
    <row r="3315" spans="1:8" x14ac:dyDescent="0.3">
      <c r="A3315">
        <v>251327</v>
      </c>
      <c r="B3315" t="s">
        <v>21</v>
      </c>
      <c r="C3315" t="str" cm="1">
        <f t="array" ref="C3315">_xlfn.IFNA(INDEX($K$9:$K$14,MATCH(TRUE,ISNUMBER(SEARCH($J$9:$J$14,$B3315)),0)),"Other")</f>
        <v>Headphones</v>
      </c>
      <c r="D3315">
        <v>2</v>
      </c>
      <c r="E3315" s="1">
        <v>43734.950694444444</v>
      </c>
      <c r="F3315" t="s">
        <v>3187</v>
      </c>
      <c r="G3315" s="4">
        <f t="shared" si="102"/>
        <v>11.99</v>
      </c>
      <c r="H3315" s="4">
        <f t="shared" si="103"/>
        <v>23.98</v>
      </c>
    </row>
    <row r="3316" spans="1:8" x14ac:dyDescent="0.3">
      <c r="A3316">
        <v>251328</v>
      </c>
      <c r="B3316" t="s">
        <v>16</v>
      </c>
      <c r="C3316" t="str" cm="1">
        <f t="array" ref="C3316">_xlfn.IFNA(INDEX($K$9:$K$14,MATCH(TRUE,ISNUMBER(SEARCH($J$9:$J$14,$B3316)),0)),"Other")</f>
        <v>Accessories</v>
      </c>
      <c r="D3316">
        <v>1</v>
      </c>
      <c r="E3316" s="1">
        <v>43731.786805555559</v>
      </c>
      <c r="F3316" t="s">
        <v>3188</v>
      </c>
      <c r="G3316" s="4">
        <f t="shared" si="102"/>
        <v>14.95</v>
      </c>
      <c r="H3316" s="4">
        <f t="shared" si="103"/>
        <v>14.95</v>
      </c>
    </row>
    <row r="3317" spans="1:8" x14ac:dyDescent="0.3">
      <c r="A3317">
        <v>251329</v>
      </c>
      <c r="B3317" t="s">
        <v>8</v>
      </c>
      <c r="C3317" t="str" cm="1">
        <f t="array" ref="C3317">_xlfn.IFNA(INDEX($K$9:$K$14,MATCH(TRUE,ISNUMBER(SEARCH($J$9:$J$14,$B3317)),0)),"Other")</f>
        <v>Accessories</v>
      </c>
      <c r="D3317">
        <v>1</v>
      </c>
      <c r="E3317" s="1">
        <v>43714.470138888886</v>
      </c>
      <c r="F3317" t="s">
        <v>3189</v>
      </c>
      <c r="G3317" s="4">
        <f t="shared" si="102"/>
        <v>11.95</v>
      </c>
      <c r="H3317" s="4">
        <f t="shared" si="103"/>
        <v>11.95</v>
      </c>
    </row>
    <row r="3318" spans="1:8" x14ac:dyDescent="0.3">
      <c r="A3318">
        <v>251330</v>
      </c>
      <c r="B3318" t="s">
        <v>21</v>
      </c>
      <c r="C3318" t="str" cm="1">
        <f t="array" ref="C3318">_xlfn.IFNA(INDEX($K$9:$K$14,MATCH(TRUE,ISNUMBER(SEARCH($J$9:$J$14,$B3318)),0)),"Other")</f>
        <v>Headphones</v>
      </c>
      <c r="D3318">
        <v>1</v>
      </c>
      <c r="E3318" s="1">
        <v>43716.424305555556</v>
      </c>
      <c r="F3318" t="s">
        <v>3190</v>
      </c>
      <c r="G3318" s="4">
        <f t="shared" si="102"/>
        <v>11.99</v>
      </c>
      <c r="H3318" s="4">
        <f t="shared" si="103"/>
        <v>11.99</v>
      </c>
    </row>
    <row r="3319" spans="1:8" x14ac:dyDescent="0.3">
      <c r="A3319">
        <v>251331</v>
      </c>
      <c r="B3319" t="s">
        <v>29</v>
      </c>
      <c r="C3319" t="str" cm="1">
        <f t="array" ref="C3319">_xlfn.IFNA(INDEX($K$9:$K$14,MATCH(TRUE,ISNUMBER(SEARCH($J$9:$J$14,$B3319)),0)),"Other")</f>
        <v>Headphones</v>
      </c>
      <c r="D3319">
        <v>1</v>
      </c>
      <c r="E3319" s="1">
        <v>43721.875694444447</v>
      </c>
      <c r="F3319" t="s">
        <v>3191</v>
      </c>
      <c r="G3319" s="4">
        <f t="shared" si="102"/>
        <v>150</v>
      </c>
      <c r="H3319" s="4">
        <f t="shared" si="103"/>
        <v>150</v>
      </c>
    </row>
    <row r="3320" spans="1:8" x14ac:dyDescent="0.3">
      <c r="A3320">
        <v>251332</v>
      </c>
      <c r="B3320" t="s">
        <v>21</v>
      </c>
      <c r="C3320" t="str" cm="1">
        <f t="array" ref="C3320">_xlfn.IFNA(INDEX($K$9:$K$14,MATCH(TRUE,ISNUMBER(SEARCH($J$9:$J$14,$B3320)),0)),"Other")</f>
        <v>Headphones</v>
      </c>
      <c r="D3320">
        <v>1</v>
      </c>
      <c r="E3320" s="1">
        <v>43734.836805555555</v>
      </c>
      <c r="F3320" t="s">
        <v>3192</v>
      </c>
      <c r="G3320" s="4">
        <f t="shared" si="102"/>
        <v>11.99</v>
      </c>
      <c r="H3320" s="4">
        <f t="shared" si="103"/>
        <v>11.99</v>
      </c>
    </row>
    <row r="3321" spans="1:8" x14ac:dyDescent="0.3">
      <c r="A3321">
        <v>251332</v>
      </c>
      <c r="B3321" t="s">
        <v>16</v>
      </c>
      <c r="C3321" t="str" cm="1">
        <f t="array" ref="C3321">_xlfn.IFNA(INDEX($K$9:$K$14,MATCH(TRUE,ISNUMBER(SEARCH($J$9:$J$14,$B3321)),0)),"Other")</f>
        <v>Accessories</v>
      </c>
      <c r="D3321">
        <v>1</v>
      </c>
      <c r="E3321" s="1">
        <v>43734.836805555555</v>
      </c>
      <c r="F3321" t="s">
        <v>3192</v>
      </c>
      <c r="G3321" s="4">
        <f t="shared" si="102"/>
        <v>14.95</v>
      </c>
      <c r="H3321" s="4">
        <f t="shared" si="103"/>
        <v>14.95</v>
      </c>
    </row>
    <row r="3322" spans="1:8" x14ac:dyDescent="0.3">
      <c r="A3322">
        <v>251333</v>
      </c>
      <c r="B3322" t="s">
        <v>77</v>
      </c>
      <c r="C3322" t="str" cm="1">
        <f t="array" ref="C3322">_xlfn.IFNA(INDEX($K$9:$K$14,MATCH(TRUE,ISNUMBER(SEARCH($J$9:$J$14,$B3322)),0)),"Other")</f>
        <v>Other</v>
      </c>
      <c r="D3322">
        <v>1</v>
      </c>
      <c r="E3322" s="1">
        <v>43723.243055555555</v>
      </c>
      <c r="F3322" t="s">
        <v>3193</v>
      </c>
      <c r="G3322" s="4">
        <f t="shared" si="102"/>
        <v>300</v>
      </c>
      <c r="H3322" s="4">
        <f t="shared" si="103"/>
        <v>300</v>
      </c>
    </row>
    <row r="3323" spans="1:8" x14ac:dyDescent="0.3">
      <c r="A3323">
        <v>251334</v>
      </c>
      <c r="B3323" t="s">
        <v>63</v>
      </c>
      <c r="C3323" t="str" cm="1">
        <f t="array" ref="C3323">_xlfn.IFNA(INDEX($K$9:$K$14,MATCH(TRUE,ISNUMBER(SEARCH($J$9:$J$14,$B3323)),0)),"Other")</f>
        <v>Computing</v>
      </c>
      <c r="D3323">
        <v>1</v>
      </c>
      <c r="E3323" s="1">
        <v>43710.85</v>
      </c>
      <c r="F3323" t="s">
        <v>3194</v>
      </c>
      <c r="G3323" s="4">
        <f t="shared" si="102"/>
        <v>999.99</v>
      </c>
      <c r="H3323" s="4">
        <f t="shared" si="103"/>
        <v>999.99</v>
      </c>
    </row>
    <row r="3324" spans="1:8" x14ac:dyDescent="0.3">
      <c r="A3324">
        <v>251335</v>
      </c>
      <c r="B3324" t="s">
        <v>29</v>
      </c>
      <c r="C3324" t="str" cm="1">
        <f t="array" ref="C3324">_xlfn.IFNA(INDEX($K$9:$K$14,MATCH(TRUE,ISNUMBER(SEARCH($J$9:$J$14,$B3324)),0)),"Other")</f>
        <v>Headphones</v>
      </c>
      <c r="D3324">
        <v>1</v>
      </c>
      <c r="E3324" s="1">
        <v>43710.679166666669</v>
      </c>
      <c r="F3324" t="s">
        <v>3195</v>
      </c>
      <c r="G3324" s="4">
        <f t="shared" si="102"/>
        <v>150</v>
      </c>
      <c r="H3324" s="4">
        <f t="shared" si="103"/>
        <v>150</v>
      </c>
    </row>
    <row r="3325" spans="1:8" x14ac:dyDescent="0.3">
      <c r="A3325">
        <v>251336</v>
      </c>
      <c r="B3325" t="s">
        <v>40</v>
      </c>
      <c r="C3325" t="str" cm="1">
        <f t="array" ref="C3325">_xlfn.IFNA(INDEX($K$9:$K$14,MATCH(TRUE,ISNUMBER(SEARCH($J$9:$J$14,$B3325)),0)),"Other")</f>
        <v>Headphones</v>
      </c>
      <c r="D3325">
        <v>1</v>
      </c>
      <c r="E3325" s="1">
        <v>43715.005555555559</v>
      </c>
      <c r="F3325" t="s">
        <v>3196</v>
      </c>
      <c r="G3325" s="4">
        <f t="shared" si="102"/>
        <v>99.99</v>
      </c>
      <c r="H3325" s="4">
        <f t="shared" si="103"/>
        <v>99.99</v>
      </c>
    </row>
    <row r="3326" spans="1:8" x14ac:dyDescent="0.3">
      <c r="A3326">
        <v>251337</v>
      </c>
      <c r="B3326" t="s">
        <v>24</v>
      </c>
      <c r="C3326" t="str" cm="1">
        <f t="array" ref="C3326">_xlfn.IFNA(INDEX($K$9:$K$14,MATCH(TRUE,ISNUMBER(SEARCH($J$9:$J$14,$B3326)),0)),"Other")</f>
        <v>Batteries</v>
      </c>
      <c r="D3326">
        <v>2</v>
      </c>
      <c r="E3326" s="1">
        <v>43715.635416666664</v>
      </c>
      <c r="F3326" t="s">
        <v>3197</v>
      </c>
      <c r="G3326" s="4">
        <f t="shared" si="102"/>
        <v>2.99</v>
      </c>
      <c r="H3326" s="4">
        <f t="shared" si="103"/>
        <v>5.98</v>
      </c>
    </row>
    <row r="3327" spans="1:8" x14ac:dyDescent="0.3">
      <c r="A3327">
        <v>251338</v>
      </c>
      <c r="B3327" t="s">
        <v>29</v>
      </c>
      <c r="C3327" t="str" cm="1">
        <f t="array" ref="C3327">_xlfn.IFNA(INDEX($K$9:$K$14,MATCH(TRUE,ISNUMBER(SEARCH($J$9:$J$14,$B3327)),0)),"Other")</f>
        <v>Headphones</v>
      </c>
      <c r="D3327">
        <v>1</v>
      </c>
      <c r="E3327" s="1">
        <v>43719.693749999999</v>
      </c>
      <c r="F3327" t="s">
        <v>3198</v>
      </c>
      <c r="G3327" s="4">
        <f t="shared" si="102"/>
        <v>150</v>
      </c>
      <c r="H3327" s="4">
        <f t="shared" si="103"/>
        <v>150</v>
      </c>
    </row>
    <row r="3328" spans="1:8" x14ac:dyDescent="0.3">
      <c r="A3328">
        <v>251339</v>
      </c>
      <c r="B3328" t="s">
        <v>34</v>
      </c>
      <c r="C3328" t="str" cm="1">
        <f t="array" ref="C3328">_xlfn.IFNA(INDEX($K$9:$K$14,MATCH(TRUE,ISNUMBER(SEARCH($J$9:$J$14,$B3328)),0)),"Other")</f>
        <v>Accessories</v>
      </c>
      <c r="D3328">
        <v>1</v>
      </c>
      <c r="E3328" s="1">
        <v>43725.366666666669</v>
      </c>
      <c r="F3328" t="s">
        <v>3199</v>
      </c>
      <c r="G3328" s="4">
        <f t="shared" si="102"/>
        <v>109.99</v>
      </c>
      <c r="H3328" s="4">
        <f t="shared" si="103"/>
        <v>109.99</v>
      </c>
    </row>
    <row r="3329" spans="1:8" x14ac:dyDescent="0.3">
      <c r="A3329">
        <v>251340</v>
      </c>
      <c r="B3329" t="s">
        <v>29</v>
      </c>
      <c r="C3329" t="str" cm="1">
        <f t="array" ref="C3329">_xlfn.IFNA(INDEX($K$9:$K$14,MATCH(TRUE,ISNUMBER(SEARCH($J$9:$J$14,$B3329)),0)),"Other")</f>
        <v>Headphones</v>
      </c>
      <c r="D3329">
        <v>1</v>
      </c>
      <c r="E3329" s="1">
        <v>43730.62777777778</v>
      </c>
      <c r="F3329" t="s">
        <v>3200</v>
      </c>
      <c r="G3329" s="4">
        <f t="shared" si="102"/>
        <v>150</v>
      </c>
      <c r="H3329" s="4">
        <f t="shared" si="103"/>
        <v>150</v>
      </c>
    </row>
    <row r="3330" spans="1:8" x14ac:dyDescent="0.3">
      <c r="A3330">
        <v>251341</v>
      </c>
      <c r="B3330" t="s">
        <v>8</v>
      </c>
      <c r="C3330" t="str" cm="1">
        <f t="array" ref="C3330">_xlfn.IFNA(INDEX($K$9:$K$14,MATCH(TRUE,ISNUMBER(SEARCH($J$9:$J$14,$B3330)),0)),"Other")</f>
        <v>Accessories</v>
      </c>
      <c r="D3330">
        <v>1</v>
      </c>
      <c r="E3330" s="1">
        <v>43726.837500000001</v>
      </c>
      <c r="F3330" t="s">
        <v>3201</v>
      </c>
      <c r="G3330" s="4">
        <f t="shared" si="102"/>
        <v>11.95</v>
      </c>
      <c r="H3330" s="4">
        <f t="shared" si="103"/>
        <v>11.95</v>
      </c>
    </row>
    <row r="3331" spans="1:8" x14ac:dyDescent="0.3">
      <c r="A3331">
        <v>251342</v>
      </c>
      <c r="B3331" t="s">
        <v>6</v>
      </c>
      <c r="C3331" t="str" cm="1">
        <f t="array" ref="C3331">_xlfn.IFNA(INDEX($K$9:$K$14,MATCH(TRUE,ISNUMBER(SEARCH($J$9:$J$14,$B3331)),0)),"Other")</f>
        <v>Batteries</v>
      </c>
      <c r="D3331">
        <v>1</v>
      </c>
      <c r="E3331" s="1">
        <v>43717.957638888889</v>
      </c>
      <c r="F3331" t="s">
        <v>3202</v>
      </c>
      <c r="G3331" s="4">
        <f t="shared" si="102"/>
        <v>3.84</v>
      </c>
      <c r="H3331" s="4">
        <f t="shared" si="103"/>
        <v>3.84</v>
      </c>
    </row>
    <row r="3332" spans="1:8" x14ac:dyDescent="0.3">
      <c r="A3332">
        <v>251343</v>
      </c>
      <c r="B3332" t="s">
        <v>63</v>
      </c>
      <c r="C3332" t="str" cm="1">
        <f t="array" ref="C3332">_xlfn.IFNA(INDEX($K$9:$K$14,MATCH(TRUE,ISNUMBER(SEARCH($J$9:$J$14,$B3332)),0)),"Other")</f>
        <v>Computing</v>
      </c>
      <c r="D3332">
        <v>1</v>
      </c>
      <c r="E3332" s="1">
        <v>43725.69027777778</v>
      </c>
      <c r="F3332" t="s">
        <v>3203</v>
      </c>
      <c r="G3332" s="4">
        <f t="shared" si="102"/>
        <v>999.99</v>
      </c>
      <c r="H3332" s="4">
        <f t="shared" si="103"/>
        <v>999.99</v>
      </c>
    </row>
    <row r="3333" spans="1:8" x14ac:dyDescent="0.3">
      <c r="A3333">
        <v>251344</v>
      </c>
      <c r="B3333" t="s">
        <v>29</v>
      </c>
      <c r="C3333" t="str" cm="1">
        <f t="array" ref="C3333">_xlfn.IFNA(INDEX($K$9:$K$14,MATCH(TRUE,ISNUMBER(SEARCH($J$9:$J$14,$B3333)),0)),"Other")</f>
        <v>Headphones</v>
      </c>
      <c r="D3333">
        <v>1</v>
      </c>
      <c r="E3333" s="1">
        <v>43713.584027777775</v>
      </c>
      <c r="F3333" t="s">
        <v>3204</v>
      </c>
      <c r="G3333" s="4">
        <f t="shared" si="102"/>
        <v>150</v>
      </c>
      <c r="H3333" s="4">
        <f t="shared" si="103"/>
        <v>150</v>
      </c>
    </row>
    <row r="3334" spans="1:8" x14ac:dyDescent="0.3">
      <c r="A3334">
        <v>251345</v>
      </c>
      <c r="B3334" t="s">
        <v>24</v>
      </c>
      <c r="C3334" t="str" cm="1">
        <f t="array" ref="C3334">_xlfn.IFNA(INDEX($K$9:$K$14,MATCH(TRUE,ISNUMBER(SEARCH($J$9:$J$14,$B3334)),0)),"Other")</f>
        <v>Batteries</v>
      </c>
      <c r="D3334">
        <v>1</v>
      </c>
      <c r="E3334" s="1">
        <v>43722.335416666669</v>
      </c>
      <c r="F3334" t="s">
        <v>3205</v>
      </c>
      <c r="G3334" s="4">
        <f t="shared" si="102"/>
        <v>2.99</v>
      </c>
      <c r="H3334" s="4">
        <f t="shared" si="103"/>
        <v>2.99</v>
      </c>
    </row>
    <row r="3335" spans="1:8" x14ac:dyDescent="0.3">
      <c r="A3335">
        <v>251346</v>
      </c>
      <c r="B3335" t="s">
        <v>40</v>
      </c>
      <c r="C3335" t="str" cm="1">
        <f t="array" ref="C3335">_xlfn.IFNA(INDEX($K$9:$K$14,MATCH(TRUE,ISNUMBER(SEARCH($J$9:$J$14,$B3335)),0)),"Other")</f>
        <v>Headphones</v>
      </c>
      <c r="D3335">
        <v>1</v>
      </c>
      <c r="E3335" s="1">
        <v>43733.847222222219</v>
      </c>
      <c r="F3335" t="s">
        <v>3206</v>
      </c>
      <c r="G3335" s="4">
        <f t="shared" ref="G3335:G3398" si="104">VLOOKUP($B3335,$J$26:$K$44,2,FALSE)</f>
        <v>99.99</v>
      </c>
      <c r="H3335" s="4">
        <f t="shared" ref="H3335:H3398" si="105">G3335*D3335</f>
        <v>99.99</v>
      </c>
    </row>
    <row r="3336" spans="1:8" x14ac:dyDescent="0.3">
      <c r="A3336">
        <v>251347</v>
      </c>
      <c r="B3336" t="s">
        <v>6</v>
      </c>
      <c r="C3336" t="str" cm="1">
        <f t="array" ref="C3336">_xlfn.IFNA(INDEX($K$9:$K$14,MATCH(TRUE,ISNUMBER(SEARCH($J$9:$J$14,$B3336)),0)),"Other")</f>
        <v>Batteries</v>
      </c>
      <c r="D3336">
        <v>1</v>
      </c>
      <c r="E3336" s="1">
        <v>43736.857638888891</v>
      </c>
      <c r="F3336" t="s">
        <v>3207</v>
      </c>
      <c r="G3336" s="4">
        <f t="shared" si="104"/>
        <v>3.84</v>
      </c>
      <c r="H3336" s="4">
        <f t="shared" si="105"/>
        <v>3.84</v>
      </c>
    </row>
    <row r="3337" spans="1:8" x14ac:dyDescent="0.3">
      <c r="A3337">
        <v>251348</v>
      </c>
      <c r="B3337" t="s">
        <v>73</v>
      </c>
      <c r="C3337" t="str" cm="1">
        <f t="array" ref="C3337">_xlfn.IFNA(INDEX($K$9:$K$14,MATCH(TRUE,ISNUMBER(SEARCH($J$9:$J$14,$B3337)),0)),"Other")</f>
        <v>Computing</v>
      </c>
      <c r="D3337">
        <v>1</v>
      </c>
      <c r="E3337" s="1">
        <v>43717.881944444445</v>
      </c>
      <c r="F3337" t="s">
        <v>3208</v>
      </c>
      <c r="G3337" s="4">
        <f t="shared" si="104"/>
        <v>1700</v>
      </c>
      <c r="H3337" s="4">
        <f t="shared" si="105"/>
        <v>1700</v>
      </c>
    </row>
    <row r="3338" spans="1:8" x14ac:dyDescent="0.3">
      <c r="A3338">
        <v>251349</v>
      </c>
      <c r="B3338" t="s">
        <v>8</v>
      </c>
      <c r="C3338" t="str" cm="1">
        <f t="array" ref="C3338">_xlfn.IFNA(INDEX($K$9:$K$14,MATCH(TRUE,ISNUMBER(SEARCH($J$9:$J$14,$B3338)),0)),"Other")</f>
        <v>Accessories</v>
      </c>
      <c r="D3338">
        <v>1</v>
      </c>
      <c r="E3338" s="1">
        <v>43730.602777777778</v>
      </c>
      <c r="F3338" t="s">
        <v>3209</v>
      </c>
      <c r="G3338" s="4">
        <f t="shared" si="104"/>
        <v>11.95</v>
      </c>
      <c r="H3338" s="4">
        <f t="shared" si="105"/>
        <v>11.95</v>
      </c>
    </row>
    <row r="3339" spans="1:8" x14ac:dyDescent="0.3">
      <c r="A3339">
        <v>251350</v>
      </c>
      <c r="B3339" t="s">
        <v>19</v>
      </c>
      <c r="C3339" t="str" cm="1">
        <f t="array" ref="C3339">_xlfn.IFNA(INDEX($K$9:$K$14,MATCH(TRUE,ISNUMBER(SEARCH($J$9:$J$14,$B3339)),0)),"Other")</f>
        <v>Phones</v>
      </c>
      <c r="D3339">
        <v>1</v>
      </c>
      <c r="E3339" s="1">
        <v>43710.40902777778</v>
      </c>
      <c r="F3339" t="s">
        <v>3210</v>
      </c>
      <c r="G3339" s="4">
        <f t="shared" si="104"/>
        <v>400</v>
      </c>
      <c r="H3339" s="4">
        <f t="shared" si="105"/>
        <v>400</v>
      </c>
    </row>
    <row r="3340" spans="1:8" x14ac:dyDescent="0.3">
      <c r="A3340">
        <v>251350</v>
      </c>
      <c r="B3340" t="s">
        <v>21</v>
      </c>
      <c r="C3340" t="str" cm="1">
        <f t="array" ref="C3340">_xlfn.IFNA(INDEX($K$9:$K$14,MATCH(TRUE,ISNUMBER(SEARCH($J$9:$J$14,$B3340)),0)),"Other")</f>
        <v>Headphones</v>
      </c>
      <c r="D3340">
        <v>1</v>
      </c>
      <c r="E3340" s="1">
        <v>43710.40902777778</v>
      </c>
      <c r="F3340" t="s">
        <v>3210</v>
      </c>
      <c r="G3340" s="4">
        <f t="shared" si="104"/>
        <v>11.99</v>
      </c>
      <c r="H3340" s="4">
        <f t="shared" si="105"/>
        <v>11.99</v>
      </c>
    </row>
    <row r="3341" spans="1:8" x14ac:dyDescent="0.3">
      <c r="A3341">
        <v>251351</v>
      </c>
      <c r="B3341" t="s">
        <v>21</v>
      </c>
      <c r="C3341" t="str" cm="1">
        <f t="array" ref="C3341">_xlfn.IFNA(INDEX($K$9:$K$14,MATCH(TRUE,ISNUMBER(SEARCH($J$9:$J$14,$B3341)),0)),"Other")</f>
        <v>Headphones</v>
      </c>
      <c r="D3341">
        <v>1</v>
      </c>
      <c r="E3341" s="1">
        <v>43730.56527777778</v>
      </c>
      <c r="F3341" t="s">
        <v>3211</v>
      </c>
      <c r="G3341" s="4">
        <f t="shared" si="104"/>
        <v>11.99</v>
      </c>
      <c r="H3341" s="4">
        <f t="shared" si="105"/>
        <v>11.99</v>
      </c>
    </row>
    <row r="3342" spans="1:8" x14ac:dyDescent="0.3">
      <c r="A3342">
        <v>251352</v>
      </c>
      <c r="B3342" t="s">
        <v>16</v>
      </c>
      <c r="C3342" t="str" cm="1">
        <f t="array" ref="C3342">_xlfn.IFNA(INDEX($K$9:$K$14,MATCH(TRUE,ISNUMBER(SEARCH($J$9:$J$14,$B3342)),0)),"Other")</f>
        <v>Accessories</v>
      </c>
      <c r="D3342">
        <v>1</v>
      </c>
      <c r="E3342" s="1">
        <v>43735.859722222223</v>
      </c>
      <c r="F3342" t="s">
        <v>3212</v>
      </c>
      <c r="G3342" s="4">
        <f t="shared" si="104"/>
        <v>14.95</v>
      </c>
      <c r="H3342" s="4">
        <f t="shared" si="105"/>
        <v>14.95</v>
      </c>
    </row>
    <row r="3343" spans="1:8" x14ac:dyDescent="0.3">
      <c r="A3343">
        <v>251353</v>
      </c>
      <c r="B3343" t="s">
        <v>16</v>
      </c>
      <c r="C3343" t="str" cm="1">
        <f t="array" ref="C3343">_xlfn.IFNA(INDEX($K$9:$K$14,MATCH(TRUE,ISNUMBER(SEARCH($J$9:$J$14,$B3343)),0)),"Other")</f>
        <v>Accessories</v>
      </c>
      <c r="D3343">
        <v>1</v>
      </c>
      <c r="E3343" s="1">
        <v>43720.831250000003</v>
      </c>
      <c r="F3343" t="s">
        <v>3213</v>
      </c>
      <c r="G3343" s="4">
        <f t="shared" si="104"/>
        <v>14.95</v>
      </c>
      <c r="H3343" s="4">
        <f t="shared" si="105"/>
        <v>14.95</v>
      </c>
    </row>
    <row r="3344" spans="1:8" x14ac:dyDescent="0.3">
      <c r="A3344">
        <v>251354</v>
      </c>
      <c r="B3344" t="s">
        <v>11</v>
      </c>
      <c r="C3344" t="str" cm="1">
        <f t="array" ref="C3344">_xlfn.IFNA(INDEX($K$9:$K$14,MATCH(TRUE,ISNUMBER(SEARCH($J$9:$J$14,$B3344)),0)),"Other")</f>
        <v>Accessories</v>
      </c>
      <c r="D3344">
        <v>1</v>
      </c>
      <c r="E3344" s="1">
        <v>43719.809027777781</v>
      </c>
      <c r="F3344" t="s">
        <v>3214</v>
      </c>
      <c r="G3344" s="4">
        <f t="shared" si="104"/>
        <v>149.99</v>
      </c>
      <c r="H3344" s="4">
        <f t="shared" si="105"/>
        <v>149.99</v>
      </c>
    </row>
    <row r="3345" spans="1:8" x14ac:dyDescent="0.3">
      <c r="A3345">
        <v>251355</v>
      </c>
      <c r="B3345" t="s">
        <v>19</v>
      </c>
      <c r="C3345" t="str" cm="1">
        <f t="array" ref="C3345">_xlfn.IFNA(INDEX($K$9:$K$14,MATCH(TRUE,ISNUMBER(SEARCH($J$9:$J$14,$B3345)),0)),"Other")</f>
        <v>Phones</v>
      </c>
      <c r="D3345">
        <v>1</v>
      </c>
      <c r="E3345" s="1">
        <v>43719.124305555553</v>
      </c>
      <c r="F3345" t="s">
        <v>3215</v>
      </c>
      <c r="G3345" s="4">
        <f t="shared" si="104"/>
        <v>400</v>
      </c>
      <c r="H3345" s="4">
        <f t="shared" si="105"/>
        <v>400</v>
      </c>
    </row>
    <row r="3346" spans="1:8" x14ac:dyDescent="0.3">
      <c r="A3346">
        <v>251356</v>
      </c>
      <c r="B3346" t="s">
        <v>40</v>
      </c>
      <c r="C3346" t="str" cm="1">
        <f t="array" ref="C3346">_xlfn.IFNA(INDEX($K$9:$K$14,MATCH(TRUE,ISNUMBER(SEARCH($J$9:$J$14,$B3346)),0)),"Other")</f>
        <v>Headphones</v>
      </c>
      <c r="D3346">
        <v>1</v>
      </c>
      <c r="E3346" s="1">
        <v>43733.481249999997</v>
      </c>
      <c r="F3346" t="s">
        <v>3216</v>
      </c>
      <c r="G3346" s="4">
        <f t="shared" si="104"/>
        <v>99.99</v>
      </c>
      <c r="H3346" s="4">
        <f t="shared" si="105"/>
        <v>99.99</v>
      </c>
    </row>
    <row r="3347" spans="1:8" x14ac:dyDescent="0.3">
      <c r="A3347">
        <v>251357</v>
      </c>
      <c r="B3347" t="s">
        <v>84</v>
      </c>
      <c r="C3347" t="str" cm="1">
        <f t="array" ref="C3347">_xlfn.IFNA(INDEX($K$9:$K$14,MATCH(TRUE,ISNUMBER(SEARCH($J$9:$J$14,$B3347)),0)),"Other")</f>
        <v>Accessories</v>
      </c>
      <c r="D3347">
        <v>1</v>
      </c>
      <c r="E3347" s="1">
        <v>43719.723611111112</v>
      </c>
      <c r="F3347" t="s">
        <v>3217</v>
      </c>
      <c r="G3347" s="4">
        <f t="shared" si="104"/>
        <v>389.99</v>
      </c>
      <c r="H3347" s="4">
        <f t="shared" si="105"/>
        <v>389.99</v>
      </c>
    </row>
    <row r="3348" spans="1:8" x14ac:dyDescent="0.3">
      <c r="A3348">
        <v>251358</v>
      </c>
      <c r="B3348" t="s">
        <v>73</v>
      </c>
      <c r="C3348" t="str" cm="1">
        <f t="array" ref="C3348">_xlfn.IFNA(INDEX($K$9:$K$14,MATCH(TRUE,ISNUMBER(SEARCH($J$9:$J$14,$B3348)),0)),"Other")</f>
        <v>Computing</v>
      </c>
      <c r="D3348">
        <v>1</v>
      </c>
      <c r="E3348" s="1">
        <v>43727.450694444444</v>
      </c>
      <c r="F3348" t="s">
        <v>3218</v>
      </c>
      <c r="G3348" s="4">
        <f t="shared" si="104"/>
        <v>1700</v>
      </c>
      <c r="H3348" s="4">
        <f t="shared" si="105"/>
        <v>1700</v>
      </c>
    </row>
    <row r="3349" spans="1:8" x14ac:dyDescent="0.3">
      <c r="A3349">
        <v>251359</v>
      </c>
      <c r="B3349" t="s">
        <v>21</v>
      </c>
      <c r="C3349" t="str" cm="1">
        <f t="array" ref="C3349">_xlfn.IFNA(INDEX($K$9:$K$14,MATCH(TRUE,ISNUMBER(SEARCH($J$9:$J$14,$B3349)),0)),"Other")</f>
        <v>Headphones</v>
      </c>
      <c r="D3349">
        <v>1</v>
      </c>
      <c r="E3349" s="1">
        <v>43727.70208333333</v>
      </c>
      <c r="F3349" t="s">
        <v>3219</v>
      </c>
      <c r="G3349" s="4">
        <f t="shared" si="104"/>
        <v>11.99</v>
      </c>
      <c r="H3349" s="4">
        <f t="shared" si="105"/>
        <v>11.99</v>
      </c>
    </row>
    <row r="3350" spans="1:8" x14ac:dyDescent="0.3">
      <c r="A3350">
        <v>251360</v>
      </c>
      <c r="B3350" t="s">
        <v>16</v>
      </c>
      <c r="C3350" t="str" cm="1">
        <f t="array" ref="C3350">_xlfn.IFNA(INDEX($K$9:$K$14,MATCH(TRUE,ISNUMBER(SEARCH($J$9:$J$14,$B3350)),0)),"Other")</f>
        <v>Accessories</v>
      </c>
      <c r="D3350">
        <v>1</v>
      </c>
      <c r="E3350" s="1">
        <v>43713.534722222219</v>
      </c>
      <c r="F3350" t="s">
        <v>3220</v>
      </c>
      <c r="G3350" s="4">
        <f t="shared" si="104"/>
        <v>14.95</v>
      </c>
      <c r="H3350" s="4">
        <f t="shared" si="105"/>
        <v>14.95</v>
      </c>
    </row>
    <row r="3351" spans="1:8" x14ac:dyDescent="0.3">
      <c r="A3351">
        <v>251361</v>
      </c>
      <c r="B3351" t="s">
        <v>8</v>
      </c>
      <c r="C3351" t="str" cm="1">
        <f t="array" ref="C3351">_xlfn.IFNA(INDEX($K$9:$K$14,MATCH(TRUE,ISNUMBER(SEARCH($J$9:$J$14,$B3351)),0)),"Other")</f>
        <v>Accessories</v>
      </c>
      <c r="D3351">
        <v>1</v>
      </c>
      <c r="E3351" s="1">
        <v>43718.165972222225</v>
      </c>
      <c r="F3351" t="s">
        <v>3221</v>
      </c>
      <c r="G3351" s="4">
        <f t="shared" si="104"/>
        <v>11.95</v>
      </c>
      <c r="H3351" s="4">
        <f t="shared" si="105"/>
        <v>11.95</v>
      </c>
    </row>
    <row r="3352" spans="1:8" x14ac:dyDescent="0.3">
      <c r="A3352">
        <v>251362</v>
      </c>
      <c r="B3352" t="s">
        <v>6</v>
      </c>
      <c r="C3352" t="str" cm="1">
        <f t="array" ref="C3352">_xlfn.IFNA(INDEX($K$9:$K$14,MATCH(TRUE,ISNUMBER(SEARCH($J$9:$J$14,$B3352)),0)),"Other")</f>
        <v>Batteries</v>
      </c>
      <c r="D3352">
        <v>1</v>
      </c>
      <c r="E3352" s="1">
        <v>43724.522916666669</v>
      </c>
      <c r="F3352" t="s">
        <v>3222</v>
      </c>
      <c r="G3352" s="4">
        <f t="shared" si="104"/>
        <v>3.84</v>
      </c>
      <c r="H3352" s="4">
        <f t="shared" si="105"/>
        <v>3.84</v>
      </c>
    </row>
    <row r="3353" spans="1:8" x14ac:dyDescent="0.3">
      <c r="A3353">
        <v>251363</v>
      </c>
      <c r="B3353" t="s">
        <v>6</v>
      </c>
      <c r="C3353" t="str" cm="1">
        <f t="array" ref="C3353">_xlfn.IFNA(INDEX($K$9:$K$14,MATCH(TRUE,ISNUMBER(SEARCH($J$9:$J$14,$B3353)),0)),"Other")</f>
        <v>Batteries</v>
      </c>
      <c r="D3353">
        <v>2</v>
      </c>
      <c r="E3353" s="1">
        <v>43731.546527777777</v>
      </c>
      <c r="F3353" t="s">
        <v>3223</v>
      </c>
      <c r="G3353" s="4">
        <f t="shared" si="104"/>
        <v>3.84</v>
      </c>
      <c r="H3353" s="4">
        <f t="shared" si="105"/>
        <v>7.68</v>
      </c>
    </row>
    <row r="3354" spans="1:8" x14ac:dyDescent="0.3">
      <c r="A3354">
        <v>251364</v>
      </c>
      <c r="B3354" t="s">
        <v>29</v>
      </c>
      <c r="C3354" t="str" cm="1">
        <f t="array" ref="C3354">_xlfn.IFNA(INDEX($K$9:$K$14,MATCH(TRUE,ISNUMBER(SEARCH($J$9:$J$14,$B3354)),0)),"Other")</f>
        <v>Headphones</v>
      </c>
      <c r="D3354">
        <v>1</v>
      </c>
      <c r="E3354" s="1">
        <v>43719.900694444441</v>
      </c>
      <c r="F3354" t="s">
        <v>3224</v>
      </c>
      <c r="G3354" s="4">
        <f t="shared" si="104"/>
        <v>150</v>
      </c>
      <c r="H3354" s="4">
        <f t="shared" si="105"/>
        <v>150</v>
      </c>
    </row>
    <row r="3355" spans="1:8" x14ac:dyDescent="0.3">
      <c r="A3355">
        <v>251365</v>
      </c>
      <c r="B3355" t="s">
        <v>14</v>
      </c>
      <c r="C3355" t="str" cm="1">
        <f t="array" ref="C3355">_xlfn.IFNA(INDEX($K$9:$K$14,MATCH(TRUE,ISNUMBER(SEARCH($J$9:$J$14,$B3355)),0)),"Other")</f>
        <v>Accessories</v>
      </c>
      <c r="D3355">
        <v>1</v>
      </c>
      <c r="E3355" s="1">
        <v>43736.633333333331</v>
      </c>
      <c r="F3355" t="s">
        <v>3225</v>
      </c>
      <c r="G3355" s="4">
        <f t="shared" si="104"/>
        <v>379.99</v>
      </c>
      <c r="H3355" s="4">
        <f t="shared" si="105"/>
        <v>379.99</v>
      </c>
    </row>
    <row r="3356" spans="1:8" x14ac:dyDescent="0.3">
      <c r="A3356">
        <v>251366</v>
      </c>
      <c r="B3356" t="s">
        <v>31</v>
      </c>
      <c r="C3356" t="str" cm="1">
        <f t="array" ref="C3356">_xlfn.IFNA(INDEX($K$9:$K$14,MATCH(TRUE,ISNUMBER(SEARCH($J$9:$J$14,$B3356)),0)),"Other")</f>
        <v>Phones</v>
      </c>
      <c r="D3356">
        <v>1</v>
      </c>
      <c r="E3356" s="1">
        <v>43719.78125</v>
      </c>
      <c r="F3356" t="s">
        <v>3226</v>
      </c>
      <c r="G3356" s="4">
        <f t="shared" si="104"/>
        <v>600</v>
      </c>
      <c r="H3356" s="4">
        <f t="shared" si="105"/>
        <v>600</v>
      </c>
    </row>
    <row r="3357" spans="1:8" x14ac:dyDescent="0.3">
      <c r="A3357">
        <v>251367</v>
      </c>
      <c r="B3357" t="s">
        <v>8</v>
      </c>
      <c r="C3357" t="str" cm="1">
        <f t="array" ref="C3357">_xlfn.IFNA(INDEX($K$9:$K$14,MATCH(TRUE,ISNUMBER(SEARCH($J$9:$J$14,$B3357)),0)),"Other")</f>
        <v>Accessories</v>
      </c>
      <c r="D3357">
        <v>1</v>
      </c>
      <c r="E3357" s="1">
        <v>43712.490972222222</v>
      </c>
      <c r="F3357" t="s">
        <v>3227</v>
      </c>
      <c r="G3357" s="4">
        <f t="shared" si="104"/>
        <v>11.95</v>
      </c>
      <c r="H3357" s="4">
        <f t="shared" si="105"/>
        <v>11.95</v>
      </c>
    </row>
    <row r="3358" spans="1:8" x14ac:dyDescent="0.3">
      <c r="A3358">
        <v>251368</v>
      </c>
      <c r="B3358" t="s">
        <v>8</v>
      </c>
      <c r="C3358" t="str" cm="1">
        <f t="array" ref="C3358">_xlfn.IFNA(INDEX($K$9:$K$14,MATCH(TRUE,ISNUMBER(SEARCH($J$9:$J$14,$B3358)),0)),"Other")</f>
        <v>Accessories</v>
      </c>
      <c r="D3358">
        <v>1</v>
      </c>
      <c r="E3358" s="1">
        <v>43738.415277777778</v>
      </c>
      <c r="F3358" t="s">
        <v>3228</v>
      </c>
      <c r="G3358" s="4">
        <f t="shared" si="104"/>
        <v>11.95</v>
      </c>
      <c r="H3358" s="4">
        <f t="shared" si="105"/>
        <v>11.95</v>
      </c>
    </row>
    <row r="3359" spans="1:8" x14ac:dyDescent="0.3">
      <c r="A3359">
        <v>251369</v>
      </c>
      <c r="B3359" t="s">
        <v>73</v>
      </c>
      <c r="C3359" t="str" cm="1">
        <f t="array" ref="C3359">_xlfn.IFNA(INDEX($K$9:$K$14,MATCH(TRUE,ISNUMBER(SEARCH($J$9:$J$14,$B3359)),0)),"Other")</f>
        <v>Computing</v>
      </c>
      <c r="D3359">
        <v>1</v>
      </c>
      <c r="E3359" s="1">
        <v>43719.832638888889</v>
      </c>
      <c r="F3359" t="s">
        <v>3229</v>
      </c>
      <c r="G3359" s="4">
        <f t="shared" si="104"/>
        <v>1700</v>
      </c>
      <c r="H3359" s="4">
        <f t="shared" si="105"/>
        <v>1700</v>
      </c>
    </row>
    <row r="3360" spans="1:8" x14ac:dyDescent="0.3">
      <c r="A3360">
        <v>251370</v>
      </c>
      <c r="B3360" t="s">
        <v>21</v>
      </c>
      <c r="C3360" t="str" cm="1">
        <f t="array" ref="C3360">_xlfn.IFNA(INDEX($K$9:$K$14,MATCH(TRUE,ISNUMBER(SEARCH($J$9:$J$14,$B3360)),0)),"Other")</f>
        <v>Headphones</v>
      </c>
      <c r="D3360">
        <v>1</v>
      </c>
      <c r="E3360" s="1">
        <v>43711.447916666664</v>
      </c>
      <c r="F3360" t="s">
        <v>3230</v>
      </c>
      <c r="G3360" s="4">
        <f t="shared" si="104"/>
        <v>11.99</v>
      </c>
      <c r="H3360" s="4">
        <f t="shared" si="105"/>
        <v>11.99</v>
      </c>
    </row>
    <row r="3361" spans="1:8" x14ac:dyDescent="0.3">
      <c r="A3361">
        <v>251371</v>
      </c>
      <c r="B3361" t="s">
        <v>8</v>
      </c>
      <c r="C3361" t="str" cm="1">
        <f t="array" ref="C3361">_xlfn.IFNA(INDEX($K$9:$K$14,MATCH(TRUE,ISNUMBER(SEARCH($J$9:$J$14,$B3361)),0)),"Other")</f>
        <v>Accessories</v>
      </c>
      <c r="D3361">
        <v>1</v>
      </c>
      <c r="E3361" s="1">
        <v>43722.37777777778</v>
      </c>
      <c r="F3361" t="s">
        <v>3231</v>
      </c>
      <c r="G3361" s="4">
        <f t="shared" si="104"/>
        <v>11.95</v>
      </c>
      <c r="H3361" s="4">
        <f t="shared" si="105"/>
        <v>11.95</v>
      </c>
    </row>
    <row r="3362" spans="1:8" x14ac:dyDescent="0.3">
      <c r="A3362">
        <v>251372</v>
      </c>
      <c r="B3362" t="s">
        <v>21</v>
      </c>
      <c r="C3362" t="str" cm="1">
        <f t="array" ref="C3362">_xlfn.IFNA(INDEX($K$9:$K$14,MATCH(TRUE,ISNUMBER(SEARCH($J$9:$J$14,$B3362)),0)),"Other")</f>
        <v>Headphones</v>
      </c>
      <c r="D3362">
        <v>1</v>
      </c>
      <c r="E3362" s="1">
        <v>43737.351388888892</v>
      </c>
      <c r="F3362" t="s">
        <v>3232</v>
      </c>
      <c r="G3362" s="4">
        <f t="shared" si="104"/>
        <v>11.99</v>
      </c>
      <c r="H3362" s="4">
        <f t="shared" si="105"/>
        <v>11.99</v>
      </c>
    </row>
    <row r="3363" spans="1:8" x14ac:dyDescent="0.3">
      <c r="A3363">
        <v>251373</v>
      </c>
      <c r="B3363" t="s">
        <v>73</v>
      </c>
      <c r="C3363" t="str" cm="1">
        <f t="array" ref="C3363">_xlfn.IFNA(INDEX($K$9:$K$14,MATCH(TRUE,ISNUMBER(SEARCH($J$9:$J$14,$B3363)),0)),"Other")</f>
        <v>Computing</v>
      </c>
      <c r="D3363">
        <v>1</v>
      </c>
      <c r="E3363" s="1">
        <v>43718.175694444442</v>
      </c>
      <c r="F3363" t="s">
        <v>3233</v>
      </c>
      <c r="G3363" s="4">
        <f t="shared" si="104"/>
        <v>1700</v>
      </c>
      <c r="H3363" s="4">
        <f t="shared" si="105"/>
        <v>1700</v>
      </c>
    </row>
    <row r="3364" spans="1:8" x14ac:dyDescent="0.3">
      <c r="A3364">
        <v>251374</v>
      </c>
      <c r="B3364" t="s">
        <v>6</v>
      </c>
      <c r="C3364" t="str" cm="1">
        <f t="array" ref="C3364">_xlfn.IFNA(INDEX($K$9:$K$14,MATCH(TRUE,ISNUMBER(SEARCH($J$9:$J$14,$B3364)),0)),"Other")</f>
        <v>Batteries</v>
      </c>
      <c r="D3364">
        <v>1</v>
      </c>
      <c r="E3364" s="1">
        <v>43711.572222222225</v>
      </c>
      <c r="F3364" t="s">
        <v>3234</v>
      </c>
      <c r="G3364" s="4">
        <f t="shared" si="104"/>
        <v>3.84</v>
      </c>
      <c r="H3364" s="4">
        <f t="shared" si="105"/>
        <v>3.84</v>
      </c>
    </row>
    <row r="3365" spans="1:8" x14ac:dyDescent="0.3">
      <c r="A3365">
        <v>251375</v>
      </c>
      <c r="B3365" t="s">
        <v>40</v>
      </c>
      <c r="C3365" t="str" cm="1">
        <f t="array" ref="C3365">_xlfn.IFNA(INDEX($K$9:$K$14,MATCH(TRUE,ISNUMBER(SEARCH($J$9:$J$14,$B3365)),0)),"Other")</f>
        <v>Headphones</v>
      </c>
      <c r="D3365">
        <v>1</v>
      </c>
      <c r="E3365" s="1">
        <v>43737.878472222219</v>
      </c>
      <c r="F3365" t="s">
        <v>3235</v>
      </c>
      <c r="G3365" s="4">
        <f t="shared" si="104"/>
        <v>99.99</v>
      </c>
      <c r="H3365" s="4">
        <f t="shared" si="105"/>
        <v>99.99</v>
      </c>
    </row>
    <row r="3366" spans="1:8" x14ac:dyDescent="0.3">
      <c r="A3366">
        <v>251376</v>
      </c>
      <c r="B3366" t="s">
        <v>29</v>
      </c>
      <c r="C3366" t="str" cm="1">
        <f t="array" ref="C3366">_xlfn.IFNA(INDEX($K$9:$K$14,MATCH(TRUE,ISNUMBER(SEARCH($J$9:$J$14,$B3366)),0)),"Other")</f>
        <v>Headphones</v>
      </c>
      <c r="D3366">
        <v>1</v>
      </c>
      <c r="E3366" s="1">
        <v>43728.518750000003</v>
      </c>
      <c r="F3366" t="s">
        <v>3236</v>
      </c>
      <c r="G3366" s="4">
        <f t="shared" si="104"/>
        <v>150</v>
      </c>
      <c r="H3366" s="4">
        <f t="shared" si="105"/>
        <v>150</v>
      </c>
    </row>
    <row r="3367" spans="1:8" x14ac:dyDescent="0.3">
      <c r="A3367">
        <v>251377</v>
      </c>
      <c r="B3367" t="s">
        <v>8</v>
      </c>
      <c r="C3367" t="str" cm="1">
        <f t="array" ref="C3367">_xlfn.IFNA(INDEX($K$9:$K$14,MATCH(TRUE,ISNUMBER(SEARCH($J$9:$J$14,$B3367)),0)),"Other")</f>
        <v>Accessories</v>
      </c>
      <c r="D3367">
        <v>1</v>
      </c>
      <c r="E3367" s="1">
        <v>43730.850694444445</v>
      </c>
      <c r="F3367" t="s">
        <v>3237</v>
      </c>
      <c r="G3367" s="4">
        <f t="shared" si="104"/>
        <v>11.95</v>
      </c>
      <c r="H3367" s="4">
        <f t="shared" si="105"/>
        <v>11.95</v>
      </c>
    </row>
    <row r="3368" spans="1:8" x14ac:dyDescent="0.3">
      <c r="A3368">
        <v>251378</v>
      </c>
      <c r="B3368" t="s">
        <v>40</v>
      </c>
      <c r="C3368" t="str" cm="1">
        <f t="array" ref="C3368">_xlfn.IFNA(INDEX($K$9:$K$14,MATCH(TRUE,ISNUMBER(SEARCH($J$9:$J$14,$B3368)),0)),"Other")</f>
        <v>Headphones</v>
      </c>
      <c r="D3368">
        <v>1</v>
      </c>
      <c r="E3368" s="1">
        <v>43734.72152777778</v>
      </c>
      <c r="F3368" t="s">
        <v>3238</v>
      </c>
      <c r="G3368" s="4">
        <f t="shared" si="104"/>
        <v>99.99</v>
      </c>
      <c r="H3368" s="4">
        <f t="shared" si="105"/>
        <v>99.99</v>
      </c>
    </row>
    <row r="3369" spans="1:8" x14ac:dyDescent="0.3">
      <c r="A3369">
        <v>251379</v>
      </c>
      <c r="B3369" t="s">
        <v>21</v>
      </c>
      <c r="C3369" t="str" cm="1">
        <f t="array" ref="C3369">_xlfn.IFNA(INDEX($K$9:$K$14,MATCH(TRUE,ISNUMBER(SEARCH($J$9:$J$14,$B3369)),0)),"Other")</f>
        <v>Headphones</v>
      </c>
      <c r="D3369">
        <v>1</v>
      </c>
      <c r="E3369" s="1">
        <v>43710.845833333333</v>
      </c>
      <c r="F3369" t="s">
        <v>3239</v>
      </c>
      <c r="G3369" s="4">
        <f t="shared" si="104"/>
        <v>11.99</v>
      </c>
      <c r="H3369" s="4">
        <f t="shared" si="105"/>
        <v>11.99</v>
      </c>
    </row>
    <row r="3370" spans="1:8" x14ac:dyDescent="0.3">
      <c r="A3370">
        <v>251380</v>
      </c>
      <c r="B3370" t="s">
        <v>16</v>
      </c>
      <c r="C3370" t="str" cm="1">
        <f t="array" ref="C3370">_xlfn.IFNA(INDEX($K$9:$K$14,MATCH(TRUE,ISNUMBER(SEARCH($J$9:$J$14,$B3370)),0)),"Other")</f>
        <v>Accessories</v>
      </c>
      <c r="D3370">
        <v>1</v>
      </c>
      <c r="E3370" s="1">
        <v>43726.499305555553</v>
      </c>
      <c r="F3370" t="s">
        <v>3240</v>
      </c>
      <c r="G3370" s="4">
        <f t="shared" si="104"/>
        <v>14.95</v>
      </c>
      <c r="H3370" s="4">
        <f t="shared" si="105"/>
        <v>14.95</v>
      </c>
    </row>
    <row r="3371" spans="1:8" x14ac:dyDescent="0.3">
      <c r="A3371">
        <v>251381</v>
      </c>
      <c r="B3371" t="s">
        <v>40</v>
      </c>
      <c r="C3371" t="str" cm="1">
        <f t="array" ref="C3371">_xlfn.IFNA(INDEX($K$9:$K$14,MATCH(TRUE,ISNUMBER(SEARCH($J$9:$J$14,$B3371)),0)),"Other")</f>
        <v>Headphones</v>
      </c>
      <c r="D3371">
        <v>1</v>
      </c>
      <c r="E3371" s="1">
        <v>43728.625694444447</v>
      </c>
      <c r="F3371" t="s">
        <v>3241</v>
      </c>
      <c r="G3371" s="4">
        <f t="shared" si="104"/>
        <v>99.99</v>
      </c>
      <c r="H3371" s="4">
        <f t="shared" si="105"/>
        <v>99.99</v>
      </c>
    </row>
    <row r="3372" spans="1:8" x14ac:dyDescent="0.3">
      <c r="A3372">
        <v>251382</v>
      </c>
      <c r="B3372" t="s">
        <v>8</v>
      </c>
      <c r="C3372" t="str" cm="1">
        <f t="array" ref="C3372">_xlfn.IFNA(INDEX($K$9:$K$14,MATCH(TRUE,ISNUMBER(SEARCH($J$9:$J$14,$B3372)),0)),"Other")</f>
        <v>Accessories</v>
      </c>
      <c r="D3372">
        <v>2</v>
      </c>
      <c r="E3372" s="1">
        <v>43709.777083333334</v>
      </c>
      <c r="F3372" t="s">
        <v>3242</v>
      </c>
      <c r="G3372" s="4">
        <f t="shared" si="104"/>
        <v>11.95</v>
      </c>
      <c r="H3372" s="4">
        <f t="shared" si="105"/>
        <v>23.9</v>
      </c>
    </row>
    <row r="3373" spans="1:8" x14ac:dyDescent="0.3">
      <c r="A3373">
        <v>251383</v>
      </c>
      <c r="B3373" t="s">
        <v>11</v>
      </c>
      <c r="C3373" t="str" cm="1">
        <f t="array" ref="C3373">_xlfn.IFNA(INDEX($K$9:$K$14,MATCH(TRUE,ISNUMBER(SEARCH($J$9:$J$14,$B3373)),0)),"Other")</f>
        <v>Accessories</v>
      </c>
      <c r="D3373">
        <v>1</v>
      </c>
      <c r="E3373" s="1">
        <v>43716.663888888892</v>
      </c>
      <c r="F3373" t="s">
        <v>3243</v>
      </c>
      <c r="G3373" s="4">
        <f t="shared" si="104"/>
        <v>149.99</v>
      </c>
      <c r="H3373" s="4">
        <f t="shared" si="105"/>
        <v>149.99</v>
      </c>
    </row>
    <row r="3374" spans="1:8" x14ac:dyDescent="0.3">
      <c r="A3374">
        <v>251384</v>
      </c>
      <c r="B3374" t="s">
        <v>24</v>
      </c>
      <c r="C3374" t="str" cm="1">
        <f t="array" ref="C3374">_xlfn.IFNA(INDEX($K$9:$K$14,MATCH(TRUE,ISNUMBER(SEARCH($J$9:$J$14,$B3374)),0)),"Other")</f>
        <v>Batteries</v>
      </c>
      <c r="D3374">
        <v>2</v>
      </c>
      <c r="E3374" s="1">
        <v>43715.95</v>
      </c>
      <c r="F3374" t="s">
        <v>3244</v>
      </c>
      <c r="G3374" s="4">
        <f t="shared" si="104"/>
        <v>2.99</v>
      </c>
      <c r="H3374" s="4">
        <f t="shared" si="105"/>
        <v>5.98</v>
      </c>
    </row>
    <row r="3375" spans="1:8" x14ac:dyDescent="0.3">
      <c r="A3375">
        <v>251385</v>
      </c>
      <c r="B3375" t="s">
        <v>31</v>
      </c>
      <c r="C3375" t="str" cm="1">
        <f t="array" ref="C3375">_xlfn.IFNA(INDEX($K$9:$K$14,MATCH(TRUE,ISNUMBER(SEARCH($J$9:$J$14,$B3375)),0)),"Other")</f>
        <v>Phones</v>
      </c>
      <c r="D3375">
        <v>1</v>
      </c>
      <c r="E3375" s="1">
        <v>43734.763194444444</v>
      </c>
      <c r="F3375" t="s">
        <v>3245</v>
      </c>
      <c r="G3375" s="4">
        <f t="shared" si="104"/>
        <v>600</v>
      </c>
      <c r="H3375" s="4">
        <f t="shared" si="105"/>
        <v>600</v>
      </c>
    </row>
    <row r="3376" spans="1:8" x14ac:dyDescent="0.3">
      <c r="A3376">
        <v>251386</v>
      </c>
      <c r="B3376" t="s">
        <v>24</v>
      </c>
      <c r="C3376" t="str" cm="1">
        <f t="array" ref="C3376">_xlfn.IFNA(INDEX($K$9:$K$14,MATCH(TRUE,ISNUMBER(SEARCH($J$9:$J$14,$B3376)),0)),"Other")</f>
        <v>Batteries</v>
      </c>
      <c r="D3376">
        <v>1</v>
      </c>
      <c r="E3376" s="1">
        <v>43729.620138888888</v>
      </c>
      <c r="F3376" t="s">
        <v>3246</v>
      </c>
      <c r="G3376" s="4">
        <f t="shared" si="104"/>
        <v>2.99</v>
      </c>
      <c r="H3376" s="4">
        <f t="shared" si="105"/>
        <v>2.99</v>
      </c>
    </row>
    <row r="3377" spans="1:8" x14ac:dyDescent="0.3">
      <c r="A3377">
        <v>251387</v>
      </c>
      <c r="B3377" t="s">
        <v>24</v>
      </c>
      <c r="C3377" t="str" cm="1">
        <f t="array" ref="C3377">_xlfn.IFNA(INDEX($K$9:$K$14,MATCH(TRUE,ISNUMBER(SEARCH($J$9:$J$14,$B3377)),0)),"Other")</f>
        <v>Batteries</v>
      </c>
      <c r="D3377">
        <v>1</v>
      </c>
      <c r="E3377" s="1">
        <v>43737.759722222225</v>
      </c>
      <c r="F3377" t="s">
        <v>3247</v>
      </c>
      <c r="G3377" s="4">
        <f t="shared" si="104"/>
        <v>2.99</v>
      </c>
      <c r="H3377" s="4">
        <f t="shared" si="105"/>
        <v>2.99</v>
      </c>
    </row>
    <row r="3378" spans="1:8" x14ac:dyDescent="0.3">
      <c r="A3378">
        <v>251388</v>
      </c>
      <c r="B3378" t="s">
        <v>24</v>
      </c>
      <c r="C3378" t="str" cm="1">
        <f t="array" ref="C3378">_xlfn.IFNA(INDEX($K$9:$K$14,MATCH(TRUE,ISNUMBER(SEARCH($J$9:$J$14,$B3378)),0)),"Other")</f>
        <v>Batteries</v>
      </c>
      <c r="D3378">
        <v>1</v>
      </c>
      <c r="E3378" s="1">
        <v>43718.884027777778</v>
      </c>
      <c r="F3378" t="s">
        <v>3248</v>
      </c>
      <c r="G3378" s="4">
        <f t="shared" si="104"/>
        <v>2.99</v>
      </c>
      <c r="H3378" s="4">
        <f t="shared" si="105"/>
        <v>2.99</v>
      </c>
    </row>
    <row r="3379" spans="1:8" x14ac:dyDescent="0.3">
      <c r="A3379">
        <v>251389</v>
      </c>
      <c r="B3379" t="s">
        <v>29</v>
      </c>
      <c r="C3379" t="str" cm="1">
        <f t="array" ref="C3379">_xlfn.IFNA(INDEX($K$9:$K$14,MATCH(TRUE,ISNUMBER(SEARCH($J$9:$J$14,$B3379)),0)),"Other")</f>
        <v>Headphones</v>
      </c>
      <c r="D3379">
        <v>1</v>
      </c>
      <c r="E3379" s="1">
        <v>43734.912499999999</v>
      </c>
      <c r="F3379" t="s">
        <v>3249</v>
      </c>
      <c r="G3379" s="4">
        <f t="shared" si="104"/>
        <v>150</v>
      </c>
      <c r="H3379" s="4">
        <f t="shared" si="105"/>
        <v>150</v>
      </c>
    </row>
    <row r="3380" spans="1:8" x14ac:dyDescent="0.3">
      <c r="A3380">
        <v>251390</v>
      </c>
      <c r="B3380" t="s">
        <v>24</v>
      </c>
      <c r="C3380" t="str" cm="1">
        <f t="array" ref="C3380">_xlfn.IFNA(INDEX($K$9:$K$14,MATCH(TRUE,ISNUMBER(SEARCH($J$9:$J$14,$B3380)),0)),"Other")</f>
        <v>Batteries</v>
      </c>
      <c r="D3380">
        <v>2</v>
      </c>
      <c r="E3380" s="1">
        <v>43732.554166666669</v>
      </c>
      <c r="F3380" t="s">
        <v>2234</v>
      </c>
      <c r="G3380" s="4">
        <f t="shared" si="104"/>
        <v>2.99</v>
      </c>
      <c r="H3380" s="4">
        <f t="shared" si="105"/>
        <v>5.98</v>
      </c>
    </row>
    <row r="3381" spans="1:8" x14ac:dyDescent="0.3">
      <c r="A3381">
        <v>251391</v>
      </c>
      <c r="B3381" t="s">
        <v>6</v>
      </c>
      <c r="C3381" t="str" cm="1">
        <f t="array" ref="C3381">_xlfn.IFNA(INDEX($K$9:$K$14,MATCH(TRUE,ISNUMBER(SEARCH($J$9:$J$14,$B3381)),0)),"Other")</f>
        <v>Batteries</v>
      </c>
      <c r="D3381">
        <v>3</v>
      </c>
      <c r="E3381" s="1">
        <v>43734.925694444442</v>
      </c>
      <c r="F3381" t="s">
        <v>3250</v>
      </c>
      <c r="G3381" s="4">
        <f t="shared" si="104"/>
        <v>3.84</v>
      </c>
      <c r="H3381" s="4">
        <f t="shared" si="105"/>
        <v>11.52</v>
      </c>
    </row>
    <row r="3382" spans="1:8" x14ac:dyDescent="0.3">
      <c r="A3382">
        <v>251392</v>
      </c>
      <c r="B3382" t="s">
        <v>42</v>
      </c>
      <c r="C3382" t="str" cm="1">
        <f t="array" ref="C3382">_xlfn.IFNA(INDEX($K$9:$K$14,MATCH(TRUE,ISNUMBER(SEARCH($J$9:$J$14,$B3382)),0)),"Other")</f>
        <v>Phones</v>
      </c>
      <c r="D3382">
        <v>1</v>
      </c>
      <c r="E3382" s="1">
        <v>43723.743750000001</v>
      </c>
      <c r="F3382" t="s">
        <v>3251</v>
      </c>
      <c r="G3382" s="4">
        <f t="shared" si="104"/>
        <v>700</v>
      </c>
      <c r="H3382" s="4">
        <f t="shared" si="105"/>
        <v>700</v>
      </c>
    </row>
    <row r="3383" spans="1:8" x14ac:dyDescent="0.3">
      <c r="A3383">
        <v>251393</v>
      </c>
      <c r="B3383" t="s">
        <v>11</v>
      </c>
      <c r="C3383" t="str" cm="1">
        <f t="array" ref="C3383">_xlfn.IFNA(INDEX($K$9:$K$14,MATCH(TRUE,ISNUMBER(SEARCH($J$9:$J$14,$B3383)),0)),"Other")</f>
        <v>Accessories</v>
      </c>
      <c r="D3383">
        <v>1</v>
      </c>
      <c r="E3383" s="1">
        <v>43729.878472222219</v>
      </c>
      <c r="F3383" t="s">
        <v>3252</v>
      </c>
      <c r="G3383" s="4">
        <f t="shared" si="104"/>
        <v>149.99</v>
      </c>
      <c r="H3383" s="4">
        <f t="shared" si="105"/>
        <v>149.99</v>
      </c>
    </row>
    <row r="3384" spans="1:8" x14ac:dyDescent="0.3">
      <c r="A3384">
        <v>251394</v>
      </c>
      <c r="B3384" t="s">
        <v>21</v>
      </c>
      <c r="C3384" t="str" cm="1">
        <f t="array" ref="C3384">_xlfn.IFNA(INDEX($K$9:$K$14,MATCH(TRUE,ISNUMBER(SEARCH($J$9:$J$14,$B3384)),0)),"Other")</f>
        <v>Headphones</v>
      </c>
      <c r="D3384">
        <v>2</v>
      </c>
      <c r="E3384" s="1">
        <v>43735.397916666669</v>
      </c>
      <c r="F3384" t="s">
        <v>3253</v>
      </c>
      <c r="G3384" s="4">
        <f t="shared" si="104"/>
        <v>11.99</v>
      </c>
      <c r="H3384" s="4">
        <f t="shared" si="105"/>
        <v>23.98</v>
      </c>
    </row>
    <row r="3385" spans="1:8" x14ac:dyDescent="0.3">
      <c r="A3385">
        <v>251395</v>
      </c>
      <c r="B3385" t="s">
        <v>21</v>
      </c>
      <c r="C3385" t="str" cm="1">
        <f t="array" ref="C3385">_xlfn.IFNA(INDEX($K$9:$K$14,MATCH(TRUE,ISNUMBER(SEARCH($J$9:$J$14,$B3385)),0)),"Other")</f>
        <v>Headphones</v>
      </c>
      <c r="D3385">
        <v>1</v>
      </c>
      <c r="E3385" s="1">
        <v>43719.477083333331</v>
      </c>
      <c r="F3385" t="s">
        <v>3254</v>
      </c>
      <c r="G3385" s="4">
        <f t="shared" si="104"/>
        <v>11.99</v>
      </c>
      <c r="H3385" s="4">
        <f t="shared" si="105"/>
        <v>11.99</v>
      </c>
    </row>
    <row r="3386" spans="1:8" x14ac:dyDescent="0.3">
      <c r="A3386">
        <v>251396</v>
      </c>
      <c r="B3386" t="s">
        <v>84</v>
      </c>
      <c r="C3386" t="str" cm="1">
        <f t="array" ref="C3386">_xlfn.IFNA(INDEX($K$9:$K$14,MATCH(TRUE,ISNUMBER(SEARCH($J$9:$J$14,$B3386)),0)),"Other")</f>
        <v>Accessories</v>
      </c>
      <c r="D3386">
        <v>1</v>
      </c>
      <c r="E3386" s="1">
        <v>43716.681944444441</v>
      </c>
      <c r="F3386" t="s">
        <v>3255</v>
      </c>
      <c r="G3386" s="4">
        <f t="shared" si="104"/>
        <v>389.99</v>
      </c>
      <c r="H3386" s="4">
        <f t="shared" si="105"/>
        <v>389.99</v>
      </c>
    </row>
    <row r="3387" spans="1:8" x14ac:dyDescent="0.3">
      <c r="A3387">
        <v>251397</v>
      </c>
      <c r="B3387" t="s">
        <v>6</v>
      </c>
      <c r="C3387" t="str" cm="1">
        <f t="array" ref="C3387">_xlfn.IFNA(INDEX($K$9:$K$14,MATCH(TRUE,ISNUMBER(SEARCH($J$9:$J$14,$B3387)),0)),"Other")</f>
        <v>Batteries</v>
      </c>
      <c r="D3387">
        <v>1</v>
      </c>
      <c r="E3387" s="1">
        <v>43711.488194444442</v>
      </c>
      <c r="F3387" t="s">
        <v>2221</v>
      </c>
      <c r="G3387" s="4">
        <f t="shared" si="104"/>
        <v>3.84</v>
      </c>
      <c r="H3387" s="4">
        <f t="shared" si="105"/>
        <v>3.84</v>
      </c>
    </row>
    <row r="3388" spans="1:8" x14ac:dyDescent="0.3">
      <c r="A3388">
        <v>251398</v>
      </c>
      <c r="B3388" t="s">
        <v>8</v>
      </c>
      <c r="C3388" t="str" cm="1">
        <f t="array" ref="C3388">_xlfn.IFNA(INDEX($K$9:$K$14,MATCH(TRUE,ISNUMBER(SEARCH($J$9:$J$14,$B3388)),0)),"Other")</f>
        <v>Accessories</v>
      </c>
      <c r="D3388">
        <v>1</v>
      </c>
      <c r="E3388" s="1">
        <v>43713.974305555559</v>
      </c>
      <c r="F3388" t="s">
        <v>3256</v>
      </c>
      <c r="G3388" s="4">
        <f t="shared" si="104"/>
        <v>11.95</v>
      </c>
      <c r="H3388" s="4">
        <f t="shared" si="105"/>
        <v>11.95</v>
      </c>
    </row>
    <row r="3389" spans="1:8" x14ac:dyDescent="0.3">
      <c r="A3389">
        <v>251399</v>
      </c>
      <c r="B3389" t="s">
        <v>11</v>
      </c>
      <c r="C3389" t="str" cm="1">
        <f t="array" ref="C3389">_xlfn.IFNA(INDEX($K$9:$K$14,MATCH(TRUE,ISNUMBER(SEARCH($J$9:$J$14,$B3389)),0)),"Other")</f>
        <v>Accessories</v>
      </c>
      <c r="D3389">
        <v>1</v>
      </c>
      <c r="E3389" s="1">
        <v>43724.758333333331</v>
      </c>
      <c r="F3389" t="s">
        <v>3257</v>
      </c>
      <c r="G3389" s="4">
        <f t="shared" si="104"/>
        <v>149.99</v>
      </c>
      <c r="H3389" s="4">
        <f t="shared" si="105"/>
        <v>149.99</v>
      </c>
    </row>
    <row r="3390" spans="1:8" x14ac:dyDescent="0.3">
      <c r="A3390">
        <v>251400</v>
      </c>
      <c r="B3390" t="s">
        <v>29</v>
      </c>
      <c r="C3390" t="str" cm="1">
        <f t="array" ref="C3390">_xlfn.IFNA(INDEX($K$9:$K$14,MATCH(TRUE,ISNUMBER(SEARCH($J$9:$J$14,$B3390)),0)),"Other")</f>
        <v>Headphones</v>
      </c>
      <c r="D3390">
        <v>1</v>
      </c>
      <c r="E3390" s="1">
        <v>43714.826388888891</v>
      </c>
      <c r="F3390" t="s">
        <v>3258</v>
      </c>
      <c r="G3390" s="4">
        <f t="shared" si="104"/>
        <v>150</v>
      </c>
      <c r="H3390" s="4">
        <f t="shared" si="105"/>
        <v>150</v>
      </c>
    </row>
    <row r="3391" spans="1:8" x14ac:dyDescent="0.3">
      <c r="A3391">
        <v>251401</v>
      </c>
      <c r="B3391" t="s">
        <v>8</v>
      </c>
      <c r="C3391" t="str" cm="1">
        <f t="array" ref="C3391">_xlfn.IFNA(INDEX($K$9:$K$14,MATCH(TRUE,ISNUMBER(SEARCH($J$9:$J$14,$B3391)),0)),"Other")</f>
        <v>Accessories</v>
      </c>
      <c r="D3391">
        <v>1</v>
      </c>
      <c r="E3391" s="1">
        <v>43736.388888888891</v>
      </c>
      <c r="F3391" t="s">
        <v>3259</v>
      </c>
      <c r="G3391" s="4">
        <f t="shared" si="104"/>
        <v>11.95</v>
      </c>
      <c r="H3391" s="4">
        <f t="shared" si="105"/>
        <v>11.95</v>
      </c>
    </row>
    <row r="3392" spans="1:8" x14ac:dyDescent="0.3">
      <c r="A3392">
        <v>251402</v>
      </c>
      <c r="B3392" t="s">
        <v>8</v>
      </c>
      <c r="C3392" t="str" cm="1">
        <f t="array" ref="C3392">_xlfn.IFNA(INDEX($K$9:$K$14,MATCH(TRUE,ISNUMBER(SEARCH($J$9:$J$14,$B3392)),0)),"Other")</f>
        <v>Accessories</v>
      </c>
      <c r="D3392">
        <v>2</v>
      </c>
      <c r="E3392" s="1">
        <v>43731.9</v>
      </c>
      <c r="F3392" t="s">
        <v>3260</v>
      </c>
      <c r="G3392" s="4">
        <f t="shared" si="104"/>
        <v>11.95</v>
      </c>
      <c r="H3392" s="4">
        <f t="shared" si="105"/>
        <v>23.9</v>
      </c>
    </row>
    <row r="3393" spans="1:8" x14ac:dyDescent="0.3">
      <c r="A3393">
        <v>251403</v>
      </c>
      <c r="B3393" t="s">
        <v>31</v>
      </c>
      <c r="C3393" t="str" cm="1">
        <f t="array" ref="C3393">_xlfn.IFNA(INDEX($K$9:$K$14,MATCH(TRUE,ISNUMBER(SEARCH($J$9:$J$14,$B3393)),0)),"Other")</f>
        <v>Phones</v>
      </c>
      <c r="D3393">
        <v>1</v>
      </c>
      <c r="E3393" s="1">
        <v>43711.691666666666</v>
      </c>
      <c r="F3393" t="s">
        <v>3261</v>
      </c>
      <c r="G3393" s="4">
        <f t="shared" si="104"/>
        <v>600</v>
      </c>
      <c r="H3393" s="4">
        <f t="shared" si="105"/>
        <v>600</v>
      </c>
    </row>
    <row r="3394" spans="1:8" x14ac:dyDescent="0.3">
      <c r="A3394">
        <v>251403</v>
      </c>
      <c r="B3394" t="s">
        <v>8</v>
      </c>
      <c r="C3394" t="str" cm="1">
        <f t="array" ref="C3394">_xlfn.IFNA(INDEX($K$9:$K$14,MATCH(TRUE,ISNUMBER(SEARCH($J$9:$J$14,$B3394)),0)),"Other")</f>
        <v>Accessories</v>
      </c>
      <c r="D3394">
        <v>1</v>
      </c>
      <c r="E3394" s="1">
        <v>43711.691666666666</v>
      </c>
      <c r="F3394" t="s">
        <v>3261</v>
      </c>
      <c r="G3394" s="4">
        <f t="shared" si="104"/>
        <v>11.95</v>
      </c>
      <c r="H3394" s="4">
        <f t="shared" si="105"/>
        <v>11.95</v>
      </c>
    </row>
    <row r="3395" spans="1:8" x14ac:dyDescent="0.3">
      <c r="A3395">
        <v>251404</v>
      </c>
      <c r="B3395" t="s">
        <v>8</v>
      </c>
      <c r="C3395" t="str" cm="1">
        <f t="array" ref="C3395">_xlfn.IFNA(INDEX($K$9:$K$14,MATCH(TRUE,ISNUMBER(SEARCH($J$9:$J$14,$B3395)),0)),"Other")</f>
        <v>Accessories</v>
      </c>
      <c r="D3395">
        <v>1</v>
      </c>
      <c r="E3395" s="1">
        <v>43712.5</v>
      </c>
      <c r="F3395" t="s">
        <v>3262</v>
      </c>
      <c r="G3395" s="4">
        <f t="shared" si="104"/>
        <v>11.95</v>
      </c>
      <c r="H3395" s="4">
        <f t="shared" si="105"/>
        <v>11.95</v>
      </c>
    </row>
    <row r="3396" spans="1:8" x14ac:dyDescent="0.3">
      <c r="A3396">
        <v>251405</v>
      </c>
      <c r="B3396" t="s">
        <v>24</v>
      </c>
      <c r="C3396" t="str" cm="1">
        <f t="array" ref="C3396">_xlfn.IFNA(INDEX($K$9:$K$14,MATCH(TRUE,ISNUMBER(SEARCH($J$9:$J$14,$B3396)),0)),"Other")</f>
        <v>Batteries</v>
      </c>
      <c r="D3396">
        <v>3</v>
      </c>
      <c r="E3396" s="1">
        <v>43714.440972222219</v>
      </c>
      <c r="F3396" t="s">
        <v>3263</v>
      </c>
      <c r="G3396" s="4">
        <f t="shared" si="104"/>
        <v>2.99</v>
      </c>
      <c r="H3396" s="4">
        <f t="shared" si="105"/>
        <v>8.9700000000000006</v>
      </c>
    </row>
    <row r="3397" spans="1:8" x14ac:dyDescent="0.3">
      <c r="A3397">
        <v>251406</v>
      </c>
      <c r="B3397" t="s">
        <v>63</v>
      </c>
      <c r="C3397" t="str" cm="1">
        <f t="array" ref="C3397">_xlfn.IFNA(INDEX($K$9:$K$14,MATCH(TRUE,ISNUMBER(SEARCH($J$9:$J$14,$B3397)),0)),"Other")</f>
        <v>Computing</v>
      </c>
      <c r="D3397">
        <v>1</v>
      </c>
      <c r="E3397" s="1">
        <v>43709.423611111109</v>
      </c>
      <c r="F3397" t="s">
        <v>3264</v>
      </c>
      <c r="G3397" s="4">
        <f t="shared" si="104"/>
        <v>999.99</v>
      </c>
      <c r="H3397" s="4">
        <f t="shared" si="105"/>
        <v>999.99</v>
      </c>
    </row>
    <row r="3398" spans="1:8" x14ac:dyDescent="0.3">
      <c r="A3398">
        <v>251407</v>
      </c>
      <c r="B3398" t="s">
        <v>16</v>
      </c>
      <c r="C3398" t="str" cm="1">
        <f t="array" ref="C3398">_xlfn.IFNA(INDEX($K$9:$K$14,MATCH(TRUE,ISNUMBER(SEARCH($J$9:$J$14,$B3398)),0)),"Other")</f>
        <v>Accessories</v>
      </c>
      <c r="D3398">
        <v>2</v>
      </c>
      <c r="E3398" s="1">
        <v>43723.770833333336</v>
      </c>
      <c r="F3398" t="s">
        <v>3265</v>
      </c>
      <c r="G3398" s="4">
        <f t="shared" si="104"/>
        <v>14.95</v>
      </c>
      <c r="H3398" s="4">
        <f t="shared" si="105"/>
        <v>29.9</v>
      </c>
    </row>
    <row r="3399" spans="1:8" x14ac:dyDescent="0.3">
      <c r="A3399">
        <v>251408</v>
      </c>
      <c r="B3399" t="s">
        <v>8</v>
      </c>
      <c r="C3399" t="str" cm="1">
        <f t="array" ref="C3399">_xlfn.IFNA(INDEX($K$9:$K$14,MATCH(TRUE,ISNUMBER(SEARCH($J$9:$J$14,$B3399)),0)),"Other")</f>
        <v>Accessories</v>
      </c>
      <c r="D3399">
        <v>1</v>
      </c>
      <c r="E3399" s="1">
        <v>43733.008333333331</v>
      </c>
      <c r="F3399" t="s">
        <v>3266</v>
      </c>
      <c r="G3399" s="4">
        <f t="shared" ref="G3399:G3462" si="106">VLOOKUP($B3399,$J$26:$K$44,2,FALSE)</f>
        <v>11.95</v>
      </c>
      <c r="H3399" s="4">
        <f t="shared" ref="H3399:H3462" si="107">G3399*D3399</f>
        <v>11.95</v>
      </c>
    </row>
    <row r="3400" spans="1:8" x14ac:dyDescent="0.3">
      <c r="A3400">
        <v>251409</v>
      </c>
      <c r="B3400" t="s">
        <v>8</v>
      </c>
      <c r="C3400" t="str" cm="1">
        <f t="array" ref="C3400">_xlfn.IFNA(INDEX($K$9:$K$14,MATCH(TRUE,ISNUMBER(SEARCH($J$9:$J$14,$B3400)),0)),"Other")</f>
        <v>Accessories</v>
      </c>
      <c r="D3400">
        <v>1</v>
      </c>
      <c r="E3400" s="1">
        <v>43716.895833333336</v>
      </c>
      <c r="F3400" t="s">
        <v>3267</v>
      </c>
      <c r="G3400" s="4">
        <f t="shared" si="106"/>
        <v>11.95</v>
      </c>
      <c r="H3400" s="4">
        <f t="shared" si="107"/>
        <v>11.95</v>
      </c>
    </row>
    <row r="3401" spans="1:8" x14ac:dyDescent="0.3">
      <c r="A3401">
        <v>251410</v>
      </c>
      <c r="B3401" t="s">
        <v>24</v>
      </c>
      <c r="C3401" t="str" cm="1">
        <f t="array" ref="C3401">_xlfn.IFNA(INDEX($K$9:$K$14,MATCH(TRUE,ISNUMBER(SEARCH($J$9:$J$14,$B3401)),0)),"Other")</f>
        <v>Batteries</v>
      </c>
      <c r="D3401">
        <v>1</v>
      </c>
      <c r="E3401" s="1">
        <v>43722.982638888891</v>
      </c>
      <c r="F3401" t="s">
        <v>3268</v>
      </c>
      <c r="G3401" s="4">
        <f t="shared" si="106"/>
        <v>2.99</v>
      </c>
      <c r="H3401" s="4">
        <f t="shared" si="107"/>
        <v>2.99</v>
      </c>
    </row>
    <row r="3402" spans="1:8" x14ac:dyDescent="0.3">
      <c r="A3402">
        <v>251411</v>
      </c>
      <c r="B3402" t="s">
        <v>6</v>
      </c>
      <c r="C3402" t="str" cm="1">
        <f t="array" ref="C3402">_xlfn.IFNA(INDEX($K$9:$K$14,MATCH(TRUE,ISNUMBER(SEARCH($J$9:$J$14,$B3402)),0)),"Other")</f>
        <v>Batteries</v>
      </c>
      <c r="D3402">
        <v>1</v>
      </c>
      <c r="E3402" s="1">
        <v>43727.926388888889</v>
      </c>
      <c r="F3402" t="s">
        <v>3269</v>
      </c>
      <c r="G3402" s="4">
        <f t="shared" si="106"/>
        <v>3.84</v>
      </c>
      <c r="H3402" s="4">
        <f t="shared" si="107"/>
        <v>3.84</v>
      </c>
    </row>
    <row r="3403" spans="1:8" x14ac:dyDescent="0.3">
      <c r="A3403">
        <v>251412</v>
      </c>
      <c r="B3403" t="s">
        <v>42</v>
      </c>
      <c r="C3403" t="str" cm="1">
        <f t="array" ref="C3403">_xlfn.IFNA(INDEX($K$9:$K$14,MATCH(TRUE,ISNUMBER(SEARCH($J$9:$J$14,$B3403)),0)),"Other")</f>
        <v>Phones</v>
      </c>
      <c r="D3403">
        <v>1</v>
      </c>
      <c r="E3403" s="1">
        <v>43733.974999999999</v>
      </c>
      <c r="F3403" t="s">
        <v>3270</v>
      </c>
      <c r="G3403" s="4">
        <f t="shared" si="106"/>
        <v>700</v>
      </c>
      <c r="H3403" s="4">
        <f t="shared" si="107"/>
        <v>700</v>
      </c>
    </row>
    <row r="3404" spans="1:8" x14ac:dyDescent="0.3">
      <c r="A3404">
        <v>251413</v>
      </c>
      <c r="B3404" t="s">
        <v>16</v>
      </c>
      <c r="C3404" t="str" cm="1">
        <f t="array" ref="C3404">_xlfn.IFNA(INDEX($K$9:$K$14,MATCH(TRUE,ISNUMBER(SEARCH($J$9:$J$14,$B3404)),0)),"Other")</f>
        <v>Accessories</v>
      </c>
      <c r="D3404">
        <v>1</v>
      </c>
      <c r="E3404" s="1">
        <v>43714.797222222223</v>
      </c>
      <c r="F3404" t="s">
        <v>3271</v>
      </c>
      <c r="G3404" s="4">
        <f t="shared" si="106"/>
        <v>14.95</v>
      </c>
      <c r="H3404" s="4">
        <f t="shared" si="107"/>
        <v>14.95</v>
      </c>
    </row>
    <row r="3405" spans="1:8" x14ac:dyDescent="0.3">
      <c r="A3405">
        <v>251414</v>
      </c>
      <c r="B3405" t="s">
        <v>14</v>
      </c>
      <c r="C3405" t="str" cm="1">
        <f t="array" ref="C3405">_xlfn.IFNA(INDEX($K$9:$K$14,MATCH(TRUE,ISNUMBER(SEARCH($J$9:$J$14,$B3405)),0)),"Other")</f>
        <v>Accessories</v>
      </c>
      <c r="D3405">
        <v>1</v>
      </c>
      <c r="E3405" s="1">
        <v>43710.565972222219</v>
      </c>
      <c r="F3405" t="s">
        <v>3272</v>
      </c>
      <c r="G3405" s="4">
        <f t="shared" si="106"/>
        <v>379.99</v>
      </c>
      <c r="H3405" s="4">
        <f t="shared" si="107"/>
        <v>379.99</v>
      </c>
    </row>
    <row r="3406" spans="1:8" x14ac:dyDescent="0.3">
      <c r="A3406">
        <v>251415</v>
      </c>
      <c r="B3406" t="s">
        <v>24</v>
      </c>
      <c r="C3406" t="str" cm="1">
        <f t="array" ref="C3406">_xlfn.IFNA(INDEX($K$9:$K$14,MATCH(TRUE,ISNUMBER(SEARCH($J$9:$J$14,$B3406)),0)),"Other")</f>
        <v>Batteries</v>
      </c>
      <c r="D3406">
        <v>1</v>
      </c>
      <c r="E3406" s="1">
        <v>43720.495833333334</v>
      </c>
      <c r="F3406" t="s">
        <v>3273</v>
      </c>
      <c r="G3406" s="4">
        <f t="shared" si="106"/>
        <v>2.99</v>
      </c>
      <c r="H3406" s="4">
        <f t="shared" si="107"/>
        <v>2.99</v>
      </c>
    </row>
    <row r="3407" spans="1:8" x14ac:dyDescent="0.3">
      <c r="A3407">
        <v>251416</v>
      </c>
      <c r="B3407" t="s">
        <v>29</v>
      </c>
      <c r="C3407" t="str" cm="1">
        <f t="array" ref="C3407">_xlfn.IFNA(INDEX($K$9:$K$14,MATCH(TRUE,ISNUMBER(SEARCH($J$9:$J$14,$B3407)),0)),"Other")</f>
        <v>Headphones</v>
      </c>
      <c r="D3407">
        <v>1</v>
      </c>
      <c r="E3407" s="1">
        <v>43719.838194444441</v>
      </c>
      <c r="F3407" t="s">
        <v>3274</v>
      </c>
      <c r="G3407" s="4">
        <f t="shared" si="106"/>
        <v>150</v>
      </c>
      <c r="H3407" s="4">
        <f t="shared" si="107"/>
        <v>150</v>
      </c>
    </row>
    <row r="3408" spans="1:8" x14ac:dyDescent="0.3">
      <c r="A3408">
        <v>251417</v>
      </c>
      <c r="B3408" t="s">
        <v>84</v>
      </c>
      <c r="C3408" t="str" cm="1">
        <f t="array" ref="C3408">_xlfn.IFNA(INDEX($K$9:$K$14,MATCH(TRUE,ISNUMBER(SEARCH($J$9:$J$14,$B3408)),0)),"Other")</f>
        <v>Accessories</v>
      </c>
      <c r="D3408">
        <v>1</v>
      </c>
      <c r="E3408" s="1">
        <v>43735.894444444442</v>
      </c>
      <c r="F3408" t="s">
        <v>3275</v>
      </c>
      <c r="G3408" s="4">
        <f t="shared" si="106"/>
        <v>389.99</v>
      </c>
      <c r="H3408" s="4">
        <f t="shared" si="107"/>
        <v>389.99</v>
      </c>
    </row>
    <row r="3409" spans="1:8" x14ac:dyDescent="0.3">
      <c r="A3409">
        <v>251418</v>
      </c>
      <c r="B3409" t="s">
        <v>29</v>
      </c>
      <c r="C3409" t="str" cm="1">
        <f t="array" ref="C3409">_xlfn.IFNA(INDEX($K$9:$K$14,MATCH(TRUE,ISNUMBER(SEARCH($J$9:$J$14,$B3409)),0)),"Other")</f>
        <v>Headphones</v>
      </c>
      <c r="D3409">
        <v>1</v>
      </c>
      <c r="E3409" s="1">
        <v>43714.882638888892</v>
      </c>
      <c r="F3409" t="s">
        <v>3276</v>
      </c>
      <c r="G3409" s="4">
        <f t="shared" si="106"/>
        <v>150</v>
      </c>
      <c r="H3409" s="4">
        <f t="shared" si="107"/>
        <v>150</v>
      </c>
    </row>
    <row r="3410" spans="1:8" x14ac:dyDescent="0.3">
      <c r="A3410">
        <v>251419</v>
      </c>
      <c r="B3410" t="s">
        <v>8</v>
      </c>
      <c r="C3410" t="str" cm="1">
        <f t="array" ref="C3410">_xlfn.IFNA(INDEX($K$9:$K$14,MATCH(TRUE,ISNUMBER(SEARCH($J$9:$J$14,$B3410)),0)),"Other")</f>
        <v>Accessories</v>
      </c>
      <c r="D3410">
        <v>1</v>
      </c>
      <c r="E3410" s="1">
        <v>43735.886111111111</v>
      </c>
      <c r="F3410" t="s">
        <v>3277</v>
      </c>
      <c r="G3410" s="4">
        <f t="shared" si="106"/>
        <v>11.95</v>
      </c>
      <c r="H3410" s="4">
        <f t="shared" si="107"/>
        <v>11.95</v>
      </c>
    </row>
    <row r="3411" spans="1:8" x14ac:dyDescent="0.3">
      <c r="A3411">
        <v>251420</v>
      </c>
      <c r="B3411" t="s">
        <v>84</v>
      </c>
      <c r="C3411" t="str" cm="1">
        <f t="array" ref="C3411">_xlfn.IFNA(INDEX($K$9:$K$14,MATCH(TRUE,ISNUMBER(SEARCH($J$9:$J$14,$B3411)),0)),"Other")</f>
        <v>Accessories</v>
      </c>
      <c r="D3411">
        <v>1</v>
      </c>
      <c r="E3411" s="1">
        <v>43723.331944444442</v>
      </c>
      <c r="F3411" t="s">
        <v>3278</v>
      </c>
      <c r="G3411" s="4">
        <f t="shared" si="106"/>
        <v>389.99</v>
      </c>
      <c r="H3411" s="4">
        <f t="shared" si="107"/>
        <v>389.99</v>
      </c>
    </row>
    <row r="3412" spans="1:8" x14ac:dyDescent="0.3">
      <c r="A3412">
        <v>251421</v>
      </c>
      <c r="B3412" t="s">
        <v>21</v>
      </c>
      <c r="C3412" t="str" cm="1">
        <f t="array" ref="C3412">_xlfn.IFNA(INDEX($K$9:$K$14,MATCH(TRUE,ISNUMBER(SEARCH($J$9:$J$14,$B3412)),0)),"Other")</f>
        <v>Headphones</v>
      </c>
      <c r="D3412">
        <v>1</v>
      </c>
      <c r="E3412" s="1">
        <v>43738.795138888891</v>
      </c>
      <c r="F3412" t="s">
        <v>3279</v>
      </c>
      <c r="G3412" s="4">
        <f t="shared" si="106"/>
        <v>11.99</v>
      </c>
      <c r="H3412" s="4">
        <f t="shared" si="107"/>
        <v>11.99</v>
      </c>
    </row>
    <row r="3413" spans="1:8" x14ac:dyDescent="0.3">
      <c r="A3413">
        <v>251422</v>
      </c>
      <c r="B3413" t="s">
        <v>24</v>
      </c>
      <c r="C3413" t="str" cm="1">
        <f t="array" ref="C3413">_xlfn.IFNA(INDEX($K$9:$K$14,MATCH(TRUE,ISNUMBER(SEARCH($J$9:$J$14,$B3413)),0)),"Other")</f>
        <v>Batteries</v>
      </c>
      <c r="D3413">
        <v>2</v>
      </c>
      <c r="E3413" s="1">
        <v>43714.656944444447</v>
      </c>
      <c r="F3413" t="s">
        <v>3280</v>
      </c>
      <c r="G3413" s="4">
        <f t="shared" si="106"/>
        <v>2.99</v>
      </c>
      <c r="H3413" s="4">
        <f t="shared" si="107"/>
        <v>5.98</v>
      </c>
    </row>
    <row r="3414" spans="1:8" x14ac:dyDescent="0.3">
      <c r="A3414">
        <v>251423</v>
      </c>
      <c r="B3414" t="s">
        <v>8</v>
      </c>
      <c r="C3414" t="str" cm="1">
        <f t="array" ref="C3414">_xlfn.IFNA(INDEX($K$9:$K$14,MATCH(TRUE,ISNUMBER(SEARCH($J$9:$J$14,$B3414)),0)),"Other")</f>
        <v>Accessories</v>
      </c>
      <c r="D3414">
        <v>1</v>
      </c>
      <c r="E3414" s="1">
        <v>43711.62777777778</v>
      </c>
      <c r="F3414" t="s">
        <v>3281</v>
      </c>
      <c r="G3414" s="4">
        <f t="shared" si="106"/>
        <v>11.95</v>
      </c>
      <c r="H3414" s="4">
        <f t="shared" si="107"/>
        <v>11.95</v>
      </c>
    </row>
    <row r="3415" spans="1:8" x14ac:dyDescent="0.3">
      <c r="A3415">
        <v>251424</v>
      </c>
      <c r="B3415" t="s">
        <v>34</v>
      </c>
      <c r="C3415" t="str" cm="1">
        <f t="array" ref="C3415">_xlfn.IFNA(INDEX($K$9:$K$14,MATCH(TRUE,ISNUMBER(SEARCH($J$9:$J$14,$B3415)),0)),"Other")</f>
        <v>Accessories</v>
      </c>
      <c r="D3415">
        <v>1</v>
      </c>
      <c r="E3415" s="1">
        <v>43709.259722222225</v>
      </c>
      <c r="F3415" t="s">
        <v>3282</v>
      </c>
      <c r="G3415" s="4">
        <f t="shared" si="106"/>
        <v>109.99</v>
      </c>
      <c r="H3415" s="4">
        <f t="shared" si="107"/>
        <v>109.99</v>
      </c>
    </row>
    <row r="3416" spans="1:8" x14ac:dyDescent="0.3">
      <c r="A3416">
        <v>251425</v>
      </c>
      <c r="B3416" t="s">
        <v>29</v>
      </c>
      <c r="C3416" t="str" cm="1">
        <f t="array" ref="C3416">_xlfn.IFNA(INDEX($K$9:$K$14,MATCH(TRUE,ISNUMBER(SEARCH($J$9:$J$14,$B3416)),0)),"Other")</f>
        <v>Headphones</v>
      </c>
      <c r="D3416">
        <v>1</v>
      </c>
      <c r="E3416" s="1">
        <v>43721.918749999997</v>
      </c>
      <c r="F3416" t="s">
        <v>3283</v>
      </c>
      <c r="G3416" s="4">
        <f t="shared" si="106"/>
        <v>150</v>
      </c>
      <c r="H3416" s="4">
        <f t="shared" si="107"/>
        <v>150</v>
      </c>
    </row>
    <row r="3417" spans="1:8" x14ac:dyDescent="0.3">
      <c r="A3417">
        <v>251426</v>
      </c>
      <c r="B3417" t="s">
        <v>63</v>
      </c>
      <c r="C3417" t="str" cm="1">
        <f t="array" ref="C3417">_xlfn.IFNA(INDEX($K$9:$K$14,MATCH(TRUE,ISNUMBER(SEARCH($J$9:$J$14,$B3417)),0)),"Other")</f>
        <v>Computing</v>
      </c>
      <c r="D3417">
        <v>1</v>
      </c>
      <c r="E3417" s="1">
        <v>43724.488194444442</v>
      </c>
      <c r="F3417" t="s">
        <v>3284</v>
      </c>
      <c r="G3417" s="4">
        <f t="shared" si="106"/>
        <v>999.99</v>
      </c>
      <c r="H3417" s="4">
        <f t="shared" si="107"/>
        <v>999.99</v>
      </c>
    </row>
    <row r="3418" spans="1:8" x14ac:dyDescent="0.3">
      <c r="A3418">
        <v>251427</v>
      </c>
      <c r="B3418" t="s">
        <v>24</v>
      </c>
      <c r="C3418" t="str" cm="1">
        <f t="array" ref="C3418">_xlfn.IFNA(INDEX($K$9:$K$14,MATCH(TRUE,ISNUMBER(SEARCH($J$9:$J$14,$B3418)),0)),"Other")</f>
        <v>Batteries</v>
      </c>
      <c r="D3418">
        <v>1</v>
      </c>
      <c r="E3418" s="1">
        <v>43724.439583333333</v>
      </c>
      <c r="F3418" t="s">
        <v>3285</v>
      </c>
      <c r="G3418" s="4">
        <f t="shared" si="106"/>
        <v>2.99</v>
      </c>
      <c r="H3418" s="4">
        <f t="shared" si="107"/>
        <v>2.99</v>
      </c>
    </row>
    <row r="3419" spans="1:8" x14ac:dyDescent="0.3">
      <c r="A3419">
        <v>251428</v>
      </c>
      <c r="B3419" t="s">
        <v>16</v>
      </c>
      <c r="C3419" t="str" cm="1">
        <f t="array" ref="C3419">_xlfn.IFNA(INDEX($K$9:$K$14,MATCH(TRUE,ISNUMBER(SEARCH($J$9:$J$14,$B3419)),0)),"Other")</f>
        <v>Accessories</v>
      </c>
      <c r="D3419">
        <v>1</v>
      </c>
      <c r="E3419" s="1">
        <v>43725.088888888888</v>
      </c>
      <c r="F3419" t="s">
        <v>3286</v>
      </c>
      <c r="G3419" s="4">
        <f t="shared" si="106"/>
        <v>14.95</v>
      </c>
      <c r="H3419" s="4">
        <f t="shared" si="107"/>
        <v>14.95</v>
      </c>
    </row>
    <row r="3420" spans="1:8" x14ac:dyDescent="0.3">
      <c r="A3420">
        <v>251428</v>
      </c>
      <c r="B3420" t="s">
        <v>637</v>
      </c>
      <c r="C3420" t="str" cm="1">
        <f t="array" ref="C3420">_xlfn.IFNA(INDEX($K$9:$K$14,MATCH(TRUE,ISNUMBER(SEARCH($J$9:$J$14,$B3420)),0)),"Other")</f>
        <v>Other</v>
      </c>
      <c r="D3420">
        <v>1</v>
      </c>
      <c r="E3420" s="1">
        <v>43725.088888888888</v>
      </c>
      <c r="F3420" t="s">
        <v>3286</v>
      </c>
      <c r="G3420" s="4" t="e">
        <f t="shared" si="106"/>
        <v>#N/A</v>
      </c>
      <c r="H3420" s="4" t="e">
        <f t="shared" si="107"/>
        <v>#N/A</v>
      </c>
    </row>
    <row r="3421" spans="1:8" x14ac:dyDescent="0.3">
      <c r="A3421">
        <v>251429</v>
      </c>
      <c r="B3421" t="s">
        <v>14</v>
      </c>
      <c r="C3421" t="str" cm="1">
        <f t="array" ref="C3421">_xlfn.IFNA(INDEX($K$9:$K$14,MATCH(TRUE,ISNUMBER(SEARCH($J$9:$J$14,$B3421)),0)),"Other")</f>
        <v>Accessories</v>
      </c>
      <c r="D3421">
        <v>1</v>
      </c>
      <c r="E3421" s="1">
        <v>43735.637499999997</v>
      </c>
      <c r="F3421" t="s">
        <v>3287</v>
      </c>
      <c r="G3421" s="4">
        <f t="shared" si="106"/>
        <v>379.99</v>
      </c>
      <c r="H3421" s="4">
        <f t="shared" si="107"/>
        <v>379.99</v>
      </c>
    </row>
    <row r="3422" spans="1:8" x14ac:dyDescent="0.3">
      <c r="A3422">
        <v>251430</v>
      </c>
      <c r="B3422" t="s">
        <v>24</v>
      </c>
      <c r="C3422" t="str" cm="1">
        <f t="array" ref="C3422">_xlfn.IFNA(INDEX($K$9:$K$14,MATCH(TRUE,ISNUMBER(SEARCH($J$9:$J$14,$B3422)),0)),"Other")</f>
        <v>Batteries</v>
      </c>
      <c r="D3422">
        <v>2</v>
      </c>
      <c r="E3422" s="1">
        <v>43717.567361111112</v>
      </c>
      <c r="F3422" t="s">
        <v>3288</v>
      </c>
      <c r="G3422" s="4">
        <f t="shared" si="106"/>
        <v>2.99</v>
      </c>
      <c r="H3422" s="4">
        <f t="shared" si="107"/>
        <v>5.98</v>
      </c>
    </row>
    <row r="3423" spans="1:8" x14ac:dyDescent="0.3">
      <c r="A3423">
        <v>251431</v>
      </c>
      <c r="B3423" t="s">
        <v>8</v>
      </c>
      <c r="C3423" t="str" cm="1">
        <f t="array" ref="C3423">_xlfn.IFNA(INDEX($K$9:$K$14,MATCH(TRUE,ISNUMBER(SEARCH($J$9:$J$14,$B3423)),0)),"Other")</f>
        <v>Accessories</v>
      </c>
      <c r="D3423">
        <v>1</v>
      </c>
      <c r="E3423" s="1">
        <v>43717.491666666669</v>
      </c>
      <c r="F3423" t="s">
        <v>3289</v>
      </c>
      <c r="G3423" s="4">
        <f t="shared" si="106"/>
        <v>11.95</v>
      </c>
      <c r="H3423" s="4">
        <f t="shared" si="107"/>
        <v>11.95</v>
      </c>
    </row>
    <row r="3424" spans="1:8" x14ac:dyDescent="0.3">
      <c r="A3424">
        <v>251432</v>
      </c>
      <c r="B3424" t="s">
        <v>6</v>
      </c>
      <c r="C3424" t="str" cm="1">
        <f t="array" ref="C3424">_xlfn.IFNA(INDEX($K$9:$K$14,MATCH(TRUE,ISNUMBER(SEARCH($J$9:$J$14,$B3424)),0)),"Other")</f>
        <v>Batteries</v>
      </c>
      <c r="D3424">
        <v>1</v>
      </c>
      <c r="E3424" s="1">
        <v>43711.453472222223</v>
      </c>
      <c r="F3424" t="s">
        <v>3290</v>
      </c>
      <c r="G3424" s="4">
        <f t="shared" si="106"/>
        <v>3.84</v>
      </c>
      <c r="H3424" s="4">
        <f t="shared" si="107"/>
        <v>3.84</v>
      </c>
    </row>
    <row r="3425" spans="1:8" x14ac:dyDescent="0.3">
      <c r="A3425">
        <v>251433</v>
      </c>
      <c r="B3425" t="s">
        <v>24</v>
      </c>
      <c r="C3425" t="str" cm="1">
        <f t="array" ref="C3425">_xlfn.IFNA(INDEX($K$9:$K$14,MATCH(TRUE,ISNUMBER(SEARCH($J$9:$J$14,$B3425)),0)),"Other")</f>
        <v>Batteries</v>
      </c>
      <c r="D3425">
        <v>1</v>
      </c>
      <c r="E3425" s="1">
        <v>43711.706944444442</v>
      </c>
      <c r="F3425" t="s">
        <v>3291</v>
      </c>
      <c r="G3425" s="4">
        <f t="shared" si="106"/>
        <v>2.99</v>
      </c>
      <c r="H3425" s="4">
        <f t="shared" si="107"/>
        <v>2.99</v>
      </c>
    </row>
    <row r="3426" spans="1:8" x14ac:dyDescent="0.3">
      <c r="A3426">
        <v>251434</v>
      </c>
      <c r="B3426" t="s">
        <v>40</v>
      </c>
      <c r="C3426" t="str" cm="1">
        <f t="array" ref="C3426">_xlfn.IFNA(INDEX($K$9:$K$14,MATCH(TRUE,ISNUMBER(SEARCH($J$9:$J$14,$B3426)),0)),"Other")</f>
        <v>Headphones</v>
      </c>
      <c r="D3426">
        <v>1</v>
      </c>
      <c r="E3426" s="1">
        <v>43709.529166666667</v>
      </c>
      <c r="F3426" t="s">
        <v>3292</v>
      </c>
      <c r="G3426" s="4">
        <f t="shared" si="106"/>
        <v>99.99</v>
      </c>
      <c r="H3426" s="4">
        <f t="shared" si="107"/>
        <v>99.99</v>
      </c>
    </row>
    <row r="3427" spans="1:8" x14ac:dyDescent="0.3">
      <c r="A3427">
        <v>251435</v>
      </c>
      <c r="B3427" t="s">
        <v>6</v>
      </c>
      <c r="C3427" t="str" cm="1">
        <f t="array" ref="C3427">_xlfn.IFNA(INDEX($K$9:$K$14,MATCH(TRUE,ISNUMBER(SEARCH($J$9:$J$14,$B3427)),0)),"Other")</f>
        <v>Batteries</v>
      </c>
      <c r="D3427">
        <v>1</v>
      </c>
      <c r="E3427" s="1">
        <v>43730.872916666667</v>
      </c>
      <c r="F3427" t="s">
        <v>3293</v>
      </c>
      <c r="G3427" s="4">
        <f t="shared" si="106"/>
        <v>3.84</v>
      </c>
      <c r="H3427" s="4">
        <f t="shared" si="107"/>
        <v>3.84</v>
      </c>
    </row>
    <row r="3428" spans="1:8" x14ac:dyDescent="0.3">
      <c r="A3428">
        <v>251436</v>
      </c>
      <c r="B3428" t="s">
        <v>21</v>
      </c>
      <c r="C3428" t="str" cm="1">
        <f t="array" ref="C3428">_xlfn.IFNA(INDEX($K$9:$K$14,MATCH(TRUE,ISNUMBER(SEARCH($J$9:$J$14,$B3428)),0)),"Other")</f>
        <v>Headphones</v>
      </c>
      <c r="D3428">
        <v>1</v>
      </c>
      <c r="E3428" s="1">
        <v>43726.779166666667</v>
      </c>
      <c r="F3428" t="s">
        <v>3294</v>
      </c>
      <c r="G3428" s="4">
        <f t="shared" si="106"/>
        <v>11.99</v>
      </c>
      <c r="H3428" s="4">
        <f t="shared" si="107"/>
        <v>11.99</v>
      </c>
    </row>
    <row r="3429" spans="1:8" x14ac:dyDescent="0.3">
      <c r="A3429">
        <v>251437</v>
      </c>
      <c r="B3429" t="s">
        <v>8</v>
      </c>
      <c r="C3429" t="str" cm="1">
        <f t="array" ref="C3429">_xlfn.IFNA(INDEX($K$9:$K$14,MATCH(TRUE,ISNUMBER(SEARCH($J$9:$J$14,$B3429)),0)),"Other")</f>
        <v>Accessories</v>
      </c>
      <c r="D3429">
        <v>1</v>
      </c>
      <c r="E3429" s="1">
        <v>43730.599305555559</v>
      </c>
      <c r="F3429" t="s">
        <v>3295</v>
      </c>
      <c r="G3429" s="4">
        <f t="shared" si="106"/>
        <v>11.95</v>
      </c>
      <c r="H3429" s="4">
        <f t="shared" si="107"/>
        <v>11.95</v>
      </c>
    </row>
    <row r="3430" spans="1:8" x14ac:dyDescent="0.3">
      <c r="A3430">
        <v>251438</v>
      </c>
      <c r="B3430" t="s">
        <v>29</v>
      </c>
      <c r="C3430" t="str" cm="1">
        <f t="array" ref="C3430">_xlfn.IFNA(INDEX($K$9:$K$14,MATCH(TRUE,ISNUMBER(SEARCH($J$9:$J$14,$B3430)),0)),"Other")</f>
        <v>Headphones</v>
      </c>
      <c r="D3430">
        <v>1</v>
      </c>
      <c r="E3430" s="1">
        <v>43735.343055555553</v>
      </c>
      <c r="F3430" t="s">
        <v>3296</v>
      </c>
      <c r="G3430" s="4">
        <f t="shared" si="106"/>
        <v>150</v>
      </c>
      <c r="H3430" s="4">
        <f t="shared" si="107"/>
        <v>150</v>
      </c>
    </row>
    <row r="3431" spans="1:8" x14ac:dyDescent="0.3">
      <c r="A3431">
        <v>251439</v>
      </c>
      <c r="B3431" t="s">
        <v>31</v>
      </c>
      <c r="C3431" t="str" cm="1">
        <f t="array" ref="C3431">_xlfn.IFNA(INDEX($K$9:$K$14,MATCH(TRUE,ISNUMBER(SEARCH($J$9:$J$14,$B3431)),0)),"Other")</f>
        <v>Phones</v>
      </c>
      <c r="D3431">
        <v>1</v>
      </c>
      <c r="E3431" s="1">
        <v>43735.654166666667</v>
      </c>
      <c r="F3431" t="s">
        <v>3297</v>
      </c>
      <c r="G3431" s="4">
        <f t="shared" si="106"/>
        <v>600</v>
      </c>
      <c r="H3431" s="4">
        <f t="shared" si="107"/>
        <v>600</v>
      </c>
    </row>
    <row r="3432" spans="1:8" x14ac:dyDescent="0.3">
      <c r="A3432">
        <v>251440</v>
      </c>
      <c r="B3432" t="s">
        <v>21</v>
      </c>
      <c r="C3432" t="str" cm="1">
        <f t="array" ref="C3432">_xlfn.IFNA(INDEX($K$9:$K$14,MATCH(TRUE,ISNUMBER(SEARCH($J$9:$J$14,$B3432)),0)),"Other")</f>
        <v>Headphones</v>
      </c>
      <c r="D3432">
        <v>1</v>
      </c>
      <c r="E3432" s="1">
        <v>43731.770138888889</v>
      </c>
      <c r="F3432" t="s">
        <v>3298</v>
      </c>
      <c r="G3432" s="4">
        <f t="shared" si="106"/>
        <v>11.99</v>
      </c>
      <c r="H3432" s="4">
        <f t="shared" si="107"/>
        <v>11.99</v>
      </c>
    </row>
    <row r="3433" spans="1:8" x14ac:dyDescent="0.3">
      <c r="A3433">
        <v>251441</v>
      </c>
      <c r="B3433" t="s">
        <v>21</v>
      </c>
      <c r="C3433" t="str" cm="1">
        <f t="array" ref="C3433">_xlfn.IFNA(INDEX($K$9:$K$14,MATCH(TRUE,ISNUMBER(SEARCH($J$9:$J$14,$B3433)),0)),"Other")</f>
        <v>Headphones</v>
      </c>
      <c r="D3433">
        <v>1</v>
      </c>
      <c r="E3433" s="1">
        <v>43729.740277777775</v>
      </c>
      <c r="F3433" t="s">
        <v>3299</v>
      </c>
      <c r="G3433" s="4">
        <f t="shared" si="106"/>
        <v>11.99</v>
      </c>
      <c r="H3433" s="4">
        <f t="shared" si="107"/>
        <v>11.99</v>
      </c>
    </row>
    <row r="3434" spans="1:8" x14ac:dyDescent="0.3">
      <c r="A3434">
        <v>251442</v>
      </c>
      <c r="B3434" t="s">
        <v>16</v>
      </c>
      <c r="C3434" t="str" cm="1">
        <f t="array" ref="C3434">_xlfn.IFNA(INDEX($K$9:$K$14,MATCH(TRUE,ISNUMBER(SEARCH($J$9:$J$14,$B3434)),0)),"Other")</f>
        <v>Accessories</v>
      </c>
      <c r="D3434">
        <v>1</v>
      </c>
      <c r="E3434" s="1">
        <v>43726.724999999999</v>
      </c>
      <c r="F3434" t="s">
        <v>3300</v>
      </c>
      <c r="G3434" s="4">
        <f t="shared" si="106"/>
        <v>14.95</v>
      </c>
      <c r="H3434" s="4">
        <f t="shared" si="107"/>
        <v>14.95</v>
      </c>
    </row>
    <row r="3435" spans="1:8" x14ac:dyDescent="0.3">
      <c r="A3435">
        <v>251443</v>
      </c>
      <c r="B3435" t="s">
        <v>24</v>
      </c>
      <c r="C3435" t="str" cm="1">
        <f t="array" ref="C3435">_xlfn.IFNA(INDEX($K$9:$K$14,MATCH(TRUE,ISNUMBER(SEARCH($J$9:$J$14,$B3435)),0)),"Other")</f>
        <v>Batteries</v>
      </c>
      <c r="D3435">
        <v>1</v>
      </c>
      <c r="E3435" s="1">
        <v>43727.57708333333</v>
      </c>
      <c r="F3435" t="s">
        <v>3301</v>
      </c>
      <c r="G3435" s="4">
        <f t="shared" si="106"/>
        <v>2.99</v>
      </c>
      <c r="H3435" s="4">
        <f t="shared" si="107"/>
        <v>2.99</v>
      </c>
    </row>
    <row r="3436" spans="1:8" x14ac:dyDescent="0.3">
      <c r="A3436">
        <v>251444</v>
      </c>
      <c r="B3436" t="s">
        <v>29</v>
      </c>
      <c r="C3436" t="str" cm="1">
        <f t="array" ref="C3436">_xlfn.IFNA(INDEX($K$9:$K$14,MATCH(TRUE,ISNUMBER(SEARCH($J$9:$J$14,$B3436)),0)),"Other")</f>
        <v>Headphones</v>
      </c>
      <c r="D3436">
        <v>1</v>
      </c>
      <c r="E3436" s="1">
        <v>43719.677083333336</v>
      </c>
      <c r="F3436" t="s">
        <v>3302</v>
      </c>
      <c r="G3436" s="4">
        <f t="shared" si="106"/>
        <v>150</v>
      </c>
      <c r="H3436" s="4">
        <f t="shared" si="107"/>
        <v>150</v>
      </c>
    </row>
    <row r="3437" spans="1:8" x14ac:dyDescent="0.3">
      <c r="A3437">
        <v>251445</v>
      </c>
      <c r="B3437" t="s">
        <v>40</v>
      </c>
      <c r="C3437" t="str" cm="1">
        <f t="array" ref="C3437">_xlfn.IFNA(INDEX($K$9:$K$14,MATCH(TRUE,ISNUMBER(SEARCH($J$9:$J$14,$B3437)),0)),"Other")</f>
        <v>Headphones</v>
      </c>
      <c r="D3437">
        <v>1</v>
      </c>
      <c r="E3437" s="1">
        <v>43723.081944444442</v>
      </c>
      <c r="F3437" t="s">
        <v>3303</v>
      </c>
      <c r="G3437" s="4">
        <f t="shared" si="106"/>
        <v>99.99</v>
      </c>
      <c r="H3437" s="4">
        <f t="shared" si="107"/>
        <v>99.99</v>
      </c>
    </row>
    <row r="3438" spans="1:8" x14ac:dyDescent="0.3">
      <c r="A3438">
        <v>251446</v>
      </c>
      <c r="B3438" t="s">
        <v>16</v>
      </c>
      <c r="C3438" t="str" cm="1">
        <f t="array" ref="C3438">_xlfn.IFNA(INDEX($K$9:$K$14,MATCH(TRUE,ISNUMBER(SEARCH($J$9:$J$14,$B3438)),0)),"Other")</f>
        <v>Accessories</v>
      </c>
      <c r="D3438">
        <v>1</v>
      </c>
      <c r="E3438" s="1">
        <v>43715.8</v>
      </c>
      <c r="F3438" t="s">
        <v>3304</v>
      </c>
      <c r="G3438" s="4">
        <f t="shared" si="106"/>
        <v>14.95</v>
      </c>
      <c r="H3438" s="4">
        <f t="shared" si="107"/>
        <v>14.95</v>
      </c>
    </row>
    <row r="3439" spans="1:8" x14ac:dyDescent="0.3">
      <c r="A3439">
        <v>251447</v>
      </c>
      <c r="B3439" t="s">
        <v>16</v>
      </c>
      <c r="C3439" t="str" cm="1">
        <f t="array" ref="C3439">_xlfn.IFNA(INDEX($K$9:$K$14,MATCH(TRUE,ISNUMBER(SEARCH($J$9:$J$14,$B3439)),0)),"Other")</f>
        <v>Accessories</v>
      </c>
      <c r="D3439">
        <v>1</v>
      </c>
      <c r="E3439" s="1">
        <v>43737.408333333333</v>
      </c>
      <c r="F3439" t="s">
        <v>3305</v>
      </c>
      <c r="G3439" s="4">
        <f t="shared" si="106"/>
        <v>14.95</v>
      </c>
      <c r="H3439" s="4">
        <f t="shared" si="107"/>
        <v>14.95</v>
      </c>
    </row>
    <row r="3440" spans="1:8" x14ac:dyDescent="0.3">
      <c r="A3440">
        <v>251448</v>
      </c>
      <c r="B3440" t="s">
        <v>40</v>
      </c>
      <c r="C3440" t="str" cm="1">
        <f t="array" ref="C3440">_xlfn.IFNA(INDEX($K$9:$K$14,MATCH(TRUE,ISNUMBER(SEARCH($J$9:$J$14,$B3440)),0)),"Other")</f>
        <v>Headphones</v>
      </c>
      <c r="D3440">
        <v>1</v>
      </c>
      <c r="E3440" s="1">
        <v>43709.380555555559</v>
      </c>
      <c r="F3440" t="s">
        <v>3306</v>
      </c>
      <c r="G3440" s="4">
        <f t="shared" si="106"/>
        <v>99.99</v>
      </c>
      <c r="H3440" s="4">
        <f t="shared" si="107"/>
        <v>99.99</v>
      </c>
    </row>
    <row r="3441" spans="1:8" x14ac:dyDescent="0.3">
      <c r="A3441">
        <v>251449</v>
      </c>
      <c r="B3441" t="s">
        <v>6</v>
      </c>
      <c r="C3441" t="str" cm="1">
        <f t="array" ref="C3441">_xlfn.IFNA(INDEX($K$9:$K$14,MATCH(TRUE,ISNUMBER(SEARCH($J$9:$J$14,$B3441)),0)),"Other")</f>
        <v>Batteries</v>
      </c>
      <c r="D3441">
        <v>3</v>
      </c>
      <c r="E3441" s="1">
        <v>43732.827777777777</v>
      </c>
      <c r="F3441" t="s">
        <v>3307</v>
      </c>
      <c r="G3441" s="4">
        <f t="shared" si="106"/>
        <v>3.84</v>
      </c>
      <c r="H3441" s="4">
        <f t="shared" si="107"/>
        <v>11.52</v>
      </c>
    </row>
    <row r="3442" spans="1:8" x14ac:dyDescent="0.3">
      <c r="A3442">
        <v>251450</v>
      </c>
      <c r="B3442" t="s">
        <v>16</v>
      </c>
      <c r="C3442" t="str" cm="1">
        <f t="array" ref="C3442">_xlfn.IFNA(INDEX($K$9:$K$14,MATCH(TRUE,ISNUMBER(SEARCH($J$9:$J$14,$B3442)),0)),"Other")</f>
        <v>Accessories</v>
      </c>
      <c r="D3442">
        <v>1</v>
      </c>
      <c r="E3442" s="1">
        <v>43723.718055555553</v>
      </c>
      <c r="F3442" t="s">
        <v>3308</v>
      </c>
      <c r="G3442" s="4">
        <f t="shared" si="106"/>
        <v>14.95</v>
      </c>
      <c r="H3442" s="4">
        <f t="shared" si="107"/>
        <v>14.95</v>
      </c>
    </row>
    <row r="3443" spans="1:8" x14ac:dyDescent="0.3">
      <c r="A3443">
        <v>251451</v>
      </c>
      <c r="B3443" t="s">
        <v>40</v>
      </c>
      <c r="C3443" t="str" cm="1">
        <f t="array" ref="C3443">_xlfn.IFNA(INDEX($K$9:$K$14,MATCH(TRUE,ISNUMBER(SEARCH($J$9:$J$14,$B3443)),0)),"Other")</f>
        <v>Headphones</v>
      </c>
      <c r="D3443">
        <v>1</v>
      </c>
      <c r="E3443" s="1">
        <v>43710.460416666669</v>
      </c>
      <c r="F3443" t="s">
        <v>3309</v>
      </c>
      <c r="G3443" s="4">
        <f t="shared" si="106"/>
        <v>99.99</v>
      </c>
      <c r="H3443" s="4">
        <f t="shared" si="107"/>
        <v>99.99</v>
      </c>
    </row>
    <row r="3444" spans="1:8" x14ac:dyDescent="0.3">
      <c r="A3444">
        <v>251452</v>
      </c>
      <c r="B3444" t="s">
        <v>77</v>
      </c>
      <c r="C3444" t="str" cm="1">
        <f t="array" ref="C3444">_xlfn.IFNA(INDEX($K$9:$K$14,MATCH(TRUE,ISNUMBER(SEARCH($J$9:$J$14,$B3444)),0)),"Other")</f>
        <v>Other</v>
      </c>
      <c r="D3444">
        <v>1</v>
      </c>
      <c r="E3444" s="1">
        <v>43736.353472222225</v>
      </c>
      <c r="F3444" t="s">
        <v>3310</v>
      </c>
      <c r="G3444" s="4">
        <f t="shared" si="106"/>
        <v>300</v>
      </c>
      <c r="H3444" s="4">
        <f t="shared" si="107"/>
        <v>300</v>
      </c>
    </row>
    <row r="3445" spans="1:8" x14ac:dyDescent="0.3">
      <c r="A3445">
        <v>251453</v>
      </c>
      <c r="B3445" t="s">
        <v>73</v>
      </c>
      <c r="C3445" t="str" cm="1">
        <f t="array" ref="C3445">_xlfn.IFNA(INDEX($K$9:$K$14,MATCH(TRUE,ISNUMBER(SEARCH($J$9:$J$14,$B3445)),0)),"Other")</f>
        <v>Computing</v>
      </c>
      <c r="D3445">
        <v>1</v>
      </c>
      <c r="E3445" s="1">
        <v>43718.787499999999</v>
      </c>
      <c r="F3445" t="s">
        <v>3311</v>
      </c>
      <c r="G3445" s="4">
        <f t="shared" si="106"/>
        <v>1700</v>
      </c>
      <c r="H3445" s="4">
        <f t="shared" si="107"/>
        <v>1700</v>
      </c>
    </row>
    <row r="3446" spans="1:8" x14ac:dyDescent="0.3">
      <c r="A3446">
        <v>251454</v>
      </c>
      <c r="B3446" t="s">
        <v>29</v>
      </c>
      <c r="C3446" t="str" cm="1">
        <f t="array" ref="C3446">_xlfn.IFNA(INDEX($K$9:$K$14,MATCH(TRUE,ISNUMBER(SEARCH($J$9:$J$14,$B3446)),0)),"Other")</f>
        <v>Headphones</v>
      </c>
      <c r="D3446">
        <v>1</v>
      </c>
      <c r="E3446" s="1">
        <v>43720.50277777778</v>
      </c>
      <c r="F3446" t="s">
        <v>3312</v>
      </c>
      <c r="G3446" s="4">
        <f t="shared" si="106"/>
        <v>150</v>
      </c>
      <c r="H3446" s="4">
        <f t="shared" si="107"/>
        <v>150</v>
      </c>
    </row>
    <row r="3447" spans="1:8" x14ac:dyDescent="0.3">
      <c r="A3447">
        <v>251455</v>
      </c>
      <c r="B3447" t="s">
        <v>29</v>
      </c>
      <c r="C3447" t="str" cm="1">
        <f t="array" ref="C3447">_xlfn.IFNA(INDEX($K$9:$K$14,MATCH(TRUE,ISNUMBER(SEARCH($J$9:$J$14,$B3447)),0)),"Other")</f>
        <v>Headphones</v>
      </c>
      <c r="D3447">
        <v>1</v>
      </c>
      <c r="E3447" s="1">
        <v>43737.372916666667</v>
      </c>
      <c r="F3447" t="s">
        <v>3313</v>
      </c>
      <c r="G3447" s="4">
        <f t="shared" si="106"/>
        <v>150</v>
      </c>
      <c r="H3447" s="4">
        <f t="shared" si="107"/>
        <v>150</v>
      </c>
    </row>
    <row r="3448" spans="1:8" x14ac:dyDescent="0.3">
      <c r="A3448">
        <v>251456</v>
      </c>
      <c r="B3448" t="s">
        <v>6</v>
      </c>
      <c r="C3448" t="str" cm="1">
        <f t="array" ref="C3448">_xlfn.IFNA(INDEX($K$9:$K$14,MATCH(TRUE,ISNUMBER(SEARCH($J$9:$J$14,$B3448)),0)),"Other")</f>
        <v>Batteries</v>
      </c>
      <c r="D3448">
        <v>2</v>
      </c>
      <c r="E3448" s="1">
        <v>43710.49722222222</v>
      </c>
      <c r="F3448" t="s">
        <v>3314</v>
      </c>
      <c r="G3448" s="4">
        <f t="shared" si="106"/>
        <v>3.84</v>
      </c>
      <c r="H3448" s="4">
        <f t="shared" si="107"/>
        <v>7.68</v>
      </c>
    </row>
    <row r="3449" spans="1:8" x14ac:dyDescent="0.3">
      <c r="A3449">
        <v>251457</v>
      </c>
      <c r="B3449" t="s">
        <v>6</v>
      </c>
      <c r="C3449" t="str" cm="1">
        <f t="array" ref="C3449">_xlfn.IFNA(INDEX($K$9:$K$14,MATCH(TRUE,ISNUMBER(SEARCH($J$9:$J$14,$B3449)),0)),"Other")</f>
        <v>Batteries</v>
      </c>
      <c r="D3449">
        <v>1</v>
      </c>
      <c r="E3449" s="1">
        <v>43737.819444444445</v>
      </c>
      <c r="F3449" t="s">
        <v>3315</v>
      </c>
      <c r="G3449" s="4">
        <f t="shared" si="106"/>
        <v>3.84</v>
      </c>
      <c r="H3449" s="4">
        <f t="shared" si="107"/>
        <v>3.84</v>
      </c>
    </row>
    <row r="3450" spans="1:8" x14ac:dyDescent="0.3">
      <c r="A3450">
        <v>251458</v>
      </c>
      <c r="B3450" t="s">
        <v>31</v>
      </c>
      <c r="C3450" t="str" cm="1">
        <f t="array" ref="C3450">_xlfn.IFNA(INDEX($K$9:$K$14,MATCH(TRUE,ISNUMBER(SEARCH($J$9:$J$14,$B3450)),0)),"Other")</f>
        <v>Phones</v>
      </c>
      <c r="D3450">
        <v>1</v>
      </c>
      <c r="E3450" s="1">
        <v>43721.972222222219</v>
      </c>
      <c r="F3450" t="s">
        <v>3316</v>
      </c>
      <c r="G3450" s="4">
        <f t="shared" si="106"/>
        <v>600</v>
      </c>
      <c r="H3450" s="4">
        <f t="shared" si="107"/>
        <v>600</v>
      </c>
    </row>
    <row r="3451" spans="1:8" x14ac:dyDescent="0.3">
      <c r="A3451">
        <v>251459</v>
      </c>
      <c r="B3451" t="s">
        <v>16</v>
      </c>
      <c r="C3451" t="str" cm="1">
        <f t="array" ref="C3451">_xlfn.IFNA(INDEX($K$9:$K$14,MATCH(TRUE,ISNUMBER(SEARCH($J$9:$J$14,$B3451)),0)),"Other")</f>
        <v>Accessories</v>
      </c>
      <c r="D3451">
        <v>1</v>
      </c>
      <c r="E3451" s="1">
        <v>43728.351388888892</v>
      </c>
      <c r="F3451" t="s">
        <v>3317</v>
      </c>
      <c r="G3451" s="4">
        <f t="shared" si="106"/>
        <v>14.95</v>
      </c>
      <c r="H3451" s="4">
        <f t="shared" si="107"/>
        <v>14.95</v>
      </c>
    </row>
    <row r="3452" spans="1:8" x14ac:dyDescent="0.3">
      <c r="A3452">
        <v>251460</v>
      </c>
      <c r="B3452" t="s">
        <v>21</v>
      </c>
      <c r="C3452" t="str" cm="1">
        <f t="array" ref="C3452">_xlfn.IFNA(INDEX($K$9:$K$14,MATCH(TRUE,ISNUMBER(SEARCH($J$9:$J$14,$B3452)),0)),"Other")</f>
        <v>Headphones</v>
      </c>
      <c r="D3452">
        <v>1</v>
      </c>
      <c r="E3452" s="1">
        <v>43721.072916666664</v>
      </c>
      <c r="F3452" t="s">
        <v>3318</v>
      </c>
      <c r="G3452" s="4">
        <f t="shared" si="106"/>
        <v>11.99</v>
      </c>
      <c r="H3452" s="4">
        <f t="shared" si="107"/>
        <v>11.99</v>
      </c>
    </row>
    <row r="3453" spans="1:8" x14ac:dyDescent="0.3">
      <c r="A3453">
        <v>251461</v>
      </c>
      <c r="B3453" t="s">
        <v>24</v>
      </c>
      <c r="C3453" t="str" cm="1">
        <f t="array" ref="C3453">_xlfn.IFNA(INDEX($K$9:$K$14,MATCH(TRUE,ISNUMBER(SEARCH($J$9:$J$14,$B3453)),0)),"Other")</f>
        <v>Batteries</v>
      </c>
      <c r="D3453">
        <v>1</v>
      </c>
      <c r="E3453" s="1">
        <v>43721.995138888888</v>
      </c>
      <c r="F3453" t="s">
        <v>3319</v>
      </c>
      <c r="G3453" s="4">
        <f t="shared" si="106"/>
        <v>2.99</v>
      </c>
      <c r="H3453" s="4">
        <f t="shared" si="107"/>
        <v>2.99</v>
      </c>
    </row>
    <row r="3454" spans="1:8" x14ac:dyDescent="0.3">
      <c r="A3454">
        <v>251462</v>
      </c>
      <c r="B3454" t="s">
        <v>11</v>
      </c>
      <c r="C3454" t="str" cm="1">
        <f t="array" ref="C3454">_xlfn.IFNA(INDEX($K$9:$K$14,MATCH(TRUE,ISNUMBER(SEARCH($J$9:$J$14,$B3454)),0)),"Other")</f>
        <v>Accessories</v>
      </c>
      <c r="D3454">
        <v>1</v>
      </c>
      <c r="E3454" s="1">
        <v>43726.548611111109</v>
      </c>
      <c r="F3454" t="s">
        <v>3320</v>
      </c>
      <c r="G3454" s="4">
        <f t="shared" si="106"/>
        <v>149.99</v>
      </c>
      <c r="H3454" s="4">
        <f t="shared" si="107"/>
        <v>149.99</v>
      </c>
    </row>
    <row r="3455" spans="1:8" x14ac:dyDescent="0.3">
      <c r="A3455">
        <v>251463</v>
      </c>
      <c r="B3455" t="s">
        <v>29</v>
      </c>
      <c r="C3455" t="str" cm="1">
        <f t="array" ref="C3455">_xlfn.IFNA(INDEX($K$9:$K$14,MATCH(TRUE,ISNUMBER(SEARCH($J$9:$J$14,$B3455)),0)),"Other")</f>
        <v>Headphones</v>
      </c>
      <c r="D3455">
        <v>1</v>
      </c>
      <c r="E3455" s="1">
        <v>43715.818749999999</v>
      </c>
      <c r="F3455" t="s">
        <v>3321</v>
      </c>
      <c r="G3455" s="4">
        <f t="shared" si="106"/>
        <v>150</v>
      </c>
      <c r="H3455" s="4">
        <f t="shared" si="107"/>
        <v>150</v>
      </c>
    </row>
    <row r="3456" spans="1:8" x14ac:dyDescent="0.3">
      <c r="A3456">
        <v>251464</v>
      </c>
      <c r="B3456" t="s">
        <v>8</v>
      </c>
      <c r="C3456" t="str" cm="1">
        <f t="array" ref="C3456">_xlfn.IFNA(INDEX($K$9:$K$14,MATCH(TRUE,ISNUMBER(SEARCH($J$9:$J$14,$B3456)),0)),"Other")</f>
        <v>Accessories</v>
      </c>
      <c r="D3456">
        <v>1</v>
      </c>
      <c r="E3456" s="1">
        <v>43717.750694444447</v>
      </c>
      <c r="F3456" t="s">
        <v>3322</v>
      </c>
      <c r="G3456" s="4">
        <f t="shared" si="106"/>
        <v>11.95</v>
      </c>
      <c r="H3456" s="4">
        <f t="shared" si="107"/>
        <v>11.95</v>
      </c>
    </row>
    <row r="3457" spans="1:8" x14ac:dyDescent="0.3">
      <c r="A3457">
        <v>251465</v>
      </c>
      <c r="B3457" t="s">
        <v>31</v>
      </c>
      <c r="C3457" t="str" cm="1">
        <f t="array" ref="C3457">_xlfn.IFNA(INDEX($K$9:$K$14,MATCH(TRUE,ISNUMBER(SEARCH($J$9:$J$14,$B3457)),0)),"Other")</f>
        <v>Phones</v>
      </c>
      <c r="D3457">
        <v>1</v>
      </c>
      <c r="E3457" s="1">
        <v>43738.701388888891</v>
      </c>
      <c r="F3457" t="s">
        <v>3323</v>
      </c>
      <c r="G3457" s="4">
        <f t="shared" si="106"/>
        <v>600</v>
      </c>
      <c r="H3457" s="4">
        <f t="shared" si="107"/>
        <v>600</v>
      </c>
    </row>
    <row r="3458" spans="1:8" x14ac:dyDescent="0.3">
      <c r="A3458">
        <v>251466</v>
      </c>
      <c r="B3458" t="s">
        <v>24</v>
      </c>
      <c r="C3458" t="str" cm="1">
        <f t="array" ref="C3458">_xlfn.IFNA(INDEX($K$9:$K$14,MATCH(TRUE,ISNUMBER(SEARCH($J$9:$J$14,$B3458)),0)),"Other")</f>
        <v>Batteries</v>
      </c>
      <c r="D3458">
        <v>1</v>
      </c>
      <c r="E3458" s="1">
        <v>43725.309027777781</v>
      </c>
      <c r="F3458" t="s">
        <v>3324</v>
      </c>
      <c r="G3458" s="4">
        <f t="shared" si="106"/>
        <v>2.99</v>
      </c>
      <c r="H3458" s="4">
        <f t="shared" si="107"/>
        <v>2.99</v>
      </c>
    </row>
    <row r="3459" spans="1:8" x14ac:dyDescent="0.3">
      <c r="A3459">
        <v>251467</v>
      </c>
      <c r="B3459" t="s">
        <v>6</v>
      </c>
      <c r="C3459" t="str" cm="1">
        <f t="array" ref="C3459">_xlfn.IFNA(INDEX($K$9:$K$14,MATCH(TRUE,ISNUMBER(SEARCH($J$9:$J$14,$B3459)),0)),"Other")</f>
        <v>Batteries</v>
      </c>
      <c r="D3459">
        <v>2</v>
      </c>
      <c r="E3459" s="1">
        <v>43729.494444444441</v>
      </c>
      <c r="F3459" t="s">
        <v>3325</v>
      </c>
      <c r="G3459" s="4">
        <f t="shared" si="106"/>
        <v>3.84</v>
      </c>
      <c r="H3459" s="4">
        <f t="shared" si="107"/>
        <v>7.68</v>
      </c>
    </row>
    <row r="3460" spans="1:8" x14ac:dyDescent="0.3">
      <c r="A3460">
        <v>251467</v>
      </c>
      <c r="B3460" t="s">
        <v>63</v>
      </c>
      <c r="C3460" t="str" cm="1">
        <f t="array" ref="C3460">_xlfn.IFNA(INDEX($K$9:$K$14,MATCH(TRUE,ISNUMBER(SEARCH($J$9:$J$14,$B3460)),0)),"Other")</f>
        <v>Computing</v>
      </c>
      <c r="D3460">
        <v>1</v>
      </c>
      <c r="E3460" s="1">
        <v>43729.494444444441</v>
      </c>
      <c r="F3460" t="s">
        <v>3325</v>
      </c>
      <c r="G3460" s="4">
        <f t="shared" si="106"/>
        <v>999.99</v>
      </c>
      <c r="H3460" s="4">
        <f t="shared" si="107"/>
        <v>999.99</v>
      </c>
    </row>
    <row r="3461" spans="1:8" x14ac:dyDescent="0.3">
      <c r="A3461">
        <v>251468</v>
      </c>
      <c r="B3461" t="s">
        <v>40</v>
      </c>
      <c r="C3461" t="str" cm="1">
        <f t="array" ref="C3461">_xlfn.IFNA(INDEX($K$9:$K$14,MATCH(TRUE,ISNUMBER(SEARCH($J$9:$J$14,$B3461)),0)),"Other")</f>
        <v>Headphones</v>
      </c>
      <c r="D3461">
        <v>1</v>
      </c>
      <c r="E3461" s="1">
        <v>43727.00277777778</v>
      </c>
      <c r="F3461" t="s">
        <v>3326</v>
      </c>
      <c r="G3461" s="4">
        <f t="shared" si="106"/>
        <v>99.99</v>
      </c>
      <c r="H3461" s="4">
        <f t="shared" si="107"/>
        <v>99.99</v>
      </c>
    </row>
    <row r="3462" spans="1:8" x14ac:dyDescent="0.3">
      <c r="A3462">
        <v>251469</v>
      </c>
      <c r="B3462" t="s">
        <v>29</v>
      </c>
      <c r="C3462" t="str" cm="1">
        <f t="array" ref="C3462">_xlfn.IFNA(INDEX($K$9:$K$14,MATCH(TRUE,ISNUMBER(SEARCH($J$9:$J$14,$B3462)),0)),"Other")</f>
        <v>Headphones</v>
      </c>
      <c r="D3462">
        <v>1</v>
      </c>
      <c r="E3462" s="1">
        <v>43719.491666666669</v>
      </c>
      <c r="F3462" t="s">
        <v>3327</v>
      </c>
      <c r="G3462" s="4">
        <f t="shared" si="106"/>
        <v>150</v>
      </c>
      <c r="H3462" s="4">
        <f t="shared" si="107"/>
        <v>150</v>
      </c>
    </row>
    <row r="3463" spans="1:8" x14ac:dyDescent="0.3">
      <c r="A3463">
        <v>251470</v>
      </c>
      <c r="B3463" t="s">
        <v>16</v>
      </c>
      <c r="C3463" t="str" cm="1">
        <f t="array" ref="C3463">_xlfn.IFNA(INDEX($K$9:$K$14,MATCH(TRUE,ISNUMBER(SEARCH($J$9:$J$14,$B3463)),0)),"Other")</f>
        <v>Accessories</v>
      </c>
      <c r="D3463">
        <v>1</v>
      </c>
      <c r="E3463" s="1">
        <v>43728.785416666666</v>
      </c>
      <c r="F3463" t="s">
        <v>3328</v>
      </c>
      <c r="G3463" s="4">
        <f t="shared" ref="G3463:G3526" si="108">VLOOKUP($B3463,$J$26:$K$44,2,FALSE)</f>
        <v>14.95</v>
      </c>
      <c r="H3463" s="4">
        <f t="shared" ref="H3463:H3526" si="109">G3463*D3463</f>
        <v>14.95</v>
      </c>
    </row>
    <row r="3464" spans="1:8" x14ac:dyDescent="0.3">
      <c r="A3464">
        <v>251471</v>
      </c>
      <c r="B3464" t="s">
        <v>29</v>
      </c>
      <c r="C3464" t="str" cm="1">
        <f t="array" ref="C3464">_xlfn.IFNA(INDEX($K$9:$K$14,MATCH(TRUE,ISNUMBER(SEARCH($J$9:$J$14,$B3464)),0)),"Other")</f>
        <v>Headphones</v>
      </c>
      <c r="D3464">
        <v>1</v>
      </c>
      <c r="E3464" s="1">
        <v>43727.973611111112</v>
      </c>
      <c r="F3464" t="s">
        <v>3329</v>
      </c>
      <c r="G3464" s="4">
        <f t="shared" si="108"/>
        <v>150</v>
      </c>
      <c r="H3464" s="4">
        <f t="shared" si="109"/>
        <v>150</v>
      </c>
    </row>
    <row r="3465" spans="1:8" x14ac:dyDescent="0.3">
      <c r="A3465">
        <v>251472</v>
      </c>
      <c r="B3465" t="s">
        <v>42</v>
      </c>
      <c r="C3465" t="str" cm="1">
        <f t="array" ref="C3465">_xlfn.IFNA(INDEX($K$9:$K$14,MATCH(TRUE,ISNUMBER(SEARCH($J$9:$J$14,$B3465)),0)),"Other")</f>
        <v>Phones</v>
      </c>
      <c r="D3465">
        <v>1</v>
      </c>
      <c r="E3465" s="1">
        <v>43723.57916666667</v>
      </c>
      <c r="F3465" t="s">
        <v>3330</v>
      </c>
      <c r="G3465" s="4">
        <f t="shared" si="108"/>
        <v>700</v>
      </c>
      <c r="H3465" s="4">
        <f t="shared" si="109"/>
        <v>700</v>
      </c>
    </row>
    <row r="3466" spans="1:8" x14ac:dyDescent="0.3">
      <c r="A3466">
        <v>251472</v>
      </c>
      <c r="B3466" t="s">
        <v>21</v>
      </c>
      <c r="C3466" t="str" cm="1">
        <f t="array" ref="C3466">_xlfn.IFNA(INDEX($K$9:$K$14,MATCH(TRUE,ISNUMBER(SEARCH($J$9:$J$14,$B3466)),0)),"Other")</f>
        <v>Headphones</v>
      </c>
      <c r="D3466">
        <v>1</v>
      </c>
      <c r="E3466" s="1">
        <v>43723.57916666667</v>
      </c>
      <c r="F3466" t="s">
        <v>3330</v>
      </c>
      <c r="G3466" s="4">
        <f t="shared" si="108"/>
        <v>11.99</v>
      </c>
      <c r="H3466" s="4">
        <f t="shared" si="109"/>
        <v>11.99</v>
      </c>
    </row>
    <row r="3467" spans="1:8" x14ac:dyDescent="0.3">
      <c r="A3467">
        <v>251473</v>
      </c>
      <c r="B3467" t="s">
        <v>24</v>
      </c>
      <c r="C3467" t="str" cm="1">
        <f t="array" ref="C3467">_xlfn.IFNA(INDEX($K$9:$K$14,MATCH(TRUE,ISNUMBER(SEARCH($J$9:$J$14,$B3467)),0)),"Other")</f>
        <v>Batteries</v>
      </c>
      <c r="D3467">
        <v>1</v>
      </c>
      <c r="E3467" s="1">
        <v>43734.915277777778</v>
      </c>
      <c r="F3467" t="s">
        <v>3331</v>
      </c>
      <c r="G3467" s="4">
        <f t="shared" si="108"/>
        <v>2.99</v>
      </c>
      <c r="H3467" s="4">
        <f t="shared" si="109"/>
        <v>2.99</v>
      </c>
    </row>
    <row r="3468" spans="1:8" x14ac:dyDescent="0.3">
      <c r="A3468">
        <v>251474</v>
      </c>
      <c r="B3468" t="s">
        <v>16</v>
      </c>
      <c r="C3468" t="str" cm="1">
        <f t="array" ref="C3468">_xlfn.IFNA(INDEX($K$9:$K$14,MATCH(TRUE,ISNUMBER(SEARCH($J$9:$J$14,$B3468)),0)),"Other")</f>
        <v>Accessories</v>
      </c>
      <c r="D3468">
        <v>1</v>
      </c>
      <c r="E3468" s="1">
        <v>43728.977083333331</v>
      </c>
      <c r="F3468" t="s">
        <v>3332</v>
      </c>
      <c r="G3468" s="4">
        <f t="shared" si="108"/>
        <v>14.95</v>
      </c>
      <c r="H3468" s="4">
        <f t="shared" si="109"/>
        <v>14.95</v>
      </c>
    </row>
    <row r="3469" spans="1:8" x14ac:dyDescent="0.3">
      <c r="A3469">
        <v>251475</v>
      </c>
      <c r="B3469" t="s">
        <v>21</v>
      </c>
      <c r="C3469" t="str" cm="1">
        <f t="array" ref="C3469">_xlfn.IFNA(INDEX($K$9:$K$14,MATCH(TRUE,ISNUMBER(SEARCH($J$9:$J$14,$B3469)),0)),"Other")</f>
        <v>Headphones</v>
      </c>
      <c r="D3469">
        <v>1</v>
      </c>
      <c r="E3469" s="1">
        <v>43709.979861111111</v>
      </c>
      <c r="F3469" t="s">
        <v>3333</v>
      </c>
      <c r="G3469" s="4">
        <f t="shared" si="108"/>
        <v>11.99</v>
      </c>
      <c r="H3469" s="4">
        <f t="shared" si="109"/>
        <v>11.99</v>
      </c>
    </row>
    <row r="3470" spans="1:8" x14ac:dyDescent="0.3">
      <c r="A3470">
        <v>251476</v>
      </c>
      <c r="B3470" t="s">
        <v>73</v>
      </c>
      <c r="C3470" t="str" cm="1">
        <f t="array" ref="C3470">_xlfn.IFNA(INDEX($K$9:$K$14,MATCH(TRUE,ISNUMBER(SEARCH($J$9:$J$14,$B3470)),0)),"Other")</f>
        <v>Computing</v>
      </c>
      <c r="D3470">
        <v>1</v>
      </c>
      <c r="E3470" s="1">
        <v>43727.881249999999</v>
      </c>
      <c r="F3470" t="s">
        <v>3334</v>
      </c>
      <c r="G3470" s="4">
        <f t="shared" si="108"/>
        <v>1700</v>
      </c>
      <c r="H3470" s="4">
        <f t="shared" si="109"/>
        <v>1700</v>
      </c>
    </row>
    <row r="3471" spans="1:8" x14ac:dyDescent="0.3">
      <c r="A3471">
        <v>251477</v>
      </c>
      <c r="B3471" t="s">
        <v>40</v>
      </c>
      <c r="C3471" t="str" cm="1">
        <f t="array" ref="C3471">_xlfn.IFNA(INDEX($K$9:$K$14,MATCH(TRUE,ISNUMBER(SEARCH($J$9:$J$14,$B3471)),0)),"Other")</f>
        <v>Headphones</v>
      </c>
      <c r="D3471">
        <v>1</v>
      </c>
      <c r="E3471" s="1">
        <v>43738.513194444444</v>
      </c>
      <c r="F3471" t="s">
        <v>3335</v>
      </c>
      <c r="G3471" s="4">
        <f t="shared" si="108"/>
        <v>99.99</v>
      </c>
      <c r="H3471" s="4">
        <f t="shared" si="109"/>
        <v>99.99</v>
      </c>
    </row>
    <row r="3472" spans="1:8" x14ac:dyDescent="0.3">
      <c r="A3472">
        <v>251478</v>
      </c>
      <c r="B3472" t="s">
        <v>6</v>
      </c>
      <c r="C3472" t="str" cm="1">
        <f t="array" ref="C3472">_xlfn.IFNA(INDEX($K$9:$K$14,MATCH(TRUE,ISNUMBER(SEARCH($J$9:$J$14,$B3472)),0)),"Other")</f>
        <v>Batteries</v>
      </c>
      <c r="D3472">
        <v>1</v>
      </c>
      <c r="E3472" s="1">
        <v>43710.535416666666</v>
      </c>
      <c r="F3472" t="s">
        <v>3336</v>
      </c>
      <c r="G3472" s="4">
        <f t="shared" si="108"/>
        <v>3.84</v>
      </c>
      <c r="H3472" s="4">
        <f t="shared" si="109"/>
        <v>3.84</v>
      </c>
    </row>
    <row r="3473" spans="1:8" x14ac:dyDescent="0.3">
      <c r="A3473">
        <v>251479</v>
      </c>
      <c r="B3473" t="s">
        <v>21</v>
      </c>
      <c r="C3473" t="str" cm="1">
        <f t="array" ref="C3473">_xlfn.IFNA(INDEX($K$9:$K$14,MATCH(TRUE,ISNUMBER(SEARCH($J$9:$J$14,$B3473)),0)),"Other")</f>
        <v>Headphones</v>
      </c>
      <c r="D3473">
        <v>1</v>
      </c>
      <c r="E3473" s="1">
        <v>43736.523611111108</v>
      </c>
      <c r="F3473" t="s">
        <v>3337</v>
      </c>
      <c r="G3473" s="4">
        <f t="shared" si="108"/>
        <v>11.99</v>
      </c>
      <c r="H3473" s="4">
        <f t="shared" si="109"/>
        <v>11.99</v>
      </c>
    </row>
    <row r="3474" spans="1:8" x14ac:dyDescent="0.3">
      <c r="A3474">
        <v>251480</v>
      </c>
      <c r="B3474" t="s">
        <v>8</v>
      </c>
      <c r="C3474" t="str" cm="1">
        <f t="array" ref="C3474">_xlfn.IFNA(INDEX($K$9:$K$14,MATCH(TRUE,ISNUMBER(SEARCH($J$9:$J$14,$B3474)),0)),"Other")</f>
        <v>Accessories</v>
      </c>
      <c r="D3474">
        <v>1</v>
      </c>
      <c r="E3474" s="1">
        <v>43736.801388888889</v>
      </c>
      <c r="F3474" t="s">
        <v>3338</v>
      </c>
      <c r="G3474" s="4">
        <f t="shared" si="108"/>
        <v>11.95</v>
      </c>
      <c r="H3474" s="4">
        <f t="shared" si="109"/>
        <v>11.95</v>
      </c>
    </row>
    <row r="3475" spans="1:8" x14ac:dyDescent="0.3">
      <c r="A3475">
        <v>251481</v>
      </c>
      <c r="B3475" t="s">
        <v>8</v>
      </c>
      <c r="C3475" t="str" cm="1">
        <f t="array" ref="C3475">_xlfn.IFNA(INDEX($K$9:$K$14,MATCH(TRUE,ISNUMBER(SEARCH($J$9:$J$14,$B3475)),0)),"Other")</f>
        <v>Accessories</v>
      </c>
      <c r="D3475">
        <v>1</v>
      </c>
      <c r="E3475" s="1">
        <v>43720.074999999997</v>
      </c>
      <c r="F3475" t="s">
        <v>3339</v>
      </c>
      <c r="G3475" s="4">
        <f t="shared" si="108"/>
        <v>11.95</v>
      </c>
      <c r="H3475" s="4">
        <f t="shared" si="109"/>
        <v>11.95</v>
      </c>
    </row>
    <row r="3476" spans="1:8" x14ac:dyDescent="0.3">
      <c r="A3476">
        <v>251482</v>
      </c>
      <c r="B3476" t="s">
        <v>40</v>
      </c>
      <c r="C3476" t="str" cm="1">
        <f t="array" ref="C3476">_xlfn.IFNA(INDEX($K$9:$K$14,MATCH(TRUE,ISNUMBER(SEARCH($J$9:$J$14,$B3476)),0)),"Other")</f>
        <v>Headphones</v>
      </c>
      <c r="D3476">
        <v>1</v>
      </c>
      <c r="E3476" s="1">
        <v>43711.597916666666</v>
      </c>
      <c r="F3476" t="s">
        <v>3340</v>
      </c>
      <c r="G3476" s="4">
        <f t="shared" si="108"/>
        <v>99.99</v>
      </c>
      <c r="H3476" s="4">
        <f t="shared" si="109"/>
        <v>99.99</v>
      </c>
    </row>
    <row r="3477" spans="1:8" x14ac:dyDescent="0.3">
      <c r="A3477">
        <v>251483</v>
      </c>
      <c r="B3477" t="s">
        <v>24</v>
      </c>
      <c r="C3477" t="str" cm="1">
        <f t="array" ref="C3477">_xlfn.IFNA(INDEX($K$9:$K$14,MATCH(TRUE,ISNUMBER(SEARCH($J$9:$J$14,$B3477)),0)),"Other")</f>
        <v>Batteries</v>
      </c>
      <c r="D3477">
        <v>1</v>
      </c>
      <c r="E3477" s="1">
        <v>43724.925694444442</v>
      </c>
      <c r="F3477" t="s">
        <v>3341</v>
      </c>
      <c r="G3477" s="4">
        <f t="shared" si="108"/>
        <v>2.99</v>
      </c>
      <c r="H3477" s="4">
        <f t="shared" si="109"/>
        <v>2.99</v>
      </c>
    </row>
    <row r="3478" spans="1:8" x14ac:dyDescent="0.3">
      <c r="A3478">
        <v>251484</v>
      </c>
      <c r="B3478" t="s">
        <v>29</v>
      </c>
      <c r="C3478" t="str" cm="1">
        <f t="array" ref="C3478">_xlfn.IFNA(INDEX($K$9:$K$14,MATCH(TRUE,ISNUMBER(SEARCH($J$9:$J$14,$B3478)),0)),"Other")</f>
        <v>Headphones</v>
      </c>
      <c r="D3478">
        <v>1</v>
      </c>
      <c r="E3478" s="1">
        <v>43724.836111111108</v>
      </c>
      <c r="F3478" t="s">
        <v>3342</v>
      </c>
      <c r="G3478" s="4">
        <f t="shared" si="108"/>
        <v>150</v>
      </c>
      <c r="H3478" s="4">
        <f t="shared" si="109"/>
        <v>150</v>
      </c>
    </row>
    <row r="3479" spans="1:8" x14ac:dyDescent="0.3">
      <c r="A3479">
        <v>251485</v>
      </c>
      <c r="B3479" t="s">
        <v>21</v>
      </c>
      <c r="C3479" t="str" cm="1">
        <f t="array" ref="C3479">_xlfn.IFNA(INDEX($K$9:$K$14,MATCH(TRUE,ISNUMBER(SEARCH($J$9:$J$14,$B3479)),0)),"Other")</f>
        <v>Headphones</v>
      </c>
      <c r="D3479">
        <v>1</v>
      </c>
      <c r="E3479" s="1">
        <v>43731.723611111112</v>
      </c>
      <c r="F3479" t="s">
        <v>3343</v>
      </c>
      <c r="G3479" s="4">
        <f t="shared" si="108"/>
        <v>11.99</v>
      </c>
      <c r="H3479" s="4">
        <f t="shared" si="109"/>
        <v>11.99</v>
      </c>
    </row>
    <row r="3480" spans="1:8" x14ac:dyDescent="0.3">
      <c r="A3480">
        <v>251486</v>
      </c>
      <c r="B3480" t="s">
        <v>42</v>
      </c>
      <c r="C3480" t="str" cm="1">
        <f t="array" ref="C3480">_xlfn.IFNA(INDEX($K$9:$K$14,MATCH(TRUE,ISNUMBER(SEARCH($J$9:$J$14,$B3480)),0)),"Other")</f>
        <v>Phones</v>
      </c>
      <c r="D3480">
        <v>1</v>
      </c>
      <c r="E3480" s="1">
        <v>43726.867361111108</v>
      </c>
      <c r="F3480" t="s">
        <v>3344</v>
      </c>
      <c r="G3480" s="4">
        <f t="shared" si="108"/>
        <v>700</v>
      </c>
      <c r="H3480" s="4">
        <f t="shared" si="109"/>
        <v>700</v>
      </c>
    </row>
    <row r="3481" spans="1:8" x14ac:dyDescent="0.3">
      <c r="A3481">
        <v>251487</v>
      </c>
      <c r="B3481" t="s">
        <v>21</v>
      </c>
      <c r="C3481" t="str" cm="1">
        <f t="array" ref="C3481">_xlfn.IFNA(INDEX($K$9:$K$14,MATCH(TRUE,ISNUMBER(SEARCH($J$9:$J$14,$B3481)),0)),"Other")</f>
        <v>Headphones</v>
      </c>
      <c r="D3481">
        <v>1</v>
      </c>
      <c r="E3481" s="1">
        <v>43710.787499999999</v>
      </c>
      <c r="F3481" t="s">
        <v>3345</v>
      </c>
      <c r="G3481" s="4">
        <f t="shared" si="108"/>
        <v>11.99</v>
      </c>
      <c r="H3481" s="4">
        <f t="shared" si="109"/>
        <v>11.99</v>
      </c>
    </row>
    <row r="3482" spans="1:8" x14ac:dyDescent="0.3">
      <c r="A3482">
        <v>251488</v>
      </c>
      <c r="B3482" t="s">
        <v>8</v>
      </c>
      <c r="C3482" t="str" cm="1">
        <f t="array" ref="C3482">_xlfn.IFNA(INDEX($K$9:$K$14,MATCH(TRUE,ISNUMBER(SEARCH($J$9:$J$14,$B3482)),0)),"Other")</f>
        <v>Accessories</v>
      </c>
      <c r="D3482">
        <v>1</v>
      </c>
      <c r="E3482" s="1">
        <v>43737.645138888889</v>
      </c>
      <c r="F3482" t="s">
        <v>3346</v>
      </c>
      <c r="G3482" s="4">
        <f t="shared" si="108"/>
        <v>11.95</v>
      </c>
      <c r="H3482" s="4">
        <f t="shared" si="109"/>
        <v>11.95</v>
      </c>
    </row>
    <row r="3483" spans="1:8" x14ac:dyDescent="0.3">
      <c r="A3483">
        <v>251489</v>
      </c>
      <c r="B3483" t="s">
        <v>29</v>
      </c>
      <c r="C3483" t="str" cm="1">
        <f t="array" ref="C3483">_xlfn.IFNA(INDEX($K$9:$K$14,MATCH(TRUE,ISNUMBER(SEARCH($J$9:$J$14,$B3483)),0)),"Other")</f>
        <v>Headphones</v>
      </c>
      <c r="D3483">
        <v>1</v>
      </c>
      <c r="E3483" s="1">
        <v>43731.727083333331</v>
      </c>
      <c r="F3483" t="s">
        <v>3347</v>
      </c>
      <c r="G3483" s="4">
        <f t="shared" si="108"/>
        <v>150</v>
      </c>
      <c r="H3483" s="4">
        <f t="shared" si="109"/>
        <v>150</v>
      </c>
    </row>
    <row r="3484" spans="1:8" x14ac:dyDescent="0.3">
      <c r="A3484">
        <v>251490</v>
      </c>
      <c r="B3484" t="s">
        <v>24</v>
      </c>
      <c r="C3484" t="str" cm="1">
        <f t="array" ref="C3484">_xlfn.IFNA(INDEX($K$9:$K$14,MATCH(TRUE,ISNUMBER(SEARCH($J$9:$J$14,$B3484)),0)),"Other")</f>
        <v>Batteries</v>
      </c>
      <c r="D3484">
        <v>1</v>
      </c>
      <c r="E3484" s="1">
        <v>43727.50277777778</v>
      </c>
      <c r="F3484" t="s">
        <v>3348</v>
      </c>
      <c r="G3484" s="4">
        <f t="shared" si="108"/>
        <v>2.99</v>
      </c>
      <c r="H3484" s="4">
        <f t="shared" si="109"/>
        <v>2.99</v>
      </c>
    </row>
    <row r="3485" spans="1:8" x14ac:dyDescent="0.3">
      <c r="A3485">
        <v>251491</v>
      </c>
      <c r="B3485" t="s">
        <v>24</v>
      </c>
      <c r="C3485" t="str" cm="1">
        <f t="array" ref="C3485">_xlfn.IFNA(INDEX($K$9:$K$14,MATCH(TRUE,ISNUMBER(SEARCH($J$9:$J$14,$B3485)),0)),"Other")</f>
        <v>Batteries</v>
      </c>
      <c r="D3485">
        <v>3</v>
      </c>
      <c r="E3485" s="1">
        <v>43716.751388888886</v>
      </c>
      <c r="F3485" t="s">
        <v>3349</v>
      </c>
      <c r="G3485" s="4">
        <f t="shared" si="108"/>
        <v>2.99</v>
      </c>
      <c r="H3485" s="4">
        <f t="shared" si="109"/>
        <v>8.9700000000000006</v>
      </c>
    </row>
    <row r="3486" spans="1:8" x14ac:dyDescent="0.3">
      <c r="A3486">
        <v>251492</v>
      </c>
      <c r="B3486" t="s">
        <v>40</v>
      </c>
      <c r="C3486" t="str" cm="1">
        <f t="array" ref="C3486">_xlfn.IFNA(INDEX($K$9:$K$14,MATCH(TRUE,ISNUMBER(SEARCH($J$9:$J$14,$B3486)),0)),"Other")</f>
        <v>Headphones</v>
      </c>
      <c r="D3486">
        <v>1</v>
      </c>
      <c r="E3486" s="1">
        <v>43719.365277777775</v>
      </c>
      <c r="F3486" t="s">
        <v>3350</v>
      </c>
      <c r="G3486" s="4">
        <f t="shared" si="108"/>
        <v>99.99</v>
      </c>
      <c r="H3486" s="4">
        <f t="shared" si="109"/>
        <v>99.99</v>
      </c>
    </row>
    <row r="3487" spans="1:8" x14ac:dyDescent="0.3">
      <c r="A3487">
        <v>251493</v>
      </c>
      <c r="B3487" t="s">
        <v>21</v>
      </c>
      <c r="C3487" t="str" cm="1">
        <f t="array" ref="C3487">_xlfn.IFNA(INDEX($K$9:$K$14,MATCH(TRUE,ISNUMBER(SEARCH($J$9:$J$14,$B3487)),0)),"Other")</f>
        <v>Headphones</v>
      </c>
      <c r="D3487">
        <v>1</v>
      </c>
      <c r="E3487" s="1">
        <v>43713.368055555555</v>
      </c>
      <c r="F3487" t="s">
        <v>3351</v>
      </c>
      <c r="G3487" s="4">
        <f t="shared" si="108"/>
        <v>11.99</v>
      </c>
      <c r="H3487" s="4">
        <f t="shared" si="109"/>
        <v>11.99</v>
      </c>
    </row>
    <row r="3488" spans="1:8" x14ac:dyDescent="0.3">
      <c r="A3488">
        <v>251494</v>
      </c>
      <c r="B3488" t="s">
        <v>16</v>
      </c>
      <c r="C3488" t="str" cm="1">
        <f t="array" ref="C3488">_xlfn.IFNA(INDEX($K$9:$K$14,MATCH(TRUE,ISNUMBER(SEARCH($J$9:$J$14,$B3488)),0)),"Other")</f>
        <v>Accessories</v>
      </c>
      <c r="D3488">
        <v>1</v>
      </c>
      <c r="E3488" s="1">
        <v>43731.902083333334</v>
      </c>
      <c r="F3488" t="s">
        <v>3352</v>
      </c>
      <c r="G3488" s="4">
        <f t="shared" si="108"/>
        <v>14.95</v>
      </c>
      <c r="H3488" s="4">
        <f t="shared" si="109"/>
        <v>14.95</v>
      </c>
    </row>
    <row r="3489" spans="1:8" x14ac:dyDescent="0.3">
      <c r="A3489">
        <v>251495</v>
      </c>
      <c r="B3489" t="s">
        <v>6</v>
      </c>
      <c r="C3489" t="str" cm="1">
        <f t="array" ref="C3489">_xlfn.IFNA(INDEX($K$9:$K$14,MATCH(TRUE,ISNUMBER(SEARCH($J$9:$J$14,$B3489)),0)),"Other")</f>
        <v>Batteries</v>
      </c>
      <c r="D3489">
        <v>2</v>
      </c>
      <c r="E3489" s="1">
        <v>43731.854166666664</v>
      </c>
      <c r="F3489" t="s">
        <v>3353</v>
      </c>
      <c r="G3489" s="4">
        <f t="shared" si="108"/>
        <v>3.84</v>
      </c>
      <c r="H3489" s="4">
        <f t="shared" si="109"/>
        <v>7.68</v>
      </c>
    </row>
    <row r="3490" spans="1:8" x14ac:dyDescent="0.3">
      <c r="A3490">
        <v>251496</v>
      </c>
      <c r="B3490" t="s">
        <v>8</v>
      </c>
      <c r="C3490" t="str" cm="1">
        <f t="array" ref="C3490">_xlfn.IFNA(INDEX($K$9:$K$14,MATCH(TRUE,ISNUMBER(SEARCH($J$9:$J$14,$B3490)),0)),"Other")</f>
        <v>Accessories</v>
      </c>
      <c r="D3490">
        <v>1</v>
      </c>
      <c r="E3490" s="1">
        <v>43726.750694444447</v>
      </c>
      <c r="F3490" t="s">
        <v>3354</v>
      </c>
      <c r="G3490" s="4">
        <f t="shared" si="108"/>
        <v>11.95</v>
      </c>
      <c r="H3490" s="4">
        <f t="shared" si="109"/>
        <v>11.95</v>
      </c>
    </row>
    <row r="3491" spans="1:8" x14ac:dyDescent="0.3">
      <c r="A3491">
        <v>251497</v>
      </c>
      <c r="B3491" t="s">
        <v>84</v>
      </c>
      <c r="C3491" t="str" cm="1">
        <f t="array" ref="C3491">_xlfn.IFNA(INDEX($K$9:$K$14,MATCH(TRUE,ISNUMBER(SEARCH($J$9:$J$14,$B3491)),0)),"Other")</f>
        <v>Accessories</v>
      </c>
      <c r="D3491">
        <v>1</v>
      </c>
      <c r="E3491" s="1">
        <v>43735.375694444447</v>
      </c>
      <c r="F3491" t="s">
        <v>3355</v>
      </c>
      <c r="G3491" s="4">
        <f t="shared" si="108"/>
        <v>389.99</v>
      </c>
      <c r="H3491" s="4">
        <f t="shared" si="109"/>
        <v>389.99</v>
      </c>
    </row>
    <row r="3492" spans="1:8" x14ac:dyDescent="0.3">
      <c r="A3492">
        <v>251498</v>
      </c>
      <c r="B3492" t="s">
        <v>40</v>
      </c>
      <c r="C3492" t="str" cm="1">
        <f t="array" ref="C3492">_xlfn.IFNA(INDEX($K$9:$K$14,MATCH(TRUE,ISNUMBER(SEARCH($J$9:$J$14,$B3492)),0)),"Other")</f>
        <v>Headphones</v>
      </c>
      <c r="D3492">
        <v>1</v>
      </c>
      <c r="E3492" s="1">
        <v>43710.6</v>
      </c>
      <c r="F3492" t="s">
        <v>3356</v>
      </c>
      <c r="G3492" s="4">
        <f t="shared" si="108"/>
        <v>99.99</v>
      </c>
      <c r="H3492" s="4">
        <f t="shared" si="109"/>
        <v>99.99</v>
      </c>
    </row>
    <row r="3493" spans="1:8" x14ac:dyDescent="0.3">
      <c r="A3493">
        <v>251499</v>
      </c>
      <c r="B3493" t="s">
        <v>8</v>
      </c>
      <c r="C3493" t="str" cm="1">
        <f t="array" ref="C3493">_xlfn.IFNA(INDEX($K$9:$K$14,MATCH(TRUE,ISNUMBER(SEARCH($J$9:$J$14,$B3493)),0)),"Other")</f>
        <v>Accessories</v>
      </c>
      <c r="D3493">
        <v>1</v>
      </c>
      <c r="E3493" s="1">
        <v>43738.527777777781</v>
      </c>
      <c r="F3493" t="s">
        <v>3357</v>
      </c>
      <c r="G3493" s="4">
        <f t="shared" si="108"/>
        <v>11.95</v>
      </c>
      <c r="H3493" s="4">
        <f t="shared" si="109"/>
        <v>11.95</v>
      </c>
    </row>
    <row r="3494" spans="1:8" x14ac:dyDescent="0.3">
      <c r="A3494">
        <v>251500</v>
      </c>
      <c r="B3494" t="s">
        <v>29</v>
      </c>
      <c r="C3494" t="str" cm="1">
        <f t="array" ref="C3494">_xlfn.IFNA(INDEX($K$9:$K$14,MATCH(TRUE,ISNUMBER(SEARCH($J$9:$J$14,$B3494)),0)),"Other")</f>
        <v>Headphones</v>
      </c>
      <c r="D3494">
        <v>1</v>
      </c>
      <c r="E3494" s="1">
        <v>43729.887499999997</v>
      </c>
      <c r="F3494" t="s">
        <v>3358</v>
      </c>
      <c r="G3494" s="4">
        <f t="shared" si="108"/>
        <v>150</v>
      </c>
      <c r="H3494" s="4">
        <f t="shared" si="109"/>
        <v>150</v>
      </c>
    </row>
    <row r="3495" spans="1:8" x14ac:dyDescent="0.3">
      <c r="A3495">
        <v>251501</v>
      </c>
      <c r="B3495" t="s">
        <v>42</v>
      </c>
      <c r="C3495" t="str" cm="1">
        <f t="array" ref="C3495">_xlfn.IFNA(INDEX($K$9:$K$14,MATCH(TRUE,ISNUMBER(SEARCH($J$9:$J$14,$B3495)),0)),"Other")</f>
        <v>Phones</v>
      </c>
      <c r="D3495">
        <v>1</v>
      </c>
      <c r="E3495" s="1">
        <v>43733.534722222219</v>
      </c>
      <c r="F3495" t="s">
        <v>3359</v>
      </c>
      <c r="G3495" s="4">
        <f t="shared" si="108"/>
        <v>700</v>
      </c>
      <c r="H3495" s="4">
        <f t="shared" si="109"/>
        <v>700</v>
      </c>
    </row>
    <row r="3496" spans="1:8" x14ac:dyDescent="0.3">
      <c r="A3496">
        <v>251502</v>
      </c>
      <c r="B3496" t="s">
        <v>8</v>
      </c>
      <c r="C3496" t="str" cm="1">
        <f t="array" ref="C3496">_xlfn.IFNA(INDEX($K$9:$K$14,MATCH(TRUE,ISNUMBER(SEARCH($J$9:$J$14,$B3496)),0)),"Other")</f>
        <v>Accessories</v>
      </c>
      <c r="D3496">
        <v>1</v>
      </c>
      <c r="E3496" s="1">
        <v>43729.942361111112</v>
      </c>
      <c r="F3496" t="s">
        <v>3360</v>
      </c>
      <c r="G3496" s="4">
        <f t="shared" si="108"/>
        <v>11.95</v>
      </c>
      <c r="H3496" s="4">
        <f t="shared" si="109"/>
        <v>11.95</v>
      </c>
    </row>
    <row r="3497" spans="1:8" x14ac:dyDescent="0.3">
      <c r="A3497">
        <v>251503</v>
      </c>
      <c r="B3497" t="s">
        <v>21</v>
      </c>
      <c r="C3497" t="str" cm="1">
        <f t="array" ref="C3497">_xlfn.IFNA(INDEX($K$9:$K$14,MATCH(TRUE,ISNUMBER(SEARCH($J$9:$J$14,$B3497)),0)),"Other")</f>
        <v>Headphones</v>
      </c>
      <c r="D3497">
        <v>1</v>
      </c>
      <c r="E3497" s="1">
        <v>43737.685416666667</v>
      </c>
      <c r="F3497" t="s">
        <v>3361</v>
      </c>
      <c r="G3497" s="4">
        <f t="shared" si="108"/>
        <v>11.99</v>
      </c>
      <c r="H3497" s="4">
        <f t="shared" si="109"/>
        <v>11.99</v>
      </c>
    </row>
    <row r="3498" spans="1:8" x14ac:dyDescent="0.3">
      <c r="A3498">
        <v>251504</v>
      </c>
      <c r="B3498" t="s">
        <v>6</v>
      </c>
      <c r="C3498" t="str" cm="1">
        <f t="array" ref="C3498">_xlfn.IFNA(INDEX($K$9:$K$14,MATCH(TRUE,ISNUMBER(SEARCH($J$9:$J$14,$B3498)),0)),"Other")</f>
        <v>Batteries</v>
      </c>
      <c r="D3498">
        <v>1</v>
      </c>
      <c r="E3498" s="1">
        <v>43723.661111111112</v>
      </c>
      <c r="F3498" t="s">
        <v>3362</v>
      </c>
      <c r="G3498" s="4">
        <f t="shared" si="108"/>
        <v>3.84</v>
      </c>
      <c r="H3498" s="4">
        <f t="shared" si="109"/>
        <v>3.84</v>
      </c>
    </row>
    <row r="3499" spans="1:8" x14ac:dyDescent="0.3">
      <c r="A3499">
        <v>251505</v>
      </c>
      <c r="B3499" t="s">
        <v>24</v>
      </c>
      <c r="C3499" t="str" cm="1">
        <f t="array" ref="C3499">_xlfn.IFNA(INDEX($K$9:$K$14,MATCH(TRUE,ISNUMBER(SEARCH($J$9:$J$14,$B3499)),0)),"Other")</f>
        <v>Batteries</v>
      </c>
      <c r="D3499">
        <v>1</v>
      </c>
      <c r="E3499" s="1">
        <v>43735.849305555559</v>
      </c>
      <c r="F3499" t="s">
        <v>3363</v>
      </c>
      <c r="G3499" s="4">
        <f t="shared" si="108"/>
        <v>2.99</v>
      </c>
      <c r="H3499" s="4">
        <f t="shared" si="109"/>
        <v>2.99</v>
      </c>
    </row>
    <row r="3500" spans="1:8" x14ac:dyDescent="0.3">
      <c r="A3500">
        <v>251506</v>
      </c>
      <c r="B3500" t="s">
        <v>42</v>
      </c>
      <c r="C3500" t="str" cm="1">
        <f t="array" ref="C3500">_xlfn.IFNA(INDEX($K$9:$K$14,MATCH(TRUE,ISNUMBER(SEARCH($J$9:$J$14,$B3500)),0)),"Other")</f>
        <v>Phones</v>
      </c>
      <c r="D3500">
        <v>1</v>
      </c>
      <c r="E3500" s="1">
        <v>43733.784722222219</v>
      </c>
      <c r="F3500" t="s">
        <v>3364</v>
      </c>
      <c r="G3500" s="4">
        <f t="shared" si="108"/>
        <v>700</v>
      </c>
      <c r="H3500" s="4">
        <f t="shared" si="109"/>
        <v>700</v>
      </c>
    </row>
    <row r="3501" spans="1:8" x14ac:dyDescent="0.3">
      <c r="A3501">
        <v>251506</v>
      </c>
      <c r="B3501" t="s">
        <v>16</v>
      </c>
      <c r="C3501" t="str" cm="1">
        <f t="array" ref="C3501">_xlfn.IFNA(INDEX($K$9:$K$14,MATCH(TRUE,ISNUMBER(SEARCH($J$9:$J$14,$B3501)),0)),"Other")</f>
        <v>Accessories</v>
      </c>
      <c r="D3501">
        <v>1</v>
      </c>
      <c r="E3501" s="1">
        <v>43733.784722222219</v>
      </c>
      <c r="F3501" t="s">
        <v>3364</v>
      </c>
      <c r="G3501" s="4">
        <f t="shared" si="108"/>
        <v>14.95</v>
      </c>
      <c r="H3501" s="4">
        <f t="shared" si="109"/>
        <v>14.95</v>
      </c>
    </row>
    <row r="3502" spans="1:8" x14ac:dyDescent="0.3">
      <c r="A3502">
        <v>251507</v>
      </c>
      <c r="B3502" t="s">
        <v>8</v>
      </c>
      <c r="C3502" t="str" cm="1">
        <f t="array" ref="C3502">_xlfn.IFNA(INDEX($K$9:$K$14,MATCH(TRUE,ISNUMBER(SEARCH($J$9:$J$14,$B3502)),0)),"Other")</f>
        <v>Accessories</v>
      </c>
      <c r="D3502">
        <v>1</v>
      </c>
      <c r="E3502" s="1">
        <v>43721.988194444442</v>
      </c>
      <c r="F3502" t="s">
        <v>3365</v>
      </c>
      <c r="G3502" s="4">
        <f t="shared" si="108"/>
        <v>11.95</v>
      </c>
      <c r="H3502" s="4">
        <f t="shared" si="109"/>
        <v>11.95</v>
      </c>
    </row>
    <row r="3503" spans="1:8" x14ac:dyDescent="0.3">
      <c r="A3503">
        <v>251508</v>
      </c>
      <c r="B3503" t="s">
        <v>6</v>
      </c>
      <c r="C3503" t="str" cm="1">
        <f t="array" ref="C3503">_xlfn.IFNA(INDEX($K$9:$K$14,MATCH(TRUE,ISNUMBER(SEARCH($J$9:$J$14,$B3503)),0)),"Other")</f>
        <v>Batteries</v>
      </c>
      <c r="D3503">
        <v>2</v>
      </c>
      <c r="E3503" s="1">
        <v>43717.550694444442</v>
      </c>
      <c r="F3503" t="s">
        <v>3366</v>
      </c>
      <c r="G3503" s="4">
        <f t="shared" si="108"/>
        <v>3.84</v>
      </c>
      <c r="H3503" s="4">
        <f t="shared" si="109"/>
        <v>7.68</v>
      </c>
    </row>
    <row r="3504" spans="1:8" x14ac:dyDescent="0.3">
      <c r="A3504">
        <v>251509</v>
      </c>
      <c r="B3504" t="s">
        <v>40</v>
      </c>
      <c r="C3504" t="str" cm="1">
        <f t="array" ref="C3504">_xlfn.IFNA(INDEX($K$9:$K$14,MATCH(TRUE,ISNUMBER(SEARCH($J$9:$J$14,$B3504)),0)),"Other")</f>
        <v>Headphones</v>
      </c>
      <c r="D3504">
        <v>1</v>
      </c>
      <c r="E3504" s="1">
        <v>43709.8</v>
      </c>
      <c r="F3504" t="s">
        <v>3367</v>
      </c>
      <c r="G3504" s="4">
        <f t="shared" si="108"/>
        <v>99.99</v>
      </c>
      <c r="H3504" s="4">
        <f t="shared" si="109"/>
        <v>99.99</v>
      </c>
    </row>
    <row r="3505" spans="1:8" x14ac:dyDescent="0.3">
      <c r="A3505">
        <v>251510</v>
      </c>
      <c r="B3505" t="s">
        <v>8</v>
      </c>
      <c r="C3505" t="str" cm="1">
        <f t="array" ref="C3505">_xlfn.IFNA(INDEX($K$9:$K$14,MATCH(TRUE,ISNUMBER(SEARCH($J$9:$J$14,$B3505)),0)),"Other")</f>
        <v>Accessories</v>
      </c>
      <c r="D3505">
        <v>1</v>
      </c>
      <c r="E3505" s="1">
        <v>43733.314583333333</v>
      </c>
      <c r="F3505" t="s">
        <v>3368</v>
      </c>
      <c r="G3505" s="4">
        <f t="shared" si="108"/>
        <v>11.95</v>
      </c>
      <c r="H3505" s="4">
        <f t="shared" si="109"/>
        <v>11.95</v>
      </c>
    </row>
    <row r="3506" spans="1:8" x14ac:dyDescent="0.3">
      <c r="A3506">
        <v>251511</v>
      </c>
      <c r="B3506" t="s">
        <v>6</v>
      </c>
      <c r="C3506" t="str" cm="1">
        <f t="array" ref="C3506">_xlfn.IFNA(INDEX($K$9:$K$14,MATCH(TRUE,ISNUMBER(SEARCH($J$9:$J$14,$B3506)),0)),"Other")</f>
        <v>Batteries</v>
      </c>
      <c r="D3506">
        <v>1</v>
      </c>
      <c r="E3506" s="1">
        <v>43725.529166666667</v>
      </c>
      <c r="F3506" t="s">
        <v>3369</v>
      </c>
      <c r="G3506" s="4">
        <f t="shared" si="108"/>
        <v>3.84</v>
      </c>
      <c r="H3506" s="4">
        <f t="shared" si="109"/>
        <v>3.84</v>
      </c>
    </row>
    <row r="3507" spans="1:8" x14ac:dyDescent="0.3">
      <c r="A3507">
        <v>251512</v>
      </c>
      <c r="B3507" t="s">
        <v>42</v>
      </c>
      <c r="C3507" t="str" cm="1">
        <f t="array" ref="C3507">_xlfn.IFNA(INDEX($K$9:$K$14,MATCH(TRUE,ISNUMBER(SEARCH($J$9:$J$14,$B3507)),0)),"Other")</f>
        <v>Phones</v>
      </c>
      <c r="D3507">
        <v>1</v>
      </c>
      <c r="E3507" s="1">
        <v>43717.818749999999</v>
      </c>
      <c r="F3507" t="s">
        <v>3370</v>
      </c>
      <c r="G3507" s="4">
        <f t="shared" si="108"/>
        <v>700</v>
      </c>
      <c r="H3507" s="4">
        <f t="shared" si="109"/>
        <v>700</v>
      </c>
    </row>
    <row r="3508" spans="1:8" x14ac:dyDescent="0.3">
      <c r="A3508">
        <v>251513</v>
      </c>
      <c r="B3508" t="s">
        <v>21</v>
      </c>
      <c r="C3508" t="str" cm="1">
        <f t="array" ref="C3508">_xlfn.IFNA(INDEX($K$9:$K$14,MATCH(TRUE,ISNUMBER(SEARCH($J$9:$J$14,$B3508)),0)),"Other")</f>
        <v>Headphones</v>
      </c>
      <c r="D3508">
        <v>1</v>
      </c>
      <c r="E3508" s="1">
        <v>43728.506944444445</v>
      </c>
      <c r="F3508" t="s">
        <v>3371</v>
      </c>
      <c r="G3508" s="4">
        <f t="shared" si="108"/>
        <v>11.99</v>
      </c>
      <c r="H3508" s="4">
        <f t="shared" si="109"/>
        <v>11.99</v>
      </c>
    </row>
    <row r="3509" spans="1:8" x14ac:dyDescent="0.3">
      <c r="A3509">
        <v>251514</v>
      </c>
      <c r="B3509" t="s">
        <v>16</v>
      </c>
      <c r="C3509" t="str" cm="1">
        <f t="array" ref="C3509">_xlfn.IFNA(INDEX($K$9:$K$14,MATCH(TRUE,ISNUMBER(SEARCH($J$9:$J$14,$B3509)),0)),"Other")</f>
        <v>Accessories</v>
      </c>
      <c r="D3509">
        <v>1</v>
      </c>
      <c r="E3509" s="1">
        <v>43727.79791666667</v>
      </c>
      <c r="F3509" t="s">
        <v>3372</v>
      </c>
      <c r="G3509" s="4">
        <f t="shared" si="108"/>
        <v>14.95</v>
      </c>
      <c r="H3509" s="4">
        <f t="shared" si="109"/>
        <v>14.95</v>
      </c>
    </row>
    <row r="3510" spans="1:8" x14ac:dyDescent="0.3">
      <c r="A3510">
        <v>251515</v>
      </c>
      <c r="B3510" t="s">
        <v>40</v>
      </c>
      <c r="C3510" t="str" cm="1">
        <f t="array" ref="C3510">_xlfn.IFNA(INDEX($K$9:$K$14,MATCH(TRUE,ISNUMBER(SEARCH($J$9:$J$14,$B3510)),0)),"Other")</f>
        <v>Headphones</v>
      </c>
      <c r="D3510">
        <v>1</v>
      </c>
      <c r="E3510" s="1">
        <v>43714.552083333336</v>
      </c>
      <c r="F3510" t="s">
        <v>3373</v>
      </c>
      <c r="G3510" s="4">
        <f t="shared" si="108"/>
        <v>99.99</v>
      </c>
      <c r="H3510" s="4">
        <f t="shared" si="109"/>
        <v>99.99</v>
      </c>
    </row>
    <row r="3511" spans="1:8" x14ac:dyDescent="0.3">
      <c r="A3511">
        <v>251516</v>
      </c>
      <c r="B3511" t="s">
        <v>21</v>
      </c>
      <c r="C3511" t="str" cm="1">
        <f t="array" ref="C3511">_xlfn.IFNA(INDEX($K$9:$K$14,MATCH(TRUE,ISNUMBER(SEARCH($J$9:$J$14,$B3511)),0)),"Other")</f>
        <v>Headphones</v>
      </c>
      <c r="D3511">
        <v>1</v>
      </c>
      <c r="E3511" s="1">
        <v>43726.476388888892</v>
      </c>
      <c r="F3511" t="s">
        <v>3374</v>
      </c>
      <c r="G3511" s="4">
        <f t="shared" si="108"/>
        <v>11.99</v>
      </c>
      <c r="H3511" s="4">
        <f t="shared" si="109"/>
        <v>11.99</v>
      </c>
    </row>
    <row r="3512" spans="1:8" x14ac:dyDescent="0.3">
      <c r="A3512">
        <v>251517</v>
      </c>
      <c r="B3512" t="s">
        <v>21</v>
      </c>
      <c r="C3512" t="str" cm="1">
        <f t="array" ref="C3512">_xlfn.IFNA(INDEX($K$9:$K$14,MATCH(TRUE,ISNUMBER(SEARCH($J$9:$J$14,$B3512)),0)),"Other")</f>
        <v>Headphones</v>
      </c>
      <c r="D3512">
        <v>1</v>
      </c>
      <c r="E3512" s="1">
        <v>43723.821527777778</v>
      </c>
      <c r="F3512" t="s">
        <v>3375</v>
      </c>
      <c r="G3512" s="4">
        <f t="shared" si="108"/>
        <v>11.99</v>
      </c>
      <c r="H3512" s="4">
        <f t="shared" si="109"/>
        <v>11.99</v>
      </c>
    </row>
    <row r="3513" spans="1:8" x14ac:dyDescent="0.3">
      <c r="A3513">
        <v>251518</v>
      </c>
      <c r="B3513" t="s">
        <v>63</v>
      </c>
      <c r="C3513" t="str" cm="1">
        <f t="array" ref="C3513">_xlfn.IFNA(INDEX($K$9:$K$14,MATCH(TRUE,ISNUMBER(SEARCH($J$9:$J$14,$B3513)),0)),"Other")</f>
        <v>Computing</v>
      </c>
      <c r="D3513">
        <v>1</v>
      </c>
      <c r="E3513" s="1">
        <v>43711.035416666666</v>
      </c>
      <c r="F3513" t="s">
        <v>3376</v>
      </c>
      <c r="G3513" s="4">
        <f t="shared" si="108"/>
        <v>999.99</v>
      </c>
      <c r="H3513" s="4">
        <f t="shared" si="109"/>
        <v>999.99</v>
      </c>
    </row>
    <row r="3514" spans="1:8" x14ac:dyDescent="0.3">
      <c r="A3514">
        <v>251519</v>
      </c>
      <c r="B3514" t="s">
        <v>21</v>
      </c>
      <c r="C3514" t="str" cm="1">
        <f t="array" ref="C3514">_xlfn.IFNA(INDEX($K$9:$K$14,MATCH(TRUE,ISNUMBER(SEARCH($J$9:$J$14,$B3514)),0)),"Other")</f>
        <v>Headphones</v>
      </c>
      <c r="D3514">
        <v>1</v>
      </c>
      <c r="E3514" s="1">
        <v>43715.375</v>
      </c>
      <c r="F3514" t="s">
        <v>3377</v>
      </c>
      <c r="G3514" s="4">
        <f t="shared" si="108"/>
        <v>11.99</v>
      </c>
      <c r="H3514" s="4">
        <f t="shared" si="109"/>
        <v>11.99</v>
      </c>
    </row>
    <row r="3515" spans="1:8" x14ac:dyDescent="0.3">
      <c r="A3515">
        <v>251520</v>
      </c>
      <c r="B3515" t="s">
        <v>16</v>
      </c>
      <c r="C3515" t="str" cm="1">
        <f t="array" ref="C3515">_xlfn.IFNA(INDEX($K$9:$K$14,MATCH(TRUE,ISNUMBER(SEARCH($J$9:$J$14,$B3515)),0)),"Other")</f>
        <v>Accessories</v>
      </c>
      <c r="D3515">
        <v>1</v>
      </c>
      <c r="E3515" s="1">
        <v>43730.479166666664</v>
      </c>
      <c r="F3515" t="s">
        <v>3378</v>
      </c>
      <c r="G3515" s="4">
        <f t="shared" si="108"/>
        <v>14.95</v>
      </c>
      <c r="H3515" s="4">
        <f t="shared" si="109"/>
        <v>14.95</v>
      </c>
    </row>
    <row r="3516" spans="1:8" x14ac:dyDescent="0.3">
      <c r="A3516">
        <v>251521</v>
      </c>
      <c r="B3516" t="s">
        <v>6</v>
      </c>
      <c r="C3516" t="str" cm="1">
        <f t="array" ref="C3516">_xlfn.IFNA(INDEX($K$9:$K$14,MATCH(TRUE,ISNUMBER(SEARCH($J$9:$J$14,$B3516)),0)),"Other")</f>
        <v>Batteries</v>
      </c>
      <c r="D3516">
        <v>1</v>
      </c>
      <c r="E3516" s="1">
        <v>43724.6</v>
      </c>
      <c r="F3516" t="s">
        <v>3379</v>
      </c>
      <c r="G3516" s="4">
        <f t="shared" si="108"/>
        <v>3.84</v>
      </c>
      <c r="H3516" s="4">
        <f t="shared" si="109"/>
        <v>3.84</v>
      </c>
    </row>
    <row r="3517" spans="1:8" x14ac:dyDescent="0.3">
      <c r="A3517">
        <v>251522</v>
      </c>
      <c r="B3517" t="s">
        <v>19</v>
      </c>
      <c r="C3517" t="str" cm="1">
        <f t="array" ref="C3517">_xlfn.IFNA(INDEX($K$9:$K$14,MATCH(TRUE,ISNUMBER(SEARCH($J$9:$J$14,$B3517)),0)),"Other")</f>
        <v>Phones</v>
      </c>
      <c r="D3517">
        <v>1</v>
      </c>
      <c r="E3517" s="1">
        <v>43722.929861111108</v>
      </c>
      <c r="F3517" t="s">
        <v>3380</v>
      </c>
      <c r="G3517" s="4">
        <f t="shared" si="108"/>
        <v>400</v>
      </c>
      <c r="H3517" s="4">
        <f t="shared" si="109"/>
        <v>400</v>
      </c>
    </row>
    <row r="3518" spans="1:8" x14ac:dyDescent="0.3">
      <c r="A3518">
        <v>251523</v>
      </c>
      <c r="B3518" t="s">
        <v>21</v>
      </c>
      <c r="C3518" t="str" cm="1">
        <f t="array" ref="C3518">_xlfn.IFNA(INDEX($K$9:$K$14,MATCH(TRUE,ISNUMBER(SEARCH($J$9:$J$14,$B3518)),0)),"Other")</f>
        <v>Headphones</v>
      </c>
      <c r="D3518">
        <v>1</v>
      </c>
      <c r="E3518" s="1">
        <v>43713.720138888886</v>
      </c>
      <c r="F3518" t="s">
        <v>3381</v>
      </c>
      <c r="G3518" s="4">
        <f t="shared" si="108"/>
        <v>11.99</v>
      </c>
      <c r="H3518" s="4">
        <f t="shared" si="109"/>
        <v>11.99</v>
      </c>
    </row>
    <row r="3519" spans="1:8" x14ac:dyDescent="0.3">
      <c r="A3519">
        <v>251524</v>
      </c>
      <c r="B3519" t="s">
        <v>24</v>
      </c>
      <c r="C3519" t="str" cm="1">
        <f t="array" ref="C3519">_xlfn.IFNA(INDEX($K$9:$K$14,MATCH(TRUE,ISNUMBER(SEARCH($J$9:$J$14,$B3519)),0)),"Other")</f>
        <v>Batteries</v>
      </c>
      <c r="D3519">
        <v>1</v>
      </c>
      <c r="E3519" s="1">
        <v>43725.837500000001</v>
      </c>
      <c r="F3519" t="s">
        <v>3382</v>
      </c>
      <c r="G3519" s="4">
        <f t="shared" si="108"/>
        <v>2.99</v>
      </c>
      <c r="H3519" s="4">
        <f t="shared" si="109"/>
        <v>2.99</v>
      </c>
    </row>
    <row r="3520" spans="1:8" x14ac:dyDescent="0.3">
      <c r="A3520">
        <v>251525</v>
      </c>
      <c r="B3520" t="s">
        <v>34</v>
      </c>
      <c r="C3520" t="str" cm="1">
        <f t="array" ref="C3520">_xlfn.IFNA(INDEX($K$9:$K$14,MATCH(TRUE,ISNUMBER(SEARCH($J$9:$J$14,$B3520)),0)),"Other")</f>
        <v>Accessories</v>
      </c>
      <c r="D3520">
        <v>1</v>
      </c>
      <c r="E3520" s="1">
        <v>43726.740972222222</v>
      </c>
      <c r="F3520" t="s">
        <v>3383</v>
      </c>
      <c r="G3520" s="4">
        <f t="shared" si="108"/>
        <v>109.99</v>
      </c>
      <c r="H3520" s="4">
        <f t="shared" si="109"/>
        <v>109.99</v>
      </c>
    </row>
    <row r="3521" spans="1:8" x14ac:dyDescent="0.3">
      <c r="A3521">
        <v>251525</v>
      </c>
      <c r="B3521" t="s">
        <v>16</v>
      </c>
      <c r="C3521" t="str" cm="1">
        <f t="array" ref="C3521">_xlfn.IFNA(INDEX($K$9:$K$14,MATCH(TRUE,ISNUMBER(SEARCH($J$9:$J$14,$B3521)),0)),"Other")</f>
        <v>Accessories</v>
      </c>
      <c r="D3521">
        <v>1</v>
      </c>
      <c r="E3521" s="1">
        <v>43726.740972222222</v>
      </c>
      <c r="F3521" t="s">
        <v>3383</v>
      </c>
      <c r="G3521" s="4">
        <f t="shared" si="108"/>
        <v>14.95</v>
      </c>
      <c r="H3521" s="4">
        <f t="shared" si="109"/>
        <v>14.95</v>
      </c>
    </row>
    <row r="3522" spans="1:8" x14ac:dyDescent="0.3">
      <c r="A3522">
        <v>251526</v>
      </c>
      <c r="B3522" t="s">
        <v>24</v>
      </c>
      <c r="C3522" t="str" cm="1">
        <f t="array" ref="C3522">_xlfn.IFNA(INDEX($K$9:$K$14,MATCH(TRUE,ISNUMBER(SEARCH($J$9:$J$14,$B3522)),0)),"Other")</f>
        <v>Batteries</v>
      </c>
      <c r="D3522">
        <v>1</v>
      </c>
      <c r="E3522" s="1">
        <v>43724.90347222222</v>
      </c>
      <c r="F3522" t="s">
        <v>3384</v>
      </c>
      <c r="G3522" s="4">
        <f t="shared" si="108"/>
        <v>2.99</v>
      </c>
      <c r="H3522" s="4">
        <f t="shared" si="109"/>
        <v>2.99</v>
      </c>
    </row>
    <row r="3523" spans="1:8" x14ac:dyDescent="0.3">
      <c r="A3523">
        <v>251527</v>
      </c>
      <c r="B3523" t="s">
        <v>77</v>
      </c>
      <c r="C3523" t="str" cm="1">
        <f t="array" ref="C3523">_xlfn.IFNA(INDEX($K$9:$K$14,MATCH(TRUE,ISNUMBER(SEARCH($J$9:$J$14,$B3523)),0)),"Other")</f>
        <v>Other</v>
      </c>
      <c r="D3523">
        <v>1</v>
      </c>
      <c r="E3523" s="1">
        <v>43723.68472222222</v>
      </c>
      <c r="F3523" t="s">
        <v>3385</v>
      </c>
      <c r="G3523" s="4">
        <f t="shared" si="108"/>
        <v>300</v>
      </c>
      <c r="H3523" s="4">
        <f t="shared" si="109"/>
        <v>300</v>
      </c>
    </row>
    <row r="3524" spans="1:8" x14ac:dyDescent="0.3">
      <c r="A3524">
        <v>251528</v>
      </c>
      <c r="B3524" t="s">
        <v>34</v>
      </c>
      <c r="C3524" t="str" cm="1">
        <f t="array" ref="C3524">_xlfn.IFNA(INDEX($K$9:$K$14,MATCH(TRUE,ISNUMBER(SEARCH($J$9:$J$14,$B3524)),0)),"Other")</f>
        <v>Accessories</v>
      </c>
      <c r="D3524">
        <v>1</v>
      </c>
      <c r="E3524" s="1">
        <v>43716.460416666669</v>
      </c>
      <c r="F3524" t="s">
        <v>3386</v>
      </c>
      <c r="G3524" s="4">
        <f t="shared" si="108"/>
        <v>109.99</v>
      </c>
      <c r="H3524" s="4">
        <f t="shared" si="109"/>
        <v>109.99</v>
      </c>
    </row>
    <row r="3525" spans="1:8" x14ac:dyDescent="0.3">
      <c r="A3525">
        <v>251529</v>
      </c>
      <c r="B3525" t="s">
        <v>16</v>
      </c>
      <c r="C3525" t="str" cm="1">
        <f t="array" ref="C3525">_xlfn.IFNA(INDEX($K$9:$K$14,MATCH(TRUE,ISNUMBER(SEARCH($J$9:$J$14,$B3525)),0)),"Other")</f>
        <v>Accessories</v>
      </c>
      <c r="D3525">
        <v>1</v>
      </c>
      <c r="E3525" s="1">
        <v>43719.00277777778</v>
      </c>
      <c r="F3525" t="s">
        <v>3387</v>
      </c>
      <c r="G3525" s="4">
        <f t="shared" si="108"/>
        <v>14.95</v>
      </c>
      <c r="H3525" s="4">
        <f t="shared" si="109"/>
        <v>14.95</v>
      </c>
    </row>
    <row r="3526" spans="1:8" x14ac:dyDescent="0.3">
      <c r="A3526">
        <v>251530</v>
      </c>
      <c r="B3526" t="s">
        <v>11</v>
      </c>
      <c r="C3526" t="str" cm="1">
        <f t="array" ref="C3526">_xlfn.IFNA(INDEX($K$9:$K$14,MATCH(TRUE,ISNUMBER(SEARCH($J$9:$J$14,$B3526)),0)),"Other")</f>
        <v>Accessories</v>
      </c>
      <c r="D3526">
        <v>1</v>
      </c>
      <c r="E3526" s="1">
        <v>43731.756944444445</v>
      </c>
      <c r="F3526" t="s">
        <v>3388</v>
      </c>
      <c r="G3526" s="4">
        <f t="shared" si="108"/>
        <v>149.99</v>
      </c>
      <c r="H3526" s="4">
        <f t="shared" si="109"/>
        <v>149.99</v>
      </c>
    </row>
    <row r="3527" spans="1:8" x14ac:dyDescent="0.3">
      <c r="A3527">
        <v>251531</v>
      </c>
      <c r="B3527" t="s">
        <v>6</v>
      </c>
      <c r="C3527" t="str" cm="1">
        <f t="array" ref="C3527">_xlfn.IFNA(INDEX($K$9:$K$14,MATCH(TRUE,ISNUMBER(SEARCH($J$9:$J$14,$B3527)),0)),"Other")</f>
        <v>Batteries</v>
      </c>
      <c r="D3527">
        <v>1</v>
      </c>
      <c r="E3527" s="1">
        <v>43731.450694444444</v>
      </c>
      <c r="F3527" t="s">
        <v>3389</v>
      </c>
      <c r="G3527" s="4">
        <f t="shared" ref="G3527:G3590" si="110">VLOOKUP($B3527,$J$26:$K$44,2,FALSE)</f>
        <v>3.84</v>
      </c>
      <c r="H3527" s="4">
        <f t="shared" ref="H3527:H3590" si="111">G3527*D3527</f>
        <v>3.84</v>
      </c>
    </row>
    <row r="3528" spans="1:8" x14ac:dyDescent="0.3">
      <c r="A3528">
        <v>251532</v>
      </c>
      <c r="B3528" t="s">
        <v>77</v>
      </c>
      <c r="C3528" t="str" cm="1">
        <f t="array" ref="C3528">_xlfn.IFNA(INDEX($K$9:$K$14,MATCH(TRUE,ISNUMBER(SEARCH($J$9:$J$14,$B3528)),0)),"Other")</f>
        <v>Other</v>
      </c>
      <c r="D3528">
        <v>1</v>
      </c>
      <c r="E3528" s="1">
        <v>43725.632638888892</v>
      </c>
      <c r="F3528" t="s">
        <v>3390</v>
      </c>
      <c r="G3528" s="4">
        <f t="shared" si="110"/>
        <v>300</v>
      </c>
      <c r="H3528" s="4">
        <f t="shared" si="111"/>
        <v>300</v>
      </c>
    </row>
    <row r="3529" spans="1:8" x14ac:dyDescent="0.3">
      <c r="A3529">
        <v>251533</v>
      </c>
      <c r="B3529" t="s">
        <v>8</v>
      </c>
      <c r="C3529" t="str" cm="1">
        <f t="array" ref="C3529">_xlfn.IFNA(INDEX($K$9:$K$14,MATCH(TRUE,ISNUMBER(SEARCH($J$9:$J$14,$B3529)),0)),"Other")</f>
        <v>Accessories</v>
      </c>
      <c r="D3529">
        <v>1</v>
      </c>
      <c r="E3529" s="1">
        <v>43722.400000000001</v>
      </c>
      <c r="F3529" t="s">
        <v>3391</v>
      </c>
      <c r="G3529" s="4">
        <f t="shared" si="110"/>
        <v>11.95</v>
      </c>
      <c r="H3529" s="4">
        <f t="shared" si="111"/>
        <v>11.95</v>
      </c>
    </row>
    <row r="3530" spans="1:8" x14ac:dyDescent="0.3">
      <c r="A3530">
        <v>251534</v>
      </c>
      <c r="B3530" t="s">
        <v>8</v>
      </c>
      <c r="C3530" t="str" cm="1">
        <f t="array" ref="C3530">_xlfn.IFNA(INDEX($K$9:$K$14,MATCH(TRUE,ISNUMBER(SEARCH($J$9:$J$14,$B3530)),0)),"Other")</f>
        <v>Accessories</v>
      </c>
      <c r="D3530">
        <v>1</v>
      </c>
      <c r="E3530" s="1">
        <v>43738.465277777781</v>
      </c>
      <c r="F3530" t="s">
        <v>3392</v>
      </c>
      <c r="G3530" s="4">
        <f t="shared" si="110"/>
        <v>11.95</v>
      </c>
      <c r="H3530" s="4">
        <f t="shared" si="111"/>
        <v>11.95</v>
      </c>
    </row>
    <row r="3531" spans="1:8" x14ac:dyDescent="0.3">
      <c r="A3531">
        <v>251535</v>
      </c>
      <c r="B3531" t="s">
        <v>21</v>
      </c>
      <c r="C3531" t="str" cm="1">
        <f t="array" ref="C3531">_xlfn.IFNA(INDEX($K$9:$K$14,MATCH(TRUE,ISNUMBER(SEARCH($J$9:$J$14,$B3531)),0)),"Other")</f>
        <v>Headphones</v>
      </c>
      <c r="D3531">
        <v>1</v>
      </c>
      <c r="E3531" s="1">
        <v>43732.877083333333</v>
      </c>
      <c r="F3531" t="s">
        <v>3393</v>
      </c>
      <c r="G3531" s="4">
        <f t="shared" si="110"/>
        <v>11.99</v>
      </c>
      <c r="H3531" s="4">
        <f t="shared" si="111"/>
        <v>11.99</v>
      </c>
    </row>
    <row r="3532" spans="1:8" x14ac:dyDescent="0.3">
      <c r="A3532">
        <v>251536</v>
      </c>
      <c r="B3532" t="s">
        <v>8</v>
      </c>
      <c r="C3532" t="str" cm="1">
        <f t="array" ref="C3532">_xlfn.IFNA(INDEX($K$9:$K$14,MATCH(TRUE,ISNUMBER(SEARCH($J$9:$J$14,$B3532)),0)),"Other")</f>
        <v>Accessories</v>
      </c>
      <c r="D3532">
        <v>1</v>
      </c>
      <c r="E3532" s="1">
        <v>43731.688888888886</v>
      </c>
      <c r="F3532" t="s">
        <v>3394</v>
      </c>
      <c r="G3532" s="4">
        <f t="shared" si="110"/>
        <v>11.95</v>
      </c>
      <c r="H3532" s="4">
        <f t="shared" si="111"/>
        <v>11.95</v>
      </c>
    </row>
    <row r="3533" spans="1:8" x14ac:dyDescent="0.3">
      <c r="A3533">
        <v>251537</v>
      </c>
      <c r="B3533" t="s">
        <v>24</v>
      </c>
      <c r="C3533" t="str" cm="1">
        <f t="array" ref="C3533">_xlfn.IFNA(INDEX($K$9:$K$14,MATCH(TRUE,ISNUMBER(SEARCH($J$9:$J$14,$B3533)),0)),"Other")</f>
        <v>Batteries</v>
      </c>
      <c r="D3533">
        <v>1</v>
      </c>
      <c r="E3533" s="1">
        <v>43719.48333333333</v>
      </c>
      <c r="F3533" t="s">
        <v>3395</v>
      </c>
      <c r="G3533" s="4">
        <f t="shared" si="110"/>
        <v>2.99</v>
      </c>
      <c r="H3533" s="4">
        <f t="shared" si="111"/>
        <v>2.99</v>
      </c>
    </row>
    <row r="3534" spans="1:8" x14ac:dyDescent="0.3">
      <c r="A3534">
        <v>251538</v>
      </c>
      <c r="B3534" t="s">
        <v>24</v>
      </c>
      <c r="C3534" t="str" cm="1">
        <f t="array" ref="C3534">_xlfn.IFNA(INDEX($K$9:$K$14,MATCH(TRUE,ISNUMBER(SEARCH($J$9:$J$14,$B3534)),0)),"Other")</f>
        <v>Batteries</v>
      </c>
      <c r="D3534">
        <v>1</v>
      </c>
      <c r="E3534" s="1">
        <v>43734.747916666667</v>
      </c>
      <c r="F3534" t="s">
        <v>3396</v>
      </c>
      <c r="G3534" s="4">
        <f t="shared" si="110"/>
        <v>2.99</v>
      </c>
      <c r="H3534" s="4">
        <f t="shared" si="111"/>
        <v>2.99</v>
      </c>
    </row>
    <row r="3535" spans="1:8" x14ac:dyDescent="0.3">
      <c r="A3535">
        <v>251539</v>
      </c>
      <c r="B3535" t="s">
        <v>6</v>
      </c>
      <c r="C3535" t="str" cm="1">
        <f t="array" ref="C3535">_xlfn.IFNA(INDEX($K$9:$K$14,MATCH(TRUE,ISNUMBER(SEARCH($J$9:$J$14,$B3535)),0)),"Other")</f>
        <v>Batteries</v>
      </c>
      <c r="D3535">
        <v>2</v>
      </c>
      <c r="E3535" s="1">
        <v>43735.313888888886</v>
      </c>
      <c r="F3535" t="s">
        <v>3397</v>
      </c>
      <c r="G3535" s="4">
        <f t="shared" si="110"/>
        <v>3.84</v>
      </c>
      <c r="H3535" s="4">
        <f t="shared" si="111"/>
        <v>7.68</v>
      </c>
    </row>
    <row r="3536" spans="1:8" x14ac:dyDescent="0.3">
      <c r="A3536">
        <v>251540</v>
      </c>
      <c r="B3536" t="s">
        <v>8</v>
      </c>
      <c r="C3536" t="str" cm="1">
        <f t="array" ref="C3536">_xlfn.IFNA(INDEX($K$9:$K$14,MATCH(TRUE,ISNUMBER(SEARCH($J$9:$J$14,$B3536)),0)),"Other")</f>
        <v>Accessories</v>
      </c>
      <c r="D3536">
        <v>1</v>
      </c>
      <c r="E3536" s="1">
        <v>43734.886111111111</v>
      </c>
      <c r="F3536" t="s">
        <v>3398</v>
      </c>
      <c r="G3536" s="4">
        <f t="shared" si="110"/>
        <v>11.95</v>
      </c>
      <c r="H3536" s="4">
        <f t="shared" si="111"/>
        <v>11.95</v>
      </c>
    </row>
    <row r="3537" spans="1:8" x14ac:dyDescent="0.3">
      <c r="A3537">
        <v>251541</v>
      </c>
      <c r="B3537" t="s">
        <v>21</v>
      </c>
      <c r="C3537" t="str" cm="1">
        <f t="array" ref="C3537">_xlfn.IFNA(INDEX($K$9:$K$14,MATCH(TRUE,ISNUMBER(SEARCH($J$9:$J$14,$B3537)),0)),"Other")</f>
        <v>Headphones</v>
      </c>
      <c r="D3537">
        <v>1</v>
      </c>
      <c r="E3537" s="1">
        <v>43732.505555555559</v>
      </c>
      <c r="F3537" t="s">
        <v>3399</v>
      </c>
      <c r="G3537" s="4">
        <f t="shared" si="110"/>
        <v>11.99</v>
      </c>
      <c r="H3537" s="4">
        <f t="shared" si="111"/>
        <v>11.99</v>
      </c>
    </row>
    <row r="3538" spans="1:8" x14ac:dyDescent="0.3">
      <c r="A3538">
        <v>251542</v>
      </c>
      <c r="B3538" t="s">
        <v>29</v>
      </c>
      <c r="C3538" t="str" cm="1">
        <f t="array" ref="C3538">_xlfn.IFNA(INDEX($K$9:$K$14,MATCH(TRUE,ISNUMBER(SEARCH($J$9:$J$14,$B3538)),0)),"Other")</f>
        <v>Headphones</v>
      </c>
      <c r="D3538">
        <v>1</v>
      </c>
      <c r="E3538" s="1">
        <v>43736.553472222222</v>
      </c>
      <c r="F3538" t="s">
        <v>3400</v>
      </c>
      <c r="G3538" s="4">
        <f t="shared" si="110"/>
        <v>150</v>
      </c>
      <c r="H3538" s="4">
        <f t="shared" si="111"/>
        <v>150</v>
      </c>
    </row>
    <row r="3539" spans="1:8" x14ac:dyDescent="0.3">
      <c r="A3539">
        <v>251543</v>
      </c>
      <c r="B3539" t="s">
        <v>8</v>
      </c>
      <c r="C3539" t="str" cm="1">
        <f t="array" ref="C3539">_xlfn.IFNA(INDEX($K$9:$K$14,MATCH(TRUE,ISNUMBER(SEARCH($J$9:$J$14,$B3539)),0)),"Other")</f>
        <v>Accessories</v>
      </c>
      <c r="D3539">
        <v>1</v>
      </c>
      <c r="E3539" s="1">
        <v>43712.582638888889</v>
      </c>
      <c r="F3539" t="s">
        <v>3401</v>
      </c>
      <c r="G3539" s="4">
        <f t="shared" si="110"/>
        <v>11.95</v>
      </c>
      <c r="H3539" s="4">
        <f t="shared" si="111"/>
        <v>11.95</v>
      </c>
    </row>
    <row r="3540" spans="1:8" x14ac:dyDescent="0.3">
      <c r="A3540">
        <v>251544</v>
      </c>
      <c r="B3540" t="s">
        <v>24</v>
      </c>
      <c r="C3540" t="str" cm="1">
        <f t="array" ref="C3540">_xlfn.IFNA(INDEX($K$9:$K$14,MATCH(TRUE,ISNUMBER(SEARCH($J$9:$J$14,$B3540)),0)),"Other")</f>
        <v>Batteries</v>
      </c>
      <c r="D3540">
        <v>1</v>
      </c>
      <c r="E3540" s="1">
        <v>43715.488194444442</v>
      </c>
      <c r="F3540" t="s">
        <v>3402</v>
      </c>
      <c r="G3540" s="4">
        <f t="shared" si="110"/>
        <v>2.99</v>
      </c>
      <c r="H3540" s="4">
        <f t="shared" si="111"/>
        <v>2.99</v>
      </c>
    </row>
    <row r="3541" spans="1:8" x14ac:dyDescent="0.3">
      <c r="A3541">
        <v>251545</v>
      </c>
      <c r="B3541" t="s">
        <v>40</v>
      </c>
      <c r="C3541" t="str" cm="1">
        <f t="array" ref="C3541">_xlfn.IFNA(INDEX($K$9:$K$14,MATCH(TRUE,ISNUMBER(SEARCH($J$9:$J$14,$B3541)),0)),"Other")</f>
        <v>Headphones</v>
      </c>
      <c r="D3541">
        <v>1</v>
      </c>
      <c r="E3541" s="1">
        <v>43714.617361111108</v>
      </c>
      <c r="F3541" t="s">
        <v>3403</v>
      </c>
      <c r="G3541" s="4">
        <f t="shared" si="110"/>
        <v>99.99</v>
      </c>
      <c r="H3541" s="4">
        <f t="shared" si="111"/>
        <v>99.99</v>
      </c>
    </row>
    <row r="3542" spans="1:8" x14ac:dyDescent="0.3">
      <c r="A3542">
        <v>251546</v>
      </c>
      <c r="B3542" t="s">
        <v>24</v>
      </c>
      <c r="C3542" t="str" cm="1">
        <f t="array" ref="C3542">_xlfn.IFNA(INDEX($K$9:$K$14,MATCH(TRUE,ISNUMBER(SEARCH($J$9:$J$14,$B3542)),0)),"Other")</f>
        <v>Batteries</v>
      </c>
      <c r="D3542">
        <v>1</v>
      </c>
      <c r="E3542" s="1">
        <v>43714.818055555559</v>
      </c>
      <c r="F3542" t="s">
        <v>3404</v>
      </c>
      <c r="G3542" s="4">
        <f t="shared" si="110"/>
        <v>2.99</v>
      </c>
      <c r="H3542" s="4">
        <f t="shared" si="111"/>
        <v>2.99</v>
      </c>
    </row>
    <row r="3543" spans="1:8" x14ac:dyDescent="0.3">
      <c r="A3543">
        <v>251547</v>
      </c>
      <c r="B3543" t="s">
        <v>6</v>
      </c>
      <c r="C3543" t="str" cm="1">
        <f t="array" ref="C3543">_xlfn.IFNA(INDEX($K$9:$K$14,MATCH(TRUE,ISNUMBER(SEARCH($J$9:$J$14,$B3543)),0)),"Other")</f>
        <v>Batteries</v>
      </c>
      <c r="D3543">
        <v>1</v>
      </c>
      <c r="E3543" s="1">
        <v>43726.375</v>
      </c>
      <c r="F3543" t="s">
        <v>3405</v>
      </c>
      <c r="G3543" s="4">
        <f t="shared" si="110"/>
        <v>3.84</v>
      </c>
      <c r="H3543" s="4">
        <f t="shared" si="111"/>
        <v>3.84</v>
      </c>
    </row>
    <row r="3544" spans="1:8" x14ac:dyDescent="0.3">
      <c r="A3544">
        <v>251548</v>
      </c>
      <c r="B3544" t="s">
        <v>40</v>
      </c>
      <c r="C3544" t="str" cm="1">
        <f t="array" ref="C3544">_xlfn.IFNA(INDEX($K$9:$K$14,MATCH(TRUE,ISNUMBER(SEARCH($J$9:$J$14,$B3544)),0)),"Other")</f>
        <v>Headphones</v>
      </c>
      <c r="D3544">
        <v>1</v>
      </c>
      <c r="E3544" s="1">
        <v>43726.568055555559</v>
      </c>
      <c r="F3544" t="s">
        <v>3406</v>
      </c>
      <c r="G3544" s="4">
        <f t="shared" si="110"/>
        <v>99.99</v>
      </c>
      <c r="H3544" s="4">
        <f t="shared" si="111"/>
        <v>99.99</v>
      </c>
    </row>
    <row r="3545" spans="1:8" x14ac:dyDescent="0.3">
      <c r="A3545">
        <v>251549</v>
      </c>
      <c r="B3545" t="s">
        <v>21</v>
      </c>
      <c r="C3545" t="str" cm="1">
        <f t="array" ref="C3545">_xlfn.IFNA(INDEX($K$9:$K$14,MATCH(TRUE,ISNUMBER(SEARCH($J$9:$J$14,$B3545)),0)),"Other")</f>
        <v>Headphones</v>
      </c>
      <c r="D3545">
        <v>1</v>
      </c>
      <c r="E3545" s="1">
        <v>43726.570833333331</v>
      </c>
      <c r="F3545" t="s">
        <v>3407</v>
      </c>
      <c r="G3545" s="4">
        <f t="shared" si="110"/>
        <v>11.99</v>
      </c>
      <c r="H3545" s="4">
        <f t="shared" si="111"/>
        <v>11.99</v>
      </c>
    </row>
    <row r="3546" spans="1:8" x14ac:dyDescent="0.3">
      <c r="A3546">
        <v>251550</v>
      </c>
      <c r="B3546" t="s">
        <v>29</v>
      </c>
      <c r="C3546" t="str" cm="1">
        <f t="array" ref="C3546">_xlfn.IFNA(INDEX($K$9:$K$14,MATCH(TRUE,ISNUMBER(SEARCH($J$9:$J$14,$B3546)),0)),"Other")</f>
        <v>Headphones</v>
      </c>
      <c r="D3546">
        <v>1</v>
      </c>
      <c r="E3546" s="1">
        <v>43727.885416666664</v>
      </c>
      <c r="F3546" t="s">
        <v>3408</v>
      </c>
      <c r="G3546" s="4">
        <f t="shared" si="110"/>
        <v>150</v>
      </c>
      <c r="H3546" s="4">
        <f t="shared" si="111"/>
        <v>150</v>
      </c>
    </row>
    <row r="3547" spans="1:8" x14ac:dyDescent="0.3">
      <c r="A3547">
        <v>251551</v>
      </c>
      <c r="B3547" t="s">
        <v>16</v>
      </c>
      <c r="C3547" t="str" cm="1">
        <f t="array" ref="C3547">_xlfn.IFNA(INDEX($K$9:$K$14,MATCH(TRUE,ISNUMBER(SEARCH($J$9:$J$14,$B3547)),0)),"Other")</f>
        <v>Accessories</v>
      </c>
      <c r="D3547">
        <v>1</v>
      </c>
      <c r="E3547" s="1">
        <v>43716.85833333333</v>
      </c>
      <c r="F3547" t="s">
        <v>3409</v>
      </c>
      <c r="G3547" s="4">
        <f t="shared" si="110"/>
        <v>14.95</v>
      </c>
      <c r="H3547" s="4">
        <f t="shared" si="111"/>
        <v>14.95</v>
      </c>
    </row>
    <row r="3548" spans="1:8" x14ac:dyDescent="0.3">
      <c r="A3548">
        <v>251552</v>
      </c>
      <c r="B3548" t="s">
        <v>21</v>
      </c>
      <c r="C3548" t="str" cm="1">
        <f t="array" ref="C3548">_xlfn.IFNA(INDEX($K$9:$K$14,MATCH(TRUE,ISNUMBER(SEARCH($J$9:$J$14,$B3548)),0)),"Other")</f>
        <v>Headphones</v>
      </c>
      <c r="D3548">
        <v>1</v>
      </c>
      <c r="E3548" s="1">
        <v>43713.484722222223</v>
      </c>
      <c r="F3548" t="s">
        <v>3410</v>
      </c>
      <c r="G3548" s="4">
        <f t="shared" si="110"/>
        <v>11.99</v>
      </c>
      <c r="H3548" s="4">
        <f t="shared" si="111"/>
        <v>11.99</v>
      </c>
    </row>
    <row r="3549" spans="1:8" x14ac:dyDescent="0.3">
      <c r="A3549">
        <v>251553</v>
      </c>
      <c r="B3549" t="s">
        <v>6</v>
      </c>
      <c r="C3549" t="str" cm="1">
        <f t="array" ref="C3549">_xlfn.IFNA(INDEX($K$9:$K$14,MATCH(TRUE,ISNUMBER(SEARCH($J$9:$J$14,$B3549)),0)),"Other")</f>
        <v>Batteries</v>
      </c>
      <c r="D3549">
        <v>1</v>
      </c>
      <c r="E3549" s="1">
        <v>43721.943055555559</v>
      </c>
      <c r="F3549" t="s">
        <v>3411</v>
      </c>
      <c r="G3549" s="4">
        <f t="shared" si="110"/>
        <v>3.84</v>
      </c>
      <c r="H3549" s="4">
        <f t="shared" si="111"/>
        <v>3.84</v>
      </c>
    </row>
    <row r="3550" spans="1:8" x14ac:dyDescent="0.3">
      <c r="A3550">
        <v>251554</v>
      </c>
      <c r="B3550" t="s">
        <v>42</v>
      </c>
      <c r="C3550" t="str" cm="1">
        <f t="array" ref="C3550">_xlfn.IFNA(INDEX($K$9:$K$14,MATCH(TRUE,ISNUMBER(SEARCH($J$9:$J$14,$B3550)),0)),"Other")</f>
        <v>Phones</v>
      </c>
      <c r="D3550">
        <v>1</v>
      </c>
      <c r="E3550" s="1">
        <v>43733.504861111112</v>
      </c>
      <c r="F3550" t="s">
        <v>3412</v>
      </c>
      <c r="G3550" s="4">
        <f t="shared" si="110"/>
        <v>700</v>
      </c>
      <c r="H3550" s="4">
        <f t="shared" si="111"/>
        <v>700</v>
      </c>
    </row>
    <row r="3551" spans="1:8" x14ac:dyDescent="0.3">
      <c r="A3551">
        <v>251555</v>
      </c>
      <c r="B3551" t="s">
        <v>16</v>
      </c>
      <c r="C3551" t="str" cm="1">
        <f t="array" ref="C3551">_xlfn.IFNA(INDEX($K$9:$K$14,MATCH(TRUE,ISNUMBER(SEARCH($J$9:$J$14,$B3551)),0)),"Other")</f>
        <v>Accessories</v>
      </c>
      <c r="D3551">
        <v>1</v>
      </c>
      <c r="E3551" s="1">
        <v>43726.779166666667</v>
      </c>
      <c r="F3551" t="s">
        <v>3413</v>
      </c>
      <c r="G3551" s="4">
        <f t="shared" si="110"/>
        <v>14.95</v>
      </c>
      <c r="H3551" s="4">
        <f t="shared" si="111"/>
        <v>14.95</v>
      </c>
    </row>
    <row r="3552" spans="1:8" x14ac:dyDescent="0.3">
      <c r="A3552">
        <v>251556</v>
      </c>
      <c r="B3552" t="s">
        <v>16</v>
      </c>
      <c r="C3552" t="str" cm="1">
        <f t="array" ref="C3552">_xlfn.IFNA(INDEX($K$9:$K$14,MATCH(TRUE,ISNUMBER(SEARCH($J$9:$J$14,$B3552)),0)),"Other")</f>
        <v>Accessories</v>
      </c>
      <c r="D3552">
        <v>1</v>
      </c>
      <c r="E3552" s="1">
        <v>43712.421527777777</v>
      </c>
      <c r="F3552" t="s">
        <v>3414</v>
      </c>
      <c r="G3552" s="4">
        <f t="shared" si="110"/>
        <v>14.95</v>
      </c>
      <c r="H3552" s="4">
        <f t="shared" si="111"/>
        <v>14.95</v>
      </c>
    </row>
    <row r="3553" spans="1:8" x14ac:dyDescent="0.3">
      <c r="A3553">
        <v>251557</v>
      </c>
      <c r="B3553" t="s">
        <v>6</v>
      </c>
      <c r="C3553" t="str" cm="1">
        <f t="array" ref="C3553">_xlfn.IFNA(INDEX($K$9:$K$14,MATCH(TRUE,ISNUMBER(SEARCH($J$9:$J$14,$B3553)),0)),"Other")</f>
        <v>Batteries</v>
      </c>
      <c r="D3553">
        <v>1</v>
      </c>
      <c r="E3553" s="1">
        <v>43710.409722222219</v>
      </c>
      <c r="F3553" t="s">
        <v>3415</v>
      </c>
      <c r="G3553" s="4">
        <f t="shared" si="110"/>
        <v>3.84</v>
      </c>
      <c r="H3553" s="4">
        <f t="shared" si="111"/>
        <v>3.84</v>
      </c>
    </row>
    <row r="3554" spans="1:8" x14ac:dyDescent="0.3">
      <c r="A3554">
        <v>251558</v>
      </c>
      <c r="B3554" t="s">
        <v>8</v>
      </c>
      <c r="C3554" t="str" cm="1">
        <f t="array" ref="C3554">_xlfn.IFNA(INDEX($K$9:$K$14,MATCH(TRUE,ISNUMBER(SEARCH($J$9:$J$14,$B3554)),0)),"Other")</f>
        <v>Accessories</v>
      </c>
      <c r="D3554">
        <v>1</v>
      </c>
      <c r="E3554" s="1">
        <v>43722.759027777778</v>
      </c>
      <c r="F3554" t="s">
        <v>3416</v>
      </c>
      <c r="G3554" s="4">
        <f t="shared" si="110"/>
        <v>11.95</v>
      </c>
      <c r="H3554" s="4">
        <f t="shared" si="111"/>
        <v>11.95</v>
      </c>
    </row>
    <row r="3555" spans="1:8" x14ac:dyDescent="0.3">
      <c r="A3555">
        <v>251559</v>
      </c>
      <c r="B3555" t="s">
        <v>73</v>
      </c>
      <c r="C3555" t="str" cm="1">
        <f t="array" ref="C3555">_xlfn.IFNA(INDEX($K$9:$K$14,MATCH(TRUE,ISNUMBER(SEARCH($J$9:$J$14,$B3555)),0)),"Other")</f>
        <v>Computing</v>
      </c>
      <c r="D3555">
        <v>1</v>
      </c>
      <c r="E3555" s="1">
        <v>43724.741666666669</v>
      </c>
      <c r="F3555" t="s">
        <v>3417</v>
      </c>
      <c r="G3555" s="4">
        <f t="shared" si="110"/>
        <v>1700</v>
      </c>
      <c r="H3555" s="4">
        <f t="shared" si="111"/>
        <v>1700</v>
      </c>
    </row>
    <row r="3556" spans="1:8" x14ac:dyDescent="0.3">
      <c r="A3556">
        <v>251560</v>
      </c>
      <c r="B3556" t="s">
        <v>6</v>
      </c>
      <c r="C3556" t="str" cm="1">
        <f t="array" ref="C3556">_xlfn.IFNA(INDEX($K$9:$K$14,MATCH(TRUE,ISNUMBER(SEARCH($J$9:$J$14,$B3556)),0)),"Other")</f>
        <v>Batteries</v>
      </c>
      <c r="D3556">
        <v>1</v>
      </c>
      <c r="E3556" s="1">
        <v>43732.415972222225</v>
      </c>
      <c r="F3556" t="s">
        <v>3418</v>
      </c>
      <c r="G3556" s="4">
        <f t="shared" si="110"/>
        <v>3.84</v>
      </c>
      <c r="H3556" s="4">
        <f t="shared" si="111"/>
        <v>3.84</v>
      </c>
    </row>
    <row r="3557" spans="1:8" x14ac:dyDescent="0.3">
      <c r="A3557">
        <v>251561</v>
      </c>
      <c r="B3557" t="s">
        <v>8</v>
      </c>
      <c r="C3557" t="str" cm="1">
        <f t="array" ref="C3557">_xlfn.IFNA(INDEX($K$9:$K$14,MATCH(TRUE,ISNUMBER(SEARCH($J$9:$J$14,$B3557)),0)),"Other")</f>
        <v>Accessories</v>
      </c>
      <c r="D3557">
        <v>1</v>
      </c>
      <c r="E3557" s="1">
        <v>43725.426388888889</v>
      </c>
      <c r="F3557" t="s">
        <v>3419</v>
      </c>
      <c r="G3557" s="4">
        <f t="shared" si="110"/>
        <v>11.95</v>
      </c>
      <c r="H3557" s="4">
        <f t="shared" si="111"/>
        <v>11.95</v>
      </c>
    </row>
    <row r="3558" spans="1:8" x14ac:dyDescent="0.3">
      <c r="A3558">
        <v>251562</v>
      </c>
      <c r="B3558" t="s">
        <v>16</v>
      </c>
      <c r="C3558" t="str" cm="1">
        <f t="array" ref="C3558">_xlfn.IFNA(INDEX($K$9:$K$14,MATCH(TRUE,ISNUMBER(SEARCH($J$9:$J$14,$B3558)),0)),"Other")</f>
        <v>Accessories</v>
      </c>
      <c r="D3558">
        <v>1</v>
      </c>
      <c r="E3558" s="1">
        <v>43721.446527777778</v>
      </c>
      <c r="F3558" t="s">
        <v>3420</v>
      </c>
      <c r="G3558" s="4">
        <f t="shared" si="110"/>
        <v>14.95</v>
      </c>
      <c r="H3558" s="4">
        <f t="shared" si="111"/>
        <v>14.95</v>
      </c>
    </row>
    <row r="3559" spans="1:8" x14ac:dyDescent="0.3">
      <c r="A3559">
        <v>251563</v>
      </c>
      <c r="B3559" t="s">
        <v>73</v>
      </c>
      <c r="C3559" t="str" cm="1">
        <f t="array" ref="C3559">_xlfn.IFNA(INDEX($K$9:$K$14,MATCH(TRUE,ISNUMBER(SEARCH($J$9:$J$14,$B3559)),0)),"Other")</f>
        <v>Computing</v>
      </c>
      <c r="D3559">
        <v>1</v>
      </c>
      <c r="E3559" s="1">
        <v>43711.619444444441</v>
      </c>
      <c r="F3559" t="s">
        <v>3421</v>
      </c>
      <c r="G3559" s="4">
        <f t="shared" si="110"/>
        <v>1700</v>
      </c>
      <c r="H3559" s="4">
        <f t="shared" si="111"/>
        <v>1700</v>
      </c>
    </row>
    <row r="3560" spans="1:8" x14ac:dyDescent="0.3">
      <c r="A3560">
        <v>251564</v>
      </c>
      <c r="B3560" t="s">
        <v>6</v>
      </c>
      <c r="C3560" t="str" cm="1">
        <f t="array" ref="C3560">_xlfn.IFNA(INDEX($K$9:$K$14,MATCH(TRUE,ISNUMBER(SEARCH($J$9:$J$14,$B3560)),0)),"Other")</f>
        <v>Batteries</v>
      </c>
      <c r="D3560">
        <v>1</v>
      </c>
      <c r="E3560" s="1">
        <v>43715.914583333331</v>
      </c>
      <c r="F3560" t="s">
        <v>3422</v>
      </c>
      <c r="G3560" s="4">
        <f t="shared" si="110"/>
        <v>3.84</v>
      </c>
      <c r="H3560" s="4">
        <f t="shared" si="111"/>
        <v>3.84</v>
      </c>
    </row>
    <row r="3561" spans="1:8" x14ac:dyDescent="0.3">
      <c r="A3561">
        <v>251565</v>
      </c>
      <c r="B3561" t="s">
        <v>29</v>
      </c>
      <c r="C3561" t="str" cm="1">
        <f t="array" ref="C3561">_xlfn.IFNA(INDEX($K$9:$K$14,MATCH(TRUE,ISNUMBER(SEARCH($J$9:$J$14,$B3561)),0)),"Other")</f>
        <v>Headphones</v>
      </c>
      <c r="D3561">
        <v>1</v>
      </c>
      <c r="E3561" s="1">
        <v>43732.800694444442</v>
      </c>
      <c r="F3561" t="s">
        <v>3423</v>
      </c>
      <c r="G3561" s="4">
        <f t="shared" si="110"/>
        <v>150</v>
      </c>
      <c r="H3561" s="4">
        <f t="shared" si="111"/>
        <v>150</v>
      </c>
    </row>
    <row r="3562" spans="1:8" x14ac:dyDescent="0.3">
      <c r="A3562">
        <v>251566</v>
      </c>
      <c r="B3562" t="s">
        <v>6</v>
      </c>
      <c r="C3562" t="str" cm="1">
        <f t="array" ref="C3562">_xlfn.IFNA(INDEX($K$9:$K$14,MATCH(TRUE,ISNUMBER(SEARCH($J$9:$J$14,$B3562)),0)),"Other")</f>
        <v>Batteries</v>
      </c>
      <c r="D3562">
        <v>1</v>
      </c>
      <c r="E3562" s="1">
        <v>43723.720833333333</v>
      </c>
      <c r="F3562" t="s">
        <v>3424</v>
      </c>
      <c r="G3562" s="4">
        <f t="shared" si="110"/>
        <v>3.84</v>
      </c>
      <c r="H3562" s="4">
        <f t="shared" si="111"/>
        <v>3.84</v>
      </c>
    </row>
    <row r="3563" spans="1:8" x14ac:dyDescent="0.3">
      <c r="A3563">
        <v>251567</v>
      </c>
      <c r="B3563" t="s">
        <v>24</v>
      </c>
      <c r="C3563" t="str" cm="1">
        <f t="array" ref="C3563">_xlfn.IFNA(INDEX($K$9:$K$14,MATCH(TRUE,ISNUMBER(SEARCH($J$9:$J$14,$B3563)),0)),"Other")</f>
        <v>Batteries</v>
      </c>
      <c r="D3563">
        <v>1</v>
      </c>
      <c r="E3563" s="1">
        <v>43721.932638888888</v>
      </c>
      <c r="F3563" t="s">
        <v>3425</v>
      </c>
      <c r="G3563" s="4">
        <f t="shared" si="110"/>
        <v>2.99</v>
      </c>
      <c r="H3563" s="4">
        <f t="shared" si="111"/>
        <v>2.99</v>
      </c>
    </row>
    <row r="3564" spans="1:8" x14ac:dyDescent="0.3">
      <c r="A3564">
        <v>251568</v>
      </c>
      <c r="B3564" t="s">
        <v>24</v>
      </c>
      <c r="C3564" t="str" cm="1">
        <f t="array" ref="C3564">_xlfn.IFNA(INDEX($K$9:$K$14,MATCH(TRUE,ISNUMBER(SEARCH($J$9:$J$14,$B3564)),0)),"Other")</f>
        <v>Batteries</v>
      </c>
      <c r="D3564">
        <v>1</v>
      </c>
      <c r="E3564" s="1">
        <v>43721.876388888886</v>
      </c>
      <c r="F3564" t="s">
        <v>3426</v>
      </c>
      <c r="G3564" s="4">
        <f t="shared" si="110"/>
        <v>2.99</v>
      </c>
      <c r="H3564" s="4">
        <f t="shared" si="111"/>
        <v>2.99</v>
      </c>
    </row>
    <row r="3565" spans="1:8" x14ac:dyDescent="0.3">
      <c r="A3565">
        <v>251569</v>
      </c>
      <c r="B3565" t="s">
        <v>8</v>
      </c>
      <c r="C3565" t="str" cm="1">
        <f t="array" ref="C3565">_xlfn.IFNA(INDEX($K$9:$K$14,MATCH(TRUE,ISNUMBER(SEARCH($J$9:$J$14,$B3565)),0)),"Other")</f>
        <v>Accessories</v>
      </c>
      <c r="D3565">
        <v>1</v>
      </c>
      <c r="E3565" s="1">
        <v>43723.904166666667</v>
      </c>
      <c r="F3565" t="s">
        <v>3427</v>
      </c>
      <c r="G3565" s="4">
        <f t="shared" si="110"/>
        <v>11.95</v>
      </c>
      <c r="H3565" s="4">
        <f t="shared" si="111"/>
        <v>11.95</v>
      </c>
    </row>
    <row r="3566" spans="1:8" x14ac:dyDescent="0.3">
      <c r="A3566">
        <v>251570</v>
      </c>
      <c r="B3566" t="s">
        <v>29</v>
      </c>
      <c r="C3566" t="str" cm="1">
        <f t="array" ref="C3566">_xlfn.IFNA(INDEX($K$9:$K$14,MATCH(TRUE,ISNUMBER(SEARCH($J$9:$J$14,$B3566)),0)),"Other")</f>
        <v>Headphones</v>
      </c>
      <c r="D3566">
        <v>1</v>
      </c>
      <c r="E3566" s="1">
        <v>43733.822916666664</v>
      </c>
      <c r="F3566" t="s">
        <v>3428</v>
      </c>
      <c r="G3566" s="4">
        <f t="shared" si="110"/>
        <v>150</v>
      </c>
      <c r="H3566" s="4">
        <f t="shared" si="111"/>
        <v>150</v>
      </c>
    </row>
    <row r="3567" spans="1:8" x14ac:dyDescent="0.3">
      <c r="A3567">
        <v>251571</v>
      </c>
      <c r="B3567" t="s">
        <v>8</v>
      </c>
      <c r="C3567" t="str" cm="1">
        <f t="array" ref="C3567">_xlfn.IFNA(INDEX($K$9:$K$14,MATCH(TRUE,ISNUMBER(SEARCH($J$9:$J$14,$B3567)),0)),"Other")</f>
        <v>Accessories</v>
      </c>
      <c r="D3567">
        <v>2</v>
      </c>
      <c r="E3567" s="1">
        <v>43736.468055555553</v>
      </c>
      <c r="F3567" t="s">
        <v>3429</v>
      </c>
      <c r="G3567" s="4">
        <f t="shared" si="110"/>
        <v>11.95</v>
      </c>
      <c r="H3567" s="4">
        <f t="shared" si="111"/>
        <v>23.9</v>
      </c>
    </row>
    <row r="3568" spans="1:8" x14ac:dyDescent="0.3">
      <c r="A3568">
        <v>251572</v>
      </c>
      <c r="B3568" t="s">
        <v>19</v>
      </c>
      <c r="C3568" t="str" cm="1">
        <f t="array" ref="C3568">_xlfn.IFNA(INDEX($K$9:$K$14,MATCH(TRUE,ISNUMBER(SEARCH($J$9:$J$14,$B3568)),0)),"Other")</f>
        <v>Phones</v>
      </c>
      <c r="D3568">
        <v>1</v>
      </c>
      <c r="E3568" s="1">
        <v>43729.286805555559</v>
      </c>
      <c r="F3568" t="s">
        <v>3430</v>
      </c>
      <c r="G3568" s="4">
        <f t="shared" si="110"/>
        <v>400</v>
      </c>
      <c r="H3568" s="4">
        <f t="shared" si="111"/>
        <v>400</v>
      </c>
    </row>
    <row r="3569" spans="1:8" x14ac:dyDescent="0.3">
      <c r="A3569">
        <v>251573</v>
      </c>
      <c r="B3569" t="s">
        <v>31</v>
      </c>
      <c r="C3569" t="str" cm="1">
        <f t="array" ref="C3569">_xlfn.IFNA(INDEX($K$9:$K$14,MATCH(TRUE,ISNUMBER(SEARCH($J$9:$J$14,$B3569)),0)),"Other")</f>
        <v>Phones</v>
      </c>
      <c r="D3569">
        <v>1</v>
      </c>
      <c r="E3569" s="1">
        <v>43716.908333333333</v>
      </c>
      <c r="F3569" t="s">
        <v>3431</v>
      </c>
      <c r="G3569" s="4">
        <f t="shared" si="110"/>
        <v>600</v>
      </c>
      <c r="H3569" s="4">
        <f t="shared" si="111"/>
        <v>600</v>
      </c>
    </row>
    <row r="3570" spans="1:8" x14ac:dyDescent="0.3">
      <c r="A3570">
        <v>251574</v>
      </c>
      <c r="B3570" t="s">
        <v>11</v>
      </c>
      <c r="C3570" t="str" cm="1">
        <f t="array" ref="C3570">_xlfn.IFNA(INDEX($K$9:$K$14,MATCH(TRUE,ISNUMBER(SEARCH($J$9:$J$14,$B3570)),0)),"Other")</f>
        <v>Accessories</v>
      </c>
      <c r="D3570">
        <v>1</v>
      </c>
      <c r="E3570" s="1">
        <v>43734.648611111108</v>
      </c>
      <c r="F3570" t="s">
        <v>3432</v>
      </c>
      <c r="G3570" s="4">
        <f t="shared" si="110"/>
        <v>149.99</v>
      </c>
      <c r="H3570" s="4">
        <f t="shared" si="111"/>
        <v>149.99</v>
      </c>
    </row>
    <row r="3571" spans="1:8" x14ac:dyDescent="0.3">
      <c r="A3571">
        <v>251575</v>
      </c>
      <c r="B3571" t="s">
        <v>8</v>
      </c>
      <c r="C3571" t="str" cm="1">
        <f t="array" ref="C3571">_xlfn.IFNA(INDEX($K$9:$K$14,MATCH(TRUE,ISNUMBER(SEARCH($J$9:$J$14,$B3571)),0)),"Other")</f>
        <v>Accessories</v>
      </c>
      <c r="D3571">
        <v>1</v>
      </c>
      <c r="E3571" s="1">
        <v>43712.913888888892</v>
      </c>
      <c r="F3571" t="s">
        <v>3433</v>
      </c>
      <c r="G3571" s="4">
        <f t="shared" si="110"/>
        <v>11.95</v>
      </c>
      <c r="H3571" s="4">
        <f t="shared" si="111"/>
        <v>11.95</v>
      </c>
    </row>
    <row r="3572" spans="1:8" x14ac:dyDescent="0.3">
      <c r="A3572">
        <v>251576</v>
      </c>
      <c r="B3572" t="s">
        <v>6</v>
      </c>
      <c r="C3572" t="str" cm="1">
        <f t="array" ref="C3572">_xlfn.IFNA(INDEX($K$9:$K$14,MATCH(TRUE,ISNUMBER(SEARCH($J$9:$J$14,$B3572)),0)),"Other")</f>
        <v>Batteries</v>
      </c>
      <c r="D3572">
        <v>1</v>
      </c>
      <c r="E3572" s="1">
        <v>43712.728472222225</v>
      </c>
      <c r="F3572" t="s">
        <v>3434</v>
      </c>
      <c r="G3572" s="4">
        <f t="shared" si="110"/>
        <v>3.84</v>
      </c>
      <c r="H3572" s="4">
        <f t="shared" si="111"/>
        <v>3.84</v>
      </c>
    </row>
    <row r="3573" spans="1:8" x14ac:dyDescent="0.3">
      <c r="A3573">
        <v>251577</v>
      </c>
      <c r="B3573" t="s">
        <v>16</v>
      </c>
      <c r="C3573" t="str" cm="1">
        <f t="array" ref="C3573">_xlfn.IFNA(INDEX($K$9:$K$14,MATCH(TRUE,ISNUMBER(SEARCH($J$9:$J$14,$B3573)),0)),"Other")</f>
        <v>Accessories</v>
      </c>
      <c r="D3573">
        <v>1</v>
      </c>
      <c r="E3573" s="1">
        <v>43738.798611111109</v>
      </c>
      <c r="F3573" t="s">
        <v>3435</v>
      </c>
      <c r="G3573" s="4">
        <f t="shared" si="110"/>
        <v>14.95</v>
      </c>
      <c r="H3573" s="4">
        <f t="shared" si="111"/>
        <v>14.95</v>
      </c>
    </row>
    <row r="3574" spans="1:8" x14ac:dyDescent="0.3">
      <c r="A3574">
        <v>251578</v>
      </c>
      <c r="B3574" t="s">
        <v>6</v>
      </c>
      <c r="C3574" t="str" cm="1">
        <f t="array" ref="C3574">_xlfn.IFNA(INDEX($K$9:$K$14,MATCH(TRUE,ISNUMBER(SEARCH($J$9:$J$14,$B3574)),0)),"Other")</f>
        <v>Batteries</v>
      </c>
      <c r="D3574">
        <v>1</v>
      </c>
      <c r="E3574" s="1">
        <v>43719.921527777777</v>
      </c>
      <c r="F3574" t="s">
        <v>3436</v>
      </c>
      <c r="G3574" s="4">
        <f t="shared" si="110"/>
        <v>3.84</v>
      </c>
      <c r="H3574" s="4">
        <f t="shared" si="111"/>
        <v>3.84</v>
      </c>
    </row>
    <row r="3575" spans="1:8" x14ac:dyDescent="0.3">
      <c r="A3575">
        <v>251579</v>
      </c>
      <c r="B3575" t="s">
        <v>73</v>
      </c>
      <c r="C3575" t="str" cm="1">
        <f t="array" ref="C3575">_xlfn.IFNA(INDEX($K$9:$K$14,MATCH(TRUE,ISNUMBER(SEARCH($J$9:$J$14,$B3575)),0)),"Other")</f>
        <v>Computing</v>
      </c>
      <c r="D3575">
        <v>1</v>
      </c>
      <c r="E3575" s="1">
        <v>43719.475694444445</v>
      </c>
      <c r="F3575" t="s">
        <v>3437</v>
      </c>
      <c r="G3575" s="4">
        <f t="shared" si="110"/>
        <v>1700</v>
      </c>
      <c r="H3575" s="4">
        <f t="shared" si="111"/>
        <v>1700</v>
      </c>
    </row>
    <row r="3576" spans="1:8" x14ac:dyDescent="0.3">
      <c r="A3576">
        <v>251580</v>
      </c>
      <c r="B3576" t="s">
        <v>34</v>
      </c>
      <c r="C3576" t="str" cm="1">
        <f t="array" ref="C3576">_xlfn.IFNA(INDEX($K$9:$K$14,MATCH(TRUE,ISNUMBER(SEARCH($J$9:$J$14,$B3576)),0)),"Other")</f>
        <v>Accessories</v>
      </c>
      <c r="D3576">
        <v>1</v>
      </c>
      <c r="E3576" s="1">
        <v>43735.847916666666</v>
      </c>
      <c r="F3576" t="s">
        <v>3438</v>
      </c>
      <c r="G3576" s="4">
        <f t="shared" si="110"/>
        <v>109.99</v>
      </c>
      <c r="H3576" s="4">
        <f t="shared" si="111"/>
        <v>109.99</v>
      </c>
    </row>
    <row r="3577" spans="1:8" x14ac:dyDescent="0.3">
      <c r="A3577">
        <v>251581</v>
      </c>
      <c r="B3577" t="s">
        <v>8</v>
      </c>
      <c r="C3577" t="str" cm="1">
        <f t="array" ref="C3577">_xlfn.IFNA(INDEX($K$9:$K$14,MATCH(TRUE,ISNUMBER(SEARCH($J$9:$J$14,$B3577)),0)),"Other")</f>
        <v>Accessories</v>
      </c>
      <c r="D3577">
        <v>1</v>
      </c>
      <c r="E3577" s="1">
        <v>43727.548611111109</v>
      </c>
      <c r="F3577" t="s">
        <v>3439</v>
      </c>
      <c r="G3577" s="4">
        <f t="shared" si="110"/>
        <v>11.95</v>
      </c>
      <c r="H3577" s="4">
        <f t="shared" si="111"/>
        <v>11.95</v>
      </c>
    </row>
    <row r="3578" spans="1:8" x14ac:dyDescent="0.3">
      <c r="A3578">
        <v>251582</v>
      </c>
      <c r="B3578" t="s">
        <v>6</v>
      </c>
      <c r="C3578" t="str" cm="1">
        <f t="array" ref="C3578">_xlfn.IFNA(INDEX($K$9:$K$14,MATCH(TRUE,ISNUMBER(SEARCH($J$9:$J$14,$B3578)),0)),"Other")</f>
        <v>Batteries</v>
      </c>
      <c r="D3578">
        <v>1</v>
      </c>
      <c r="E3578" s="1">
        <v>43727.525694444441</v>
      </c>
      <c r="F3578" t="s">
        <v>3440</v>
      </c>
      <c r="G3578" s="4">
        <f t="shared" si="110"/>
        <v>3.84</v>
      </c>
      <c r="H3578" s="4">
        <f t="shared" si="111"/>
        <v>3.84</v>
      </c>
    </row>
    <row r="3579" spans="1:8" x14ac:dyDescent="0.3">
      <c r="A3579">
        <v>251583</v>
      </c>
      <c r="B3579" t="s">
        <v>21</v>
      </c>
      <c r="C3579" t="str" cm="1">
        <f t="array" ref="C3579">_xlfn.IFNA(INDEX($K$9:$K$14,MATCH(TRUE,ISNUMBER(SEARCH($J$9:$J$14,$B3579)),0)),"Other")</f>
        <v>Headphones</v>
      </c>
      <c r="D3579">
        <v>1</v>
      </c>
      <c r="E3579" s="1">
        <v>43730.635416666664</v>
      </c>
      <c r="F3579" t="s">
        <v>3441</v>
      </c>
      <c r="G3579" s="4">
        <f t="shared" si="110"/>
        <v>11.99</v>
      </c>
      <c r="H3579" s="4">
        <f t="shared" si="111"/>
        <v>11.99</v>
      </c>
    </row>
    <row r="3580" spans="1:8" x14ac:dyDescent="0.3">
      <c r="A3580">
        <v>251584</v>
      </c>
      <c r="B3580" t="s">
        <v>73</v>
      </c>
      <c r="C3580" t="str" cm="1">
        <f t="array" ref="C3580">_xlfn.IFNA(INDEX($K$9:$K$14,MATCH(TRUE,ISNUMBER(SEARCH($J$9:$J$14,$B3580)),0)),"Other")</f>
        <v>Computing</v>
      </c>
      <c r="D3580">
        <v>1</v>
      </c>
      <c r="E3580" s="1">
        <v>43737.861111111109</v>
      </c>
      <c r="F3580" t="s">
        <v>3442</v>
      </c>
      <c r="G3580" s="4">
        <f t="shared" si="110"/>
        <v>1700</v>
      </c>
      <c r="H3580" s="4">
        <f t="shared" si="111"/>
        <v>1700</v>
      </c>
    </row>
    <row r="3581" spans="1:8" x14ac:dyDescent="0.3">
      <c r="A3581">
        <v>251585</v>
      </c>
      <c r="B3581" t="s">
        <v>29</v>
      </c>
      <c r="C3581" t="str" cm="1">
        <f t="array" ref="C3581">_xlfn.IFNA(INDEX($K$9:$K$14,MATCH(TRUE,ISNUMBER(SEARCH($J$9:$J$14,$B3581)),0)),"Other")</f>
        <v>Headphones</v>
      </c>
      <c r="D3581">
        <v>1</v>
      </c>
      <c r="E3581" s="1">
        <v>43717.529166666667</v>
      </c>
      <c r="F3581" t="s">
        <v>3443</v>
      </c>
      <c r="G3581" s="4">
        <f t="shared" si="110"/>
        <v>150</v>
      </c>
      <c r="H3581" s="4">
        <f t="shared" si="111"/>
        <v>150</v>
      </c>
    </row>
    <row r="3582" spans="1:8" x14ac:dyDescent="0.3">
      <c r="A3582">
        <v>251586</v>
      </c>
      <c r="B3582" t="s">
        <v>63</v>
      </c>
      <c r="C3582" t="str" cm="1">
        <f t="array" ref="C3582">_xlfn.IFNA(INDEX($K$9:$K$14,MATCH(TRUE,ISNUMBER(SEARCH($J$9:$J$14,$B3582)),0)),"Other")</f>
        <v>Computing</v>
      </c>
      <c r="D3582">
        <v>1</v>
      </c>
      <c r="E3582" s="1">
        <v>43722.502083333333</v>
      </c>
      <c r="F3582" t="s">
        <v>3444</v>
      </c>
      <c r="G3582" s="4">
        <f t="shared" si="110"/>
        <v>999.99</v>
      </c>
      <c r="H3582" s="4">
        <f t="shared" si="111"/>
        <v>999.99</v>
      </c>
    </row>
    <row r="3583" spans="1:8" x14ac:dyDescent="0.3">
      <c r="A3583">
        <v>251587</v>
      </c>
      <c r="B3583" t="s">
        <v>31</v>
      </c>
      <c r="C3583" t="str" cm="1">
        <f t="array" ref="C3583">_xlfn.IFNA(INDEX($K$9:$K$14,MATCH(TRUE,ISNUMBER(SEARCH($J$9:$J$14,$B3583)),0)),"Other")</f>
        <v>Phones</v>
      </c>
      <c r="D3583">
        <v>1</v>
      </c>
      <c r="E3583" s="1">
        <v>43716.895138888889</v>
      </c>
      <c r="F3583" t="s">
        <v>3445</v>
      </c>
      <c r="G3583" s="4">
        <f t="shared" si="110"/>
        <v>600</v>
      </c>
      <c r="H3583" s="4">
        <f t="shared" si="111"/>
        <v>600</v>
      </c>
    </row>
    <row r="3584" spans="1:8" x14ac:dyDescent="0.3">
      <c r="A3584">
        <v>251588</v>
      </c>
      <c r="B3584" t="s">
        <v>16</v>
      </c>
      <c r="C3584" t="str" cm="1">
        <f t="array" ref="C3584">_xlfn.IFNA(INDEX($K$9:$K$14,MATCH(TRUE,ISNUMBER(SEARCH($J$9:$J$14,$B3584)),0)),"Other")</f>
        <v>Accessories</v>
      </c>
      <c r="D3584">
        <v>2</v>
      </c>
      <c r="E3584" s="1">
        <v>43731.803472222222</v>
      </c>
      <c r="F3584" t="s">
        <v>3446</v>
      </c>
      <c r="G3584" s="4">
        <f t="shared" si="110"/>
        <v>14.95</v>
      </c>
      <c r="H3584" s="4">
        <f t="shared" si="111"/>
        <v>29.9</v>
      </c>
    </row>
    <row r="3585" spans="1:8" x14ac:dyDescent="0.3">
      <c r="A3585">
        <v>251589</v>
      </c>
      <c r="B3585" t="s">
        <v>19</v>
      </c>
      <c r="C3585" t="str" cm="1">
        <f t="array" ref="C3585">_xlfn.IFNA(INDEX($K$9:$K$14,MATCH(TRUE,ISNUMBER(SEARCH($J$9:$J$14,$B3585)),0)),"Other")</f>
        <v>Phones</v>
      </c>
      <c r="D3585">
        <v>1</v>
      </c>
      <c r="E3585" s="1">
        <v>43731.229861111111</v>
      </c>
      <c r="F3585" t="s">
        <v>3447</v>
      </c>
      <c r="G3585" s="4">
        <f t="shared" si="110"/>
        <v>400</v>
      </c>
      <c r="H3585" s="4">
        <f t="shared" si="111"/>
        <v>400</v>
      </c>
    </row>
    <row r="3586" spans="1:8" x14ac:dyDescent="0.3">
      <c r="A3586">
        <v>251590</v>
      </c>
      <c r="B3586" t="s">
        <v>34</v>
      </c>
      <c r="C3586" t="str" cm="1">
        <f t="array" ref="C3586">_xlfn.IFNA(INDEX($K$9:$K$14,MATCH(TRUE,ISNUMBER(SEARCH($J$9:$J$14,$B3586)),0)),"Other")</f>
        <v>Accessories</v>
      </c>
      <c r="D3586">
        <v>1</v>
      </c>
      <c r="E3586" s="1">
        <v>43723.244444444441</v>
      </c>
      <c r="F3586" t="s">
        <v>3448</v>
      </c>
      <c r="G3586" s="4">
        <f t="shared" si="110"/>
        <v>109.99</v>
      </c>
      <c r="H3586" s="4">
        <f t="shared" si="111"/>
        <v>109.99</v>
      </c>
    </row>
    <row r="3587" spans="1:8" x14ac:dyDescent="0.3">
      <c r="A3587">
        <v>251591</v>
      </c>
      <c r="B3587" t="s">
        <v>31</v>
      </c>
      <c r="C3587" t="str" cm="1">
        <f t="array" ref="C3587">_xlfn.IFNA(INDEX($K$9:$K$14,MATCH(TRUE,ISNUMBER(SEARCH($J$9:$J$14,$B3587)),0)),"Other")</f>
        <v>Phones</v>
      </c>
      <c r="D3587">
        <v>1</v>
      </c>
      <c r="E3587" s="1">
        <v>43725.275694444441</v>
      </c>
      <c r="F3587" t="s">
        <v>3449</v>
      </c>
      <c r="G3587" s="4">
        <f t="shared" si="110"/>
        <v>600</v>
      </c>
      <c r="H3587" s="4">
        <f t="shared" si="111"/>
        <v>600</v>
      </c>
    </row>
    <row r="3588" spans="1:8" x14ac:dyDescent="0.3">
      <c r="A3588">
        <v>251592</v>
      </c>
      <c r="B3588" t="s">
        <v>40</v>
      </c>
      <c r="C3588" t="str" cm="1">
        <f t="array" ref="C3588">_xlfn.IFNA(INDEX($K$9:$K$14,MATCH(TRUE,ISNUMBER(SEARCH($J$9:$J$14,$B3588)),0)),"Other")</f>
        <v>Headphones</v>
      </c>
      <c r="D3588">
        <v>1</v>
      </c>
      <c r="E3588" s="1">
        <v>43731.824305555558</v>
      </c>
      <c r="F3588" t="s">
        <v>3450</v>
      </c>
      <c r="G3588" s="4">
        <f t="shared" si="110"/>
        <v>99.99</v>
      </c>
      <c r="H3588" s="4">
        <f t="shared" si="111"/>
        <v>99.99</v>
      </c>
    </row>
    <row r="3589" spans="1:8" x14ac:dyDescent="0.3">
      <c r="A3589">
        <v>251593</v>
      </c>
      <c r="B3589" t="s">
        <v>29</v>
      </c>
      <c r="C3589" t="str" cm="1">
        <f t="array" ref="C3589">_xlfn.IFNA(INDEX($K$9:$K$14,MATCH(TRUE,ISNUMBER(SEARCH($J$9:$J$14,$B3589)),0)),"Other")</f>
        <v>Headphones</v>
      </c>
      <c r="D3589">
        <v>1</v>
      </c>
      <c r="E3589" s="1">
        <v>43728.857638888891</v>
      </c>
      <c r="F3589" t="s">
        <v>3451</v>
      </c>
      <c r="G3589" s="4">
        <f t="shared" si="110"/>
        <v>150</v>
      </c>
      <c r="H3589" s="4">
        <f t="shared" si="111"/>
        <v>150</v>
      </c>
    </row>
    <row r="3590" spans="1:8" x14ac:dyDescent="0.3">
      <c r="A3590">
        <v>251594</v>
      </c>
      <c r="B3590" t="s">
        <v>29</v>
      </c>
      <c r="C3590" t="str" cm="1">
        <f t="array" ref="C3590">_xlfn.IFNA(INDEX($K$9:$K$14,MATCH(TRUE,ISNUMBER(SEARCH($J$9:$J$14,$B3590)),0)),"Other")</f>
        <v>Headphones</v>
      </c>
      <c r="D3590">
        <v>1</v>
      </c>
      <c r="E3590" s="1">
        <v>43720.377083333333</v>
      </c>
      <c r="F3590" t="s">
        <v>3452</v>
      </c>
      <c r="G3590" s="4">
        <f t="shared" si="110"/>
        <v>150</v>
      </c>
      <c r="H3590" s="4">
        <f t="shared" si="111"/>
        <v>150</v>
      </c>
    </row>
    <row r="3591" spans="1:8" x14ac:dyDescent="0.3">
      <c r="A3591">
        <v>251595</v>
      </c>
      <c r="B3591" t="s">
        <v>8</v>
      </c>
      <c r="C3591" t="str" cm="1">
        <f t="array" ref="C3591">_xlfn.IFNA(INDEX($K$9:$K$14,MATCH(TRUE,ISNUMBER(SEARCH($J$9:$J$14,$B3591)),0)),"Other")</f>
        <v>Accessories</v>
      </c>
      <c r="D3591">
        <v>1</v>
      </c>
      <c r="E3591" s="1">
        <v>43728.231249999997</v>
      </c>
      <c r="F3591" t="s">
        <v>3453</v>
      </c>
      <c r="G3591" s="4">
        <f t="shared" ref="G3591:G3654" si="112">VLOOKUP($B3591,$J$26:$K$44,2,FALSE)</f>
        <v>11.95</v>
      </c>
      <c r="H3591" s="4">
        <f t="shared" ref="H3591:H3654" si="113">G3591*D3591</f>
        <v>11.95</v>
      </c>
    </row>
    <row r="3592" spans="1:8" x14ac:dyDescent="0.3">
      <c r="A3592">
        <v>251596</v>
      </c>
      <c r="B3592" t="s">
        <v>14</v>
      </c>
      <c r="C3592" t="str" cm="1">
        <f t="array" ref="C3592">_xlfn.IFNA(INDEX($K$9:$K$14,MATCH(TRUE,ISNUMBER(SEARCH($J$9:$J$14,$B3592)),0)),"Other")</f>
        <v>Accessories</v>
      </c>
      <c r="D3592">
        <v>1</v>
      </c>
      <c r="E3592" s="1">
        <v>43724.521527777775</v>
      </c>
      <c r="F3592" t="s">
        <v>3454</v>
      </c>
      <c r="G3592" s="4">
        <f t="shared" si="112"/>
        <v>379.99</v>
      </c>
      <c r="H3592" s="4">
        <f t="shared" si="113"/>
        <v>379.99</v>
      </c>
    </row>
    <row r="3593" spans="1:8" x14ac:dyDescent="0.3">
      <c r="A3593">
        <v>251597</v>
      </c>
      <c r="B3593" t="s">
        <v>16</v>
      </c>
      <c r="C3593" t="str" cm="1">
        <f t="array" ref="C3593">_xlfn.IFNA(INDEX($K$9:$K$14,MATCH(TRUE,ISNUMBER(SEARCH($J$9:$J$14,$B3593)),0)),"Other")</f>
        <v>Accessories</v>
      </c>
      <c r="D3593">
        <v>1</v>
      </c>
      <c r="E3593" s="1">
        <v>43710.462500000001</v>
      </c>
      <c r="F3593" t="s">
        <v>3455</v>
      </c>
      <c r="G3593" s="4">
        <f t="shared" si="112"/>
        <v>14.95</v>
      </c>
      <c r="H3593" s="4">
        <f t="shared" si="113"/>
        <v>14.95</v>
      </c>
    </row>
    <row r="3594" spans="1:8" x14ac:dyDescent="0.3">
      <c r="A3594">
        <v>251598</v>
      </c>
      <c r="B3594" t="s">
        <v>40</v>
      </c>
      <c r="C3594" t="str" cm="1">
        <f t="array" ref="C3594">_xlfn.IFNA(INDEX($K$9:$K$14,MATCH(TRUE,ISNUMBER(SEARCH($J$9:$J$14,$B3594)),0)),"Other")</f>
        <v>Headphones</v>
      </c>
      <c r="D3594">
        <v>1</v>
      </c>
      <c r="E3594" s="1">
        <v>43713.712500000001</v>
      </c>
      <c r="F3594" t="s">
        <v>3456</v>
      </c>
      <c r="G3594" s="4">
        <f t="shared" si="112"/>
        <v>99.99</v>
      </c>
      <c r="H3594" s="4">
        <f t="shared" si="113"/>
        <v>99.99</v>
      </c>
    </row>
    <row r="3595" spans="1:8" x14ac:dyDescent="0.3">
      <c r="A3595">
        <v>251599</v>
      </c>
      <c r="B3595" t="s">
        <v>11</v>
      </c>
      <c r="C3595" t="str" cm="1">
        <f t="array" ref="C3595">_xlfn.IFNA(INDEX($K$9:$K$14,MATCH(TRUE,ISNUMBER(SEARCH($J$9:$J$14,$B3595)),0)),"Other")</f>
        <v>Accessories</v>
      </c>
      <c r="D3595">
        <v>1</v>
      </c>
      <c r="E3595" s="1">
        <v>43716.253472222219</v>
      </c>
      <c r="F3595" t="s">
        <v>3457</v>
      </c>
      <c r="G3595" s="4">
        <f t="shared" si="112"/>
        <v>149.99</v>
      </c>
      <c r="H3595" s="4">
        <f t="shared" si="113"/>
        <v>149.99</v>
      </c>
    </row>
    <row r="3596" spans="1:8" x14ac:dyDescent="0.3">
      <c r="A3596">
        <v>251600</v>
      </c>
      <c r="B3596" t="s">
        <v>637</v>
      </c>
      <c r="C3596" t="str" cm="1">
        <f t="array" ref="C3596">_xlfn.IFNA(INDEX($K$9:$K$14,MATCH(TRUE,ISNUMBER(SEARCH($J$9:$J$14,$B3596)),0)),"Other")</f>
        <v>Other</v>
      </c>
      <c r="D3596">
        <v>1</v>
      </c>
      <c r="E3596" s="1">
        <v>43715.729166666664</v>
      </c>
      <c r="F3596" t="s">
        <v>3458</v>
      </c>
      <c r="G3596" s="4" t="e">
        <f t="shared" si="112"/>
        <v>#N/A</v>
      </c>
      <c r="H3596" s="4" t="e">
        <f t="shared" si="113"/>
        <v>#N/A</v>
      </c>
    </row>
    <row r="3597" spans="1:8" x14ac:dyDescent="0.3">
      <c r="A3597">
        <v>251601</v>
      </c>
      <c r="B3597" t="s">
        <v>8</v>
      </c>
      <c r="C3597" t="str" cm="1">
        <f t="array" ref="C3597">_xlfn.IFNA(INDEX($K$9:$K$14,MATCH(TRUE,ISNUMBER(SEARCH($J$9:$J$14,$B3597)),0)),"Other")</f>
        <v>Accessories</v>
      </c>
      <c r="D3597">
        <v>1</v>
      </c>
      <c r="E3597" s="1">
        <v>43722.507638888892</v>
      </c>
      <c r="F3597" t="s">
        <v>3459</v>
      </c>
      <c r="G3597" s="4">
        <f t="shared" si="112"/>
        <v>11.95</v>
      </c>
      <c r="H3597" s="4">
        <f t="shared" si="113"/>
        <v>11.95</v>
      </c>
    </row>
    <row r="3598" spans="1:8" x14ac:dyDescent="0.3">
      <c r="A3598">
        <v>251602</v>
      </c>
      <c r="B3598" t="s">
        <v>24</v>
      </c>
      <c r="C3598" t="str" cm="1">
        <f t="array" ref="C3598">_xlfn.IFNA(INDEX($K$9:$K$14,MATCH(TRUE,ISNUMBER(SEARCH($J$9:$J$14,$B3598)),0)),"Other")</f>
        <v>Batteries</v>
      </c>
      <c r="D3598">
        <v>1</v>
      </c>
      <c r="E3598" s="1">
        <v>43735.744444444441</v>
      </c>
      <c r="F3598" t="s">
        <v>3460</v>
      </c>
      <c r="G3598" s="4">
        <f t="shared" si="112"/>
        <v>2.99</v>
      </c>
      <c r="H3598" s="4">
        <f t="shared" si="113"/>
        <v>2.99</v>
      </c>
    </row>
    <row r="3599" spans="1:8" x14ac:dyDescent="0.3">
      <c r="A3599">
        <v>251603</v>
      </c>
      <c r="B3599" t="s">
        <v>16</v>
      </c>
      <c r="C3599" t="str" cm="1">
        <f t="array" ref="C3599">_xlfn.IFNA(INDEX($K$9:$K$14,MATCH(TRUE,ISNUMBER(SEARCH($J$9:$J$14,$B3599)),0)),"Other")</f>
        <v>Accessories</v>
      </c>
      <c r="D3599">
        <v>1</v>
      </c>
      <c r="E3599" s="1">
        <v>43724.512499999997</v>
      </c>
      <c r="F3599" t="s">
        <v>3461</v>
      </c>
      <c r="G3599" s="4">
        <f t="shared" si="112"/>
        <v>14.95</v>
      </c>
      <c r="H3599" s="4">
        <f t="shared" si="113"/>
        <v>14.95</v>
      </c>
    </row>
    <row r="3600" spans="1:8" x14ac:dyDescent="0.3">
      <c r="A3600">
        <v>251604</v>
      </c>
      <c r="B3600" t="s">
        <v>21</v>
      </c>
      <c r="C3600" t="str" cm="1">
        <f t="array" ref="C3600">_xlfn.IFNA(INDEX($K$9:$K$14,MATCH(TRUE,ISNUMBER(SEARCH($J$9:$J$14,$B3600)),0)),"Other")</f>
        <v>Headphones</v>
      </c>
      <c r="D3600">
        <v>1</v>
      </c>
      <c r="E3600" s="1">
        <v>43713.963888888888</v>
      </c>
      <c r="F3600" t="s">
        <v>3462</v>
      </c>
      <c r="G3600" s="4">
        <f t="shared" si="112"/>
        <v>11.99</v>
      </c>
      <c r="H3600" s="4">
        <f t="shared" si="113"/>
        <v>11.99</v>
      </c>
    </row>
    <row r="3601" spans="1:8" x14ac:dyDescent="0.3">
      <c r="A3601">
        <v>251605</v>
      </c>
      <c r="B3601" t="s">
        <v>77</v>
      </c>
      <c r="C3601" t="str" cm="1">
        <f t="array" ref="C3601">_xlfn.IFNA(INDEX($K$9:$K$14,MATCH(TRUE,ISNUMBER(SEARCH($J$9:$J$14,$B3601)),0)),"Other")</f>
        <v>Other</v>
      </c>
      <c r="D3601">
        <v>1</v>
      </c>
      <c r="E3601" s="1">
        <v>43728.839583333334</v>
      </c>
      <c r="F3601" t="s">
        <v>3463</v>
      </c>
      <c r="G3601" s="4">
        <f t="shared" si="112"/>
        <v>300</v>
      </c>
      <c r="H3601" s="4">
        <f t="shared" si="113"/>
        <v>300</v>
      </c>
    </row>
    <row r="3602" spans="1:8" x14ac:dyDescent="0.3">
      <c r="A3602">
        <v>251606</v>
      </c>
      <c r="B3602" t="s">
        <v>11</v>
      </c>
      <c r="C3602" t="str" cm="1">
        <f t="array" ref="C3602">_xlfn.IFNA(INDEX($K$9:$K$14,MATCH(TRUE,ISNUMBER(SEARCH($J$9:$J$14,$B3602)),0)),"Other")</f>
        <v>Accessories</v>
      </c>
      <c r="D3602">
        <v>1</v>
      </c>
      <c r="E3602" s="1">
        <v>43733.840277777781</v>
      </c>
      <c r="F3602" t="s">
        <v>3464</v>
      </c>
      <c r="G3602" s="4">
        <f t="shared" si="112"/>
        <v>149.99</v>
      </c>
      <c r="H3602" s="4">
        <f t="shared" si="113"/>
        <v>149.99</v>
      </c>
    </row>
    <row r="3603" spans="1:8" x14ac:dyDescent="0.3">
      <c r="A3603">
        <v>251607</v>
      </c>
      <c r="B3603" t="s">
        <v>16</v>
      </c>
      <c r="C3603" t="str" cm="1">
        <f t="array" ref="C3603">_xlfn.IFNA(INDEX($K$9:$K$14,MATCH(TRUE,ISNUMBER(SEARCH($J$9:$J$14,$B3603)),0)),"Other")</f>
        <v>Accessories</v>
      </c>
      <c r="D3603">
        <v>1</v>
      </c>
      <c r="E3603" s="1">
        <v>43716.591666666667</v>
      </c>
      <c r="F3603" t="s">
        <v>3465</v>
      </c>
      <c r="G3603" s="4">
        <f t="shared" si="112"/>
        <v>14.95</v>
      </c>
      <c r="H3603" s="4">
        <f t="shared" si="113"/>
        <v>14.95</v>
      </c>
    </row>
    <row r="3604" spans="1:8" x14ac:dyDescent="0.3">
      <c r="A3604">
        <v>251608</v>
      </c>
      <c r="B3604" t="s">
        <v>24</v>
      </c>
      <c r="C3604" t="str" cm="1">
        <f t="array" ref="C3604">_xlfn.IFNA(INDEX($K$9:$K$14,MATCH(TRUE,ISNUMBER(SEARCH($J$9:$J$14,$B3604)),0)),"Other")</f>
        <v>Batteries</v>
      </c>
      <c r="D3604">
        <v>1</v>
      </c>
      <c r="E3604" s="1">
        <v>43731.09652777778</v>
      </c>
      <c r="F3604" t="s">
        <v>3466</v>
      </c>
      <c r="G3604" s="4">
        <f t="shared" si="112"/>
        <v>2.99</v>
      </c>
      <c r="H3604" s="4">
        <f t="shared" si="113"/>
        <v>2.99</v>
      </c>
    </row>
    <row r="3605" spans="1:8" x14ac:dyDescent="0.3">
      <c r="A3605">
        <v>251609</v>
      </c>
      <c r="B3605" t="s">
        <v>19</v>
      </c>
      <c r="C3605" t="str" cm="1">
        <f t="array" ref="C3605">_xlfn.IFNA(INDEX($K$9:$K$14,MATCH(TRUE,ISNUMBER(SEARCH($J$9:$J$14,$B3605)),0)),"Other")</f>
        <v>Phones</v>
      </c>
      <c r="D3605">
        <v>1</v>
      </c>
      <c r="E3605" s="1">
        <v>43709.884027777778</v>
      </c>
      <c r="F3605" t="s">
        <v>3467</v>
      </c>
      <c r="G3605" s="4">
        <f t="shared" si="112"/>
        <v>400</v>
      </c>
      <c r="H3605" s="4">
        <f t="shared" si="113"/>
        <v>400</v>
      </c>
    </row>
    <row r="3606" spans="1:8" x14ac:dyDescent="0.3">
      <c r="A3606">
        <v>251610</v>
      </c>
      <c r="B3606" t="s">
        <v>40</v>
      </c>
      <c r="C3606" t="str" cm="1">
        <f t="array" ref="C3606">_xlfn.IFNA(INDEX($K$9:$K$14,MATCH(TRUE,ISNUMBER(SEARCH($J$9:$J$14,$B3606)),0)),"Other")</f>
        <v>Headphones</v>
      </c>
      <c r="D3606">
        <v>1</v>
      </c>
      <c r="E3606" s="1">
        <v>43712.116666666669</v>
      </c>
      <c r="F3606" t="s">
        <v>3468</v>
      </c>
      <c r="G3606" s="4">
        <f t="shared" si="112"/>
        <v>99.99</v>
      </c>
      <c r="H3606" s="4">
        <f t="shared" si="113"/>
        <v>99.99</v>
      </c>
    </row>
    <row r="3607" spans="1:8" x14ac:dyDescent="0.3">
      <c r="C3607" t="str" cm="1">
        <f t="array" ref="C3607">_xlfn.IFNA(INDEX($K$9:$K$14,MATCH(TRUE,ISNUMBER(SEARCH($J$9:$J$14,$B3607)),0)),"Other")</f>
        <v>Other</v>
      </c>
      <c r="G3607" s="4" t="e">
        <f t="shared" si="112"/>
        <v>#N/A</v>
      </c>
      <c r="H3607" s="4" t="e">
        <f t="shared" si="113"/>
        <v>#N/A</v>
      </c>
    </row>
    <row r="3608" spans="1:8" x14ac:dyDescent="0.3">
      <c r="A3608">
        <v>251611</v>
      </c>
      <c r="B3608" t="s">
        <v>21</v>
      </c>
      <c r="C3608" t="str" cm="1">
        <f t="array" ref="C3608">_xlfn.IFNA(INDEX($K$9:$K$14,MATCH(TRUE,ISNUMBER(SEARCH($J$9:$J$14,$B3608)),0)),"Other")</f>
        <v>Headphones</v>
      </c>
      <c r="D3608">
        <v>2</v>
      </c>
      <c r="E3608" s="1">
        <v>43724.989583333336</v>
      </c>
      <c r="F3608" t="s">
        <v>3469</v>
      </c>
      <c r="G3608" s="4">
        <f t="shared" si="112"/>
        <v>11.99</v>
      </c>
      <c r="H3608" s="4">
        <f t="shared" si="113"/>
        <v>23.98</v>
      </c>
    </row>
    <row r="3609" spans="1:8" x14ac:dyDescent="0.3">
      <c r="A3609">
        <v>251612</v>
      </c>
      <c r="B3609" t="s">
        <v>11</v>
      </c>
      <c r="C3609" t="str" cm="1">
        <f t="array" ref="C3609">_xlfn.IFNA(INDEX($K$9:$K$14,MATCH(TRUE,ISNUMBER(SEARCH($J$9:$J$14,$B3609)),0)),"Other")</f>
        <v>Accessories</v>
      </c>
      <c r="D3609">
        <v>1</v>
      </c>
      <c r="E3609" s="1">
        <v>43737.818749999999</v>
      </c>
      <c r="F3609" t="s">
        <v>3470</v>
      </c>
      <c r="G3609" s="4">
        <f t="shared" si="112"/>
        <v>149.99</v>
      </c>
      <c r="H3609" s="4">
        <f t="shared" si="113"/>
        <v>149.99</v>
      </c>
    </row>
    <row r="3610" spans="1:8" x14ac:dyDescent="0.3">
      <c r="A3610">
        <v>251613</v>
      </c>
      <c r="B3610" t="s">
        <v>24</v>
      </c>
      <c r="C3610" t="str" cm="1">
        <f t="array" ref="C3610">_xlfn.IFNA(INDEX($K$9:$K$14,MATCH(TRUE,ISNUMBER(SEARCH($J$9:$J$14,$B3610)),0)),"Other")</f>
        <v>Batteries</v>
      </c>
      <c r="D3610">
        <v>2</v>
      </c>
      <c r="E3610" s="1">
        <v>43725.931250000001</v>
      </c>
      <c r="F3610" t="s">
        <v>3471</v>
      </c>
      <c r="G3610" s="4">
        <f t="shared" si="112"/>
        <v>2.99</v>
      </c>
      <c r="H3610" s="4">
        <f t="shared" si="113"/>
        <v>5.98</v>
      </c>
    </row>
    <row r="3611" spans="1:8" x14ac:dyDescent="0.3">
      <c r="A3611">
        <v>251614</v>
      </c>
      <c r="B3611" t="s">
        <v>21</v>
      </c>
      <c r="C3611" t="str" cm="1">
        <f t="array" ref="C3611">_xlfn.IFNA(INDEX($K$9:$K$14,MATCH(TRUE,ISNUMBER(SEARCH($J$9:$J$14,$B3611)),0)),"Other")</f>
        <v>Headphones</v>
      </c>
      <c r="D3611">
        <v>1</v>
      </c>
      <c r="E3611" s="1">
        <v>43729.749305555553</v>
      </c>
      <c r="F3611" t="s">
        <v>3472</v>
      </c>
      <c r="G3611" s="4">
        <f t="shared" si="112"/>
        <v>11.99</v>
      </c>
      <c r="H3611" s="4">
        <f t="shared" si="113"/>
        <v>11.99</v>
      </c>
    </row>
    <row r="3612" spans="1:8" x14ac:dyDescent="0.3">
      <c r="A3612">
        <v>251615</v>
      </c>
      <c r="B3612" t="s">
        <v>24</v>
      </c>
      <c r="C3612" t="str" cm="1">
        <f t="array" ref="C3612">_xlfn.IFNA(INDEX($K$9:$K$14,MATCH(TRUE,ISNUMBER(SEARCH($J$9:$J$14,$B3612)),0)),"Other")</f>
        <v>Batteries</v>
      </c>
      <c r="D3612">
        <v>2</v>
      </c>
      <c r="E3612" s="1">
        <v>43737.797222222223</v>
      </c>
      <c r="F3612" t="s">
        <v>3473</v>
      </c>
      <c r="G3612" s="4">
        <f t="shared" si="112"/>
        <v>2.99</v>
      </c>
      <c r="H3612" s="4">
        <f t="shared" si="113"/>
        <v>5.98</v>
      </c>
    </row>
    <row r="3613" spans="1:8" x14ac:dyDescent="0.3">
      <c r="A3613">
        <v>251616</v>
      </c>
      <c r="B3613" t="s">
        <v>29</v>
      </c>
      <c r="C3613" t="str" cm="1">
        <f t="array" ref="C3613">_xlfn.IFNA(INDEX($K$9:$K$14,MATCH(TRUE,ISNUMBER(SEARCH($J$9:$J$14,$B3613)),0)),"Other")</f>
        <v>Headphones</v>
      </c>
      <c r="D3613">
        <v>1</v>
      </c>
      <c r="E3613" s="1">
        <v>43723.745833333334</v>
      </c>
      <c r="F3613" t="s">
        <v>3474</v>
      </c>
      <c r="G3613" s="4">
        <f t="shared" si="112"/>
        <v>150</v>
      </c>
      <c r="H3613" s="4">
        <f t="shared" si="113"/>
        <v>150</v>
      </c>
    </row>
    <row r="3614" spans="1:8" x14ac:dyDescent="0.3">
      <c r="A3614">
        <v>251616</v>
      </c>
      <c r="B3614" t="s">
        <v>42</v>
      </c>
      <c r="C3614" t="str" cm="1">
        <f t="array" ref="C3614">_xlfn.IFNA(INDEX($K$9:$K$14,MATCH(TRUE,ISNUMBER(SEARCH($J$9:$J$14,$B3614)),0)),"Other")</f>
        <v>Phones</v>
      </c>
      <c r="D3614">
        <v>1</v>
      </c>
      <c r="E3614" s="1">
        <v>43723.745833333334</v>
      </c>
      <c r="F3614" t="s">
        <v>3474</v>
      </c>
      <c r="G3614" s="4">
        <f t="shared" si="112"/>
        <v>700</v>
      </c>
      <c r="H3614" s="4">
        <f t="shared" si="113"/>
        <v>700</v>
      </c>
    </row>
    <row r="3615" spans="1:8" x14ac:dyDescent="0.3">
      <c r="A3615">
        <v>251617</v>
      </c>
      <c r="B3615" t="s">
        <v>6</v>
      </c>
      <c r="C3615" t="str" cm="1">
        <f t="array" ref="C3615">_xlfn.IFNA(INDEX($K$9:$K$14,MATCH(TRUE,ISNUMBER(SEARCH($J$9:$J$14,$B3615)),0)),"Other")</f>
        <v>Batteries</v>
      </c>
      <c r="D3615">
        <v>1</v>
      </c>
      <c r="E3615" s="1">
        <v>43723.184027777781</v>
      </c>
      <c r="F3615" t="s">
        <v>3475</v>
      </c>
      <c r="G3615" s="4">
        <f t="shared" si="112"/>
        <v>3.84</v>
      </c>
      <c r="H3615" s="4">
        <f t="shared" si="113"/>
        <v>3.84</v>
      </c>
    </row>
    <row r="3616" spans="1:8" x14ac:dyDescent="0.3">
      <c r="A3616">
        <v>251618</v>
      </c>
      <c r="B3616" t="s">
        <v>6</v>
      </c>
      <c r="C3616" t="str" cm="1">
        <f t="array" ref="C3616">_xlfn.IFNA(INDEX($K$9:$K$14,MATCH(TRUE,ISNUMBER(SEARCH($J$9:$J$14,$B3616)),0)),"Other")</f>
        <v>Batteries</v>
      </c>
      <c r="D3616">
        <v>3</v>
      </c>
      <c r="E3616" s="1">
        <v>43722.486111111109</v>
      </c>
      <c r="F3616" t="s">
        <v>3476</v>
      </c>
      <c r="G3616" s="4">
        <f t="shared" si="112"/>
        <v>3.84</v>
      </c>
      <c r="H3616" s="4">
        <f t="shared" si="113"/>
        <v>11.52</v>
      </c>
    </row>
    <row r="3617" spans="1:8" x14ac:dyDescent="0.3">
      <c r="A3617">
        <v>251619</v>
      </c>
      <c r="B3617" t="s">
        <v>24</v>
      </c>
      <c r="C3617" t="str" cm="1">
        <f t="array" ref="C3617">_xlfn.IFNA(INDEX($K$9:$K$14,MATCH(TRUE,ISNUMBER(SEARCH($J$9:$J$14,$B3617)),0)),"Other")</f>
        <v>Batteries</v>
      </c>
      <c r="D3617">
        <v>4</v>
      </c>
      <c r="E3617" s="1">
        <v>43726.746527777781</v>
      </c>
      <c r="F3617" t="s">
        <v>3477</v>
      </c>
      <c r="G3617" s="4">
        <f t="shared" si="112"/>
        <v>2.99</v>
      </c>
      <c r="H3617" s="4">
        <f t="shared" si="113"/>
        <v>11.96</v>
      </c>
    </row>
    <row r="3618" spans="1:8" x14ac:dyDescent="0.3">
      <c r="A3618">
        <v>251620</v>
      </c>
      <c r="B3618" t="s">
        <v>6</v>
      </c>
      <c r="C3618" t="str" cm="1">
        <f t="array" ref="C3618">_xlfn.IFNA(INDEX($K$9:$K$14,MATCH(TRUE,ISNUMBER(SEARCH($J$9:$J$14,$B3618)),0)),"Other")</f>
        <v>Batteries</v>
      </c>
      <c r="D3618">
        <v>1</v>
      </c>
      <c r="E3618" s="1">
        <v>43722.711111111108</v>
      </c>
      <c r="F3618" t="s">
        <v>3478</v>
      </c>
      <c r="G3618" s="4">
        <f t="shared" si="112"/>
        <v>3.84</v>
      </c>
      <c r="H3618" s="4">
        <f t="shared" si="113"/>
        <v>3.84</v>
      </c>
    </row>
    <row r="3619" spans="1:8" x14ac:dyDescent="0.3">
      <c r="A3619">
        <v>251621</v>
      </c>
      <c r="B3619" t="s">
        <v>24</v>
      </c>
      <c r="C3619" t="str" cm="1">
        <f t="array" ref="C3619">_xlfn.IFNA(INDEX($K$9:$K$14,MATCH(TRUE,ISNUMBER(SEARCH($J$9:$J$14,$B3619)),0)),"Other")</f>
        <v>Batteries</v>
      </c>
      <c r="D3619">
        <v>2</v>
      </c>
      <c r="E3619" s="1">
        <v>43732.927083333336</v>
      </c>
      <c r="F3619" t="s">
        <v>3479</v>
      </c>
      <c r="G3619" s="4">
        <f t="shared" si="112"/>
        <v>2.99</v>
      </c>
      <c r="H3619" s="4">
        <f t="shared" si="113"/>
        <v>5.98</v>
      </c>
    </row>
    <row r="3620" spans="1:8" x14ac:dyDescent="0.3">
      <c r="A3620">
        <v>251622</v>
      </c>
      <c r="B3620" t="s">
        <v>73</v>
      </c>
      <c r="C3620" t="str" cm="1">
        <f t="array" ref="C3620">_xlfn.IFNA(INDEX($K$9:$K$14,MATCH(TRUE,ISNUMBER(SEARCH($J$9:$J$14,$B3620)),0)),"Other")</f>
        <v>Computing</v>
      </c>
      <c r="D3620">
        <v>1</v>
      </c>
      <c r="E3620" s="1">
        <v>43712.698611111111</v>
      </c>
      <c r="F3620" t="s">
        <v>3480</v>
      </c>
      <c r="G3620" s="4">
        <f t="shared" si="112"/>
        <v>1700</v>
      </c>
      <c r="H3620" s="4">
        <f t="shared" si="113"/>
        <v>1700</v>
      </c>
    </row>
    <row r="3621" spans="1:8" x14ac:dyDescent="0.3">
      <c r="A3621">
        <v>251623</v>
      </c>
      <c r="B3621" t="s">
        <v>40</v>
      </c>
      <c r="C3621" t="str" cm="1">
        <f t="array" ref="C3621">_xlfn.IFNA(INDEX($K$9:$K$14,MATCH(TRUE,ISNUMBER(SEARCH($J$9:$J$14,$B3621)),0)),"Other")</f>
        <v>Headphones</v>
      </c>
      <c r="D3621">
        <v>1</v>
      </c>
      <c r="E3621" s="1">
        <v>43727.726388888892</v>
      </c>
      <c r="F3621" t="s">
        <v>3481</v>
      </c>
      <c r="G3621" s="4">
        <f t="shared" si="112"/>
        <v>99.99</v>
      </c>
      <c r="H3621" s="4">
        <f t="shared" si="113"/>
        <v>99.99</v>
      </c>
    </row>
    <row r="3622" spans="1:8" x14ac:dyDescent="0.3">
      <c r="A3622">
        <v>251624</v>
      </c>
      <c r="B3622" t="s">
        <v>77</v>
      </c>
      <c r="C3622" t="str" cm="1">
        <f t="array" ref="C3622">_xlfn.IFNA(INDEX($K$9:$K$14,MATCH(TRUE,ISNUMBER(SEARCH($J$9:$J$14,$B3622)),0)),"Other")</f>
        <v>Other</v>
      </c>
      <c r="D3622">
        <v>1</v>
      </c>
      <c r="E3622" s="1">
        <v>43722.919444444444</v>
      </c>
      <c r="F3622" t="s">
        <v>3482</v>
      </c>
      <c r="G3622" s="4">
        <f t="shared" si="112"/>
        <v>300</v>
      </c>
      <c r="H3622" s="4">
        <f t="shared" si="113"/>
        <v>300</v>
      </c>
    </row>
    <row r="3623" spans="1:8" x14ac:dyDescent="0.3">
      <c r="A3623">
        <v>251625</v>
      </c>
      <c r="B3623" t="s">
        <v>21</v>
      </c>
      <c r="C3623" t="str" cm="1">
        <f t="array" ref="C3623">_xlfn.IFNA(INDEX($K$9:$K$14,MATCH(TRUE,ISNUMBER(SEARCH($J$9:$J$14,$B3623)),0)),"Other")</f>
        <v>Headphones</v>
      </c>
      <c r="D3623">
        <v>1</v>
      </c>
      <c r="E3623" s="1">
        <v>43729.518750000003</v>
      </c>
      <c r="F3623" t="s">
        <v>3483</v>
      </c>
      <c r="G3623" s="4">
        <f t="shared" si="112"/>
        <v>11.99</v>
      </c>
      <c r="H3623" s="4">
        <f t="shared" si="113"/>
        <v>11.99</v>
      </c>
    </row>
    <row r="3624" spans="1:8" x14ac:dyDescent="0.3">
      <c r="A3624">
        <v>251626</v>
      </c>
      <c r="B3624" t="s">
        <v>73</v>
      </c>
      <c r="C3624" t="str" cm="1">
        <f t="array" ref="C3624">_xlfn.IFNA(INDEX($K$9:$K$14,MATCH(TRUE,ISNUMBER(SEARCH($J$9:$J$14,$B3624)),0)),"Other")</f>
        <v>Computing</v>
      </c>
      <c r="D3624">
        <v>1</v>
      </c>
      <c r="E3624" s="1">
        <v>43717.368055555555</v>
      </c>
      <c r="F3624" t="s">
        <v>3484</v>
      </c>
      <c r="G3624" s="4">
        <f t="shared" si="112"/>
        <v>1700</v>
      </c>
      <c r="H3624" s="4">
        <f t="shared" si="113"/>
        <v>1700</v>
      </c>
    </row>
    <row r="3625" spans="1:8" x14ac:dyDescent="0.3">
      <c r="A3625">
        <v>251627</v>
      </c>
      <c r="B3625" t="s">
        <v>21</v>
      </c>
      <c r="C3625" t="str" cm="1">
        <f t="array" ref="C3625">_xlfn.IFNA(INDEX($K$9:$K$14,MATCH(TRUE,ISNUMBER(SEARCH($J$9:$J$14,$B3625)),0)),"Other")</f>
        <v>Headphones</v>
      </c>
      <c r="D3625">
        <v>1</v>
      </c>
      <c r="E3625" s="1">
        <v>43710.020138888889</v>
      </c>
      <c r="F3625" t="s">
        <v>3485</v>
      </c>
      <c r="G3625" s="4">
        <f t="shared" si="112"/>
        <v>11.99</v>
      </c>
      <c r="H3625" s="4">
        <f t="shared" si="113"/>
        <v>11.99</v>
      </c>
    </row>
    <row r="3626" spans="1:8" x14ac:dyDescent="0.3">
      <c r="A3626">
        <v>251628</v>
      </c>
      <c r="B3626" t="s">
        <v>16</v>
      </c>
      <c r="C3626" t="str" cm="1">
        <f t="array" ref="C3626">_xlfn.IFNA(INDEX($K$9:$K$14,MATCH(TRUE,ISNUMBER(SEARCH($J$9:$J$14,$B3626)),0)),"Other")</f>
        <v>Accessories</v>
      </c>
      <c r="D3626">
        <v>1</v>
      </c>
      <c r="E3626" s="1">
        <v>43719.76666666667</v>
      </c>
      <c r="F3626" t="s">
        <v>3486</v>
      </c>
      <c r="G3626" s="4">
        <f t="shared" si="112"/>
        <v>14.95</v>
      </c>
      <c r="H3626" s="4">
        <f t="shared" si="113"/>
        <v>14.95</v>
      </c>
    </row>
    <row r="3627" spans="1:8" x14ac:dyDescent="0.3">
      <c r="A3627">
        <v>251629</v>
      </c>
      <c r="B3627" t="s">
        <v>42</v>
      </c>
      <c r="C3627" t="str" cm="1">
        <f t="array" ref="C3627">_xlfn.IFNA(INDEX($K$9:$K$14,MATCH(TRUE,ISNUMBER(SEARCH($J$9:$J$14,$B3627)),0)),"Other")</f>
        <v>Phones</v>
      </c>
      <c r="D3627">
        <v>1</v>
      </c>
      <c r="E3627" s="1">
        <v>43727.952777777777</v>
      </c>
      <c r="F3627" t="s">
        <v>3487</v>
      </c>
      <c r="G3627" s="4">
        <f t="shared" si="112"/>
        <v>700</v>
      </c>
      <c r="H3627" s="4">
        <f t="shared" si="113"/>
        <v>700</v>
      </c>
    </row>
    <row r="3628" spans="1:8" x14ac:dyDescent="0.3">
      <c r="A3628">
        <v>251630</v>
      </c>
      <c r="B3628" t="s">
        <v>21</v>
      </c>
      <c r="C3628" t="str" cm="1">
        <f t="array" ref="C3628">_xlfn.IFNA(INDEX($K$9:$K$14,MATCH(TRUE,ISNUMBER(SEARCH($J$9:$J$14,$B3628)),0)),"Other")</f>
        <v>Headphones</v>
      </c>
      <c r="D3628">
        <v>1</v>
      </c>
      <c r="E3628" s="1">
        <v>43734.711805555555</v>
      </c>
      <c r="F3628" t="s">
        <v>3488</v>
      </c>
      <c r="G3628" s="4">
        <f t="shared" si="112"/>
        <v>11.99</v>
      </c>
      <c r="H3628" s="4">
        <f t="shared" si="113"/>
        <v>11.99</v>
      </c>
    </row>
    <row r="3629" spans="1:8" x14ac:dyDescent="0.3">
      <c r="A3629">
        <v>251631</v>
      </c>
      <c r="B3629" t="s">
        <v>6</v>
      </c>
      <c r="C3629" t="str" cm="1">
        <f t="array" ref="C3629">_xlfn.IFNA(INDEX($K$9:$K$14,MATCH(TRUE,ISNUMBER(SEARCH($J$9:$J$14,$B3629)),0)),"Other")</f>
        <v>Batteries</v>
      </c>
      <c r="D3629">
        <v>2</v>
      </c>
      <c r="E3629" s="1">
        <v>43738.906944444447</v>
      </c>
      <c r="F3629" t="s">
        <v>3489</v>
      </c>
      <c r="G3629" s="4">
        <f t="shared" si="112"/>
        <v>3.84</v>
      </c>
      <c r="H3629" s="4">
        <f t="shared" si="113"/>
        <v>7.68</v>
      </c>
    </row>
    <row r="3630" spans="1:8" x14ac:dyDescent="0.3">
      <c r="A3630">
        <v>251632</v>
      </c>
      <c r="B3630" t="s">
        <v>24</v>
      </c>
      <c r="C3630" t="str" cm="1">
        <f t="array" ref="C3630">_xlfn.IFNA(INDEX($K$9:$K$14,MATCH(TRUE,ISNUMBER(SEARCH($J$9:$J$14,$B3630)),0)),"Other")</f>
        <v>Batteries</v>
      </c>
      <c r="D3630">
        <v>1</v>
      </c>
      <c r="E3630" s="1">
        <v>43725.655555555553</v>
      </c>
      <c r="F3630" t="s">
        <v>3490</v>
      </c>
      <c r="G3630" s="4">
        <f t="shared" si="112"/>
        <v>2.99</v>
      </c>
      <c r="H3630" s="4">
        <f t="shared" si="113"/>
        <v>2.99</v>
      </c>
    </row>
    <row r="3631" spans="1:8" x14ac:dyDescent="0.3">
      <c r="A3631">
        <v>251633</v>
      </c>
      <c r="B3631" t="s">
        <v>8</v>
      </c>
      <c r="C3631" t="str" cm="1">
        <f t="array" ref="C3631">_xlfn.IFNA(INDEX($K$9:$K$14,MATCH(TRUE,ISNUMBER(SEARCH($J$9:$J$14,$B3631)),0)),"Other")</f>
        <v>Accessories</v>
      </c>
      <c r="D3631">
        <v>1</v>
      </c>
      <c r="E3631" s="1">
        <v>43734.677083333336</v>
      </c>
      <c r="F3631" t="s">
        <v>3491</v>
      </c>
      <c r="G3631" s="4">
        <f t="shared" si="112"/>
        <v>11.95</v>
      </c>
      <c r="H3631" s="4">
        <f t="shared" si="113"/>
        <v>11.95</v>
      </c>
    </row>
    <row r="3632" spans="1:8" x14ac:dyDescent="0.3">
      <c r="A3632">
        <v>251634</v>
      </c>
      <c r="B3632" t="s">
        <v>21</v>
      </c>
      <c r="C3632" t="str" cm="1">
        <f t="array" ref="C3632">_xlfn.IFNA(INDEX($K$9:$K$14,MATCH(TRUE,ISNUMBER(SEARCH($J$9:$J$14,$B3632)),0)),"Other")</f>
        <v>Headphones</v>
      </c>
      <c r="D3632">
        <v>1</v>
      </c>
      <c r="E3632" s="1">
        <v>43713.370833333334</v>
      </c>
      <c r="F3632" t="s">
        <v>3492</v>
      </c>
      <c r="G3632" s="4">
        <f t="shared" si="112"/>
        <v>11.99</v>
      </c>
      <c r="H3632" s="4">
        <f t="shared" si="113"/>
        <v>11.99</v>
      </c>
    </row>
    <row r="3633" spans="1:8" x14ac:dyDescent="0.3">
      <c r="A3633">
        <v>251635</v>
      </c>
      <c r="B3633" t="s">
        <v>14</v>
      </c>
      <c r="C3633" t="str" cm="1">
        <f t="array" ref="C3633">_xlfn.IFNA(INDEX($K$9:$K$14,MATCH(TRUE,ISNUMBER(SEARCH($J$9:$J$14,$B3633)),0)),"Other")</f>
        <v>Accessories</v>
      </c>
      <c r="D3633">
        <v>1</v>
      </c>
      <c r="E3633" s="1">
        <v>43727.632638888892</v>
      </c>
      <c r="F3633" t="s">
        <v>3493</v>
      </c>
      <c r="G3633" s="4">
        <f t="shared" si="112"/>
        <v>379.99</v>
      </c>
      <c r="H3633" s="4">
        <f t="shared" si="113"/>
        <v>379.99</v>
      </c>
    </row>
    <row r="3634" spans="1:8" x14ac:dyDescent="0.3">
      <c r="A3634">
        <v>251636</v>
      </c>
      <c r="B3634" t="s">
        <v>8</v>
      </c>
      <c r="C3634" t="str" cm="1">
        <f t="array" ref="C3634">_xlfn.IFNA(INDEX($K$9:$K$14,MATCH(TRUE,ISNUMBER(SEARCH($J$9:$J$14,$B3634)),0)),"Other")</f>
        <v>Accessories</v>
      </c>
      <c r="D3634">
        <v>1</v>
      </c>
      <c r="E3634" s="1">
        <v>43720.467361111114</v>
      </c>
      <c r="F3634" t="s">
        <v>3494</v>
      </c>
      <c r="G3634" s="4">
        <f t="shared" si="112"/>
        <v>11.95</v>
      </c>
      <c r="H3634" s="4">
        <f t="shared" si="113"/>
        <v>11.95</v>
      </c>
    </row>
    <row r="3635" spans="1:8" x14ac:dyDescent="0.3">
      <c r="A3635">
        <v>251637</v>
      </c>
      <c r="B3635" t="s">
        <v>21</v>
      </c>
      <c r="C3635" t="str" cm="1">
        <f t="array" ref="C3635">_xlfn.IFNA(INDEX($K$9:$K$14,MATCH(TRUE,ISNUMBER(SEARCH($J$9:$J$14,$B3635)),0)),"Other")</f>
        <v>Headphones</v>
      </c>
      <c r="D3635">
        <v>3</v>
      </c>
      <c r="E3635" s="1">
        <v>43724.993055555555</v>
      </c>
      <c r="F3635" t="s">
        <v>3495</v>
      </c>
      <c r="G3635" s="4">
        <f t="shared" si="112"/>
        <v>11.99</v>
      </c>
      <c r="H3635" s="4">
        <f t="shared" si="113"/>
        <v>35.97</v>
      </c>
    </row>
    <row r="3636" spans="1:8" x14ac:dyDescent="0.3">
      <c r="A3636">
        <v>251638</v>
      </c>
      <c r="B3636" t="s">
        <v>14</v>
      </c>
      <c r="C3636" t="str" cm="1">
        <f t="array" ref="C3636">_xlfn.IFNA(INDEX($K$9:$K$14,MATCH(TRUE,ISNUMBER(SEARCH($J$9:$J$14,$B3636)),0)),"Other")</f>
        <v>Accessories</v>
      </c>
      <c r="D3636">
        <v>1</v>
      </c>
      <c r="E3636" s="1">
        <v>43735.785416666666</v>
      </c>
      <c r="F3636" t="s">
        <v>3496</v>
      </c>
      <c r="G3636" s="4">
        <f t="shared" si="112"/>
        <v>379.99</v>
      </c>
      <c r="H3636" s="4">
        <f t="shared" si="113"/>
        <v>379.99</v>
      </c>
    </row>
    <row r="3637" spans="1:8" x14ac:dyDescent="0.3">
      <c r="A3637">
        <v>251639</v>
      </c>
      <c r="B3637" t="s">
        <v>24</v>
      </c>
      <c r="C3637" t="str" cm="1">
        <f t="array" ref="C3637">_xlfn.IFNA(INDEX($K$9:$K$14,MATCH(TRUE,ISNUMBER(SEARCH($J$9:$J$14,$B3637)),0)),"Other")</f>
        <v>Batteries</v>
      </c>
      <c r="D3637">
        <v>1</v>
      </c>
      <c r="E3637" s="1">
        <v>43733.479861111111</v>
      </c>
      <c r="F3637" t="s">
        <v>3497</v>
      </c>
      <c r="G3637" s="4">
        <f t="shared" si="112"/>
        <v>2.99</v>
      </c>
      <c r="H3637" s="4">
        <f t="shared" si="113"/>
        <v>2.99</v>
      </c>
    </row>
    <row r="3638" spans="1:8" x14ac:dyDescent="0.3">
      <c r="A3638">
        <v>251640</v>
      </c>
      <c r="B3638" t="s">
        <v>24</v>
      </c>
      <c r="C3638" t="str" cm="1">
        <f t="array" ref="C3638">_xlfn.IFNA(INDEX($K$9:$K$14,MATCH(TRUE,ISNUMBER(SEARCH($J$9:$J$14,$B3638)),0)),"Other")</f>
        <v>Batteries</v>
      </c>
      <c r="D3638">
        <v>2</v>
      </c>
      <c r="E3638" s="1">
        <v>43721.73333333333</v>
      </c>
      <c r="F3638" t="s">
        <v>3498</v>
      </c>
      <c r="G3638" s="4">
        <f t="shared" si="112"/>
        <v>2.99</v>
      </c>
      <c r="H3638" s="4">
        <f t="shared" si="113"/>
        <v>5.98</v>
      </c>
    </row>
    <row r="3639" spans="1:8" x14ac:dyDescent="0.3">
      <c r="A3639">
        <v>251641</v>
      </c>
      <c r="B3639" t="s">
        <v>8</v>
      </c>
      <c r="C3639" t="str" cm="1">
        <f t="array" ref="C3639">_xlfn.IFNA(INDEX($K$9:$K$14,MATCH(TRUE,ISNUMBER(SEARCH($J$9:$J$14,$B3639)),0)),"Other")</f>
        <v>Accessories</v>
      </c>
      <c r="D3639">
        <v>2</v>
      </c>
      <c r="E3639" s="1">
        <v>43723.668749999997</v>
      </c>
      <c r="F3639" t="s">
        <v>3499</v>
      </c>
      <c r="G3639" s="4">
        <f t="shared" si="112"/>
        <v>11.95</v>
      </c>
      <c r="H3639" s="4">
        <f t="shared" si="113"/>
        <v>23.9</v>
      </c>
    </row>
    <row r="3640" spans="1:8" x14ac:dyDescent="0.3">
      <c r="A3640">
        <v>251642</v>
      </c>
      <c r="B3640" t="s">
        <v>6</v>
      </c>
      <c r="C3640" t="str" cm="1">
        <f t="array" ref="C3640">_xlfn.IFNA(INDEX($K$9:$K$14,MATCH(TRUE,ISNUMBER(SEARCH($J$9:$J$14,$B3640)),0)),"Other")</f>
        <v>Batteries</v>
      </c>
      <c r="D3640">
        <v>1</v>
      </c>
      <c r="E3640" s="1">
        <v>43712.48333333333</v>
      </c>
      <c r="F3640" t="s">
        <v>3500</v>
      </c>
      <c r="G3640" s="4">
        <f t="shared" si="112"/>
        <v>3.84</v>
      </c>
      <c r="H3640" s="4">
        <f t="shared" si="113"/>
        <v>3.84</v>
      </c>
    </row>
    <row r="3641" spans="1:8" x14ac:dyDescent="0.3">
      <c r="A3641">
        <v>251643</v>
      </c>
      <c r="B3641" t="s">
        <v>16</v>
      </c>
      <c r="C3641" t="str" cm="1">
        <f t="array" ref="C3641">_xlfn.IFNA(INDEX($K$9:$K$14,MATCH(TRUE,ISNUMBER(SEARCH($J$9:$J$14,$B3641)),0)),"Other")</f>
        <v>Accessories</v>
      </c>
      <c r="D3641">
        <v>1</v>
      </c>
      <c r="E3641" s="1">
        <v>43718.925694444442</v>
      </c>
      <c r="F3641" t="s">
        <v>3501</v>
      </c>
      <c r="G3641" s="4">
        <f t="shared" si="112"/>
        <v>14.95</v>
      </c>
      <c r="H3641" s="4">
        <f t="shared" si="113"/>
        <v>14.95</v>
      </c>
    </row>
    <row r="3642" spans="1:8" x14ac:dyDescent="0.3">
      <c r="A3642">
        <v>251644</v>
      </c>
      <c r="B3642" t="s">
        <v>34</v>
      </c>
      <c r="C3642" t="str" cm="1">
        <f t="array" ref="C3642">_xlfn.IFNA(INDEX($K$9:$K$14,MATCH(TRUE,ISNUMBER(SEARCH($J$9:$J$14,$B3642)),0)),"Other")</f>
        <v>Accessories</v>
      </c>
      <c r="D3642">
        <v>1</v>
      </c>
      <c r="E3642" s="1">
        <v>43719.861111111109</v>
      </c>
      <c r="F3642" t="s">
        <v>3502</v>
      </c>
      <c r="G3642" s="4">
        <f t="shared" si="112"/>
        <v>109.99</v>
      </c>
      <c r="H3642" s="4">
        <f t="shared" si="113"/>
        <v>109.99</v>
      </c>
    </row>
    <row r="3643" spans="1:8" x14ac:dyDescent="0.3">
      <c r="A3643">
        <v>251645</v>
      </c>
      <c r="B3643" t="s">
        <v>40</v>
      </c>
      <c r="C3643" t="str" cm="1">
        <f t="array" ref="C3643">_xlfn.IFNA(INDEX($K$9:$K$14,MATCH(TRUE,ISNUMBER(SEARCH($J$9:$J$14,$B3643)),0)),"Other")</f>
        <v>Headphones</v>
      </c>
      <c r="D3643">
        <v>1</v>
      </c>
      <c r="E3643" s="1">
        <v>43722.86041666667</v>
      </c>
      <c r="F3643" t="s">
        <v>3503</v>
      </c>
      <c r="G3643" s="4">
        <f t="shared" si="112"/>
        <v>99.99</v>
      </c>
      <c r="H3643" s="4">
        <f t="shared" si="113"/>
        <v>99.99</v>
      </c>
    </row>
    <row r="3644" spans="1:8" x14ac:dyDescent="0.3">
      <c r="A3644">
        <v>251646</v>
      </c>
      <c r="B3644" t="s">
        <v>24</v>
      </c>
      <c r="C3644" t="str" cm="1">
        <f t="array" ref="C3644">_xlfn.IFNA(INDEX($K$9:$K$14,MATCH(TRUE,ISNUMBER(SEARCH($J$9:$J$14,$B3644)),0)),"Other")</f>
        <v>Batteries</v>
      </c>
      <c r="D3644">
        <v>1</v>
      </c>
      <c r="E3644" s="1">
        <v>43712.584722222222</v>
      </c>
      <c r="F3644" t="s">
        <v>3504</v>
      </c>
      <c r="G3644" s="4">
        <f t="shared" si="112"/>
        <v>2.99</v>
      </c>
      <c r="H3644" s="4">
        <f t="shared" si="113"/>
        <v>2.99</v>
      </c>
    </row>
    <row r="3645" spans="1:8" x14ac:dyDescent="0.3">
      <c r="A3645">
        <v>251647</v>
      </c>
      <c r="B3645" t="s">
        <v>16</v>
      </c>
      <c r="C3645" t="str" cm="1">
        <f t="array" ref="C3645">_xlfn.IFNA(INDEX($K$9:$K$14,MATCH(TRUE,ISNUMBER(SEARCH($J$9:$J$14,$B3645)),0)),"Other")</f>
        <v>Accessories</v>
      </c>
      <c r="D3645">
        <v>1</v>
      </c>
      <c r="E3645" s="1">
        <v>43725.851388888892</v>
      </c>
      <c r="F3645" t="s">
        <v>3505</v>
      </c>
      <c r="G3645" s="4">
        <f t="shared" si="112"/>
        <v>14.95</v>
      </c>
      <c r="H3645" s="4">
        <f t="shared" si="113"/>
        <v>14.95</v>
      </c>
    </row>
    <row r="3646" spans="1:8" x14ac:dyDescent="0.3">
      <c r="A3646">
        <v>251648</v>
      </c>
      <c r="B3646" t="s">
        <v>21</v>
      </c>
      <c r="C3646" t="str" cm="1">
        <f t="array" ref="C3646">_xlfn.IFNA(INDEX($K$9:$K$14,MATCH(TRUE,ISNUMBER(SEARCH($J$9:$J$14,$B3646)),0)),"Other")</f>
        <v>Headphones</v>
      </c>
      <c r="D3646">
        <v>2</v>
      </c>
      <c r="E3646" s="1">
        <v>43711.908333333333</v>
      </c>
      <c r="F3646" t="s">
        <v>3506</v>
      </c>
      <c r="G3646" s="4">
        <f t="shared" si="112"/>
        <v>11.99</v>
      </c>
      <c r="H3646" s="4">
        <f t="shared" si="113"/>
        <v>23.98</v>
      </c>
    </row>
    <row r="3647" spans="1:8" x14ac:dyDescent="0.3">
      <c r="A3647">
        <v>251649</v>
      </c>
      <c r="B3647" t="s">
        <v>24</v>
      </c>
      <c r="C3647" t="str" cm="1">
        <f t="array" ref="C3647">_xlfn.IFNA(INDEX($K$9:$K$14,MATCH(TRUE,ISNUMBER(SEARCH($J$9:$J$14,$B3647)),0)),"Other")</f>
        <v>Batteries</v>
      </c>
      <c r="D3647">
        <v>1</v>
      </c>
      <c r="E3647" s="1">
        <v>43729.370833333334</v>
      </c>
      <c r="F3647" t="s">
        <v>3507</v>
      </c>
      <c r="G3647" s="4">
        <f t="shared" si="112"/>
        <v>2.99</v>
      </c>
      <c r="H3647" s="4">
        <f t="shared" si="113"/>
        <v>2.99</v>
      </c>
    </row>
    <row r="3648" spans="1:8" x14ac:dyDescent="0.3">
      <c r="A3648">
        <v>251650</v>
      </c>
      <c r="B3648" t="s">
        <v>42</v>
      </c>
      <c r="C3648" t="str" cm="1">
        <f t="array" ref="C3648">_xlfn.IFNA(INDEX($K$9:$K$14,MATCH(TRUE,ISNUMBER(SEARCH($J$9:$J$14,$B3648)),0)),"Other")</f>
        <v>Phones</v>
      </c>
      <c r="D3648">
        <v>1</v>
      </c>
      <c r="E3648" s="1">
        <v>43726.510416666664</v>
      </c>
      <c r="F3648" t="s">
        <v>3508</v>
      </c>
      <c r="G3648" s="4">
        <f t="shared" si="112"/>
        <v>700</v>
      </c>
      <c r="H3648" s="4">
        <f t="shared" si="113"/>
        <v>700</v>
      </c>
    </row>
    <row r="3649" spans="1:8" x14ac:dyDescent="0.3">
      <c r="A3649">
        <v>251651</v>
      </c>
      <c r="B3649" t="s">
        <v>21</v>
      </c>
      <c r="C3649" t="str" cm="1">
        <f t="array" ref="C3649">_xlfn.IFNA(INDEX($K$9:$K$14,MATCH(TRUE,ISNUMBER(SEARCH($J$9:$J$14,$B3649)),0)),"Other")</f>
        <v>Headphones</v>
      </c>
      <c r="D3649">
        <v>1</v>
      </c>
      <c r="E3649" s="1">
        <v>43709.559027777781</v>
      </c>
      <c r="F3649" t="s">
        <v>3509</v>
      </c>
      <c r="G3649" s="4">
        <f t="shared" si="112"/>
        <v>11.99</v>
      </c>
      <c r="H3649" s="4">
        <f t="shared" si="113"/>
        <v>11.99</v>
      </c>
    </row>
    <row r="3650" spans="1:8" x14ac:dyDescent="0.3">
      <c r="A3650">
        <v>251652</v>
      </c>
      <c r="B3650" t="s">
        <v>6</v>
      </c>
      <c r="C3650" t="str" cm="1">
        <f t="array" ref="C3650">_xlfn.IFNA(INDEX($K$9:$K$14,MATCH(TRUE,ISNUMBER(SEARCH($J$9:$J$14,$B3650)),0)),"Other")</f>
        <v>Batteries</v>
      </c>
      <c r="D3650">
        <v>1</v>
      </c>
      <c r="E3650" s="1">
        <v>43737.008333333331</v>
      </c>
      <c r="F3650" t="s">
        <v>3510</v>
      </c>
      <c r="G3650" s="4">
        <f t="shared" si="112"/>
        <v>3.84</v>
      </c>
      <c r="H3650" s="4">
        <f t="shared" si="113"/>
        <v>3.84</v>
      </c>
    </row>
    <row r="3651" spans="1:8" x14ac:dyDescent="0.3">
      <c r="A3651">
        <v>251653</v>
      </c>
      <c r="B3651" t="s">
        <v>8</v>
      </c>
      <c r="C3651" t="str" cm="1">
        <f t="array" ref="C3651">_xlfn.IFNA(INDEX($K$9:$K$14,MATCH(TRUE,ISNUMBER(SEARCH($J$9:$J$14,$B3651)),0)),"Other")</f>
        <v>Accessories</v>
      </c>
      <c r="D3651">
        <v>1</v>
      </c>
      <c r="E3651" s="1">
        <v>43732.527083333334</v>
      </c>
      <c r="F3651" t="s">
        <v>3511</v>
      </c>
      <c r="G3651" s="4">
        <f t="shared" si="112"/>
        <v>11.95</v>
      </c>
      <c r="H3651" s="4">
        <f t="shared" si="113"/>
        <v>11.95</v>
      </c>
    </row>
    <row r="3652" spans="1:8" x14ac:dyDescent="0.3">
      <c r="A3652">
        <v>251654</v>
      </c>
      <c r="B3652" t="s">
        <v>6</v>
      </c>
      <c r="C3652" t="str" cm="1">
        <f t="array" ref="C3652">_xlfn.IFNA(INDEX($K$9:$K$14,MATCH(TRUE,ISNUMBER(SEARCH($J$9:$J$14,$B3652)),0)),"Other")</f>
        <v>Batteries</v>
      </c>
      <c r="D3652">
        <v>2</v>
      </c>
      <c r="E3652" s="1">
        <v>43719.519444444442</v>
      </c>
      <c r="F3652" t="s">
        <v>3512</v>
      </c>
      <c r="G3652" s="4">
        <f t="shared" si="112"/>
        <v>3.84</v>
      </c>
      <c r="H3652" s="4">
        <f t="shared" si="113"/>
        <v>7.68</v>
      </c>
    </row>
    <row r="3653" spans="1:8" x14ac:dyDescent="0.3">
      <c r="A3653">
        <v>251655</v>
      </c>
      <c r="B3653" t="s">
        <v>34</v>
      </c>
      <c r="C3653" t="str" cm="1">
        <f t="array" ref="C3653">_xlfn.IFNA(INDEX($K$9:$K$14,MATCH(TRUE,ISNUMBER(SEARCH($J$9:$J$14,$B3653)),0)),"Other")</f>
        <v>Accessories</v>
      </c>
      <c r="D3653">
        <v>1</v>
      </c>
      <c r="E3653" s="1">
        <v>43733.359027777777</v>
      </c>
      <c r="F3653" t="s">
        <v>3513</v>
      </c>
      <c r="G3653" s="4">
        <f t="shared" si="112"/>
        <v>109.99</v>
      </c>
      <c r="H3653" s="4">
        <f t="shared" si="113"/>
        <v>109.99</v>
      </c>
    </row>
    <row r="3654" spans="1:8" x14ac:dyDescent="0.3">
      <c r="A3654">
        <v>251656</v>
      </c>
      <c r="B3654" t="s">
        <v>6</v>
      </c>
      <c r="C3654" t="str" cm="1">
        <f t="array" ref="C3654">_xlfn.IFNA(INDEX($K$9:$K$14,MATCH(TRUE,ISNUMBER(SEARCH($J$9:$J$14,$B3654)),0)),"Other")</f>
        <v>Batteries</v>
      </c>
      <c r="D3654">
        <v>1</v>
      </c>
      <c r="E3654" s="1">
        <v>43714.522916666669</v>
      </c>
      <c r="F3654" t="s">
        <v>3514</v>
      </c>
      <c r="G3654" s="4">
        <f t="shared" si="112"/>
        <v>3.84</v>
      </c>
      <c r="H3654" s="4">
        <f t="shared" si="113"/>
        <v>3.84</v>
      </c>
    </row>
    <row r="3655" spans="1:8" x14ac:dyDescent="0.3">
      <c r="A3655">
        <v>251657</v>
      </c>
      <c r="B3655" t="s">
        <v>8</v>
      </c>
      <c r="C3655" t="str" cm="1">
        <f t="array" ref="C3655">_xlfn.IFNA(INDEX($K$9:$K$14,MATCH(TRUE,ISNUMBER(SEARCH($J$9:$J$14,$B3655)),0)),"Other")</f>
        <v>Accessories</v>
      </c>
      <c r="D3655">
        <v>1</v>
      </c>
      <c r="E3655" s="1">
        <v>43726.922222222223</v>
      </c>
      <c r="F3655" t="s">
        <v>3515</v>
      </c>
      <c r="G3655" s="4">
        <f t="shared" ref="G3655:G3718" si="114">VLOOKUP($B3655,$J$26:$K$44,2,FALSE)</f>
        <v>11.95</v>
      </c>
      <c r="H3655" s="4">
        <f t="shared" ref="H3655:H3718" si="115">G3655*D3655</f>
        <v>11.95</v>
      </c>
    </row>
    <row r="3656" spans="1:8" x14ac:dyDescent="0.3">
      <c r="A3656">
        <v>251658</v>
      </c>
      <c r="B3656" t="s">
        <v>40</v>
      </c>
      <c r="C3656" t="str" cm="1">
        <f t="array" ref="C3656">_xlfn.IFNA(INDEX($K$9:$K$14,MATCH(TRUE,ISNUMBER(SEARCH($J$9:$J$14,$B3656)),0)),"Other")</f>
        <v>Headphones</v>
      </c>
      <c r="D3656">
        <v>1</v>
      </c>
      <c r="E3656" s="1">
        <v>43729.297222222223</v>
      </c>
      <c r="F3656" t="s">
        <v>3516</v>
      </c>
      <c r="G3656" s="4">
        <f t="shared" si="114"/>
        <v>99.99</v>
      </c>
      <c r="H3656" s="4">
        <f t="shared" si="115"/>
        <v>99.99</v>
      </c>
    </row>
    <row r="3657" spans="1:8" x14ac:dyDescent="0.3">
      <c r="A3657">
        <v>251659</v>
      </c>
      <c r="B3657" t="s">
        <v>8</v>
      </c>
      <c r="C3657" t="str" cm="1">
        <f t="array" ref="C3657">_xlfn.IFNA(INDEX($K$9:$K$14,MATCH(TRUE,ISNUMBER(SEARCH($J$9:$J$14,$B3657)),0)),"Other")</f>
        <v>Accessories</v>
      </c>
      <c r="D3657">
        <v>1</v>
      </c>
      <c r="E3657" s="1">
        <v>43732.529166666667</v>
      </c>
      <c r="F3657" t="s">
        <v>3517</v>
      </c>
      <c r="G3657" s="4">
        <f t="shared" si="114"/>
        <v>11.95</v>
      </c>
      <c r="H3657" s="4">
        <f t="shared" si="115"/>
        <v>11.95</v>
      </c>
    </row>
    <row r="3658" spans="1:8" x14ac:dyDescent="0.3">
      <c r="A3658">
        <v>251660</v>
      </c>
      <c r="B3658" t="s">
        <v>8</v>
      </c>
      <c r="C3658" t="str" cm="1">
        <f t="array" ref="C3658">_xlfn.IFNA(INDEX($K$9:$K$14,MATCH(TRUE,ISNUMBER(SEARCH($J$9:$J$14,$B3658)),0)),"Other")</f>
        <v>Accessories</v>
      </c>
      <c r="D3658">
        <v>1</v>
      </c>
      <c r="E3658" s="1">
        <v>43735.84097222222</v>
      </c>
      <c r="F3658" t="s">
        <v>3518</v>
      </c>
      <c r="G3658" s="4">
        <f t="shared" si="114"/>
        <v>11.95</v>
      </c>
      <c r="H3658" s="4">
        <f t="shared" si="115"/>
        <v>11.95</v>
      </c>
    </row>
    <row r="3659" spans="1:8" x14ac:dyDescent="0.3">
      <c r="A3659">
        <v>251661</v>
      </c>
      <c r="B3659" t="s">
        <v>11</v>
      </c>
      <c r="C3659" t="str" cm="1">
        <f t="array" ref="C3659">_xlfn.IFNA(INDEX($K$9:$K$14,MATCH(TRUE,ISNUMBER(SEARCH($J$9:$J$14,$B3659)),0)),"Other")</f>
        <v>Accessories</v>
      </c>
      <c r="D3659">
        <v>1</v>
      </c>
      <c r="E3659" s="1">
        <v>43738.283333333333</v>
      </c>
      <c r="F3659" t="s">
        <v>3519</v>
      </c>
      <c r="G3659" s="4">
        <f t="shared" si="114"/>
        <v>149.99</v>
      </c>
      <c r="H3659" s="4">
        <f t="shared" si="115"/>
        <v>149.99</v>
      </c>
    </row>
    <row r="3660" spans="1:8" x14ac:dyDescent="0.3">
      <c r="A3660">
        <v>251662</v>
      </c>
      <c r="B3660" t="s">
        <v>24</v>
      </c>
      <c r="C3660" t="str" cm="1">
        <f t="array" ref="C3660">_xlfn.IFNA(INDEX($K$9:$K$14,MATCH(TRUE,ISNUMBER(SEARCH($J$9:$J$14,$B3660)),0)),"Other")</f>
        <v>Batteries</v>
      </c>
      <c r="D3660">
        <v>1</v>
      </c>
      <c r="E3660" s="1">
        <v>43709.834722222222</v>
      </c>
      <c r="F3660" t="s">
        <v>3520</v>
      </c>
      <c r="G3660" s="4">
        <f t="shared" si="114"/>
        <v>2.99</v>
      </c>
      <c r="H3660" s="4">
        <f t="shared" si="115"/>
        <v>2.99</v>
      </c>
    </row>
    <row r="3661" spans="1:8" x14ac:dyDescent="0.3">
      <c r="A3661">
        <v>251663</v>
      </c>
      <c r="B3661" t="s">
        <v>31</v>
      </c>
      <c r="C3661" t="str" cm="1">
        <f t="array" ref="C3661">_xlfn.IFNA(INDEX($K$9:$K$14,MATCH(TRUE,ISNUMBER(SEARCH($J$9:$J$14,$B3661)),0)),"Other")</f>
        <v>Phones</v>
      </c>
      <c r="D3661">
        <v>1</v>
      </c>
      <c r="E3661" s="1">
        <v>43720.770833333336</v>
      </c>
      <c r="F3661" t="s">
        <v>3521</v>
      </c>
      <c r="G3661" s="4">
        <f t="shared" si="114"/>
        <v>600</v>
      </c>
      <c r="H3661" s="4">
        <f t="shared" si="115"/>
        <v>600</v>
      </c>
    </row>
    <row r="3662" spans="1:8" x14ac:dyDescent="0.3">
      <c r="A3662">
        <v>251664</v>
      </c>
      <c r="B3662" t="s">
        <v>14</v>
      </c>
      <c r="C3662" t="str" cm="1">
        <f t="array" ref="C3662">_xlfn.IFNA(INDEX($K$9:$K$14,MATCH(TRUE,ISNUMBER(SEARCH($J$9:$J$14,$B3662)),0)),"Other")</f>
        <v>Accessories</v>
      </c>
      <c r="D3662">
        <v>1</v>
      </c>
      <c r="E3662" s="1">
        <v>43719.593055555553</v>
      </c>
      <c r="F3662" t="s">
        <v>3522</v>
      </c>
      <c r="G3662" s="4">
        <f t="shared" si="114"/>
        <v>379.99</v>
      </c>
      <c r="H3662" s="4">
        <f t="shared" si="115"/>
        <v>379.99</v>
      </c>
    </row>
    <row r="3663" spans="1:8" x14ac:dyDescent="0.3">
      <c r="A3663">
        <v>251665</v>
      </c>
      <c r="B3663" t="s">
        <v>6</v>
      </c>
      <c r="C3663" t="str" cm="1">
        <f t="array" ref="C3663">_xlfn.IFNA(INDEX($K$9:$K$14,MATCH(TRUE,ISNUMBER(SEARCH($J$9:$J$14,$B3663)),0)),"Other")</f>
        <v>Batteries</v>
      </c>
      <c r="D3663">
        <v>1</v>
      </c>
      <c r="E3663" s="1">
        <v>43724.750694444447</v>
      </c>
      <c r="F3663" t="s">
        <v>3523</v>
      </c>
      <c r="G3663" s="4">
        <f t="shared" si="114"/>
        <v>3.84</v>
      </c>
      <c r="H3663" s="4">
        <f t="shared" si="115"/>
        <v>3.84</v>
      </c>
    </row>
    <row r="3664" spans="1:8" x14ac:dyDescent="0.3">
      <c r="A3664">
        <v>251666</v>
      </c>
      <c r="B3664" t="s">
        <v>14</v>
      </c>
      <c r="C3664" t="str" cm="1">
        <f t="array" ref="C3664">_xlfn.IFNA(INDEX($K$9:$K$14,MATCH(TRUE,ISNUMBER(SEARCH($J$9:$J$14,$B3664)),0)),"Other")</f>
        <v>Accessories</v>
      </c>
      <c r="D3664">
        <v>1</v>
      </c>
      <c r="E3664" s="1">
        <v>43735.374305555553</v>
      </c>
      <c r="F3664" t="s">
        <v>3524</v>
      </c>
      <c r="G3664" s="4">
        <f t="shared" si="114"/>
        <v>379.99</v>
      </c>
      <c r="H3664" s="4">
        <f t="shared" si="115"/>
        <v>379.99</v>
      </c>
    </row>
    <row r="3665" spans="1:8" x14ac:dyDescent="0.3">
      <c r="A3665">
        <v>251667</v>
      </c>
      <c r="B3665" t="s">
        <v>16</v>
      </c>
      <c r="C3665" t="str" cm="1">
        <f t="array" ref="C3665">_xlfn.IFNA(INDEX($K$9:$K$14,MATCH(TRUE,ISNUMBER(SEARCH($J$9:$J$14,$B3665)),0)),"Other")</f>
        <v>Accessories</v>
      </c>
      <c r="D3665">
        <v>1</v>
      </c>
      <c r="E3665" s="1">
        <v>43733.493055555555</v>
      </c>
      <c r="F3665" t="s">
        <v>3525</v>
      </c>
      <c r="G3665" s="4">
        <f t="shared" si="114"/>
        <v>14.95</v>
      </c>
      <c r="H3665" s="4">
        <f t="shared" si="115"/>
        <v>14.95</v>
      </c>
    </row>
    <row r="3666" spans="1:8" x14ac:dyDescent="0.3">
      <c r="A3666">
        <v>251668</v>
      </c>
      <c r="B3666" t="s">
        <v>14</v>
      </c>
      <c r="C3666" t="str" cm="1">
        <f t="array" ref="C3666">_xlfn.IFNA(INDEX($K$9:$K$14,MATCH(TRUE,ISNUMBER(SEARCH($J$9:$J$14,$B3666)),0)),"Other")</f>
        <v>Accessories</v>
      </c>
      <c r="D3666">
        <v>1</v>
      </c>
      <c r="E3666" s="1">
        <v>43735.895138888889</v>
      </c>
      <c r="F3666" t="s">
        <v>3526</v>
      </c>
      <c r="G3666" s="4">
        <f t="shared" si="114"/>
        <v>379.99</v>
      </c>
      <c r="H3666" s="4">
        <f t="shared" si="115"/>
        <v>379.99</v>
      </c>
    </row>
    <row r="3667" spans="1:8" x14ac:dyDescent="0.3">
      <c r="A3667">
        <v>251669</v>
      </c>
      <c r="B3667" t="s">
        <v>8</v>
      </c>
      <c r="C3667" t="str" cm="1">
        <f t="array" ref="C3667">_xlfn.IFNA(INDEX($K$9:$K$14,MATCH(TRUE,ISNUMBER(SEARCH($J$9:$J$14,$B3667)),0)),"Other")</f>
        <v>Accessories</v>
      </c>
      <c r="D3667">
        <v>1</v>
      </c>
      <c r="E3667" s="1">
        <v>43716.418055555558</v>
      </c>
      <c r="F3667" t="s">
        <v>3527</v>
      </c>
      <c r="G3667" s="4">
        <f t="shared" si="114"/>
        <v>11.95</v>
      </c>
      <c r="H3667" s="4">
        <f t="shared" si="115"/>
        <v>11.95</v>
      </c>
    </row>
    <row r="3668" spans="1:8" x14ac:dyDescent="0.3">
      <c r="A3668">
        <v>251670</v>
      </c>
      <c r="B3668" t="s">
        <v>24</v>
      </c>
      <c r="C3668" t="str" cm="1">
        <f t="array" ref="C3668">_xlfn.IFNA(INDEX($K$9:$K$14,MATCH(TRUE,ISNUMBER(SEARCH($J$9:$J$14,$B3668)),0)),"Other")</f>
        <v>Batteries</v>
      </c>
      <c r="D3668">
        <v>1</v>
      </c>
      <c r="E3668" s="1">
        <v>43709.841666666667</v>
      </c>
      <c r="F3668" t="s">
        <v>3528</v>
      </c>
      <c r="G3668" s="4">
        <f t="shared" si="114"/>
        <v>2.99</v>
      </c>
      <c r="H3668" s="4">
        <f t="shared" si="115"/>
        <v>2.99</v>
      </c>
    </row>
    <row r="3669" spans="1:8" x14ac:dyDescent="0.3">
      <c r="A3669">
        <v>251671</v>
      </c>
      <c r="B3669" t="s">
        <v>40</v>
      </c>
      <c r="C3669" t="str" cm="1">
        <f t="array" ref="C3669">_xlfn.IFNA(INDEX($K$9:$K$14,MATCH(TRUE,ISNUMBER(SEARCH($J$9:$J$14,$B3669)),0)),"Other")</f>
        <v>Headphones</v>
      </c>
      <c r="D3669">
        <v>1</v>
      </c>
      <c r="E3669" s="1">
        <v>43726.561111111114</v>
      </c>
      <c r="F3669" t="s">
        <v>3529</v>
      </c>
      <c r="G3669" s="4">
        <f t="shared" si="114"/>
        <v>99.99</v>
      </c>
      <c r="H3669" s="4">
        <f t="shared" si="115"/>
        <v>99.99</v>
      </c>
    </row>
    <row r="3670" spans="1:8" x14ac:dyDescent="0.3">
      <c r="A3670">
        <v>251672</v>
      </c>
      <c r="B3670" t="s">
        <v>40</v>
      </c>
      <c r="C3670" t="str" cm="1">
        <f t="array" ref="C3670">_xlfn.IFNA(INDEX($K$9:$K$14,MATCH(TRUE,ISNUMBER(SEARCH($J$9:$J$14,$B3670)),0)),"Other")</f>
        <v>Headphones</v>
      </c>
      <c r="D3670">
        <v>1</v>
      </c>
      <c r="E3670" s="1">
        <v>43713.969444444447</v>
      </c>
      <c r="F3670" t="s">
        <v>3530</v>
      </c>
      <c r="G3670" s="4">
        <f t="shared" si="114"/>
        <v>99.99</v>
      </c>
      <c r="H3670" s="4">
        <f t="shared" si="115"/>
        <v>99.99</v>
      </c>
    </row>
    <row r="3671" spans="1:8" x14ac:dyDescent="0.3">
      <c r="A3671">
        <v>251673</v>
      </c>
      <c r="B3671" t="s">
        <v>6</v>
      </c>
      <c r="C3671" t="str" cm="1">
        <f t="array" ref="C3671">_xlfn.IFNA(INDEX($K$9:$K$14,MATCH(TRUE,ISNUMBER(SEARCH($J$9:$J$14,$B3671)),0)),"Other")</f>
        <v>Batteries</v>
      </c>
      <c r="D3671">
        <v>1</v>
      </c>
      <c r="E3671" s="1">
        <v>43720.855555555558</v>
      </c>
      <c r="F3671" t="s">
        <v>3531</v>
      </c>
      <c r="G3671" s="4">
        <f t="shared" si="114"/>
        <v>3.84</v>
      </c>
      <c r="H3671" s="4">
        <f t="shared" si="115"/>
        <v>3.84</v>
      </c>
    </row>
    <row r="3672" spans="1:8" x14ac:dyDescent="0.3">
      <c r="A3672">
        <v>251674</v>
      </c>
      <c r="B3672" t="s">
        <v>11</v>
      </c>
      <c r="C3672" t="str" cm="1">
        <f t="array" ref="C3672">_xlfn.IFNA(INDEX($K$9:$K$14,MATCH(TRUE,ISNUMBER(SEARCH($J$9:$J$14,$B3672)),0)),"Other")</f>
        <v>Accessories</v>
      </c>
      <c r="D3672">
        <v>1</v>
      </c>
      <c r="E3672" s="1">
        <v>43716.53402777778</v>
      </c>
      <c r="F3672" t="s">
        <v>3532</v>
      </c>
      <c r="G3672" s="4">
        <f t="shared" si="114"/>
        <v>149.99</v>
      </c>
      <c r="H3672" s="4">
        <f t="shared" si="115"/>
        <v>149.99</v>
      </c>
    </row>
    <row r="3673" spans="1:8" x14ac:dyDescent="0.3">
      <c r="A3673">
        <v>251675</v>
      </c>
      <c r="B3673" t="s">
        <v>16</v>
      </c>
      <c r="C3673" t="str" cm="1">
        <f t="array" ref="C3673">_xlfn.IFNA(INDEX($K$9:$K$14,MATCH(TRUE,ISNUMBER(SEARCH($J$9:$J$14,$B3673)),0)),"Other")</f>
        <v>Accessories</v>
      </c>
      <c r="D3673">
        <v>1</v>
      </c>
      <c r="E3673" s="1">
        <v>43734.690972222219</v>
      </c>
      <c r="F3673" t="s">
        <v>3533</v>
      </c>
      <c r="G3673" s="4">
        <f t="shared" si="114"/>
        <v>14.95</v>
      </c>
      <c r="H3673" s="4">
        <f t="shared" si="115"/>
        <v>14.95</v>
      </c>
    </row>
    <row r="3674" spans="1:8" x14ac:dyDescent="0.3">
      <c r="A3674">
        <v>251676</v>
      </c>
      <c r="B3674" t="s">
        <v>24</v>
      </c>
      <c r="C3674" t="str" cm="1">
        <f t="array" ref="C3674">_xlfn.IFNA(INDEX($K$9:$K$14,MATCH(TRUE,ISNUMBER(SEARCH($J$9:$J$14,$B3674)),0)),"Other")</f>
        <v>Batteries</v>
      </c>
      <c r="D3674">
        <v>3</v>
      </c>
      <c r="E3674" s="1">
        <v>43728.844444444447</v>
      </c>
      <c r="F3674" t="s">
        <v>3534</v>
      </c>
      <c r="G3674" s="4">
        <f t="shared" si="114"/>
        <v>2.99</v>
      </c>
      <c r="H3674" s="4">
        <f t="shared" si="115"/>
        <v>8.9700000000000006</v>
      </c>
    </row>
    <row r="3675" spans="1:8" x14ac:dyDescent="0.3">
      <c r="A3675">
        <v>251677</v>
      </c>
      <c r="B3675" t="s">
        <v>21</v>
      </c>
      <c r="C3675" t="str" cm="1">
        <f t="array" ref="C3675">_xlfn.IFNA(INDEX($K$9:$K$14,MATCH(TRUE,ISNUMBER(SEARCH($J$9:$J$14,$B3675)),0)),"Other")</f>
        <v>Headphones</v>
      </c>
      <c r="D3675">
        <v>1</v>
      </c>
      <c r="E3675" s="1">
        <v>43730.556250000001</v>
      </c>
      <c r="F3675" t="s">
        <v>3535</v>
      </c>
      <c r="G3675" s="4">
        <f t="shared" si="114"/>
        <v>11.99</v>
      </c>
      <c r="H3675" s="4">
        <f t="shared" si="115"/>
        <v>11.99</v>
      </c>
    </row>
    <row r="3676" spans="1:8" x14ac:dyDescent="0.3">
      <c r="A3676">
        <v>251678</v>
      </c>
      <c r="B3676" t="s">
        <v>8</v>
      </c>
      <c r="C3676" t="str" cm="1">
        <f t="array" ref="C3676">_xlfn.IFNA(INDEX($K$9:$K$14,MATCH(TRUE,ISNUMBER(SEARCH($J$9:$J$14,$B3676)),0)),"Other")</f>
        <v>Accessories</v>
      </c>
      <c r="D3676">
        <v>1</v>
      </c>
      <c r="E3676" s="1">
        <v>43713.224999999999</v>
      </c>
      <c r="F3676" t="s">
        <v>3536</v>
      </c>
      <c r="G3676" s="4">
        <f t="shared" si="114"/>
        <v>11.95</v>
      </c>
      <c r="H3676" s="4">
        <f t="shared" si="115"/>
        <v>11.95</v>
      </c>
    </row>
    <row r="3677" spans="1:8" x14ac:dyDescent="0.3">
      <c r="A3677">
        <v>251679</v>
      </c>
      <c r="B3677" t="s">
        <v>24</v>
      </c>
      <c r="C3677" t="str" cm="1">
        <f t="array" ref="C3677">_xlfn.IFNA(INDEX($K$9:$K$14,MATCH(TRUE,ISNUMBER(SEARCH($J$9:$J$14,$B3677)),0)),"Other")</f>
        <v>Batteries</v>
      </c>
      <c r="D3677">
        <v>1</v>
      </c>
      <c r="E3677" s="1">
        <v>43735.376388888886</v>
      </c>
      <c r="F3677" t="s">
        <v>3537</v>
      </c>
      <c r="G3677" s="4">
        <f t="shared" si="114"/>
        <v>2.99</v>
      </c>
      <c r="H3677" s="4">
        <f t="shared" si="115"/>
        <v>2.99</v>
      </c>
    </row>
    <row r="3678" spans="1:8" x14ac:dyDescent="0.3">
      <c r="A3678">
        <v>251680</v>
      </c>
      <c r="B3678" t="s">
        <v>42</v>
      </c>
      <c r="C3678" t="str" cm="1">
        <f t="array" ref="C3678">_xlfn.IFNA(INDEX($K$9:$K$14,MATCH(TRUE,ISNUMBER(SEARCH($J$9:$J$14,$B3678)),0)),"Other")</f>
        <v>Phones</v>
      </c>
      <c r="D3678">
        <v>1</v>
      </c>
      <c r="E3678" s="1">
        <v>43716.40625</v>
      </c>
      <c r="F3678" t="s">
        <v>3538</v>
      </c>
      <c r="G3678" s="4">
        <f t="shared" si="114"/>
        <v>700</v>
      </c>
      <c r="H3678" s="4">
        <f t="shared" si="115"/>
        <v>700</v>
      </c>
    </row>
    <row r="3679" spans="1:8" x14ac:dyDescent="0.3">
      <c r="A3679">
        <v>251681</v>
      </c>
      <c r="B3679" t="s">
        <v>8</v>
      </c>
      <c r="C3679" t="str" cm="1">
        <f t="array" ref="C3679">_xlfn.IFNA(INDEX($K$9:$K$14,MATCH(TRUE,ISNUMBER(SEARCH($J$9:$J$14,$B3679)),0)),"Other")</f>
        <v>Accessories</v>
      </c>
      <c r="D3679">
        <v>1</v>
      </c>
      <c r="E3679" s="1">
        <v>43724.218055555553</v>
      </c>
      <c r="F3679" t="s">
        <v>3539</v>
      </c>
      <c r="G3679" s="4">
        <f t="shared" si="114"/>
        <v>11.95</v>
      </c>
      <c r="H3679" s="4">
        <f t="shared" si="115"/>
        <v>11.95</v>
      </c>
    </row>
    <row r="3680" spans="1:8" x14ac:dyDescent="0.3">
      <c r="A3680">
        <v>251682</v>
      </c>
      <c r="B3680" t="s">
        <v>21</v>
      </c>
      <c r="C3680" t="str" cm="1">
        <f t="array" ref="C3680">_xlfn.IFNA(INDEX($K$9:$K$14,MATCH(TRUE,ISNUMBER(SEARCH($J$9:$J$14,$B3680)),0)),"Other")</f>
        <v>Headphones</v>
      </c>
      <c r="D3680">
        <v>2</v>
      </c>
      <c r="E3680" s="1">
        <v>43732.755555555559</v>
      </c>
      <c r="F3680" t="s">
        <v>3540</v>
      </c>
      <c r="G3680" s="4">
        <f t="shared" si="114"/>
        <v>11.99</v>
      </c>
      <c r="H3680" s="4">
        <f t="shared" si="115"/>
        <v>23.98</v>
      </c>
    </row>
    <row r="3681" spans="1:8" x14ac:dyDescent="0.3">
      <c r="A3681">
        <v>251683</v>
      </c>
      <c r="B3681" t="s">
        <v>24</v>
      </c>
      <c r="C3681" t="str" cm="1">
        <f t="array" ref="C3681">_xlfn.IFNA(INDEX($K$9:$K$14,MATCH(TRUE,ISNUMBER(SEARCH($J$9:$J$14,$B3681)),0)),"Other")</f>
        <v>Batteries</v>
      </c>
      <c r="D3681">
        <v>2</v>
      </c>
      <c r="E3681" s="1">
        <v>43719.423611111109</v>
      </c>
      <c r="F3681" t="s">
        <v>3541</v>
      </c>
      <c r="G3681" s="4">
        <f t="shared" si="114"/>
        <v>2.99</v>
      </c>
      <c r="H3681" s="4">
        <f t="shared" si="115"/>
        <v>5.98</v>
      </c>
    </row>
    <row r="3682" spans="1:8" x14ac:dyDescent="0.3">
      <c r="A3682">
        <v>251684</v>
      </c>
      <c r="B3682" t="s">
        <v>8</v>
      </c>
      <c r="C3682" t="str" cm="1">
        <f t="array" ref="C3682">_xlfn.IFNA(INDEX($K$9:$K$14,MATCH(TRUE,ISNUMBER(SEARCH($J$9:$J$14,$B3682)),0)),"Other")</f>
        <v>Accessories</v>
      </c>
      <c r="D3682">
        <v>1</v>
      </c>
      <c r="E3682" s="1">
        <v>43736.480555555558</v>
      </c>
      <c r="F3682" t="s">
        <v>3542</v>
      </c>
      <c r="G3682" s="4">
        <f t="shared" si="114"/>
        <v>11.95</v>
      </c>
      <c r="H3682" s="4">
        <f t="shared" si="115"/>
        <v>11.95</v>
      </c>
    </row>
    <row r="3683" spans="1:8" x14ac:dyDescent="0.3">
      <c r="A3683">
        <v>251685</v>
      </c>
      <c r="B3683" t="s">
        <v>42</v>
      </c>
      <c r="C3683" t="str" cm="1">
        <f t="array" ref="C3683">_xlfn.IFNA(INDEX($K$9:$K$14,MATCH(TRUE,ISNUMBER(SEARCH($J$9:$J$14,$B3683)),0)),"Other")</f>
        <v>Phones</v>
      </c>
      <c r="D3683">
        <v>1</v>
      </c>
      <c r="E3683" s="1">
        <v>43726.775694444441</v>
      </c>
      <c r="F3683" t="s">
        <v>3543</v>
      </c>
      <c r="G3683" s="4">
        <f t="shared" si="114"/>
        <v>700</v>
      </c>
      <c r="H3683" s="4">
        <f t="shared" si="115"/>
        <v>700</v>
      </c>
    </row>
    <row r="3684" spans="1:8" x14ac:dyDescent="0.3">
      <c r="A3684">
        <v>251686</v>
      </c>
      <c r="B3684" t="s">
        <v>24</v>
      </c>
      <c r="C3684" t="str" cm="1">
        <f t="array" ref="C3684">_xlfn.IFNA(INDEX($K$9:$K$14,MATCH(TRUE,ISNUMBER(SEARCH($J$9:$J$14,$B3684)),0)),"Other")</f>
        <v>Batteries</v>
      </c>
      <c r="D3684">
        <v>1</v>
      </c>
      <c r="E3684" s="1">
        <v>43731.826388888891</v>
      </c>
      <c r="F3684" t="s">
        <v>3544</v>
      </c>
      <c r="G3684" s="4">
        <f t="shared" si="114"/>
        <v>2.99</v>
      </c>
      <c r="H3684" s="4">
        <f t="shared" si="115"/>
        <v>2.99</v>
      </c>
    </row>
    <row r="3685" spans="1:8" x14ac:dyDescent="0.3">
      <c r="A3685">
        <v>251687</v>
      </c>
      <c r="B3685" t="s">
        <v>24</v>
      </c>
      <c r="C3685" t="str" cm="1">
        <f t="array" ref="C3685">_xlfn.IFNA(INDEX($K$9:$K$14,MATCH(TRUE,ISNUMBER(SEARCH($J$9:$J$14,$B3685)),0)),"Other")</f>
        <v>Batteries</v>
      </c>
      <c r="D3685">
        <v>1</v>
      </c>
      <c r="E3685" s="1">
        <v>43719.543055555558</v>
      </c>
      <c r="F3685" t="s">
        <v>3545</v>
      </c>
      <c r="G3685" s="4">
        <f t="shared" si="114"/>
        <v>2.99</v>
      </c>
      <c r="H3685" s="4">
        <f t="shared" si="115"/>
        <v>2.99</v>
      </c>
    </row>
    <row r="3686" spans="1:8" x14ac:dyDescent="0.3">
      <c r="A3686">
        <v>251688</v>
      </c>
      <c r="B3686" t="s">
        <v>21</v>
      </c>
      <c r="C3686" t="str" cm="1">
        <f t="array" ref="C3686">_xlfn.IFNA(INDEX($K$9:$K$14,MATCH(TRUE,ISNUMBER(SEARCH($J$9:$J$14,$B3686)),0)),"Other")</f>
        <v>Headphones</v>
      </c>
      <c r="D3686">
        <v>1</v>
      </c>
      <c r="E3686" s="1">
        <v>43715.949305555558</v>
      </c>
      <c r="F3686" t="s">
        <v>3546</v>
      </c>
      <c r="G3686" s="4">
        <f t="shared" si="114"/>
        <v>11.99</v>
      </c>
      <c r="H3686" s="4">
        <f t="shared" si="115"/>
        <v>11.99</v>
      </c>
    </row>
    <row r="3687" spans="1:8" x14ac:dyDescent="0.3">
      <c r="A3687">
        <v>251689</v>
      </c>
      <c r="B3687" t="s">
        <v>77</v>
      </c>
      <c r="C3687" t="str" cm="1">
        <f t="array" ref="C3687">_xlfn.IFNA(INDEX($K$9:$K$14,MATCH(TRUE,ISNUMBER(SEARCH($J$9:$J$14,$B3687)),0)),"Other")</f>
        <v>Other</v>
      </c>
      <c r="D3687">
        <v>1</v>
      </c>
      <c r="E3687" s="1">
        <v>43717.837500000001</v>
      </c>
      <c r="F3687" t="s">
        <v>3547</v>
      </c>
      <c r="G3687" s="4">
        <f t="shared" si="114"/>
        <v>300</v>
      </c>
      <c r="H3687" s="4">
        <f t="shared" si="115"/>
        <v>300</v>
      </c>
    </row>
    <row r="3688" spans="1:8" x14ac:dyDescent="0.3">
      <c r="A3688">
        <v>251690</v>
      </c>
      <c r="B3688" t="s">
        <v>31</v>
      </c>
      <c r="C3688" t="str" cm="1">
        <f t="array" ref="C3688">_xlfn.IFNA(INDEX($K$9:$K$14,MATCH(TRUE,ISNUMBER(SEARCH($J$9:$J$14,$B3688)),0)),"Other")</f>
        <v>Phones</v>
      </c>
      <c r="D3688">
        <v>1</v>
      </c>
      <c r="E3688" s="1">
        <v>43725.45</v>
      </c>
      <c r="F3688" t="s">
        <v>3548</v>
      </c>
      <c r="G3688" s="4">
        <f t="shared" si="114"/>
        <v>600</v>
      </c>
      <c r="H3688" s="4">
        <f t="shared" si="115"/>
        <v>600</v>
      </c>
    </row>
    <row r="3689" spans="1:8" x14ac:dyDescent="0.3">
      <c r="A3689">
        <v>251690</v>
      </c>
      <c r="B3689" t="s">
        <v>21</v>
      </c>
      <c r="C3689" t="str" cm="1">
        <f t="array" ref="C3689">_xlfn.IFNA(INDEX($K$9:$K$14,MATCH(TRUE,ISNUMBER(SEARCH($J$9:$J$14,$B3689)),0)),"Other")</f>
        <v>Headphones</v>
      </c>
      <c r="D3689">
        <v>1</v>
      </c>
      <c r="E3689" s="1">
        <v>43725.45</v>
      </c>
      <c r="F3689" t="s">
        <v>3548</v>
      </c>
      <c r="G3689" s="4">
        <f t="shared" si="114"/>
        <v>11.99</v>
      </c>
      <c r="H3689" s="4">
        <f t="shared" si="115"/>
        <v>11.99</v>
      </c>
    </row>
    <row r="3690" spans="1:8" x14ac:dyDescent="0.3">
      <c r="A3690">
        <v>251691</v>
      </c>
      <c r="B3690" t="s">
        <v>16</v>
      </c>
      <c r="C3690" t="str" cm="1">
        <f t="array" ref="C3690">_xlfn.IFNA(INDEX($K$9:$K$14,MATCH(TRUE,ISNUMBER(SEARCH($J$9:$J$14,$B3690)),0)),"Other")</f>
        <v>Accessories</v>
      </c>
      <c r="D3690">
        <v>1</v>
      </c>
      <c r="E3690" s="1">
        <v>43734.80972222222</v>
      </c>
      <c r="F3690" t="s">
        <v>3549</v>
      </c>
      <c r="G3690" s="4">
        <f t="shared" si="114"/>
        <v>14.95</v>
      </c>
      <c r="H3690" s="4">
        <f t="shared" si="115"/>
        <v>14.95</v>
      </c>
    </row>
    <row r="3691" spans="1:8" x14ac:dyDescent="0.3">
      <c r="A3691">
        <v>251692</v>
      </c>
      <c r="B3691" t="s">
        <v>77</v>
      </c>
      <c r="C3691" t="str" cm="1">
        <f t="array" ref="C3691">_xlfn.IFNA(INDEX($K$9:$K$14,MATCH(TRUE,ISNUMBER(SEARCH($J$9:$J$14,$B3691)),0)),"Other")</f>
        <v>Other</v>
      </c>
      <c r="D3691">
        <v>1</v>
      </c>
      <c r="E3691" s="1">
        <v>43727.454861111109</v>
      </c>
      <c r="F3691" t="s">
        <v>3550</v>
      </c>
      <c r="G3691" s="4">
        <f t="shared" si="114"/>
        <v>300</v>
      </c>
      <c r="H3691" s="4">
        <f t="shared" si="115"/>
        <v>300</v>
      </c>
    </row>
    <row r="3692" spans="1:8" x14ac:dyDescent="0.3">
      <c r="A3692">
        <v>251693</v>
      </c>
      <c r="B3692" t="s">
        <v>6</v>
      </c>
      <c r="C3692" t="str" cm="1">
        <f t="array" ref="C3692">_xlfn.IFNA(INDEX($K$9:$K$14,MATCH(TRUE,ISNUMBER(SEARCH($J$9:$J$14,$B3692)),0)),"Other")</f>
        <v>Batteries</v>
      </c>
      <c r="D3692">
        <v>1</v>
      </c>
      <c r="E3692" s="1">
        <v>43713.753472222219</v>
      </c>
      <c r="F3692" t="s">
        <v>3551</v>
      </c>
      <c r="G3692" s="4">
        <f t="shared" si="114"/>
        <v>3.84</v>
      </c>
      <c r="H3692" s="4">
        <f t="shared" si="115"/>
        <v>3.84</v>
      </c>
    </row>
    <row r="3693" spans="1:8" x14ac:dyDescent="0.3">
      <c r="A3693">
        <v>251694</v>
      </c>
      <c r="B3693" t="s">
        <v>21</v>
      </c>
      <c r="C3693" t="str" cm="1">
        <f t="array" ref="C3693">_xlfn.IFNA(INDEX($K$9:$K$14,MATCH(TRUE,ISNUMBER(SEARCH($J$9:$J$14,$B3693)),0)),"Other")</f>
        <v>Headphones</v>
      </c>
      <c r="D3693">
        <v>1</v>
      </c>
      <c r="E3693" s="1">
        <v>43717.120833333334</v>
      </c>
      <c r="F3693" t="s">
        <v>3552</v>
      </c>
      <c r="G3693" s="4">
        <f t="shared" si="114"/>
        <v>11.99</v>
      </c>
      <c r="H3693" s="4">
        <f t="shared" si="115"/>
        <v>11.99</v>
      </c>
    </row>
    <row r="3694" spans="1:8" x14ac:dyDescent="0.3">
      <c r="A3694">
        <v>251695</v>
      </c>
      <c r="B3694" t="s">
        <v>77</v>
      </c>
      <c r="C3694" t="str" cm="1">
        <f t="array" ref="C3694">_xlfn.IFNA(INDEX($K$9:$K$14,MATCH(TRUE,ISNUMBER(SEARCH($J$9:$J$14,$B3694)),0)),"Other")</f>
        <v>Other</v>
      </c>
      <c r="D3694">
        <v>1</v>
      </c>
      <c r="E3694" s="1">
        <v>43732.602777777778</v>
      </c>
      <c r="F3694" t="s">
        <v>3553</v>
      </c>
      <c r="G3694" s="4">
        <f t="shared" si="114"/>
        <v>300</v>
      </c>
      <c r="H3694" s="4">
        <f t="shared" si="115"/>
        <v>300</v>
      </c>
    </row>
    <row r="3695" spans="1:8" x14ac:dyDescent="0.3">
      <c r="A3695">
        <v>251696</v>
      </c>
      <c r="B3695" t="s">
        <v>6</v>
      </c>
      <c r="C3695" t="str" cm="1">
        <f t="array" ref="C3695">_xlfn.IFNA(INDEX($K$9:$K$14,MATCH(TRUE,ISNUMBER(SEARCH($J$9:$J$14,$B3695)),0)),"Other")</f>
        <v>Batteries</v>
      </c>
      <c r="D3695">
        <v>1</v>
      </c>
      <c r="E3695" s="1">
        <v>43727.665277777778</v>
      </c>
      <c r="F3695" t="s">
        <v>3554</v>
      </c>
      <c r="G3695" s="4">
        <f t="shared" si="114"/>
        <v>3.84</v>
      </c>
      <c r="H3695" s="4">
        <f t="shared" si="115"/>
        <v>3.84</v>
      </c>
    </row>
    <row r="3696" spans="1:8" x14ac:dyDescent="0.3">
      <c r="A3696">
        <v>251697</v>
      </c>
      <c r="B3696" t="s">
        <v>14</v>
      </c>
      <c r="C3696" t="str" cm="1">
        <f t="array" ref="C3696">_xlfn.IFNA(INDEX($K$9:$K$14,MATCH(TRUE,ISNUMBER(SEARCH($J$9:$J$14,$B3696)),0)),"Other")</f>
        <v>Accessories</v>
      </c>
      <c r="D3696">
        <v>1</v>
      </c>
      <c r="E3696" s="1">
        <v>43720.559027777781</v>
      </c>
      <c r="F3696" t="s">
        <v>3555</v>
      </c>
      <c r="G3696" s="4">
        <f t="shared" si="114"/>
        <v>379.99</v>
      </c>
      <c r="H3696" s="4">
        <f t="shared" si="115"/>
        <v>379.99</v>
      </c>
    </row>
    <row r="3697" spans="1:8" x14ac:dyDescent="0.3">
      <c r="A3697">
        <v>251698</v>
      </c>
      <c r="B3697" t="s">
        <v>31</v>
      </c>
      <c r="C3697" t="str" cm="1">
        <f t="array" ref="C3697">_xlfn.IFNA(INDEX($K$9:$K$14,MATCH(TRUE,ISNUMBER(SEARCH($J$9:$J$14,$B3697)),0)),"Other")</f>
        <v>Phones</v>
      </c>
      <c r="D3697">
        <v>1</v>
      </c>
      <c r="E3697" s="1">
        <v>43727.57708333333</v>
      </c>
      <c r="F3697" t="s">
        <v>3556</v>
      </c>
      <c r="G3697" s="4">
        <f t="shared" si="114"/>
        <v>600</v>
      </c>
      <c r="H3697" s="4">
        <f t="shared" si="115"/>
        <v>600</v>
      </c>
    </row>
    <row r="3698" spans="1:8" x14ac:dyDescent="0.3">
      <c r="A3698">
        <v>251699</v>
      </c>
      <c r="B3698" t="s">
        <v>16</v>
      </c>
      <c r="C3698" t="str" cm="1">
        <f t="array" ref="C3698">_xlfn.IFNA(INDEX($K$9:$K$14,MATCH(TRUE,ISNUMBER(SEARCH($J$9:$J$14,$B3698)),0)),"Other")</f>
        <v>Accessories</v>
      </c>
      <c r="D3698">
        <v>1</v>
      </c>
      <c r="E3698" s="1">
        <v>43721.886805555558</v>
      </c>
      <c r="F3698" t="s">
        <v>3557</v>
      </c>
      <c r="G3698" s="4">
        <f t="shared" si="114"/>
        <v>14.95</v>
      </c>
      <c r="H3698" s="4">
        <f t="shared" si="115"/>
        <v>14.95</v>
      </c>
    </row>
    <row r="3699" spans="1:8" x14ac:dyDescent="0.3">
      <c r="A3699">
        <v>251700</v>
      </c>
      <c r="B3699" t="s">
        <v>29</v>
      </c>
      <c r="C3699" t="str" cm="1">
        <f t="array" ref="C3699">_xlfn.IFNA(INDEX($K$9:$K$14,MATCH(TRUE,ISNUMBER(SEARCH($J$9:$J$14,$B3699)),0)),"Other")</f>
        <v>Headphones</v>
      </c>
      <c r="D3699">
        <v>1</v>
      </c>
      <c r="E3699" s="1">
        <v>43737.543055555558</v>
      </c>
      <c r="F3699" t="s">
        <v>3558</v>
      </c>
      <c r="G3699" s="4">
        <f t="shared" si="114"/>
        <v>150</v>
      </c>
      <c r="H3699" s="4">
        <f t="shared" si="115"/>
        <v>150</v>
      </c>
    </row>
    <row r="3700" spans="1:8" x14ac:dyDescent="0.3">
      <c r="A3700">
        <v>251701</v>
      </c>
      <c r="B3700" t="s">
        <v>40</v>
      </c>
      <c r="C3700" t="str" cm="1">
        <f t="array" ref="C3700">_xlfn.IFNA(INDEX($K$9:$K$14,MATCH(TRUE,ISNUMBER(SEARCH($J$9:$J$14,$B3700)),0)),"Other")</f>
        <v>Headphones</v>
      </c>
      <c r="D3700">
        <v>1</v>
      </c>
      <c r="E3700" s="1">
        <v>43729.427083333336</v>
      </c>
      <c r="F3700" t="s">
        <v>3559</v>
      </c>
      <c r="G3700" s="4">
        <f t="shared" si="114"/>
        <v>99.99</v>
      </c>
      <c r="H3700" s="4">
        <f t="shared" si="115"/>
        <v>99.99</v>
      </c>
    </row>
    <row r="3701" spans="1:8" x14ac:dyDescent="0.3">
      <c r="A3701">
        <v>251702</v>
      </c>
      <c r="B3701" t="s">
        <v>24</v>
      </c>
      <c r="C3701" t="str" cm="1">
        <f t="array" ref="C3701">_xlfn.IFNA(INDEX($K$9:$K$14,MATCH(TRUE,ISNUMBER(SEARCH($J$9:$J$14,$B3701)),0)),"Other")</f>
        <v>Batteries</v>
      </c>
      <c r="D3701">
        <v>2</v>
      </c>
      <c r="E3701" s="1">
        <v>43714.806944444441</v>
      </c>
      <c r="F3701" t="s">
        <v>3560</v>
      </c>
      <c r="G3701" s="4">
        <f t="shared" si="114"/>
        <v>2.99</v>
      </c>
      <c r="H3701" s="4">
        <f t="shared" si="115"/>
        <v>5.98</v>
      </c>
    </row>
    <row r="3702" spans="1:8" x14ac:dyDescent="0.3">
      <c r="A3702">
        <v>251703</v>
      </c>
      <c r="B3702" t="s">
        <v>8</v>
      </c>
      <c r="C3702" t="str" cm="1">
        <f t="array" ref="C3702">_xlfn.IFNA(INDEX($K$9:$K$14,MATCH(TRUE,ISNUMBER(SEARCH($J$9:$J$14,$B3702)),0)),"Other")</f>
        <v>Accessories</v>
      </c>
      <c r="D3702">
        <v>1</v>
      </c>
      <c r="E3702" s="1">
        <v>43727.527777777781</v>
      </c>
      <c r="F3702" t="s">
        <v>3561</v>
      </c>
      <c r="G3702" s="4">
        <f t="shared" si="114"/>
        <v>11.95</v>
      </c>
      <c r="H3702" s="4">
        <f t="shared" si="115"/>
        <v>11.95</v>
      </c>
    </row>
    <row r="3703" spans="1:8" x14ac:dyDescent="0.3">
      <c r="A3703">
        <v>251704</v>
      </c>
      <c r="B3703" t="s">
        <v>14</v>
      </c>
      <c r="C3703" t="str" cm="1">
        <f t="array" ref="C3703">_xlfn.IFNA(INDEX($K$9:$K$14,MATCH(TRUE,ISNUMBER(SEARCH($J$9:$J$14,$B3703)),0)),"Other")</f>
        <v>Accessories</v>
      </c>
      <c r="D3703">
        <v>1</v>
      </c>
      <c r="E3703" s="1">
        <v>43735.481944444444</v>
      </c>
      <c r="F3703" t="s">
        <v>3562</v>
      </c>
      <c r="G3703" s="4">
        <f t="shared" si="114"/>
        <v>379.99</v>
      </c>
      <c r="H3703" s="4">
        <f t="shared" si="115"/>
        <v>379.99</v>
      </c>
    </row>
    <row r="3704" spans="1:8" x14ac:dyDescent="0.3">
      <c r="A3704">
        <v>251705</v>
      </c>
      <c r="B3704" t="s">
        <v>77</v>
      </c>
      <c r="C3704" t="str" cm="1">
        <f t="array" ref="C3704">_xlfn.IFNA(INDEX($K$9:$K$14,MATCH(TRUE,ISNUMBER(SEARCH($J$9:$J$14,$B3704)),0)),"Other")</f>
        <v>Other</v>
      </c>
      <c r="D3704">
        <v>1</v>
      </c>
      <c r="E3704" s="1">
        <v>43713.445833333331</v>
      </c>
      <c r="F3704" t="s">
        <v>3563</v>
      </c>
      <c r="G3704" s="4">
        <f t="shared" si="114"/>
        <v>300</v>
      </c>
      <c r="H3704" s="4">
        <f t="shared" si="115"/>
        <v>300</v>
      </c>
    </row>
    <row r="3705" spans="1:8" x14ac:dyDescent="0.3">
      <c r="A3705">
        <v>251706</v>
      </c>
      <c r="B3705" t="s">
        <v>14</v>
      </c>
      <c r="C3705" t="str" cm="1">
        <f t="array" ref="C3705">_xlfn.IFNA(INDEX($K$9:$K$14,MATCH(TRUE,ISNUMBER(SEARCH($J$9:$J$14,$B3705)),0)),"Other")</f>
        <v>Accessories</v>
      </c>
      <c r="D3705">
        <v>1</v>
      </c>
      <c r="E3705" s="1">
        <v>43710.840277777781</v>
      </c>
      <c r="F3705" t="s">
        <v>3564</v>
      </c>
      <c r="G3705" s="4">
        <f t="shared" si="114"/>
        <v>379.99</v>
      </c>
      <c r="H3705" s="4">
        <f t="shared" si="115"/>
        <v>379.99</v>
      </c>
    </row>
    <row r="3706" spans="1:8" x14ac:dyDescent="0.3">
      <c r="A3706">
        <v>251707</v>
      </c>
      <c r="B3706" t="s">
        <v>31</v>
      </c>
      <c r="C3706" t="str" cm="1">
        <f t="array" ref="C3706">_xlfn.IFNA(INDEX($K$9:$K$14,MATCH(TRUE,ISNUMBER(SEARCH($J$9:$J$14,$B3706)),0)),"Other")</f>
        <v>Phones</v>
      </c>
      <c r="D3706">
        <v>1</v>
      </c>
      <c r="E3706" s="1">
        <v>43711.484027777777</v>
      </c>
      <c r="F3706" t="s">
        <v>3565</v>
      </c>
      <c r="G3706" s="4">
        <f t="shared" si="114"/>
        <v>600</v>
      </c>
      <c r="H3706" s="4">
        <f t="shared" si="115"/>
        <v>600</v>
      </c>
    </row>
    <row r="3707" spans="1:8" x14ac:dyDescent="0.3">
      <c r="A3707">
        <v>251708</v>
      </c>
      <c r="B3707" t="s">
        <v>31</v>
      </c>
      <c r="C3707" t="str" cm="1">
        <f t="array" ref="C3707">_xlfn.IFNA(INDEX($K$9:$K$14,MATCH(TRUE,ISNUMBER(SEARCH($J$9:$J$14,$B3707)),0)),"Other")</f>
        <v>Phones</v>
      </c>
      <c r="D3707">
        <v>1</v>
      </c>
      <c r="E3707" s="1">
        <v>43733.732638888891</v>
      </c>
      <c r="F3707" t="s">
        <v>3566</v>
      </c>
      <c r="G3707" s="4">
        <f t="shared" si="114"/>
        <v>600</v>
      </c>
      <c r="H3707" s="4">
        <f t="shared" si="115"/>
        <v>600</v>
      </c>
    </row>
    <row r="3708" spans="1:8" x14ac:dyDescent="0.3">
      <c r="A3708">
        <v>251709</v>
      </c>
      <c r="B3708" t="s">
        <v>16</v>
      </c>
      <c r="C3708" t="str" cm="1">
        <f t="array" ref="C3708">_xlfn.IFNA(INDEX($K$9:$K$14,MATCH(TRUE,ISNUMBER(SEARCH($J$9:$J$14,$B3708)),0)),"Other")</f>
        <v>Accessories</v>
      </c>
      <c r="D3708">
        <v>1</v>
      </c>
      <c r="E3708" s="1">
        <v>43712.905555555553</v>
      </c>
      <c r="F3708" t="s">
        <v>3567</v>
      </c>
      <c r="G3708" s="4">
        <f t="shared" si="114"/>
        <v>14.95</v>
      </c>
      <c r="H3708" s="4">
        <f t="shared" si="115"/>
        <v>14.95</v>
      </c>
    </row>
    <row r="3709" spans="1:8" x14ac:dyDescent="0.3">
      <c r="A3709">
        <v>251710</v>
      </c>
      <c r="B3709" t="s">
        <v>6</v>
      </c>
      <c r="C3709" t="str" cm="1">
        <f t="array" ref="C3709">_xlfn.IFNA(INDEX($K$9:$K$14,MATCH(TRUE,ISNUMBER(SEARCH($J$9:$J$14,$B3709)),0)),"Other")</f>
        <v>Batteries</v>
      </c>
      <c r="D3709">
        <v>1</v>
      </c>
      <c r="E3709" s="1">
        <v>43737.831250000003</v>
      </c>
      <c r="F3709" t="s">
        <v>3568</v>
      </c>
      <c r="G3709" s="4">
        <f t="shared" si="114"/>
        <v>3.84</v>
      </c>
      <c r="H3709" s="4">
        <f t="shared" si="115"/>
        <v>3.84</v>
      </c>
    </row>
    <row r="3710" spans="1:8" x14ac:dyDescent="0.3">
      <c r="A3710">
        <v>251711</v>
      </c>
      <c r="B3710" t="s">
        <v>21</v>
      </c>
      <c r="C3710" t="str" cm="1">
        <f t="array" ref="C3710">_xlfn.IFNA(INDEX($K$9:$K$14,MATCH(TRUE,ISNUMBER(SEARCH($J$9:$J$14,$B3710)),0)),"Other")</f>
        <v>Headphones</v>
      </c>
      <c r="D3710">
        <v>1</v>
      </c>
      <c r="E3710" s="1">
        <v>43721.731249999997</v>
      </c>
      <c r="F3710" t="s">
        <v>3569</v>
      </c>
      <c r="G3710" s="4">
        <f t="shared" si="114"/>
        <v>11.99</v>
      </c>
      <c r="H3710" s="4">
        <f t="shared" si="115"/>
        <v>11.99</v>
      </c>
    </row>
    <row r="3711" spans="1:8" x14ac:dyDescent="0.3">
      <c r="A3711">
        <v>251712</v>
      </c>
      <c r="B3711" t="s">
        <v>77</v>
      </c>
      <c r="C3711" t="str" cm="1">
        <f t="array" ref="C3711">_xlfn.IFNA(INDEX($K$9:$K$14,MATCH(TRUE,ISNUMBER(SEARCH($J$9:$J$14,$B3711)),0)),"Other")</f>
        <v>Other</v>
      </c>
      <c r="D3711">
        <v>1</v>
      </c>
      <c r="E3711" s="1">
        <v>43721.835416666669</v>
      </c>
      <c r="F3711" t="s">
        <v>3570</v>
      </c>
      <c r="G3711" s="4">
        <f t="shared" si="114"/>
        <v>300</v>
      </c>
      <c r="H3711" s="4">
        <f t="shared" si="115"/>
        <v>300</v>
      </c>
    </row>
    <row r="3712" spans="1:8" x14ac:dyDescent="0.3">
      <c r="A3712">
        <v>251713</v>
      </c>
      <c r="B3712" t="s">
        <v>84</v>
      </c>
      <c r="C3712" t="str" cm="1">
        <f t="array" ref="C3712">_xlfn.IFNA(INDEX($K$9:$K$14,MATCH(TRUE,ISNUMBER(SEARCH($J$9:$J$14,$B3712)),0)),"Other")</f>
        <v>Accessories</v>
      </c>
      <c r="D3712">
        <v>1</v>
      </c>
      <c r="E3712" s="1">
        <v>43712.043749999997</v>
      </c>
      <c r="F3712" t="s">
        <v>3571</v>
      </c>
      <c r="G3712" s="4">
        <f t="shared" si="114"/>
        <v>389.99</v>
      </c>
      <c r="H3712" s="4">
        <f t="shared" si="115"/>
        <v>389.99</v>
      </c>
    </row>
    <row r="3713" spans="1:8" x14ac:dyDescent="0.3">
      <c r="A3713">
        <v>251714</v>
      </c>
      <c r="B3713" t="s">
        <v>6</v>
      </c>
      <c r="C3713" t="str" cm="1">
        <f t="array" ref="C3713">_xlfn.IFNA(INDEX($K$9:$K$14,MATCH(TRUE,ISNUMBER(SEARCH($J$9:$J$14,$B3713)),0)),"Other")</f>
        <v>Batteries</v>
      </c>
      <c r="D3713">
        <v>1</v>
      </c>
      <c r="E3713" s="1">
        <v>43720.787499999999</v>
      </c>
      <c r="F3713" t="s">
        <v>3572</v>
      </c>
      <c r="G3713" s="4">
        <f t="shared" si="114"/>
        <v>3.84</v>
      </c>
      <c r="H3713" s="4">
        <f t="shared" si="115"/>
        <v>3.84</v>
      </c>
    </row>
    <row r="3714" spans="1:8" x14ac:dyDescent="0.3">
      <c r="A3714">
        <v>251715</v>
      </c>
      <c r="B3714" t="s">
        <v>24</v>
      </c>
      <c r="C3714" t="str" cm="1">
        <f t="array" ref="C3714">_xlfn.IFNA(INDEX($K$9:$K$14,MATCH(TRUE,ISNUMBER(SEARCH($J$9:$J$14,$B3714)),0)),"Other")</f>
        <v>Batteries</v>
      </c>
      <c r="D3714">
        <v>1</v>
      </c>
      <c r="E3714" s="1">
        <v>43710.487500000003</v>
      </c>
      <c r="F3714" t="s">
        <v>3573</v>
      </c>
      <c r="G3714" s="4">
        <f t="shared" si="114"/>
        <v>2.99</v>
      </c>
      <c r="H3714" s="4">
        <f t="shared" si="115"/>
        <v>2.99</v>
      </c>
    </row>
    <row r="3715" spans="1:8" x14ac:dyDescent="0.3">
      <c r="A3715">
        <v>251716</v>
      </c>
      <c r="B3715" t="s">
        <v>16</v>
      </c>
      <c r="C3715" t="str" cm="1">
        <f t="array" ref="C3715">_xlfn.IFNA(INDEX($K$9:$K$14,MATCH(TRUE,ISNUMBER(SEARCH($J$9:$J$14,$B3715)),0)),"Other")</f>
        <v>Accessories</v>
      </c>
      <c r="D3715">
        <v>1</v>
      </c>
      <c r="E3715" s="1">
        <v>43726.521527777775</v>
      </c>
      <c r="F3715" t="s">
        <v>3574</v>
      </c>
      <c r="G3715" s="4">
        <f t="shared" si="114"/>
        <v>14.95</v>
      </c>
      <c r="H3715" s="4">
        <f t="shared" si="115"/>
        <v>14.95</v>
      </c>
    </row>
    <row r="3716" spans="1:8" x14ac:dyDescent="0.3">
      <c r="A3716">
        <v>251717</v>
      </c>
      <c r="B3716" t="s">
        <v>8</v>
      </c>
      <c r="C3716" t="str" cm="1">
        <f t="array" ref="C3716">_xlfn.IFNA(INDEX($K$9:$K$14,MATCH(TRUE,ISNUMBER(SEARCH($J$9:$J$14,$B3716)),0)),"Other")</f>
        <v>Accessories</v>
      </c>
      <c r="D3716">
        <v>1</v>
      </c>
      <c r="E3716" s="1">
        <v>43727.553472222222</v>
      </c>
      <c r="F3716" t="s">
        <v>3575</v>
      </c>
      <c r="G3716" s="4">
        <f t="shared" si="114"/>
        <v>11.95</v>
      </c>
      <c r="H3716" s="4">
        <f t="shared" si="115"/>
        <v>11.95</v>
      </c>
    </row>
    <row r="3717" spans="1:8" x14ac:dyDescent="0.3">
      <c r="A3717">
        <v>251718</v>
      </c>
      <c r="B3717" t="s">
        <v>77</v>
      </c>
      <c r="C3717" t="str" cm="1">
        <f t="array" ref="C3717">_xlfn.IFNA(INDEX($K$9:$K$14,MATCH(TRUE,ISNUMBER(SEARCH($J$9:$J$14,$B3717)),0)),"Other")</f>
        <v>Other</v>
      </c>
      <c r="D3717">
        <v>1</v>
      </c>
      <c r="E3717" s="1">
        <v>43710.035416666666</v>
      </c>
      <c r="F3717" t="s">
        <v>3576</v>
      </c>
      <c r="G3717" s="4">
        <f t="shared" si="114"/>
        <v>300</v>
      </c>
      <c r="H3717" s="4">
        <f t="shared" si="115"/>
        <v>300</v>
      </c>
    </row>
    <row r="3718" spans="1:8" x14ac:dyDescent="0.3">
      <c r="A3718">
        <v>251719</v>
      </c>
      <c r="B3718" t="s">
        <v>16</v>
      </c>
      <c r="C3718" t="str" cm="1">
        <f t="array" ref="C3718">_xlfn.IFNA(INDEX($K$9:$K$14,MATCH(TRUE,ISNUMBER(SEARCH($J$9:$J$14,$B3718)),0)),"Other")</f>
        <v>Accessories</v>
      </c>
      <c r="D3718">
        <v>1</v>
      </c>
      <c r="E3718" s="1">
        <v>43719.479166666664</v>
      </c>
      <c r="F3718" t="s">
        <v>3577</v>
      </c>
      <c r="G3718" s="4">
        <f t="shared" si="114"/>
        <v>14.95</v>
      </c>
      <c r="H3718" s="4">
        <f t="shared" si="115"/>
        <v>14.95</v>
      </c>
    </row>
    <row r="3719" spans="1:8" x14ac:dyDescent="0.3">
      <c r="A3719">
        <v>251720</v>
      </c>
      <c r="B3719" t="s">
        <v>21</v>
      </c>
      <c r="C3719" t="str" cm="1">
        <f t="array" ref="C3719">_xlfn.IFNA(INDEX($K$9:$K$14,MATCH(TRUE,ISNUMBER(SEARCH($J$9:$J$14,$B3719)),0)),"Other")</f>
        <v>Headphones</v>
      </c>
      <c r="D3719">
        <v>1</v>
      </c>
      <c r="E3719" s="1">
        <v>43729.472916666666</v>
      </c>
      <c r="F3719" t="s">
        <v>3578</v>
      </c>
      <c r="G3719" s="4">
        <f t="shared" ref="G3719:G3782" si="116">VLOOKUP($B3719,$J$26:$K$44,2,FALSE)</f>
        <v>11.99</v>
      </c>
      <c r="H3719" s="4">
        <f t="shared" ref="H3719:H3782" si="117">G3719*D3719</f>
        <v>11.99</v>
      </c>
    </row>
    <row r="3720" spans="1:8" x14ac:dyDescent="0.3">
      <c r="A3720">
        <v>251721</v>
      </c>
      <c r="B3720" t="s">
        <v>8</v>
      </c>
      <c r="C3720" t="str" cm="1">
        <f t="array" ref="C3720">_xlfn.IFNA(INDEX($K$9:$K$14,MATCH(TRUE,ISNUMBER(SEARCH($J$9:$J$14,$B3720)),0)),"Other")</f>
        <v>Accessories</v>
      </c>
      <c r="D3720">
        <v>1</v>
      </c>
      <c r="E3720" s="1">
        <v>43716.951388888891</v>
      </c>
      <c r="F3720" t="s">
        <v>3579</v>
      </c>
      <c r="G3720" s="4">
        <f t="shared" si="116"/>
        <v>11.95</v>
      </c>
      <c r="H3720" s="4">
        <f t="shared" si="117"/>
        <v>11.95</v>
      </c>
    </row>
    <row r="3721" spans="1:8" x14ac:dyDescent="0.3">
      <c r="A3721">
        <v>251722</v>
      </c>
      <c r="B3721" t="s">
        <v>16</v>
      </c>
      <c r="C3721" t="str" cm="1">
        <f t="array" ref="C3721">_xlfn.IFNA(INDEX($K$9:$K$14,MATCH(TRUE,ISNUMBER(SEARCH($J$9:$J$14,$B3721)),0)),"Other")</f>
        <v>Accessories</v>
      </c>
      <c r="D3721">
        <v>1</v>
      </c>
      <c r="E3721" s="1">
        <v>43726.459027777775</v>
      </c>
      <c r="F3721" t="s">
        <v>3580</v>
      </c>
      <c r="G3721" s="4">
        <f t="shared" si="116"/>
        <v>14.95</v>
      </c>
      <c r="H3721" s="4">
        <f t="shared" si="117"/>
        <v>14.95</v>
      </c>
    </row>
    <row r="3722" spans="1:8" x14ac:dyDescent="0.3">
      <c r="A3722">
        <v>251723</v>
      </c>
      <c r="B3722" t="s">
        <v>16</v>
      </c>
      <c r="C3722" t="str" cm="1">
        <f t="array" ref="C3722">_xlfn.IFNA(INDEX($K$9:$K$14,MATCH(TRUE,ISNUMBER(SEARCH($J$9:$J$14,$B3722)),0)),"Other")</f>
        <v>Accessories</v>
      </c>
      <c r="D3722">
        <v>1</v>
      </c>
      <c r="E3722" s="1">
        <v>43724.955555555556</v>
      </c>
      <c r="F3722" t="s">
        <v>3581</v>
      </c>
      <c r="G3722" s="4">
        <f t="shared" si="116"/>
        <v>14.95</v>
      </c>
      <c r="H3722" s="4">
        <f t="shared" si="117"/>
        <v>14.95</v>
      </c>
    </row>
    <row r="3723" spans="1:8" x14ac:dyDescent="0.3">
      <c r="A3723">
        <v>251724</v>
      </c>
      <c r="B3723" t="s">
        <v>40</v>
      </c>
      <c r="C3723" t="str" cm="1">
        <f t="array" ref="C3723">_xlfn.IFNA(INDEX($K$9:$K$14,MATCH(TRUE,ISNUMBER(SEARCH($J$9:$J$14,$B3723)),0)),"Other")</f>
        <v>Headphones</v>
      </c>
      <c r="D3723">
        <v>1</v>
      </c>
      <c r="E3723" s="1">
        <v>43719.760416666664</v>
      </c>
      <c r="F3723" t="s">
        <v>3582</v>
      </c>
      <c r="G3723" s="4">
        <f t="shared" si="116"/>
        <v>99.99</v>
      </c>
      <c r="H3723" s="4">
        <f t="shared" si="117"/>
        <v>99.99</v>
      </c>
    </row>
    <row r="3724" spans="1:8" x14ac:dyDescent="0.3">
      <c r="A3724">
        <v>251725</v>
      </c>
      <c r="B3724" t="s">
        <v>42</v>
      </c>
      <c r="C3724" t="str" cm="1">
        <f t="array" ref="C3724">_xlfn.IFNA(INDEX($K$9:$K$14,MATCH(TRUE,ISNUMBER(SEARCH($J$9:$J$14,$B3724)),0)),"Other")</f>
        <v>Phones</v>
      </c>
      <c r="D3724">
        <v>1</v>
      </c>
      <c r="E3724" s="1">
        <v>43727.500694444447</v>
      </c>
      <c r="F3724" t="s">
        <v>3583</v>
      </c>
      <c r="G3724" s="4">
        <f t="shared" si="116"/>
        <v>700</v>
      </c>
      <c r="H3724" s="4">
        <f t="shared" si="117"/>
        <v>700</v>
      </c>
    </row>
    <row r="3725" spans="1:8" x14ac:dyDescent="0.3">
      <c r="A3725">
        <v>251726</v>
      </c>
      <c r="B3725" t="s">
        <v>73</v>
      </c>
      <c r="C3725" t="str" cm="1">
        <f t="array" ref="C3725">_xlfn.IFNA(INDEX($K$9:$K$14,MATCH(TRUE,ISNUMBER(SEARCH($J$9:$J$14,$B3725)),0)),"Other")</f>
        <v>Computing</v>
      </c>
      <c r="D3725">
        <v>1</v>
      </c>
      <c r="E3725" s="1">
        <v>43722.588194444441</v>
      </c>
      <c r="F3725" t="s">
        <v>3584</v>
      </c>
      <c r="G3725" s="4">
        <f t="shared" si="116"/>
        <v>1700</v>
      </c>
      <c r="H3725" s="4">
        <f t="shared" si="117"/>
        <v>1700</v>
      </c>
    </row>
    <row r="3726" spans="1:8" x14ac:dyDescent="0.3">
      <c r="A3726">
        <v>251727</v>
      </c>
      <c r="B3726" t="s">
        <v>6</v>
      </c>
      <c r="C3726" t="str" cm="1">
        <f t="array" ref="C3726">_xlfn.IFNA(INDEX($K$9:$K$14,MATCH(TRUE,ISNUMBER(SEARCH($J$9:$J$14,$B3726)),0)),"Other")</f>
        <v>Batteries</v>
      </c>
      <c r="D3726">
        <v>1</v>
      </c>
      <c r="E3726" s="1">
        <v>43735.57708333333</v>
      </c>
      <c r="F3726" t="s">
        <v>3585</v>
      </c>
      <c r="G3726" s="4">
        <f t="shared" si="116"/>
        <v>3.84</v>
      </c>
      <c r="H3726" s="4">
        <f t="shared" si="117"/>
        <v>3.84</v>
      </c>
    </row>
    <row r="3727" spans="1:8" x14ac:dyDescent="0.3">
      <c r="A3727">
        <v>251728</v>
      </c>
      <c r="B3727" t="s">
        <v>8</v>
      </c>
      <c r="C3727" t="str" cm="1">
        <f t="array" ref="C3727">_xlfn.IFNA(INDEX($K$9:$K$14,MATCH(TRUE,ISNUMBER(SEARCH($J$9:$J$14,$B3727)),0)),"Other")</f>
        <v>Accessories</v>
      </c>
      <c r="D3727">
        <v>2</v>
      </c>
      <c r="E3727" s="1">
        <v>43723.525000000001</v>
      </c>
      <c r="F3727" t="s">
        <v>3586</v>
      </c>
      <c r="G3727" s="4">
        <f t="shared" si="116"/>
        <v>11.95</v>
      </c>
      <c r="H3727" s="4">
        <f t="shared" si="117"/>
        <v>23.9</v>
      </c>
    </row>
    <row r="3728" spans="1:8" x14ac:dyDescent="0.3">
      <c r="A3728">
        <v>251729</v>
      </c>
      <c r="B3728" t="s">
        <v>6</v>
      </c>
      <c r="C3728" t="str" cm="1">
        <f t="array" ref="C3728">_xlfn.IFNA(INDEX($K$9:$K$14,MATCH(TRUE,ISNUMBER(SEARCH($J$9:$J$14,$B3728)),0)),"Other")</f>
        <v>Batteries</v>
      </c>
      <c r="D3728">
        <v>1</v>
      </c>
      <c r="E3728" s="1">
        <v>43719.012499999997</v>
      </c>
      <c r="F3728" t="s">
        <v>3587</v>
      </c>
      <c r="G3728" s="4">
        <f t="shared" si="116"/>
        <v>3.84</v>
      </c>
      <c r="H3728" s="4">
        <f t="shared" si="117"/>
        <v>3.84</v>
      </c>
    </row>
    <row r="3729" spans="1:8" x14ac:dyDescent="0.3">
      <c r="A3729">
        <v>251730</v>
      </c>
      <c r="B3729" t="s">
        <v>40</v>
      </c>
      <c r="C3729" t="str" cm="1">
        <f t="array" ref="C3729">_xlfn.IFNA(INDEX($K$9:$K$14,MATCH(TRUE,ISNUMBER(SEARCH($J$9:$J$14,$B3729)),0)),"Other")</f>
        <v>Headphones</v>
      </c>
      <c r="D3729">
        <v>1</v>
      </c>
      <c r="E3729" s="1">
        <v>43727.45416666667</v>
      </c>
      <c r="F3729" t="s">
        <v>3588</v>
      </c>
      <c r="G3729" s="4">
        <f t="shared" si="116"/>
        <v>99.99</v>
      </c>
      <c r="H3729" s="4">
        <f t="shared" si="117"/>
        <v>99.99</v>
      </c>
    </row>
    <row r="3730" spans="1:8" x14ac:dyDescent="0.3">
      <c r="A3730">
        <v>251731</v>
      </c>
      <c r="B3730" t="s">
        <v>29</v>
      </c>
      <c r="C3730" t="str" cm="1">
        <f t="array" ref="C3730">_xlfn.IFNA(INDEX($K$9:$K$14,MATCH(TRUE,ISNUMBER(SEARCH($J$9:$J$14,$B3730)),0)),"Other")</f>
        <v>Headphones</v>
      </c>
      <c r="D3730">
        <v>1</v>
      </c>
      <c r="E3730" s="1">
        <v>43721.972222222219</v>
      </c>
      <c r="F3730" t="s">
        <v>3589</v>
      </c>
      <c r="G3730" s="4">
        <f t="shared" si="116"/>
        <v>150</v>
      </c>
      <c r="H3730" s="4">
        <f t="shared" si="117"/>
        <v>150</v>
      </c>
    </row>
    <row r="3731" spans="1:8" x14ac:dyDescent="0.3">
      <c r="A3731">
        <v>251732</v>
      </c>
      <c r="B3731" t="s">
        <v>40</v>
      </c>
      <c r="C3731" t="str" cm="1">
        <f t="array" ref="C3731">_xlfn.IFNA(INDEX($K$9:$K$14,MATCH(TRUE,ISNUMBER(SEARCH($J$9:$J$14,$B3731)),0)),"Other")</f>
        <v>Headphones</v>
      </c>
      <c r="D3731">
        <v>1</v>
      </c>
      <c r="E3731" s="1">
        <v>43730.616666666669</v>
      </c>
      <c r="F3731" t="s">
        <v>3590</v>
      </c>
      <c r="G3731" s="4">
        <f t="shared" si="116"/>
        <v>99.99</v>
      </c>
      <c r="H3731" s="4">
        <f t="shared" si="117"/>
        <v>99.99</v>
      </c>
    </row>
    <row r="3732" spans="1:8" x14ac:dyDescent="0.3">
      <c r="A3732">
        <v>251733</v>
      </c>
      <c r="B3732" t="s">
        <v>14</v>
      </c>
      <c r="C3732" t="str" cm="1">
        <f t="array" ref="C3732">_xlfn.IFNA(INDEX($K$9:$K$14,MATCH(TRUE,ISNUMBER(SEARCH($J$9:$J$14,$B3732)),0)),"Other")</f>
        <v>Accessories</v>
      </c>
      <c r="D3732">
        <v>1</v>
      </c>
      <c r="E3732" s="1">
        <v>43720.751388888886</v>
      </c>
      <c r="F3732" t="s">
        <v>3591</v>
      </c>
      <c r="G3732" s="4">
        <f t="shared" si="116"/>
        <v>379.99</v>
      </c>
      <c r="H3732" s="4">
        <f t="shared" si="117"/>
        <v>379.99</v>
      </c>
    </row>
    <row r="3733" spans="1:8" x14ac:dyDescent="0.3">
      <c r="A3733">
        <v>251734</v>
      </c>
      <c r="B3733" t="s">
        <v>6</v>
      </c>
      <c r="C3733" t="str" cm="1">
        <f t="array" ref="C3733">_xlfn.IFNA(INDEX($K$9:$K$14,MATCH(TRUE,ISNUMBER(SEARCH($J$9:$J$14,$B3733)),0)),"Other")</f>
        <v>Batteries</v>
      </c>
      <c r="D3733">
        <v>2</v>
      </c>
      <c r="E3733" s="1">
        <v>43712.625694444447</v>
      </c>
      <c r="F3733" t="s">
        <v>3592</v>
      </c>
      <c r="G3733" s="4">
        <f t="shared" si="116"/>
        <v>3.84</v>
      </c>
      <c r="H3733" s="4">
        <f t="shared" si="117"/>
        <v>7.68</v>
      </c>
    </row>
    <row r="3734" spans="1:8" x14ac:dyDescent="0.3">
      <c r="A3734">
        <v>251735</v>
      </c>
      <c r="B3734" t="s">
        <v>24</v>
      </c>
      <c r="C3734" t="str" cm="1">
        <f t="array" ref="C3734">_xlfn.IFNA(INDEX($K$9:$K$14,MATCH(TRUE,ISNUMBER(SEARCH($J$9:$J$14,$B3734)),0)),"Other")</f>
        <v>Batteries</v>
      </c>
      <c r="D3734">
        <v>2</v>
      </c>
      <c r="E3734" s="1">
        <v>43711.025694444441</v>
      </c>
      <c r="F3734" t="s">
        <v>3593</v>
      </c>
      <c r="G3734" s="4">
        <f t="shared" si="116"/>
        <v>2.99</v>
      </c>
      <c r="H3734" s="4">
        <f t="shared" si="117"/>
        <v>5.98</v>
      </c>
    </row>
    <row r="3735" spans="1:8" x14ac:dyDescent="0.3">
      <c r="A3735">
        <v>251736</v>
      </c>
      <c r="B3735" t="s">
        <v>11</v>
      </c>
      <c r="C3735" t="str" cm="1">
        <f t="array" ref="C3735">_xlfn.IFNA(INDEX($K$9:$K$14,MATCH(TRUE,ISNUMBER(SEARCH($J$9:$J$14,$B3735)),0)),"Other")</f>
        <v>Accessories</v>
      </c>
      <c r="D3735">
        <v>1</v>
      </c>
      <c r="E3735" s="1">
        <v>43732.307638888888</v>
      </c>
      <c r="F3735" t="s">
        <v>3594</v>
      </c>
      <c r="G3735" s="4">
        <f t="shared" si="116"/>
        <v>149.99</v>
      </c>
      <c r="H3735" s="4">
        <f t="shared" si="117"/>
        <v>149.99</v>
      </c>
    </row>
    <row r="3736" spans="1:8" x14ac:dyDescent="0.3">
      <c r="A3736">
        <v>251737</v>
      </c>
      <c r="B3736" t="s">
        <v>73</v>
      </c>
      <c r="C3736" t="str" cm="1">
        <f t="array" ref="C3736">_xlfn.IFNA(INDEX($K$9:$K$14,MATCH(TRUE,ISNUMBER(SEARCH($J$9:$J$14,$B3736)),0)),"Other")</f>
        <v>Computing</v>
      </c>
      <c r="D3736">
        <v>1</v>
      </c>
      <c r="E3736" s="1">
        <v>43709.686805555553</v>
      </c>
      <c r="F3736" t="s">
        <v>3595</v>
      </c>
      <c r="G3736" s="4">
        <f t="shared" si="116"/>
        <v>1700</v>
      </c>
      <c r="H3736" s="4">
        <f t="shared" si="117"/>
        <v>1700</v>
      </c>
    </row>
    <row r="3737" spans="1:8" x14ac:dyDescent="0.3">
      <c r="A3737" t="s">
        <v>0</v>
      </c>
      <c r="B3737" t="s">
        <v>1</v>
      </c>
      <c r="C3737" t="str" cm="1">
        <f t="array" ref="C3737">_xlfn.IFNA(INDEX($K$9:$K$14,MATCH(TRUE,ISNUMBER(SEARCH($J$9:$J$14,$B3737)),0)),"Other")</f>
        <v>Other</v>
      </c>
      <c r="D3737" t="s">
        <v>2</v>
      </c>
      <c r="E3737" t="s">
        <v>4</v>
      </c>
      <c r="F3737" t="s">
        <v>5</v>
      </c>
      <c r="G3737" s="4" t="str">
        <f t="shared" si="116"/>
        <v>Price Each</v>
      </c>
      <c r="H3737" s="4" t="e">
        <f t="shared" si="117"/>
        <v>#VALUE!</v>
      </c>
    </row>
    <row r="3738" spans="1:8" x14ac:dyDescent="0.3">
      <c r="A3738">
        <v>251738</v>
      </c>
      <c r="B3738" t="s">
        <v>24</v>
      </c>
      <c r="C3738" t="str" cm="1">
        <f t="array" ref="C3738">_xlfn.IFNA(INDEX($K$9:$K$14,MATCH(TRUE,ISNUMBER(SEARCH($J$9:$J$14,$B3738)),0)),"Other")</f>
        <v>Batteries</v>
      </c>
      <c r="D3738">
        <v>1</v>
      </c>
      <c r="E3738" s="1">
        <v>43715.857638888891</v>
      </c>
      <c r="F3738" t="s">
        <v>3596</v>
      </c>
      <c r="G3738" s="4">
        <f t="shared" si="116"/>
        <v>2.99</v>
      </c>
      <c r="H3738" s="4">
        <f t="shared" si="117"/>
        <v>2.99</v>
      </c>
    </row>
    <row r="3739" spans="1:8" x14ac:dyDescent="0.3">
      <c r="A3739">
        <v>251739</v>
      </c>
      <c r="B3739" t="s">
        <v>34</v>
      </c>
      <c r="C3739" t="str" cm="1">
        <f t="array" ref="C3739">_xlfn.IFNA(INDEX($K$9:$K$14,MATCH(TRUE,ISNUMBER(SEARCH($J$9:$J$14,$B3739)),0)),"Other")</f>
        <v>Accessories</v>
      </c>
      <c r="D3739">
        <v>1</v>
      </c>
      <c r="E3739" s="1">
        <v>43721.59652777778</v>
      </c>
      <c r="F3739" t="s">
        <v>3597</v>
      </c>
      <c r="G3739" s="4">
        <f t="shared" si="116"/>
        <v>109.99</v>
      </c>
      <c r="H3739" s="4">
        <f t="shared" si="117"/>
        <v>109.99</v>
      </c>
    </row>
    <row r="3740" spans="1:8" x14ac:dyDescent="0.3">
      <c r="A3740">
        <v>251740</v>
      </c>
      <c r="B3740" t="s">
        <v>8</v>
      </c>
      <c r="C3740" t="str" cm="1">
        <f t="array" ref="C3740">_xlfn.IFNA(INDEX($K$9:$K$14,MATCH(TRUE,ISNUMBER(SEARCH($J$9:$J$14,$B3740)),0)),"Other")</f>
        <v>Accessories</v>
      </c>
      <c r="D3740">
        <v>1</v>
      </c>
      <c r="E3740" s="1">
        <v>43727.838888888888</v>
      </c>
      <c r="F3740" t="s">
        <v>3598</v>
      </c>
      <c r="G3740" s="4">
        <f t="shared" si="116"/>
        <v>11.95</v>
      </c>
      <c r="H3740" s="4">
        <f t="shared" si="117"/>
        <v>11.95</v>
      </c>
    </row>
    <row r="3741" spans="1:8" x14ac:dyDescent="0.3">
      <c r="A3741">
        <v>251741</v>
      </c>
      <c r="B3741" t="s">
        <v>6</v>
      </c>
      <c r="C3741" t="str" cm="1">
        <f t="array" ref="C3741">_xlfn.IFNA(INDEX($K$9:$K$14,MATCH(TRUE,ISNUMBER(SEARCH($J$9:$J$14,$B3741)),0)),"Other")</f>
        <v>Batteries</v>
      </c>
      <c r="D3741">
        <v>1</v>
      </c>
      <c r="E3741" s="1">
        <v>43728.784722222219</v>
      </c>
      <c r="F3741" t="s">
        <v>3599</v>
      </c>
      <c r="G3741" s="4">
        <f t="shared" si="116"/>
        <v>3.84</v>
      </c>
      <c r="H3741" s="4">
        <f t="shared" si="117"/>
        <v>3.84</v>
      </c>
    </row>
    <row r="3742" spans="1:8" x14ac:dyDescent="0.3">
      <c r="A3742">
        <v>251742</v>
      </c>
      <c r="B3742" t="s">
        <v>24</v>
      </c>
      <c r="C3742" t="str" cm="1">
        <f t="array" ref="C3742">_xlfn.IFNA(INDEX($K$9:$K$14,MATCH(TRUE,ISNUMBER(SEARCH($J$9:$J$14,$B3742)),0)),"Other")</f>
        <v>Batteries</v>
      </c>
      <c r="D3742">
        <v>1</v>
      </c>
      <c r="E3742" s="1">
        <v>43727.53125</v>
      </c>
      <c r="F3742" t="s">
        <v>3600</v>
      </c>
      <c r="G3742" s="4">
        <f t="shared" si="116"/>
        <v>2.99</v>
      </c>
      <c r="H3742" s="4">
        <f t="shared" si="117"/>
        <v>2.99</v>
      </c>
    </row>
    <row r="3743" spans="1:8" x14ac:dyDescent="0.3">
      <c r="A3743">
        <v>251743</v>
      </c>
      <c r="B3743" t="s">
        <v>40</v>
      </c>
      <c r="C3743" t="str" cm="1">
        <f t="array" ref="C3743">_xlfn.IFNA(INDEX($K$9:$K$14,MATCH(TRUE,ISNUMBER(SEARCH($J$9:$J$14,$B3743)),0)),"Other")</f>
        <v>Headphones</v>
      </c>
      <c r="D3743">
        <v>1</v>
      </c>
      <c r="E3743" s="1">
        <v>43731.357638888891</v>
      </c>
      <c r="F3743" t="s">
        <v>3601</v>
      </c>
      <c r="G3743" s="4">
        <f t="shared" si="116"/>
        <v>99.99</v>
      </c>
      <c r="H3743" s="4">
        <f t="shared" si="117"/>
        <v>99.99</v>
      </c>
    </row>
    <row r="3744" spans="1:8" x14ac:dyDescent="0.3">
      <c r="A3744">
        <v>251744</v>
      </c>
      <c r="B3744" t="s">
        <v>8</v>
      </c>
      <c r="C3744" t="str" cm="1">
        <f t="array" ref="C3744">_xlfn.IFNA(INDEX($K$9:$K$14,MATCH(TRUE,ISNUMBER(SEARCH($J$9:$J$14,$B3744)),0)),"Other")</f>
        <v>Accessories</v>
      </c>
      <c r="D3744">
        <v>1</v>
      </c>
      <c r="E3744" s="1">
        <v>43720.011805555558</v>
      </c>
      <c r="F3744" t="s">
        <v>3602</v>
      </c>
      <c r="G3744" s="4">
        <f t="shared" si="116"/>
        <v>11.95</v>
      </c>
      <c r="H3744" s="4">
        <f t="shared" si="117"/>
        <v>11.95</v>
      </c>
    </row>
    <row r="3745" spans="1:8" x14ac:dyDescent="0.3">
      <c r="A3745">
        <v>251745</v>
      </c>
      <c r="B3745" t="s">
        <v>84</v>
      </c>
      <c r="C3745" t="str" cm="1">
        <f t="array" ref="C3745">_xlfn.IFNA(INDEX($K$9:$K$14,MATCH(TRUE,ISNUMBER(SEARCH($J$9:$J$14,$B3745)),0)),"Other")</f>
        <v>Accessories</v>
      </c>
      <c r="D3745">
        <v>1</v>
      </c>
      <c r="E3745" s="1">
        <v>43720.498611111114</v>
      </c>
      <c r="F3745" t="s">
        <v>3603</v>
      </c>
      <c r="G3745" s="4">
        <f t="shared" si="116"/>
        <v>389.99</v>
      </c>
      <c r="H3745" s="4">
        <f t="shared" si="117"/>
        <v>389.99</v>
      </c>
    </row>
    <row r="3746" spans="1:8" x14ac:dyDescent="0.3">
      <c r="A3746">
        <v>251746</v>
      </c>
      <c r="B3746" t="s">
        <v>14</v>
      </c>
      <c r="C3746" t="str" cm="1">
        <f t="array" ref="C3746">_xlfn.IFNA(INDEX($K$9:$K$14,MATCH(TRUE,ISNUMBER(SEARCH($J$9:$J$14,$B3746)),0)),"Other")</f>
        <v>Accessories</v>
      </c>
      <c r="D3746">
        <v>1</v>
      </c>
      <c r="E3746" s="1">
        <v>43719.720833333333</v>
      </c>
      <c r="F3746" t="s">
        <v>3604</v>
      </c>
      <c r="G3746" s="4">
        <f t="shared" si="116"/>
        <v>379.99</v>
      </c>
      <c r="H3746" s="4">
        <f t="shared" si="117"/>
        <v>379.99</v>
      </c>
    </row>
    <row r="3747" spans="1:8" x14ac:dyDescent="0.3">
      <c r="A3747">
        <v>251747</v>
      </c>
      <c r="B3747" t="s">
        <v>63</v>
      </c>
      <c r="C3747" t="str" cm="1">
        <f t="array" ref="C3747">_xlfn.IFNA(INDEX($K$9:$K$14,MATCH(TRUE,ISNUMBER(SEARCH($J$9:$J$14,$B3747)),0)),"Other")</f>
        <v>Computing</v>
      </c>
      <c r="D3747">
        <v>1</v>
      </c>
      <c r="E3747" s="1">
        <v>43715.711111111108</v>
      </c>
      <c r="F3747" t="s">
        <v>3605</v>
      </c>
      <c r="G3747" s="4">
        <f t="shared" si="116"/>
        <v>999.99</v>
      </c>
      <c r="H3747" s="4">
        <f t="shared" si="117"/>
        <v>999.99</v>
      </c>
    </row>
    <row r="3748" spans="1:8" x14ac:dyDescent="0.3">
      <c r="A3748">
        <v>251748</v>
      </c>
      <c r="B3748" t="s">
        <v>21</v>
      </c>
      <c r="C3748" t="str" cm="1">
        <f t="array" ref="C3748">_xlfn.IFNA(INDEX($K$9:$K$14,MATCH(TRUE,ISNUMBER(SEARCH($J$9:$J$14,$B3748)),0)),"Other")</f>
        <v>Headphones</v>
      </c>
      <c r="D3748">
        <v>1</v>
      </c>
      <c r="E3748" s="1">
        <v>43735.488194444442</v>
      </c>
      <c r="F3748" t="s">
        <v>3606</v>
      </c>
      <c r="G3748" s="4">
        <f t="shared" si="116"/>
        <v>11.99</v>
      </c>
      <c r="H3748" s="4">
        <f t="shared" si="117"/>
        <v>11.99</v>
      </c>
    </row>
    <row r="3749" spans="1:8" x14ac:dyDescent="0.3">
      <c r="A3749">
        <v>251749</v>
      </c>
      <c r="B3749" t="s">
        <v>14</v>
      </c>
      <c r="C3749" t="str" cm="1">
        <f t="array" ref="C3749">_xlfn.IFNA(INDEX($K$9:$K$14,MATCH(TRUE,ISNUMBER(SEARCH($J$9:$J$14,$B3749)),0)),"Other")</f>
        <v>Accessories</v>
      </c>
      <c r="D3749">
        <v>1</v>
      </c>
      <c r="E3749" s="1">
        <v>43723.559027777781</v>
      </c>
      <c r="F3749" t="s">
        <v>3607</v>
      </c>
      <c r="G3749" s="4">
        <f t="shared" si="116"/>
        <v>379.99</v>
      </c>
      <c r="H3749" s="4">
        <f t="shared" si="117"/>
        <v>379.99</v>
      </c>
    </row>
    <row r="3750" spans="1:8" x14ac:dyDescent="0.3">
      <c r="A3750">
        <v>251750</v>
      </c>
      <c r="B3750" t="s">
        <v>42</v>
      </c>
      <c r="C3750" t="str" cm="1">
        <f t="array" ref="C3750">_xlfn.IFNA(INDEX($K$9:$K$14,MATCH(TRUE,ISNUMBER(SEARCH($J$9:$J$14,$B3750)),0)),"Other")</f>
        <v>Phones</v>
      </c>
      <c r="D3750">
        <v>1</v>
      </c>
      <c r="E3750" s="1">
        <v>43736.65902777778</v>
      </c>
      <c r="F3750" t="s">
        <v>3608</v>
      </c>
      <c r="G3750" s="4">
        <f t="shared" si="116"/>
        <v>700</v>
      </c>
      <c r="H3750" s="4">
        <f t="shared" si="117"/>
        <v>700</v>
      </c>
    </row>
    <row r="3751" spans="1:8" x14ac:dyDescent="0.3">
      <c r="A3751">
        <v>251750</v>
      </c>
      <c r="B3751" t="s">
        <v>29</v>
      </c>
      <c r="C3751" t="str" cm="1">
        <f t="array" ref="C3751">_xlfn.IFNA(INDEX($K$9:$K$14,MATCH(TRUE,ISNUMBER(SEARCH($J$9:$J$14,$B3751)),0)),"Other")</f>
        <v>Headphones</v>
      </c>
      <c r="D3751">
        <v>1</v>
      </c>
      <c r="E3751" s="1">
        <v>43736.65902777778</v>
      </c>
      <c r="F3751" t="s">
        <v>3608</v>
      </c>
      <c r="G3751" s="4">
        <f t="shared" si="116"/>
        <v>150</v>
      </c>
      <c r="H3751" s="4">
        <f t="shared" si="117"/>
        <v>150</v>
      </c>
    </row>
    <row r="3752" spans="1:8" x14ac:dyDescent="0.3">
      <c r="A3752">
        <v>251751</v>
      </c>
      <c r="B3752" t="s">
        <v>29</v>
      </c>
      <c r="C3752" t="str" cm="1">
        <f t="array" ref="C3752">_xlfn.IFNA(INDEX($K$9:$K$14,MATCH(TRUE,ISNUMBER(SEARCH($J$9:$J$14,$B3752)),0)),"Other")</f>
        <v>Headphones</v>
      </c>
      <c r="D3752">
        <v>1</v>
      </c>
      <c r="E3752" s="1">
        <v>43714.656944444447</v>
      </c>
      <c r="F3752" t="s">
        <v>3609</v>
      </c>
      <c r="G3752" s="4">
        <f t="shared" si="116"/>
        <v>150</v>
      </c>
      <c r="H3752" s="4">
        <f t="shared" si="117"/>
        <v>150</v>
      </c>
    </row>
    <row r="3753" spans="1:8" x14ac:dyDescent="0.3">
      <c r="A3753">
        <v>251752</v>
      </c>
      <c r="B3753" t="s">
        <v>40</v>
      </c>
      <c r="C3753" t="str" cm="1">
        <f t="array" ref="C3753">_xlfn.IFNA(INDEX($K$9:$K$14,MATCH(TRUE,ISNUMBER(SEARCH($J$9:$J$14,$B3753)),0)),"Other")</f>
        <v>Headphones</v>
      </c>
      <c r="D3753">
        <v>1</v>
      </c>
      <c r="E3753" s="1">
        <v>43717.334722222222</v>
      </c>
      <c r="F3753" t="s">
        <v>3610</v>
      </c>
      <c r="G3753" s="4">
        <f t="shared" si="116"/>
        <v>99.99</v>
      </c>
      <c r="H3753" s="4">
        <f t="shared" si="117"/>
        <v>99.99</v>
      </c>
    </row>
    <row r="3754" spans="1:8" x14ac:dyDescent="0.3">
      <c r="A3754">
        <v>251753</v>
      </c>
      <c r="B3754" t="s">
        <v>29</v>
      </c>
      <c r="C3754" t="str" cm="1">
        <f t="array" ref="C3754">_xlfn.IFNA(INDEX($K$9:$K$14,MATCH(TRUE,ISNUMBER(SEARCH($J$9:$J$14,$B3754)),0)),"Other")</f>
        <v>Headphones</v>
      </c>
      <c r="D3754">
        <v>1</v>
      </c>
      <c r="E3754" s="1">
        <v>43723.67083333333</v>
      </c>
      <c r="F3754" t="s">
        <v>3611</v>
      </c>
      <c r="G3754" s="4">
        <f t="shared" si="116"/>
        <v>150</v>
      </c>
      <c r="H3754" s="4">
        <f t="shared" si="117"/>
        <v>150</v>
      </c>
    </row>
    <row r="3755" spans="1:8" x14ac:dyDescent="0.3">
      <c r="A3755">
        <v>251754</v>
      </c>
      <c r="B3755" t="s">
        <v>73</v>
      </c>
      <c r="C3755" t="str" cm="1">
        <f t="array" ref="C3755">_xlfn.IFNA(INDEX($K$9:$K$14,MATCH(TRUE,ISNUMBER(SEARCH($J$9:$J$14,$B3755)),0)),"Other")</f>
        <v>Computing</v>
      </c>
      <c r="D3755">
        <v>1</v>
      </c>
      <c r="E3755" s="1">
        <v>43720.004861111112</v>
      </c>
      <c r="F3755" t="s">
        <v>3612</v>
      </c>
      <c r="G3755" s="4">
        <f t="shared" si="116"/>
        <v>1700</v>
      </c>
      <c r="H3755" s="4">
        <f t="shared" si="117"/>
        <v>1700</v>
      </c>
    </row>
    <row r="3756" spans="1:8" x14ac:dyDescent="0.3">
      <c r="A3756">
        <v>251755</v>
      </c>
      <c r="B3756" t="s">
        <v>8</v>
      </c>
      <c r="C3756" t="str" cm="1">
        <f t="array" ref="C3756">_xlfn.IFNA(INDEX($K$9:$K$14,MATCH(TRUE,ISNUMBER(SEARCH($J$9:$J$14,$B3756)),0)),"Other")</f>
        <v>Accessories</v>
      </c>
      <c r="D3756">
        <v>1</v>
      </c>
      <c r="E3756" s="1">
        <v>43730.072222222225</v>
      </c>
      <c r="F3756" t="s">
        <v>3613</v>
      </c>
      <c r="G3756" s="4">
        <f t="shared" si="116"/>
        <v>11.95</v>
      </c>
      <c r="H3756" s="4">
        <f t="shared" si="117"/>
        <v>11.95</v>
      </c>
    </row>
    <row r="3757" spans="1:8" x14ac:dyDescent="0.3">
      <c r="A3757">
        <v>251756</v>
      </c>
      <c r="B3757" t="s">
        <v>29</v>
      </c>
      <c r="C3757" t="str" cm="1">
        <f t="array" ref="C3757">_xlfn.IFNA(INDEX($K$9:$K$14,MATCH(TRUE,ISNUMBER(SEARCH($J$9:$J$14,$B3757)),0)),"Other")</f>
        <v>Headphones</v>
      </c>
      <c r="D3757">
        <v>1</v>
      </c>
      <c r="E3757" s="1">
        <v>43723.888888888891</v>
      </c>
      <c r="F3757" t="s">
        <v>3614</v>
      </c>
      <c r="G3757" s="4">
        <f t="shared" si="116"/>
        <v>150</v>
      </c>
      <c r="H3757" s="4">
        <f t="shared" si="117"/>
        <v>150</v>
      </c>
    </row>
    <row r="3758" spans="1:8" x14ac:dyDescent="0.3">
      <c r="A3758">
        <v>251757</v>
      </c>
      <c r="B3758" t="s">
        <v>29</v>
      </c>
      <c r="C3758" t="str" cm="1">
        <f t="array" ref="C3758">_xlfn.IFNA(INDEX($K$9:$K$14,MATCH(TRUE,ISNUMBER(SEARCH($J$9:$J$14,$B3758)),0)),"Other")</f>
        <v>Headphones</v>
      </c>
      <c r="D3758">
        <v>1</v>
      </c>
      <c r="E3758" s="1">
        <v>43728.790972222225</v>
      </c>
      <c r="F3758" t="s">
        <v>3615</v>
      </c>
      <c r="G3758" s="4">
        <f t="shared" si="116"/>
        <v>150</v>
      </c>
      <c r="H3758" s="4">
        <f t="shared" si="117"/>
        <v>150</v>
      </c>
    </row>
    <row r="3759" spans="1:8" x14ac:dyDescent="0.3">
      <c r="A3759">
        <v>251758</v>
      </c>
      <c r="B3759" t="s">
        <v>19</v>
      </c>
      <c r="C3759" t="str" cm="1">
        <f t="array" ref="C3759">_xlfn.IFNA(INDEX($K$9:$K$14,MATCH(TRUE,ISNUMBER(SEARCH($J$9:$J$14,$B3759)),0)),"Other")</f>
        <v>Phones</v>
      </c>
      <c r="D3759">
        <v>1</v>
      </c>
      <c r="E3759" s="1">
        <v>43723.911111111112</v>
      </c>
      <c r="F3759" t="s">
        <v>3616</v>
      </c>
      <c r="G3759" s="4">
        <f t="shared" si="116"/>
        <v>400</v>
      </c>
      <c r="H3759" s="4">
        <f t="shared" si="117"/>
        <v>400</v>
      </c>
    </row>
    <row r="3760" spans="1:8" x14ac:dyDescent="0.3">
      <c r="A3760">
        <v>251759</v>
      </c>
      <c r="B3760" t="s">
        <v>8</v>
      </c>
      <c r="C3760" t="str" cm="1">
        <f t="array" ref="C3760">_xlfn.IFNA(INDEX($K$9:$K$14,MATCH(TRUE,ISNUMBER(SEARCH($J$9:$J$14,$B3760)),0)),"Other")</f>
        <v>Accessories</v>
      </c>
      <c r="D3760">
        <v>1</v>
      </c>
      <c r="E3760" s="1">
        <v>43719.86041666667</v>
      </c>
      <c r="F3760" t="s">
        <v>3617</v>
      </c>
      <c r="G3760" s="4">
        <f t="shared" si="116"/>
        <v>11.95</v>
      </c>
      <c r="H3760" s="4">
        <f t="shared" si="117"/>
        <v>11.95</v>
      </c>
    </row>
    <row r="3761" spans="1:8" x14ac:dyDescent="0.3">
      <c r="A3761">
        <v>251760</v>
      </c>
      <c r="B3761" t="s">
        <v>6</v>
      </c>
      <c r="C3761" t="str" cm="1">
        <f t="array" ref="C3761">_xlfn.IFNA(INDEX($K$9:$K$14,MATCH(TRUE,ISNUMBER(SEARCH($J$9:$J$14,$B3761)),0)),"Other")</f>
        <v>Batteries</v>
      </c>
      <c r="D3761">
        <v>1</v>
      </c>
      <c r="E3761" s="1">
        <v>43737.837500000001</v>
      </c>
      <c r="F3761" t="s">
        <v>3618</v>
      </c>
      <c r="G3761" s="4">
        <f t="shared" si="116"/>
        <v>3.84</v>
      </c>
      <c r="H3761" s="4">
        <f t="shared" si="117"/>
        <v>3.84</v>
      </c>
    </row>
    <row r="3762" spans="1:8" x14ac:dyDescent="0.3">
      <c r="A3762">
        <v>251761</v>
      </c>
      <c r="B3762" t="s">
        <v>84</v>
      </c>
      <c r="C3762" t="str" cm="1">
        <f t="array" ref="C3762">_xlfn.IFNA(INDEX($K$9:$K$14,MATCH(TRUE,ISNUMBER(SEARCH($J$9:$J$14,$B3762)),0)),"Other")</f>
        <v>Accessories</v>
      </c>
      <c r="D3762">
        <v>1</v>
      </c>
      <c r="E3762" s="1">
        <v>43736.621527777781</v>
      </c>
      <c r="F3762" t="s">
        <v>3619</v>
      </c>
      <c r="G3762" s="4">
        <f t="shared" si="116"/>
        <v>389.99</v>
      </c>
      <c r="H3762" s="4">
        <f t="shared" si="117"/>
        <v>389.99</v>
      </c>
    </row>
    <row r="3763" spans="1:8" x14ac:dyDescent="0.3">
      <c r="A3763">
        <v>251762</v>
      </c>
      <c r="B3763" t="s">
        <v>16</v>
      </c>
      <c r="C3763" t="str" cm="1">
        <f t="array" ref="C3763">_xlfn.IFNA(INDEX($K$9:$K$14,MATCH(TRUE,ISNUMBER(SEARCH($J$9:$J$14,$B3763)),0)),"Other")</f>
        <v>Accessories</v>
      </c>
      <c r="D3763">
        <v>1</v>
      </c>
      <c r="E3763" s="1">
        <v>43727.768055555556</v>
      </c>
      <c r="F3763" t="s">
        <v>2861</v>
      </c>
      <c r="G3763" s="4">
        <f t="shared" si="116"/>
        <v>14.95</v>
      </c>
      <c r="H3763" s="4">
        <f t="shared" si="117"/>
        <v>14.95</v>
      </c>
    </row>
    <row r="3764" spans="1:8" x14ac:dyDescent="0.3">
      <c r="A3764">
        <v>251763</v>
      </c>
      <c r="B3764" t="s">
        <v>34</v>
      </c>
      <c r="C3764" t="str" cm="1">
        <f t="array" ref="C3764">_xlfn.IFNA(INDEX($K$9:$K$14,MATCH(TRUE,ISNUMBER(SEARCH($J$9:$J$14,$B3764)),0)),"Other")</f>
        <v>Accessories</v>
      </c>
      <c r="D3764">
        <v>1</v>
      </c>
      <c r="E3764" s="1">
        <v>43722.943055555559</v>
      </c>
      <c r="F3764" t="s">
        <v>3620</v>
      </c>
      <c r="G3764" s="4">
        <f t="shared" si="116"/>
        <v>109.99</v>
      </c>
      <c r="H3764" s="4">
        <f t="shared" si="117"/>
        <v>109.99</v>
      </c>
    </row>
    <row r="3765" spans="1:8" x14ac:dyDescent="0.3">
      <c r="A3765">
        <v>251764</v>
      </c>
      <c r="B3765" t="s">
        <v>8</v>
      </c>
      <c r="C3765" t="str" cm="1">
        <f t="array" ref="C3765">_xlfn.IFNA(INDEX($K$9:$K$14,MATCH(TRUE,ISNUMBER(SEARCH($J$9:$J$14,$B3765)),0)),"Other")</f>
        <v>Accessories</v>
      </c>
      <c r="D3765">
        <v>1</v>
      </c>
      <c r="E3765" s="1">
        <v>43738.543749999997</v>
      </c>
      <c r="F3765" t="s">
        <v>3621</v>
      </c>
      <c r="G3765" s="4">
        <f t="shared" si="116"/>
        <v>11.95</v>
      </c>
      <c r="H3765" s="4">
        <f t="shared" si="117"/>
        <v>11.95</v>
      </c>
    </row>
    <row r="3766" spans="1:8" x14ac:dyDescent="0.3">
      <c r="A3766">
        <v>251765</v>
      </c>
      <c r="B3766" t="s">
        <v>40</v>
      </c>
      <c r="C3766" t="str" cm="1">
        <f t="array" ref="C3766">_xlfn.IFNA(INDEX($K$9:$K$14,MATCH(TRUE,ISNUMBER(SEARCH($J$9:$J$14,$B3766)),0)),"Other")</f>
        <v>Headphones</v>
      </c>
      <c r="D3766">
        <v>1</v>
      </c>
      <c r="E3766" s="1">
        <v>43720.922222222223</v>
      </c>
      <c r="F3766" t="s">
        <v>3622</v>
      </c>
      <c r="G3766" s="4">
        <f t="shared" si="116"/>
        <v>99.99</v>
      </c>
      <c r="H3766" s="4">
        <f t="shared" si="117"/>
        <v>99.99</v>
      </c>
    </row>
    <row r="3767" spans="1:8" x14ac:dyDescent="0.3">
      <c r="A3767">
        <v>251766</v>
      </c>
      <c r="B3767" t="s">
        <v>29</v>
      </c>
      <c r="C3767" t="str" cm="1">
        <f t="array" ref="C3767">_xlfn.IFNA(INDEX($K$9:$K$14,MATCH(TRUE,ISNUMBER(SEARCH($J$9:$J$14,$B3767)),0)),"Other")</f>
        <v>Headphones</v>
      </c>
      <c r="D3767">
        <v>1</v>
      </c>
      <c r="E3767" s="1">
        <v>43710.900694444441</v>
      </c>
      <c r="F3767" t="s">
        <v>3623</v>
      </c>
      <c r="G3767" s="4">
        <f t="shared" si="116"/>
        <v>150</v>
      </c>
      <c r="H3767" s="4">
        <f t="shared" si="117"/>
        <v>150</v>
      </c>
    </row>
    <row r="3768" spans="1:8" x14ac:dyDescent="0.3">
      <c r="A3768">
        <v>251767</v>
      </c>
      <c r="B3768" t="s">
        <v>24</v>
      </c>
      <c r="C3768" t="str" cm="1">
        <f t="array" ref="C3768">_xlfn.IFNA(INDEX($K$9:$K$14,MATCH(TRUE,ISNUMBER(SEARCH($J$9:$J$14,$B3768)),0)),"Other")</f>
        <v>Batteries</v>
      </c>
      <c r="D3768">
        <v>1</v>
      </c>
      <c r="E3768" s="1">
        <v>43724.731944444444</v>
      </c>
      <c r="F3768" t="s">
        <v>3624</v>
      </c>
      <c r="G3768" s="4">
        <f t="shared" si="116"/>
        <v>2.99</v>
      </c>
      <c r="H3768" s="4">
        <f t="shared" si="117"/>
        <v>2.99</v>
      </c>
    </row>
    <row r="3769" spans="1:8" x14ac:dyDescent="0.3">
      <c r="A3769">
        <v>251768</v>
      </c>
      <c r="B3769" t="s">
        <v>6</v>
      </c>
      <c r="C3769" t="str" cm="1">
        <f t="array" ref="C3769">_xlfn.IFNA(INDEX($K$9:$K$14,MATCH(TRUE,ISNUMBER(SEARCH($J$9:$J$14,$B3769)),0)),"Other")</f>
        <v>Batteries</v>
      </c>
      <c r="D3769">
        <v>2</v>
      </c>
      <c r="E3769" s="1">
        <v>43738.794444444444</v>
      </c>
      <c r="F3769" t="s">
        <v>3625</v>
      </c>
      <c r="G3769" s="4">
        <f t="shared" si="116"/>
        <v>3.84</v>
      </c>
      <c r="H3769" s="4">
        <f t="shared" si="117"/>
        <v>7.68</v>
      </c>
    </row>
    <row r="3770" spans="1:8" x14ac:dyDescent="0.3">
      <c r="A3770">
        <v>251769</v>
      </c>
      <c r="B3770" t="s">
        <v>6</v>
      </c>
      <c r="C3770" t="str" cm="1">
        <f t="array" ref="C3770">_xlfn.IFNA(INDEX($K$9:$K$14,MATCH(TRUE,ISNUMBER(SEARCH($J$9:$J$14,$B3770)),0)),"Other")</f>
        <v>Batteries</v>
      </c>
      <c r="D3770">
        <v>1</v>
      </c>
      <c r="E3770" s="1">
        <v>43709.486805555556</v>
      </c>
      <c r="F3770" t="s">
        <v>3626</v>
      </c>
      <c r="G3770" s="4">
        <f t="shared" si="116"/>
        <v>3.84</v>
      </c>
      <c r="H3770" s="4">
        <f t="shared" si="117"/>
        <v>3.84</v>
      </c>
    </row>
    <row r="3771" spans="1:8" x14ac:dyDescent="0.3">
      <c r="A3771">
        <v>251770</v>
      </c>
      <c r="B3771" t="s">
        <v>63</v>
      </c>
      <c r="C3771" t="str" cm="1">
        <f t="array" ref="C3771">_xlfn.IFNA(INDEX($K$9:$K$14,MATCH(TRUE,ISNUMBER(SEARCH($J$9:$J$14,$B3771)),0)),"Other")</f>
        <v>Computing</v>
      </c>
      <c r="D3771">
        <v>1</v>
      </c>
      <c r="E3771" s="1">
        <v>43716.476388888892</v>
      </c>
      <c r="F3771" t="s">
        <v>3627</v>
      </c>
      <c r="G3771" s="4">
        <f t="shared" si="116"/>
        <v>999.99</v>
      </c>
      <c r="H3771" s="4">
        <f t="shared" si="117"/>
        <v>999.99</v>
      </c>
    </row>
    <row r="3772" spans="1:8" x14ac:dyDescent="0.3">
      <c r="A3772">
        <v>251771</v>
      </c>
      <c r="B3772" t="s">
        <v>34</v>
      </c>
      <c r="C3772" t="str" cm="1">
        <f t="array" ref="C3772">_xlfn.IFNA(INDEX($K$9:$K$14,MATCH(TRUE,ISNUMBER(SEARCH($J$9:$J$14,$B3772)),0)),"Other")</f>
        <v>Accessories</v>
      </c>
      <c r="D3772">
        <v>1</v>
      </c>
      <c r="E3772" s="1">
        <v>43720.410416666666</v>
      </c>
      <c r="F3772" t="s">
        <v>3628</v>
      </c>
      <c r="G3772" s="4">
        <f t="shared" si="116"/>
        <v>109.99</v>
      </c>
      <c r="H3772" s="4">
        <f t="shared" si="117"/>
        <v>109.99</v>
      </c>
    </row>
    <row r="3773" spans="1:8" x14ac:dyDescent="0.3">
      <c r="A3773">
        <v>251772</v>
      </c>
      <c r="B3773" t="s">
        <v>6</v>
      </c>
      <c r="C3773" t="str" cm="1">
        <f t="array" ref="C3773">_xlfn.IFNA(INDEX($K$9:$K$14,MATCH(TRUE,ISNUMBER(SEARCH($J$9:$J$14,$B3773)),0)),"Other")</f>
        <v>Batteries</v>
      </c>
      <c r="D3773">
        <v>1</v>
      </c>
      <c r="E3773" s="1">
        <v>43725.050694444442</v>
      </c>
      <c r="F3773" t="s">
        <v>3629</v>
      </c>
      <c r="G3773" s="4">
        <f t="shared" si="116"/>
        <v>3.84</v>
      </c>
      <c r="H3773" s="4">
        <f t="shared" si="117"/>
        <v>3.84</v>
      </c>
    </row>
    <row r="3774" spans="1:8" x14ac:dyDescent="0.3">
      <c r="A3774">
        <v>251773</v>
      </c>
      <c r="B3774" t="s">
        <v>34</v>
      </c>
      <c r="C3774" t="str" cm="1">
        <f t="array" ref="C3774">_xlfn.IFNA(INDEX($K$9:$K$14,MATCH(TRUE,ISNUMBER(SEARCH($J$9:$J$14,$B3774)),0)),"Other")</f>
        <v>Accessories</v>
      </c>
      <c r="D3774">
        <v>1</v>
      </c>
      <c r="E3774" s="1">
        <v>43713.73541666667</v>
      </c>
      <c r="F3774" t="s">
        <v>3630</v>
      </c>
      <c r="G3774" s="4">
        <f t="shared" si="116"/>
        <v>109.99</v>
      </c>
      <c r="H3774" s="4">
        <f t="shared" si="117"/>
        <v>109.99</v>
      </c>
    </row>
    <row r="3775" spans="1:8" x14ac:dyDescent="0.3">
      <c r="A3775">
        <v>251774</v>
      </c>
      <c r="B3775" t="s">
        <v>29</v>
      </c>
      <c r="C3775" t="str" cm="1">
        <f t="array" ref="C3775">_xlfn.IFNA(INDEX($K$9:$K$14,MATCH(TRUE,ISNUMBER(SEARCH($J$9:$J$14,$B3775)),0)),"Other")</f>
        <v>Headphones</v>
      </c>
      <c r="D3775">
        <v>1</v>
      </c>
      <c r="E3775" s="1">
        <v>43738.542361111111</v>
      </c>
      <c r="F3775" t="s">
        <v>3631</v>
      </c>
      <c r="G3775" s="4">
        <f t="shared" si="116"/>
        <v>150</v>
      </c>
      <c r="H3775" s="4">
        <f t="shared" si="117"/>
        <v>150</v>
      </c>
    </row>
    <row r="3776" spans="1:8" x14ac:dyDescent="0.3">
      <c r="A3776">
        <v>251775</v>
      </c>
      <c r="B3776" t="s">
        <v>8</v>
      </c>
      <c r="C3776" t="str" cm="1">
        <f t="array" ref="C3776">_xlfn.IFNA(INDEX($K$9:$K$14,MATCH(TRUE,ISNUMBER(SEARCH($J$9:$J$14,$B3776)),0)),"Other")</f>
        <v>Accessories</v>
      </c>
      <c r="D3776">
        <v>1</v>
      </c>
      <c r="E3776" s="1">
        <v>43729.890972222223</v>
      </c>
      <c r="F3776" t="s">
        <v>3632</v>
      </c>
      <c r="G3776" s="4">
        <f t="shared" si="116"/>
        <v>11.95</v>
      </c>
      <c r="H3776" s="4">
        <f t="shared" si="117"/>
        <v>11.95</v>
      </c>
    </row>
    <row r="3777" spans="1:8" x14ac:dyDescent="0.3">
      <c r="A3777">
        <v>251776</v>
      </c>
      <c r="B3777" t="s">
        <v>42</v>
      </c>
      <c r="C3777" t="str" cm="1">
        <f t="array" ref="C3777">_xlfn.IFNA(INDEX($K$9:$K$14,MATCH(TRUE,ISNUMBER(SEARCH($J$9:$J$14,$B3777)),0)),"Other")</f>
        <v>Phones</v>
      </c>
      <c r="D3777">
        <v>1</v>
      </c>
      <c r="E3777" s="1">
        <v>43714.833333333336</v>
      </c>
      <c r="F3777" t="s">
        <v>3633</v>
      </c>
      <c r="G3777" s="4">
        <f t="shared" si="116"/>
        <v>700</v>
      </c>
      <c r="H3777" s="4">
        <f t="shared" si="117"/>
        <v>700</v>
      </c>
    </row>
    <row r="3778" spans="1:8" x14ac:dyDescent="0.3">
      <c r="A3778">
        <v>251777</v>
      </c>
      <c r="B3778" t="s">
        <v>29</v>
      </c>
      <c r="C3778" t="str" cm="1">
        <f t="array" ref="C3778">_xlfn.IFNA(INDEX($K$9:$K$14,MATCH(TRUE,ISNUMBER(SEARCH($J$9:$J$14,$B3778)),0)),"Other")</f>
        <v>Headphones</v>
      </c>
      <c r="D3778">
        <v>1</v>
      </c>
      <c r="E3778" s="1">
        <v>43725.431944444441</v>
      </c>
      <c r="F3778" t="s">
        <v>3634</v>
      </c>
      <c r="G3778" s="4">
        <f t="shared" si="116"/>
        <v>150</v>
      </c>
      <c r="H3778" s="4">
        <f t="shared" si="117"/>
        <v>150</v>
      </c>
    </row>
    <row r="3779" spans="1:8" x14ac:dyDescent="0.3">
      <c r="A3779">
        <v>251778</v>
      </c>
      <c r="B3779" t="s">
        <v>14</v>
      </c>
      <c r="C3779" t="str" cm="1">
        <f t="array" ref="C3779">_xlfn.IFNA(INDEX($K$9:$K$14,MATCH(TRUE,ISNUMBER(SEARCH($J$9:$J$14,$B3779)),0)),"Other")</f>
        <v>Accessories</v>
      </c>
      <c r="D3779">
        <v>1</v>
      </c>
      <c r="E3779" s="1">
        <v>43723.511805555558</v>
      </c>
      <c r="F3779" t="s">
        <v>3635</v>
      </c>
      <c r="G3779" s="4">
        <f t="shared" si="116"/>
        <v>379.99</v>
      </c>
      <c r="H3779" s="4">
        <f t="shared" si="117"/>
        <v>379.99</v>
      </c>
    </row>
    <row r="3780" spans="1:8" x14ac:dyDescent="0.3">
      <c r="A3780">
        <v>251779</v>
      </c>
      <c r="B3780" t="s">
        <v>24</v>
      </c>
      <c r="C3780" t="str" cm="1">
        <f t="array" ref="C3780">_xlfn.IFNA(INDEX($K$9:$K$14,MATCH(TRUE,ISNUMBER(SEARCH($J$9:$J$14,$B3780)),0)),"Other")</f>
        <v>Batteries</v>
      </c>
      <c r="D3780">
        <v>1</v>
      </c>
      <c r="E3780" s="1">
        <v>43730.593055555553</v>
      </c>
      <c r="F3780" t="s">
        <v>3636</v>
      </c>
      <c r="G3780" s="4">
        <f t="shared" si="116"/>
        <v>2.99</v>
      </c>
      <c r="H3780" s="4">
        <f t="shared" si="117"/>
        <v>2.99</v>
      </c>
    </row>
    <row r="3781" spans="1:8" x14ac:dyDescent="0.3">
      <c r="A3781">
        <v>251780</v>
      </c>
      <c r="B3781" t="s">
        <v>21</v>
      </c>
      <c r="C3781" t="str" cm="1">
        <f t="array" ref="C3781">_xlfn.IFNA(INDEX($K$9:$K$14,MATCH(TRUE,ISNUMBER(SEARCH($J$9:$J$14,$B3781)),0)),"Other")</f>
        <v>Headphones</v>
      </c>
      <c r="D3781">
        <v>1</v>
      </c>
      <c r="E3781" s="1">
        <v>43711.837500000001</v>
      </c>
      <c r="F3781" t="s">
        <v>3637</v>
      </c>
      <c r="G3781" s="4">
        <f t="shared" si="116"/>
        <v>11.99</v>
      </c>
      <c r="H3781" s="4">
        <f t="shared" si="117"/>
        <v>11.99</v>
      </c>
    </row>
    <row r="3782" spans="1:8" x14ac:dyDescent="0.3">
      <c r="A3782">
        <v>251781</v>
      </c>
      <c r="B3782" t="s">
        <v>24</v>
      </c>
      <c r="C3782" t="str" cm="1">
        <f t="array" ref="C3782">_xlfn.IFNA(INDEX($K$9:$K$14,MATCH(TRUE,ISNUMBER(SEARCH($J$9:$J$14,$B3782)),0)),"Other")</f>
        <v>Batteries</v>
      </c>
      <c r="D3782">
        <v>1</v>
      </c>
      <c r="E3782" s="1">
        <v>43714.306250000001</v>
      </c>
      <c r="F3782" t="s">
        <v>3638</v>
      </c>
      <c r="G3782" s="4">
        <f t="shared" si="116"/>
        <v>2.99</v>
      </c>
      <c r="H3782" s="4">
        <f t="shared" si="117"/>
        <v>2.99</v>
      </c>
    </row>
    <row r="3783" spans="1:8" x14ac:dyDescent="0.3">
      <c r="A3783">
        <v>251782</v>
      </c>
      <c r="B3783" t="s">
        <v>16</v>
      </c>
      <c r="C3783" t="str" cm="1">
        <f t="array" ref="C3783">_xlfn.IFNA(INDEX($K$9:$K$14,MATCH(TRUE,ISNUMBER(SEARCH($J$9:$J$14,$B3783)),0)),"Other")</f>
        <v>Accessories</v>
      </c>
      <c r="D3783">
        <v>2</v>
      </c>
      <c r="E3783" s="1">
        <v>43730.744444444441</v>
      </c>
      <c r="F3783" t="s">
        <v>3639</v>
      </c>
      <c r="G3783" s="4">
        <f t="shared" ref="G3783:G3846" si="118">VLOOKUP($B3783,$J$26:$K$44,2,FALSE)</f>
        <v>14.95</v>
      </c>
      <c r="H3783" s="4">
        <f t="shared" ref="H3783:H3846" si="119">G3783*D3783</f>
        <v>29.9</v>
      </c>
    </row>
    <row r="3784" spans="1:8" x14ac:dyDescent="0.3">
      <c r="A3784">
        <v>251783</v>
      </c>
      <c r="B3784" t="s">
        <v>24</v>
      </c>
      <c r="C3784" t="str" cm="1">
        <f t="array" ref="C3784">_xlfn.IFNA(INDEX($K$9:$K$14,MATCH(TRUE,ISNUMBER(SEARCH($J$9:$J$14,$B3784)),0)),"Other")</f>
        <v>Batteries</v>
      </c>
      <c r="D3784">
        <v>3</v>
      </c>
      <c r="E3784" s="1">
        <v>43735.719444444447</v>
      </c>
      <c r="F3784" t="s">
        <v>3640</v>
      </c>
      <c r="G3784" s="4">
        <f t="shared" si="118"/>
        <v>2.99</v>
      </c>
      <c r="H3784" s="4">
        <f t="shared" si="119"/>
        <v>8.9700000000000006</v>
      </c>
    </row>
    <row r="3785" spans="1:8" x14ac:dyDescent="0.3">
      <c r="A3785">
        <v>251784</v>
      </c>
      <c r="B3785" t="s">
        <v>24</v>
      </c>
      <c r="C3785" t="str" cm="1">
        <f t="array" ref="C3785">_xlfn.IFNA(INDEX($K$9:$K$14,MATCH(TRUE,ISNUMBER(SEARCH($J$9:$J$14,$B3785)),0)),"Other")</f>
        <v>Batteries</v>
      </c>
      <c r="D3785">
        <v>1</v>
      </c>
      <c r="E3785" s="1">
        <v>43726.42291666667</v>
      </c>
      <c r="F3785" t="s">
        <v>3641</v>
      </c>
      <c r="G3785" s="4">
        <f t="shared" si="118"/>
        <v>2.99</v>
      </c>
      <c r="H3785" s="4">
        <f t="shared" si="119"/>
        <v>2.99</v>
      </c>
    </row>
    <row r="3786" spans="1:8" x14ac:dyDescent="0.3">
      <c r="A3786">
        <v>251785</v>
      </c>
      <c r="B3786" t="s">
        <v>8</v>
      </c>
      <c r="C3786" t="str" cm="1">
        <f t="array" ref="C3786">_xlfn.IFNA(INDEX($K$9:$K$14,MATCH(TRUE,ISNUMBER(SEARCH($J$9:$J$14,$B3786)),0)),"Other")</f>
        <v>Accessories</v>
      </c>
      <c r="D3786">
        <v>1</v>
      </c>
      <c r="E3786" s="1">
        <v>43727.943749999999</v>
      </c>
      <c r="F3786" t="s">
        <v>3642</v>
      </c>
      <c r="G3786" s="4">
        <f t="shared" si="118"/>
        <v>11.95</v>
      </c>
      <c r="H3786" s="4">
        <f t="shared" si="119"/>
        <v>11.95</v>
      </c>
    </row>
    <row r="3787" spans="1:8" x14ac:dyDescent="0.3">
      <c r="A3787">
        <v>251786</v>
      </c>
      <c r="B3787" t="s">
        <v>40</v>
      </c>
      <c r="C3787" t="str" cm="1">
        <f t="array" ref="C3787">_xlfn.IFNA(INDEX($K$9:$K$14,MATCH(TRUE,ISNUMBER(SEARCH($J$9:$J$14,$B3787)),0)),"Other")</f>
        <v>Headphones</v>
      </c>
      <c r="D3787">
        <v>1</v>
      </c>
      <c r="E3787" s="1">
        <v>43736.743750000001</v>
      </c>
      <c r="F3787" t="s">
        <v>3643</v>
      </c>
      <c r="G3787" s="4">
        <f t="shared" si="118"/>
        <v>99.99</v>
      </c>
      <c r="H3787" s="4">
        <f t="shared" si="119"/>
        <v>99.99</v>
      </c>
    </row>
    <row r="3788" spans="1:8" x14ac:dyDescent="0.3">
      <c r="A3788">
        <v>251787</v>
      </c>
      <c r="B3788" t="s">
        <v>31</v>
      </c>
      <c r="C3788" t="str" cm="1">
        <f t="array" ref="C3788">_xlfn.IFNA(INDEX($K$9:$K$14,MATCH(TRUE,ISNUMBER(SEARCH($J$9:$J$14,$B3788)),0)),"Other")</f>
        <v>Phones</v>
      </c>
      <c r="D3788">
        <v>1</v>
      </c>
      <c r="E3788" s="1">
        <v>43723.890277777777</v>
      </c>
      <c r="F3788" t="s">
        <v>3644</v>
      </c>
      <c r="G3788" s="4">
        <f t="shared" si="118"/>
        <v>600</v>
      </c>
      <c r="H3788" s="4">
        <f t="shared" si="119"/>
        <v>600</v>
      </c>
    </row>
    <row r="3789" spans="1:8" x14ac:dyDescent="0.3">
      <c r="A3789">
        <v>251788</v>
      </c>
      <c r="B3789" t="s">
        <v>6</v>
      </c>
      <c r="C3789" t="str" cm="1">
        <f t="array" ref="C3789">_xlfn.IFNA(INDEX($K$9:$K$14,MATCH(TRUE,ISNUMBER(SEARCH($J$9:$J$14,$B3789)),0)),"Other")</f>
        <v>Batteries</v>
      </c>
      <c r="D3789">
        <v>1</v>
      </c>
      <c r="E3789" s="1">
        <v>43738.484027777777</v>
      </c>
      <c r="F3789" t="s">
        <v>3645</v>
      </c>
      <c r="G3789" s="4">
        <f t="shared" si="118"/>
        <v>3.84</v>
      </c>
      <c r="H3789" s="4">
        <f t="shared" si="119"/>
        <v>3.84</v>
      </c>
    </row>
    <row r="3790" spans="1:8" x14ac:dyDescent="0.3">
      <c r="A3790">
        <v>251789</v>
      </c>
      <c r="B3790" t="s">
        <v>40</v>
      </c>
      <c r="C3790" t="str" cm="1">
        <f t="array" ref="C3790">_xlfn.IFNA(INDEX($K$9:$K$14,MATCH(TRUE,ISNUMBER(SEARCH($J$9:$J$14,$B3790)),0)),"Other")</f>
        <v>Headphones</v>
      </c>
      <c r="D3790">
        <v>1</v>
      </c>
      <c r="E3790" s="1">
        <v>43712.893750000003</v>
      </c>
      <c r="F3790" t="s">
        <v>3646</v>
      </c>
      <c r="G3790" s="4">
        <f t="shared" si="118"/>
        <v>99.99</v>
      </c>
      <c r="H3790" s="4">
        <f t="shared" si="119"/>
        <v>99.99</v>
      </c>
    </row>
    <row r="3791" spans="1:8" x14ac:dyDescent="0.3">
      <c r="A3791">
        <v>251790</v>
      </c>
      <c r="B3791" t="s">
        <v>63</v>
      </c>
      <c r="C3791" t="str" cm="1">
        <f t="array" ref="C3791">_xlfn.IFNA(INDEX($K$9:$K$14,MATCH(TRUE,ISNUMBER(SEARCH($J$9:$J$14,$B3791)),0)),"Other")</f>
        <v>Computing</v>
      </c>
      <c r="D3791">
        <v>1</v>
      </c>
      <c r="E3791" s="1">
        <v>43736.724999999999</v>
      </c>
      <c r="F3791" t="s">
        <v>2368</v>
      </c>
      <c r="G3791" s="4">
        <f t="shared" si="118"/>
        <v>999.99</v>
      </c>
      <c r="H3791" s="4">
        <f t="shared" si="119"/>
        <v>999.99</v>
      </c>
    </row>
    <row r="3792" spans="1:8" x14ac:dyDescent="0.3">
      <c r="A3792">
        <v>251791</v>
      </c>
      <c r="B3792" t="s">
        <v>11</v>
      </c>
      <c r="C3792" t="str" cm="1">
        <f t="array" ref="C3792">_xlfn.IFNA(INDEX($K$9:$K$14,MATCH(TRUE,ISNUMBER(SEARCH($J$9:$J$14,$B3792)),0)),"Other")</f>
        <v>Accessories</v>
      </c>
      <c r="D3792">
        <v>1</v>
      </c>
      <c r="E3792" s="1">
        <v>43732.797222222223</v>
      </c>
      <c r="F3792" t="s">
        <v>3647</v>
      </c>
      <c r="G3792" s="4">
        <f t="shared" si="118"/>
        <v>149.99</v>
      </c>
      <c r="H3792" s="4">
        <f t="shared" si="119"/>
        <v>149.99</v>
      </c>
    </row>
    <row r="3793" spans="1:8" x14ac:dyDescent="0.3">
      <c r="A3793">
        <v>251792</v>
      </c>
      <c r="B3793" t="s">
        <v>21</v>
      </c>
      <c r="C3793" t="str" cm="1">
        <f t="array" ref="C3793">_xlfn.IFNA(INDEX($K$9:$K$14,MATCH(TRUE,ISNUMBER(SEARCH($J$9:$J$14,$B3793)),0)),"Other")</f>
        <v>Headphones</v>
      </c>
      <c r="D3793">
        <v>1</v>
      </c>
      <c r="E3793" s="1">
        <v>43738.584722222222</v>
      </c>
      <c r="F3793" t="s">
        <v>3648</v>
      </c>
      <c r="G3793" s="4">
        <f t="shared" si="118"/>
        <v>11.99</v>
      </c>
      <c r="H3793" s="4">
        <f t="shared" si="119"/>
        <v>11.99</v>
      </c>
    </row>
    <row r="3794" spans="1:8" x14ac:dyDescent="0.3">
      <c r="A3794">
        <v>251793</v>
      </c>
      <c r="B3794" t="s">
        <v>6</v>
      </c>
      <c r="C3794" t="str" cm="1">
        <f t="array" ref="C3794">_xlfn.IFNA(INDEX($K$9:$K$14,MATCH(TRUE,ISNUMBER(SEARCH($J$9:$J$14,$B3794)),0)),"Other")</f>
        <v>Batteries</v>
      </c>
      <c r="D3794">
        <v>1</v>
      </c>
      <c r="E3794" s="1">
        <v>43727.862500000003</v>
      </c>
      <c r="F3794" t="s">
        <v>3649</v>
      </c>
      <c r="G3794" s="4">
        <f t="shared" si="118"/>
        <v>3.84</v>
      </c>
      <c r="H3794" s="4">
        <f t="shared" si="119"/>
        <v>3.84</v>
      </c>
    </row>
    <row r="3795" spans="1:8" x14ac:dyDescent="0.3">
      <c r="A3795" t="s">
        <v>0</v>
      </c>
      <c r="B3795" t="s">
        <v>1</v>
      </c>
      <c r="C3795" t="str" cm="1">
        <f t="array" ref="C3795">_xlfn.IFNA(INDEX($K$9:$K$14,MATCH(TRUE,ISNUMBER(SEARCH($J$9:$J$14,$B3795)),0)),"Other")</f>
        <v>Other</v>
      </c>
      <c r="D3795" t="s">
        <v>2</v>
      </c>
      <c r="E3795" t="s">
        <v>4</v>
      </c>
      <c r="F3795" t="s">
        <v>5</v>
      </c>
      <c r="G3795" s="4" t="str">
        <f t="shared" si="118"/>
        <v>Price Each</v>
      </c>
      <c r="H3795" s="4" t="e">
        <f t="shared" si="119"/>
        <v>#VALUE!</v>
      </c>
    </row>
    <row r="3796" spans="1:8" x14ac:dyDescent="0.3">
      <c r="A3796">
        <v>251794</v>
      </c>
      <c r="B3796" t="s">
        <v>24</v>
      </c>
      <c r="C3796" t="str" cm="1">
        <f t="array" ref="C3796">_xlfn.IFNA(INDEX($K$9:$K$14,MATCH(TRUE,ISNUMBER(SEARCH($J$9:$J$14,$B3796)),0)),"Other")</f>
        <v>Batteries</v>
      </c>
      <c r="D3796">
        <v>2</v>
      </c>
      <c r="E3796" s="1">
        <v>43713.765972222223</v>
      </c>
      <c r="F3796" t="s">
        <v>3650</v>
      </c>
      <c r="G3796" s="4">
        <f t="shared" si="118"/>
        <v>2.99</v>
      </c>
      <c r="H3796" s="4">
        <f t="shared" si="119"/>
        <v>5.98</v>
      </c>
    </row>
    <row r="3797" spans="1:8" x14ac:dyDescent="0.3">
      <c r="A3797">
        <v>251795</v>
      </c>
      <c r="B3797" t="s">
        <v>16</v>
      </c>
      <c r="C3797" t="str" cm="1">
        <f t="array" ref="C3797">_xlfn.IFNA(INDEX($K$9:$K$14,MATCH(TRUE,ISNUMBER(SEARCH($J$9:$J$14,$B3797)),0)),"Other")</f>
        <v>Accessories</v>
      </c>
      <c r="D3797">
        <v>1</v>
      </c>
      <c r="E3797" s="1">
        <v>43732.911805555559</v>
      </c>
      <c r="F3797" t="s">
        <v>3651</v>
      </c>
      <c r="G3797" s="4">
        <f t="shared" si="118"/>
        <v>14.95</v>
      </c>
      <c r="H3797" s="4">
        <f t="shared" si="119"/>
        <v>14.95</v>
      </c>
    </row>
    <row r="3798" spans="1:8" x14ac:dyDescent="0.3">
      <c r="A3798">
        <v>251796</v>
      </c>
      <c r="B3798" t="s">
        <v>6</v>
      </c>
      <c r="C3798" t="str" cm="1">
        <f t="array" ref="C3798">_xlfn.IFNA(INDEX($K$9:$K$14,MATCH(TRUE,ISNUMBER(SEARCH($J$9:$J$14,$B3798)),0)),"Other")</f>
        <v>Batteries</v>
      </c>
      <c r="D3798">
        <v>2</v>
      </c>
      <c r="E3798" s="1">
        <v>43726.677777777775</v>
      </c>
      <c r="F3798" t="s">
        <v>3652</v>
      </c>
      <c r="G3798" s="4">
        <f t="shared" si="118"/>
        <v>3.84</v>
      </c>
      <c r="H3798" s="4">
        <f t="shared" si="119"/>
        <v>7.68</v>
      </c>
    </row>
    <row r="3799" spans="1:8" x14ac:dyDescent="0.3">
      <c r="A3799">
        <v>251797</v>
      </c>
      <c r="B3799" t="s">
        <v>24</v>
      </c>
      <c r="C3799" t="str" cm="1">
        <f t="array" ref="C3799">_xlfn.IFNA(INDEX($K$9:$K$14,MATCH(TRUE,ISNUMBER(SEARCH($J$9:$J$14,$B3799)),0)),"Other")</f>
        <v>Batteries</v>
      </c>
      <c r="D3799">
        <v>1</v>
      </c>
      <c r="E3799" s="1">
        <v>43736.508333333331</v>
      </c>
      <c r="F3799" t="s">
        <v>3653</v>
      </c>
      <c r="G3799" s="4">
        <f t="shared" si="118"/>
        <v>2.99</v>
      </c>
      <c r="H3799" s="4">
        <f t="shared" si="119"/>
        <v>2.99</v>
      </c>
    </row>
    <row r="3800" spans="1:8" x14ac:dyDescent="0.3">
      <c r="A3800">
        <v>251798</v>
      </c>
      <c r="B3800" t="s">
        <v>8</v>
      </c>
      <c r="C3800" t="str" cm="1">
        <f t="array" ref="C3800">_xlfn.IFNA(INDEX($K$9:$K$14,MATCH(TRUE,ISNUMBER(SEARCH($J$9:$J$14,$B3800)),0)),"Other")</f>
        <v>Accessories</v>
      </c>
      <c r="D3800">
        <v>1</v>
      </c>
      <c r="E3800" s="1">
        <v>43734.877083333333</v>
      </c>
      <c r="F3800" t="s">
        <v>1328</v>
      </c>
      <c r="G3800" s="4">
        <f t="shared" si="118"/>
        <v>11.95</v>
      </c>
      <c r="H3800" s="4">
        <f t="shared" si="119"/>
        <v>11.95</v>
      </c>
    </row>
    <row r="3801" spans="1:8" x14ac:dyDescent="0.3">
      <c r="A3801">
        <v>251799</v>
      </c>
      <c r="B3801" t="s">
        <v>8</v>
      </c>
      <c r="C3801" t="str" cm="1">
        <f t="array" ref="C3801">_xlfn.IFNA(INDEX($K$9:$K$14,MATCH(TRUE,ISNUMBER(SEARCH($J$9:$J$14,$B3801)),0)),"Other")</f>
        <v>Accessories</v>
      </c>
      <c r="D3801">
        <v>1</v>
      </c>
      <c r="E3801" s="1">
        <v>43718.913194444445</v>
      </c>
      <c r="F3801" t="s">
        <v>3654</v>
      </c>
      <c r="G3801" s="4">
        <f t="shared" si="118"/>
        <v>11.95</v>
      </c>
      <c r="H3801" s="4">
        <f t="shared" si="119"/>
        <v>11.95</v>
      </c>
    </row>
    <row r="3802" spans="1:8" x14ac:dyDescent="0.3">
      <c r="A3802">
        <v>251800</v>
      </c>
      <c r="B3802" t="s">
        <v>24</v>
      </c>
      <c r="C3802" t="str" cm="1">
        <f t="array" ref="C3802">_xlfn.IFNA(INDEX($K$9:$K$14,MATCH(TRUE,ISNUMBER(SEARCH($J$9:$J$14,$B3802)),0)),"Other")</f>
        <v>Batteries</v>
      </c>
      <c r="D3802">
        <v>1</v>
      </c>
      <c r="E3802" s="1">
        <v>43721.795138888891</v>
      </c>
      <c r="F3802" t="s">
        <v>3655</v>
      </c>
      <c r="G3802" s="4">
        <f t="shared" si="118"/>
        <v>2.99</v>
      </c>
      <c r="H3802" s="4">
        <f t="shared" si="119"/>
        <v>2.99</v>
      </c>
    </row>
    <row r="3803" spans="1:8" x14ac:dyDescent="0.3">
      <c r="A3803">
        <v>251801</v>
      </c>
      <c r="B3803" t="s">
        <v>24</v>
      </c>
      <c r="C3803" t="str" cm="1">
        <f t="array" ref="C3803">_xlfn.IFNA(INDEX($K$9:$K$14,MATCH(TRUE,ISNUMBER(SEARCH($J$9:$J$14,$B3803)),0)),"Other")</f>
        <v>Batteries</v>
      </c>
      <c r="D3803">
        <v>1</v>
      </c>
      <c r="E3803" s="1">
        <v>43717.361805555556</v>
      </c>
      <c r="F3803" t="s">
        <v>3656</v>
      </c>
      <c r="G3803" s="4">
        <f t="shared" si="118"/>
        <v>2.99</v>
      </c>
      <c r="H3803" s="4">
        <f t="shared" si="119"/>
        <v>2.99</v>
      </c>
    </row>
    <row r="3804" spans="1:8" x14ac:dyDescent="0.3">
      <c r="A3804">
        <v>251802</v>
      </c>
      <c r="B3804" t="s">
        <v>6</v>
      </c>
      <c r="C3804" t="str" cm="1">
        <f t="array" ref="C3804">_xlfn.IFNA(INDEX($K$9:$K$14,MATCH(TRUE,ISNUMBER(SEARCH($J$9:$J$14,$B3804)),0)),"Other")</f>
        <v>Batteries</v>
      </c>
      <c r="D3804">
        <v>1</v>
      </c>
      <c r="E3804" s="1">
        <v>43723.625</v>
      </c>
      <c r="F3804" t="s">
        <v>3657</v>
      </c>
      <c r="G3804" s="4">
        <f t="shared" si="118"/>
        <v>3.84</v>
      </c>
      <c r="H3804" s="4">
        <f t="shared" si="119"/>
        <v>3.84</v>
      </c>
    </row>
    <row r="3805" spans="1:8" x14ac:dyDescent="0.3">
      <c r="A3805">
        <v>251803</v>
      </c>
      <c r="B3805" t="s">
        <v>24</v>
      </c>
      <c r="C3805" t="str" cm="1">
        <f t="array" ref="C3805">_xlfn.IFNA(INDEX($K$9:$K$14,MATCH(TRUE,ISNUMBER(SEARCH($J$9:$J$14,$B3805)),0)),"Other")</f>
        <v>Batteries</v>
      </c>
      <c r="D3805">
        <v>1</v>
      </c>
      <c r="E3805" s="1">
        <v>43726.925694444442</v>
      </c>
      <c r="F3805" t="s">
        <v>3658</v>
      </c>
      <c r="G3805" s="4">
        <f t="shared" si="118"/>
        <v>2.99</v>
      </c>
      <c r="H3805" s="4">
        <f t="shared" si="119"/>
        <v>2.99</v>
      </c>
    </row>
    <row r="3806" spans="1:8" x14ac:dyDescent="0.3">
      <c r="A3806">
        <v>251804</v>
      </c>
      <c r="B3806" t="s">
        <v>24</v>
      </c>
      <c r="C3806" t="str" cm="1">
        <f t="array" ref="C3806">_xlfn.IFNA(INDEX($K$9:$K$14,MATCH(TRUE,ISNUMBER(SEARCH($J$9:$J$14,$B3806)),0)),"Other")</f>
        <v>Batteries</v>
      </c>
      <c r="D3806">
        <v>2</v>
      </c>
      <c r="E3806" s="1">
        <v>43726.961111111108</v>
      </c>
      <c r="F3806" t="s">
        <v>3659</v>
      </c>
      <c r="G3806" s="4">
        <f t="shared" si="118"/>
        <v>2.99</v>
      </c>
      <c r="H3806" s="4">
        <f t="shared" si="119"/>
        <v>5.98</v>
      </c>
    </row>
    <row r="3807" spans="1:8" x14ac:dyDescent="0.3">
      <c r="A3807">
        <v>251805</v>
      </c>
      <c r="B3807" t="s">
        <v>24</v>
      </c>
      <c r="C3807" t="str" cm="1">
        <f t="array" ref="C3807">_xlfn.IFNA(INDEX($K$9:$K$14,MATCH(TRUE,ISNUMBER(SEARCH($J$9:$J$14,$B3807)),0)),"Other")</f>
        <v>Batteries</v>
      </c>
      <c r="D3807">
        <v>1</v>
      </c>
      <c r="E3807" s="1">
        <v>43709.570138888892</v>
      </c>
      <c r="F3807" t="s">
        <v>3660</v>
      </c>
      <c r="G3807" s="4">
        <f t="shared" si="118"/>
        <v>2.99</v>
      </c>
      <c r="H3807" s="4">
        <f t="shared" si="119"/>
        <v>2.99</v>
      </c>
    </row>
    <row r="3808" spans="1:8" x14ac:dyDescent="0.3">
      <c r="A3808">
        <v>251806</v>
      </c>
      <c r="B3808" t="s">
        <v>8</v>
      </c>
      <c r="C3808" t="str" cm="1">
        <f t="array" ref="C3808">_xlfn.IFNA(INDEX($K$9:$K$14,MATCH(TRUE,ISNUMBER(SEARCH($J$9:$J$14,$B3808)),0)),"Other")</f>
        <v>Accessories</v>
      </c>
      <c r="D3808">
        <v>1</v>
      </c>
      <c r="E3808" s="1">
        <v>43734.633333333331</v>
      </c>
      <c r="F3808" t="s">
        <v>3661</v>
      </c>
      <c r="G3808" s="4">
        <f t="shared" si="118"/>
        <v>11.95</v>
      </c>
      <c r="H3808" s="4">
        <f t="shared" si="119"/>
        <v>11.95</v>
      </c>
    </row>
    <row r="3809" spans="1:8" x14ac:dyDescent="0.3">
      <c r="A3809">
        <v>251807</v>
      </c>
      <c r="B3809" t="s">
        <v>24</v>
      </c>
      <c r="C3809" t="str" cm="1">
        <f t="array" ref="C3809">_xlfn.IFNA(INDEX($K$9:$K$14,MATCH(TRUE,ISNUMBER(SEARCH($J$9:$J$14,$B3809)),0)),"Other")</f>
        <v>Batteries</v>
      </c>
      <c r="D3809">
        <v>2</v>
      </c>
      <c r="E3809" s="1">
        <v>43719.56527777778</v>
      </c>
      <c r="F3809" t="s">
        <v>3662</v>
      </c>
      <c r="G3809" s="4">
        <f t="shared" si="118"/>
        <v>2.99</v>
      </c>
      <c r="H3809" s="4">
        <f t="shared" si="119"/>
        <v>5.98</v>
      </c>
    </row>
    <row r="3810" spans="1:8" x14ac:dyDescent="0.3">
      <c r="A3810">
        <v>251808</v>
      </c>
      <c r="B3810" t="s">
        <v>8</v>
      </c>
      <c r="C3810" t="str" cm="1">
        <f t="array" ref="C3810">_xlfn.IFNA(INDEX($K$9:$K$14,MATCH(TRUE,ISNUMBER(SEARCH($J$9:$J$14,$B3810)),0)),"Other")</f>
        <v>Accessories</v>
      </c>
      <c r="D3810">
        <v>1</v>
      </c>
      <c r="E3810" s="1">
        <v>43731.560416666667</v>
      </c>
      <c r="F3810" t="s">
        <v>3663</v>
      </c>
      <c r="G3810" s="4">
        <f t="shared" si="118"/>
        <v>11.95</v>
      </c>
      <c r="H3810" s="4">
        <f t="shared" si="119"/>
        <v>11.95</v>
      </c>
    </row>
    <row r="3811" spans="1:8" x14ac:dyDescent="0.3">
      <c r="A3811">
        <v>251809</v>
      </c>
      <c r="B3811" t="s">
        <v>40</v>
      </c>
      <c r="C3811" t="str" cm="1">
        <f t="array" ref="C3811">_xlfn.IFNA(INDEX($K$9:$K$14,MATCH(TRUE,ISNUMBER(SEARCH($J$9:$J$14,$B3811)),0)),"Other")</f>
        <v>Headphones</v>
      </c>
      <c r="D3811">
        <v>1</v>
      </c>
      <c r="E3811" s="1">
        <v>43736.762499999997</v>
      </c>
      <c r="F3811" t="s">
        <v>3477</v>
      </c>
      <c r="G3811" s="4">
        <f t="shared" si="118"/>
        <v>99.99</v>
      </c>
      <c r="H3811" s="4">
        <f t="shared" si="119"/>
        <v>99.99</v>
      </c>
    </row>
    <row r="3812" spans="1:8" x14ac:dyDescent="0.3">
      <c r="A3812">
        <v>251810</v>
      </c>
      <c r="B3812" t="s">
        <v>21</v>
      </c>
      <c r="C3812" t="str" cm="1">
        <f t="array" ref="C3812">_xlfn.IFNA(INDEX($K$9:$K$14,MATCH(TRUE,ISNUMBER(SEARCH($J$9:$J$14,$B3812)),0)),"Other")</f>
        <v>Headphones</v>
      </c>
      <c r="D3812">
        <v>1</v>
      </c>
      <c r="E3812" s="1">
        <v>43719.540277777778</v>
      </c>
      <c r="F3812" t="s">
        <v>3664</v>
      </c>
      <c r="G3812" s="4">
        <f t="shared" si="118"/>
        <v>11.99</v>
      </c>
      <c r="H3812" s="4">
        <f t="shared" si="119"/>
        <v>11.99</v>
      </c>
    </row>
    <row r="3813" spans="1:8" x14ac:dyDescent="0.3">
      <c r="A3813">
        <v>251811</v>
      </c>
      <c r="B3813" t="s">
        <v>29</v>
      </c>
      <c r="C3813" t="str" cm="1">
        <f t="array" ref="C3813">_xlfn.IFNA(INDEX($K$9:$K$14,MATCH(TRUE,ISNUMBER(SEARCH($J$9:$J$14,$B3813)),0)),"Other")</f>
        <v>Headphones</v>
      </c>
      <c r="D3813">
        <v>1</v>
      </c>
      <c r="E3813" s="1">
        <v>43719.491666666669</v>
      </c>
      <c r="F3813" t="s">
        <v>3665</v>
      </c>
      <c r="G3813" s="4">
        <f t="shared" si="118"/>
        <v>150</v>
      </c>
      <c r="H3813" s="4">
        <f t="shared" si="119"/>
        <v>150</v>
      </c>
    </row>
    <row r="3814" spans="1:8" x14ac:dyDescent="0.3">
      <c r="A3814">
        <v>251812</v>
      </c>
      <c r="B3814" t="s">
        <v>6</v>
      </c>
      <c r="C3814" t="str" cm="1">
        <f t="array" ref="C3814">_xlfn.IFNA(INDEX($K$9:$K$14,MATCH(TRUE,ISNUMBER(SEARCH($J$9:$J$14,$B3814)),0)),"Other")</f>
        <v>Batteries</v>
      </c>
      <c r="D3814">
        <v>2</v>
      </c>
      <c r="E3814" s="1">
        <v>43724.710416666669</v>
      </c>
      <c r="F3814" t="s">
        <v>3666</v>
      </c>
      <c r="G3814" s="4">
        <f t="shared" si="118"/>
        <v>3.84</v>
      </c>
      <c r="H3814" s="4">
        <f t="shared" si="119"/>
        <v>7.68</v>
      </c>
    </row>
    <row r="3815" spans="1:8" x14ac:dyDescent="0.3">
      <c r="A3815">
        <v>251813</v>
      </c>
      <c r="B3815" t="s">
        <v>34</v>
      </c>
      <c r="C3815" t="str" cm="1">
        <f t="array" ref="C3815">_xlfn.IFNA(INDEX($K$9:$K$14,MATCH(TRUE,ISNUMBER(SEARCH($J$9:$J$14,$B3815)),0)),"Other")</f>
        <v>Accessories</v>
      </c>
      <c r="D3815">
        <v>1</v>
      </c>
      <c r="E3815" s="1">
        <v>43717.704861111109</v>
      </c>
      <c r="F3815" t="s">
        <v>3667</v>
      </c>
      <c r="G3815" s="4">
        <f t="shared" si="118"/>
        <v>109.99</v>
      </c>
      <c r="H3815" s="4">
        <f t="shared" si="119"/>
        <v>109.99</v>
      </c>
    </row>
    <row r="3816" spans="1:8" x14ac:dyDescent="0.3">
      <c r="A3816">
        <v>251814</v>
      </c>
      <c r="B3816" t="s">
        <v>34</v>
      </c>
      <c r="C3816" t="str" cm="1">
        <f t="array" ref="C3816">_xlfn.IFNA(INDEX($K$9:$K$14,MATCH(TRUE,ISNUMBER(SEARCH($J$9:$J$14,$B3816)),0)),"Other")</f>
        <v>Accessories</v>
      </c>
      <c r="D3816">
        <v>1</v>
      </c>
      <c r="E3816" s="1">
        <v>43732.868750000001</v>
      </c>
      <c r="F3816" t="s">
        <v>3668</v>
      </c>
      <c r="G3816" s="4">
        <f t="shared" si="118"/>
        <v>109.99</v>
      </c>
      <c r="H3816" s="4">
        <f t="shared" si="119"/>
        <v>109.99</v>
      </c>
    </row>
    <row r="3817" spans="1:8" x14ac:dyDescent="0.3">
      <c r="A3817">
        <v>251815</v>
      </c>
      <c r="B3817" t="s">
        <v>11</v>
      </c>
      <c r="C3817" t="str" cm="1">
        <f t="array" ref="C3817">_xlfn.IFNA(INDEX($K$9:$K$14,MATCH(TRUE,ISNUMBER(SEARCH($J$9:$J$14,$B3817)),0)),"Other")</f>
        <v>Accessories</v>
      </c>
      <c r="D3817">
        <v>1</v>
      </c>
      <c r="E3817" s="1">
        <v>43730.628472222219</v>
      </c>
      <c r="F3817" t="s">
        <v>3669</v>
      </c>
      <c r="G3817" s="4">
        <f t="shared" si="118"/>
        <v>149.99</v>
      </c>
      <c r="H3817" s="4">
        <f t="shared" si="119"/>
        <v>149.99</v>
      </c>
    </row>
    <row r="3818" spans="1:8" x14ac:dyDescent="0.3">
      <c r="A3818">
        <v>251816</v>
      </c>
      <c r="B3818" t="s">
        <v>16</v>
      </c>
      <c r="C3818" t="str" cm="1">
        <f t="array" ref="C3818">_xlfn.IFNA(INDEX($K$9:$K$14,MATCH(TRUE,ISNUMBER(SEARCH($J$9:$J$14,$B3818)),0)),"Other")</f>
        <v>Accessories</v>
      </c>
      <c r="D3818">
        <v>1</v>
      </c>
      <c r="E3818" s="1">
        <v>43738.575694444444</v>
      </c>
      <c r="F3818" t="s">
        <v>3670</v>
      </c>
      <c r="G3818" s="4">
        <f t="shared" si="118"/>
        <v>14.95</v>
      </c>
      <c r="H3818" s="4">
        <f t="shared" si="119"/>
        <v>14.95</v>
      </c>
    </row>
    <row r="3819" spans="1:8" x14ac:dyDescent="0.3">
      <c r="A3819">
        <v>251817</v>
      </c>
      <c r="B3819" t="s">
        <v>77</v>
      </c>
      <c r="C3819" t="str" cm="1">
        <f t="array" ref="C3819">_xlfn.IFNA(INDEX($K$9:$K$14,MATCH(TRUE,ISNUMBER(SEARCH($J$9:$J$14,$B3819)),0)),"Other")</f>
        <v>Other</v>
      </c>
      <c r="D3819">
        <v>1</v>
      </c>
      <c r="E3819" s="1">
        <v>43709.702777777777</v>
      </c>
      <c r="F3819" t="s">
        <v>3671</v>
      </c>
      <c r="G3819" s="4">
        <f t="shared" si="118"/>
        <v>300</v>
      </c>
      <c r="H3819" s="4">
        <f t="shared" si="119"/>
        <v>300</v>
      </c>
    </row>
    <row r="3820" spans="1:8" x14ac:dyDescent="0.3">
      <c r="A3820">
        <v>251818</v>
      </c>
      <c r="B3820" t="s">
        <v>11</v>
      </c>
      <c r="C3820" t="str" cm="1">
        <f t="array" ref="C3820">_xlfn.IFNA(INDEX($K$9:$K$14,MATCH(TRUE,ISNUMBER(SEARCH($J$9:$J$14,$B3820)),0)),"Other")</f>
        <v>Accessories</v>
      </c>
      <c r="D3820">
        <v>1</v>
      </c>
      <c r="E3820" s="1">
        <v>43738.318749999999</v>
      </c>
      <c r="F3820" t="s">
        <v>3672</v>
      </c>
      <c r="G3820" s="4">
        <f t="shared" si="118"/>
        <v>149.99</v>
      </c>
      <c r="H3820" s="4">
        <f t="shared" si="119"/>
        <v>149.99</v>
      </c>
    </row>
    <row r="3821" spans="1:8" x14ac:dyDescent="0.3">
      <c r="A3821">
        <v>251818</v>
      </c>
      <c r="B3821" t="s">
        <v>77</v>
      </c>
      <c r="C3821" t="str" cm="1">
        <f t="array" ref="C3821">_xlfn.IFNA(INDEX($K$9:$K$14,MATCH(TRUE,ISNUMBER(SEARCH($J$9:$J$14,$B3821)),0)),"Other")</f>
        <v>Other</v>
      </c>
      <c r="D3821">
        <v>1</v>
      </c>
      <c r="E3821" s="1">
        <v>43738.318749999999</v>
      </c>
      <c r="F3821" t="s">
        <v>3672</v>
      </c>
      <c r="G3821" s="4">
        <f t="shared" si="118"/>
        <v>300</v>
      </c>
      <c r="H3821" s="4">
        <f t="shared" si="119"/>
        <v>300</v>
      </c>
    </row>
    <row r="3822" spans="1:8" x14ac:dyDescent="0.3">
      <c r="A3822">
        <v>251819</v>
      </c>
      <c r="B3822" t="s">
        <v>11</v>
      </c>
      <c r="C3822" t="str" cm="1">
        <f t="array" ref="C3822">_xlfn.IFNA(INDEX($K$9:$K$14,MATCH(TRUE,ISNUMBER(SEARCH($J$9:$J$14,$B3822)),0)),"Other")</f>
        <v>Accessories</v>
      </c>
      <c r="D3822">
        <v>1</v>
      </c>
      <c r="E3822" s="1">
        <v>43730.757638888892</v>
      </c>
      <c r="F3822" t="s">
        <v>3673</v>
      </c>
      <c r="G3822" s="4">
        <f t="shared" si="118"/>
        <v>149.99</v>
      </c>
      <c r="H3822" s="4">
        <f t="shared" si="119"/>
        <v>149.99</v>
      </c>
    </row>
    <row r="3823" spans="1:8" x14ac:dyDescent="0.3">
      <c r="A3823">
        <v>251820</v>
      </c>
      <c r="B3823" t="s">
        <v>6</v>
      </c>
      <c r="C3823" t="str" cm="1">
        <f t="array" ref="C3823">_xlfn.IFNA(INDEX($K$9:$K$14,MATCH(TRUE,ISNUMBER(SEARCH($J$9:$J$14,$B3823)),0)),"Other")</f>
        <v>Batteries</v>
      </c>
      <c r="D3823">
        <v>1</v>
      </c>
      <c r="E3823" s="1">
        <v>43730.375</v>
      </c>
      <c r="F3823" t="s">
        <v>3674</v>
      </c>
      <c r="G3823" s="4">
        <f t="shared" si="118"/>
        <v>3.84</v>
      </c>
      <c r="H3823" s="4">
        <f t="shared" si="119"/>
        <v>3.84</v>
      </c>
    </row>
    <row r="3824" spans="1:8" x14ac:dyDescent="0.3">
      <c r="A3824">
        <v>251821</v>
      </c>
      <c r="B3824" t="s">
        <v>16</v>
      </c>
      <c r="C3824" t="str" cm="1">
        <f t="array" ref="C3824">_xlfn.IFNA(INDEX($K$9:$K$14,MATCH(TRUE,ISNUMBER(SEARCH($J$9:$J$14,$B3824)),0)),"Other")</f>
        <v>Accessories</v>
      </c>
      <c r="D3824">
        <v>1</v>
      </c>
      <c r="E3824" s="1">
        <v>43735.458333333336</v>
      </c>
      <c r="F3824" t="s">
        <v>3675</v>
      </c>
      <c r="G3824" s="4">
        <f t="shared" si="118"/>
        <v>14.95</v>
      </c>
      <c r="H3824" s="4">
        <f t="shared" si="119"/>
        <v>14.95</v>
      </c>
    </row>
    <row r="3825" spans="1:8" x14ac:dyDescent="0.3">
      <c r="A3825">
        <v>251822</v>
      </c>
      <c r="B3825" t="s">
        <v>16</v>
      </c>
      <c r="C3825" t="str" cm="1">
        <f t="array" ref="C3825">_xlfn.IFNA(INDEX($K$9:$K$14,MATCH(TRUE,ISNUMBER(SEARCH($J$9:$J$14,$B3825)),0)),"Other")</f>
        <v>Accessories</v>
      </c>
      <c r="D3825">
        <v>1</v>
      </c>
      <c r="E3825" s="1">
        <v>43731.425694444442</v>
      </c>
      <c r="F3825" t="s">
        <v>3676</v>
      </c>
      <c r="G3825" s="4">
        <f t="shared" si="118"/>
        <v>14.95</v>
      </c>
      <c r="H3825" s="4">
        <f t="shared" si="119"/>
        <v>14.95</v>
      </c>
    </row>
    <row r="3826" spans="1:8" x14ac:dyDescent="0.3">
      <c r="A3826">
        <v>251823</v>
      </c>
      <c r="B3826" t="s">
        <v>24</v>
      </c>
      <c r="C3826" t="str" cm="1">
        <f t="array" ref="C3826">_xlfn.IFNA(INDEX($K$9:$K$14,MATCH(TRUE,ISNUMBER(SEARCH($J$9:$J$14,$B3826)),0)),"Other")</f>
        <v>Batteries</v>
      </c>
      <c r="D3826">
        <v>2</v>
      </c>
      <c r="E3826" s="1">
        <v>43731.459722222222</v>
      </c>
      <c r="F3826" t="s">
        <v>3677</v>
      </c>
      <c r="G3826" s="4">
        <f t="shared" si="118"/>
        <v>2.99</v>
      </c>
      <c r="H3826" s="4">
        <f t="shared" si="119"/>
        <v>5.98</v>
      </c>
    </row>
    <row r="3827" spans="1:8" x14ac:dyDescent="0.3">
      <c r="A3827">
        <v>251824</v>
      </c>
      <c r="B3827" t="s">
        <v>16</v>
      </c>
      <c r="C3827" t="str" cm="1">
        <f t="array" ref="C3827">_xlfn.IFNA(INDEX($K$9:$K$14,MATCH(TRUE,ISNUMBER(SEARCH($J$9:$J$14,$B3827)),0)),"Other")</f>
        <v>Accessories</v>
      </c>
      <c r="D3827">
        <v>1</v>
      </c>
      <c r="E3827" s="1">
        <v>43738.129861111112</v>
      </c>
      <c r="F3827" t="s">
        <v>3678</v>
      </c>
      <c r="G3827" s="4">
        <f t="shared" si="118"/>
        <v>14.95</v>
      </c>
      <c r="H3827" s="4">
        <f t="shared" si="119"/>
        <v>14.95</v>
      </c>
    </row>
    <row r="3828" spans="1:8" x14ac:dyDescent="0.3">
      <c r="A3828">
        <v>251825</v>
      </c>
      <c r="B3828" t="s">
        <v>11</v>
      </c>
      <c r="C3828" t="str" cm="1">
        <f t="array" ref="C3828">_xlfn.IFNA(INDEX($K$9:$K$14,MATCH(TRUE,ISNUMBER(SEARCH($J$9:$J$14,$B3828)),0)),"Other")</f>
        <v>Accessories</v>
      </c>
      <c r="D3828">
        <v>1</v>
      </c>
      <c r="E3828" s="1">
        <v>43710.946527777778</v>
      </c>
      <c r="F3828" t="s">
        <v>3679</v>
      </c>
      <c r="G3828" s="4">
        <f t="shared" si="118"/>
        <v>149.99</v>
      </c>
      <c r="H3828" s="4">
        <f t="shared" si="119"/>
        <v>149.99</v>
      </c>
    </row>
    <row r="3829" spans="1:8" x14ac:dyDescent="0.3">
      <c r="A3829">
        <v>251826</v>
      </c>
      <c r="B3829" t="s">
        <v>16</v>
      </c>
      <c r="C3829" t="str" cm="1">
        <f t="array" ref="C3829">_xlfn.IFNA(INDEX($K$9:$K$14,MATCH(TRUE,ISNUMBER(SEARCH($J$9:$J$14,$B3829)),0)),"Other")</f>
        <v>Accessories</v>
      </c>
      <c r="D3829">
        <v>1</v>
      </c>
      <c r="E3829" s="1">
        <v>43713.750694444447</v>
      </c>
      <c r="F3829" t="s">
        <v>3680</v>
      </c>
      <c r="G3829" s="4">
        <f t="shared" si="118"/>
        <v>14.95</v>
      </c>
      <c r="H3829" s="4">
        <f t="shared" si="119"/>
        <v>14.95</v>
      </c>
    </row>
    <row r="3830" spans="1:8" x14ac:dyDescent="0.3">
      <c r="A3830">
        <v>251827</v>
      </c>
      <c r="B3830" t="s">
        <v>6</v>
      </c>
      <c r="C3830" t="str" cm="1">
        <f t="array" ref="C3830">_xlfn.IFNA(INDEX($K$9:$K$14,MATCH(TRUE,ISNUMBER(SEARCH($J$9:$J$14,$B3830)),0)),"Other")</f>
        <v>Batteries</v>
      </c>
      <c r="D3830">
        <v>2</v>
      </c>
      <c r="E3830" s="1">
        <v>43714.914583333331</v>
      </c>
      <c r="F3830" t="s">
        <v>3681</v>
      </c>
      <c r="G3830" s="4">
        <f t="shared" si="118"/>
        <v>3.84</v>
      </c>
      <c r="H3830" s="4">
        <f t="shared" si="119"/>
        <v>7.68</v>
      </c>
    </row>
    <row r="3831" spans="1:8" x14ac:dyDescent="0.3">
      <c r="A3831">
        <v>251828</v>
      </c>
      <c r="B3831" t="s">
        <v>8</v>
      </c>
      <c r="C3831" t="str" cm="1">
        <f t="array" ref="C3831">_xlfn.IFNA(INDEX($K$9:$K$14,MATCH(TRUE,ISNUMBER(SEARCH($J$9:$J$14,$B3831)),0)),"Other")</f>
        <v>Accessories</v>
      </c>
      <c r="D3831">
        <v>1</v>
      </c>
      <c r="E3831" s="1">
        <v>43717.790277777778</v>
      </c>
      <c r="F3831" t="s">
        <v>3682</v>
      </c>
      <c r="G3831" s="4">
        <f t="shared" si="118"/>
        <v>11.95</v>
      </c>
      <c r="H3831" s="4">
        <f t="shared" si="119"/>
        <v>11.95</v>
      </c>
    </row>
    <row r="3832" spans="1:8" x14ac:dyDescent="0.3">
      <c r="A3832">
        <v>251829</v>
      </c>
      <c r="B3832" t="s">
        <v>24</v>
      </c>
      <c r="C3832" t="str" cm="1">
        <f t="array" ref="C3832">_xlfn.IFNA(INDEX($K$9:$K$14,MATCH(TRUE,ISNUMBER(SEARCH($J$9:$J$14,$B3832)),0)),"Other")</f>
        <v>Batteries</v>
      </c>
      <c r="D3832">
        <v>1</v>
      </c>
      <c r="E3832" s="1">
        <v>43715.629166666666</v>
      </c>
      <c r="F3832" t="s">
        <v>3683</v>
      </c>
      <c r="G3832" s="4">
        <f t="shared" si="118"/>
        <v>2.99</v>
      </c>
      <c r="H3832" s="4">
        <f t="shared" si="119"/>
        <v>2.99</v>
      </c>
    </row>
    <row r="3833" spans="1:8" x14ac:dyDescent="0.3">
      <c r="A3833">
        <v>251830</v>
      </c>
      <c r="B3833" t="s">
        <v>29</v>
      </c>
      <c r="C3833" t="str" cm="1">
        <f t="array" ref="C3833">_xlfn.IFNA(INDEX($K$9:$K$14,MATCH(TRUE,ISNUMBER(SEARCH($J$9:$J$14,$B3833)),0)),"Other")</f>
        <v>Headphones</v>
      </c>
      <c r="D3833">
        <v>1</v>
      </c>
      <c r="E3833" s="1">
        <v>43725.545138888891</v>
      </c>
      <c r="F3833" t="s">
        <v>3684</v>
      </c>
      <c r="G3833" s="4">
        <f t="shared" si="118"/>
        <v>150</v>
      </c>
      <c r="H3833" s="4">
        <f t="shared" si="119"/>
        <v>150</v>
      </c>
    </row>
    <row r="3834" spans="1:8" x14ac:dyDescent="0.3">
      <c r="A3834">
        <v>251831</v>
      </c>
      <c r="B3834" t="s">
        <v>6</v>
      </c>
      <c r="C3834" t="str" cm="1">
        <f t="array" ref="C3834">_xlfn.IFNA(INDEX($K$9:$K$14,MATCH(TRUE,ISNUMBER(SEARCH($J$9:$J$14,$B3834)),0)),"Other")</f>
        <v>Batteries</v>
      </c>
      <c r="D3834">
        <v>1</v>
      </c>
      <c r="E3834" s="1">
        <v>43724.677777777775</v>
      </c>
      <c r="F3834" t="s">
        <v>3685</v>
      </c>
      <c r="G3834" s="4">
        <f t="shared" si="118"/>
        <v>3.84</v>
      </c>
      <c r="H3834" s="4">
        <f t="shared" si="119"/>
        <v>3.84</v>
      </c>
    </row>
    <row r="3835" spans="1:8" x14ac:dyDescent="0.3">
      <c r="A3835">
        <v>251832</v>
      </c>
      <c r="B3835" t="s">
        <v>6</v>
      </c>
      <c r="C3835" t="str" cm="1">
        <f t="array" ref="C3835">_xlfn.IFNA(INDEX($K$9:$K$14,MATCH(TRUE,ISNUMBER(SEARCH($J$9:$J$14,$B3835)),0)),"Other")</f>
        <v>Batteries</v>
      </c>
      <c r="D3835">
        <v>1</v>
      </c>
      <c r="E3835" s="1">
        <v>43715.865972222222</v>
      </c>
      <c r="F3835" t="s">
        <v>3686</v>
      </c>
      <c r="G3835" s="4">
        <f t="shared" si="118"/>
        <v>3.84</v>
      </c>
      <c r="H3835" s="4">
        <f t="shared" si="119"/>
        <v>3.84</v>
      </c>
    </row>
    <row r="3836" spans="1:8" x14ac:dyDescent="0.3">
      <c r="A3836">
        <v>251833</v>
      </c>
      <c r="B3836" t="s">
        <v>40</v>
      </c>
      <c r="C3836" t="str" cm="1">
        <f t="array" ref="C3836">_xlfn.IFNA(INDEX($K$9:$K$14,MATCH(TRUE,ISNUMBER(SEARCH($J$9:$J$14,$B3836)),0)),"Other")</f>
        <v>Headphones</v>
      </c>
      <c r="D3836">
        <v>1</v>
      </c>
      <c r="E3836" s="1">
        <v>43723.452777777777</v>
      </c>
      <c r="F3836" t="s">
        <v>3687</v>
      </c>
      <c r="G3836" s="4">
        <f t="shared" si="118"/>
        <v>99.99</v>
      </c>
      <c r="H3836" s="4">
        <f t="shared" si="119"/>
        <v>99.99</v>
      </c>
    </row>
    <row r="3837" spans="1:8" x14ac:dyDescent="0.3">
      <c r="A3837">
        <v>251834</v>
      </c>
      <c r="B3837" t="s">
        <v>31</v>
      </c>
      <c r="C3837" t="str" cm="1">
        <f t="array" ref="C3837">_xlfn.IFNA(INDEX($K$9:$K$14,MATCH(TRUE,ISNUMBER(SEARCH($J$9:$J$14,$B3837)),0)),"Other")</f>
        <v>Phones</v>
      </c>
      <c r="D3837">
        <v>1</v>
      </c>
      <c r="E3837" s="1">
        <v>43719.588888888888</v>
      </c>
      <c r="F3837" t="s">
        <v>3688</v>
      </c>
      <c r="G3837" s="4">
        <f t="shared" si="118"/>
        <v>600</v>
      </c>
      <c r="H3837" s="4">
        <f t="shared" si="119"/>
        <v>600</v>
      </c>
    </row>
    <row r="3838" spans="1:8" x14ac:dyDescent="0.3">
      <c r="A3838">
        <v>251835</v>
      </c>
      <c r="B3838" t="s">
        <v>6</v>
      </c>
      <c r="C3838" t="str" cm="1">
        <f t="array" ref="C3838">_xlfn.IFNA(INDEX($K$9:$K$14,MATCH(TRUE,ISNUMBER(SEARCH($J$9:$J$14,$B3838)),0)),"Other")</f>
        <v>Batteries</v>
      </c>
      <c r="D3838">
        <v>1</v>
      </c>
      <c r="E3838" s="1">
        <v>43722.355555555558</v>
      </c>
      <c r="F3838" t="s">
        <v>3689</v>
      </c>
      <c r="G3838" s="4">
        <f t="shared" si="118"/>
        <v>3.84</v>
      </c>
      <c r="H3838" s="4">
        <f t="shared" si="119"/>
        <v>3.84</v>
      </c>
    </row>
    <row r="3839" spans="1:8" x14ac:dyDescent="0.3">
      <c r="A3839">
        <v>251836</v>
      </c>
      <c r="B3839" t="s">
        <v>21</v>
      </c>
      <c r="C3839" t="str" cm="1">
        <f t="array" ref="C3839">_xlfn.IFNA(INDEX($K$9:$K$14,MATCH(TRUE,ISNUMBER(SEARCH($J$9:$J$14,$B3839)),0)),"Other")</f>
        <v>Headphones</v>
      </c>
      <c r="D3839">
        <v>1</v>
      </c>
      <c r="E3839" s="1">
        <v>43711.76666666667</v>
      </c>
      <c r="F3839" t="s">
        <v>3690</v>
      </c>
      <c r="G3839" s="4">
        <f t="shared" si="118"/>
        <v>11.99</v>
      </c>
      <c r="H3839" s="4">
        <f t="shared" si="119"/>
        <v>11.99</v>
      </c>
    </row>
    <row r="3840" spans="1:8" x14ac:dyDescent="0.3">
      <c r="A3840">
        <v>251837</v>
      </c>
      <c r="B3840" t="s">
        <v>63</v>
      </c>
      <c r="C3840" t="str" cm="1">
        <f t="array" ref="C3840">_xlfn.IFNA(INDEX($K$9:$K$14,MATCH(TRUE,ISNUMBER(SEARCH($J$9:$J$14,$B3840)),0)),"Other")</f>
        <v>Computing</v>
      </c>
      <c r="D3840">
        <v>1</v>
      </c>
      <c r="E3840" s="1">
        <v>43716.824999999997</v>
      </c>
      <c r="F3840" t="s">
        <v>3691</v>
      </c>
      <c r="G3840" s="4">
        <f t="shared" si="118"/>
        <v>999.99</v>
      </c>
      <c r="H3840" s="4">
        <f t="shared" si="119"/>
        <v>999.99</v>
      </c>
    </row>
    <row r="3841" spans="1:8" x14ac:dyDescent="0.3">
      <c r="A3841">
        <v>251838</v>
      </c>
      <c r="B3841" t="s">
        <v>21</v>
      </c>
      <c r="C3841" t="str" cm="1">
        <f t="array" ref="C3841">_xlfn.IFNA(INDEX($K$9:$K$14,MATCH(TRUE,ISNUMBER(SEARCH($J$9:$J$14,$B3841)),0)),"Other")</f>
        <v>Headphones</v>
      </c>
      <c r="D3841">
        <v>2</v>
      </c>
      <c r="E3841" s="1">
        <v>43735.522916666669</v>
      </c>
      <c r="F3841" t="s">
        <v>3692</v>
      </c>
      <c r="G3841" s="4">
        <f t="shared" si="118"/>
        <v>11.99</v>
      </c>
      <c r="H3841" s="4">
        <f t="shared" si="119"/>
        <v>23.98</v>
      </c>
    </row>
    <row r="3842" spans="1:8" x14ac:dyDescent="0.3">
      <c r="A3842">
        <v>251839</v>
      </c>
      <c r="B3842" t="s">
        <v>24</v>
      </c>
      <c r="C3842" t="str" cm="1">
        <f t="array" ref="C3842">_xlfn.IFNA(INDEX($K$9:$K$14,MATCH(TRUE,ISNUMBER(SEARCH($J$9:$J$14,$B3842)),0)),"Other")</f>
        <v>Batteries</v>
      </c>
      <c r="D3842">
        <v>3</v>
      </c>
      <c r="E3842" s="1">
        <v>43737.780555555553</v>
      </c>
      <c r="F3842" t="s">
        <v>3693</v>
      </c>
      <c r="G3842" s="4">
        <f t="shared" si="118"/>
        <v>2.99</v>
      </c>
      <c r="H3842" s="4">
        <f t="shared" si="119"/>
        <v>8.9700000000000006</v>
      </c>
    </row>
    <row r="3843" spans="1:8" x14ac:dyDescent="0.3">
      <c r="A3843">
        <v>251840</v>
      </c>
      <c r="B3843" t="s">
        <v>24</v>
      </c>
      <c r="C3843" t="str" cm="1">
        <f t="array" ref="C3843">_xlfn.IFNA(INDEX($K$9:$K$14,MATCH(TRUE,ISNUMBER(SEARCH($J$9:$J$14,$B3843)),0)),"Other")</f>
        <v>Batteries</v>
      </c>
      <c r="D3843">
        <v>1</v>
      </c>
      <c r="E3843" s="1">
        <v>43735.78402777778</v>
      </c>
      <c r="F3843" t="s">
        <v>3694</v>
      </c>
      <c r="G3843" s="4">
        <f t="shared" si="118"/>
        <v>2.99</v>
      </c>
      <c r="H3843" s="4">
        <f t="shared" si="119"/>
        <v>2.99</v>
      </c>
    </row>
    <row r="3844" spans="1:8" x14ac:dyDescent="0.3">
      <c r="A3844">
        <v>251841</v>
      </c>
      <c r="B3844" t="s">
        <v>34</v>
      </c>
      <c r="C3844" t="str" cm="1">
        <f t="array" ref="C3844">_xlfn.IFNA(INDEX($K$9:$K$14,MATCH(TRUE,ISNUMBER(SEARCH($J$9:$J$14,$B3844)),0)),"Other")</f>
        <v>Accessories</v>
      </c>
      <c r="D3844">
        <v>1</v>
      </c>
      <c r="E3844" s="1">
        <v>43709.535416666666</v>
      </c>
      <c r="F3844" t="s">
        <v>3695</v>
      </c>
      <c r="G3844" s="4">
        <f t="shared" si="118"/>
        <v>109.99</v>
      </c>
      <c r="H3844" s="4">
        <f t="shared" si="119"/>
        <v>109.99</v>
      </c>
    </row>
    <row r="3845" spans="1:8" x14ac:dyDescent="0.3">
      <c r="A3845">
        <v>251842</v>
      </c>
      <c r="B3845" t="s">
        <v>29</v>
      </c>
      <c r="C3845" t="str" cm="1">
        <f t="array" ref="C3845">_xlfn.IFNA(INDEX($K$9:$K$14,MATCH(TRUE,ISNUMBER(SEARCH($J$9:$J$14,$B3845)),0)),"Other")</f>
        <v>Headphones</v>
      </c>
      <c r="D3845">
        <v>1</v>
      </c>
      <c r="E3845" s="1">
        <v>43728.381944444445</v>
      </c>
      <c r="F3845" t="s">
        <v>3696</v>
      </c>
      <c r="G3845" s="4">
        <f t="shared" si="118"/>
        <v>150</v>
      </c>
      <c r="H3845" s="4">
        <f t="shared" si="119"/>
        <v>150</v>
      </c>
    </row>
    <row r="3846" spans="1:8" x14ac:dyDescent="0.3">
      <c r="A3846">
        <v>251843</v>
      </c>
      <c r="B3846" t="s">
        <v>16</v>
      </c>
      <c r="C3846" t="str" cm="1">
        <f t="array" ref="C3846">_xlfn.IFNA(INDEX($K$9:$K$14,MATCH(TRUE,ISNUMBER(SEARCH($J$9:$J$14,$B3846)),0)),"Other")</f>
        <v>Accessories</v>
      </c>
      <c r="D3846">
        <v>1</v>
      </c>
      <c r="E3846" s="1">
        <v>43714.416666666664</v>
      </c>
      <c r="F3846" t="s">
        <v>3697</v>
      </c>
      <c r="G3846" s="4">
        <f t="shared" si="118"/>
        <v>14.95</v>
      </c>
      <c r="H3846" s="4">
        <f t="shared" si="119"/>
        <v>14.95</v>
      </c>
    </row>
    <row r="3847" spans="1:8" x14ac:dyDescent="0.3">
      <c r="A3847">
        <v>251844</v>
      </c>
      <c r="B3847" t="s">
        <v>16</v>
      </c>
      <c r="C3847" t="str" cm="1">
        <f t="array" ref="C3847">_xlfn.IFNA(INDEX($K$9:$K$14,MATCH(TRUE,ISNUMBER(SEARCH($J$9:$J$14,$B3847)),0)),"Other")</f>
        <v>Accessories</v>
      </c>
      <c r="D3847">
        <v>1</v>
      </c>
      <c r="E3847" s="1">
        <v>43721.443749999999</v>
      </c>
      <c r="F3847" t="s">
        <v>3698</v>
      </c>
      <c r="G3847" s="4">
        <f t="shared" ref="G3847:G3910" si="120">VLOOKUP($B3847,$J$26:$K$44,2,FALSE)</f>
        <v>14.95</v>
      </c>
      <c r="H3847" s="4">
        <f t="shared" ref="H3847:H3910" si="121">G3847*D3847</f>
        <v>14.95</v>
      </c>
    </row>
    <row r="3848" spans="1:8" x14ac:dyDescent="0.3">
      <c r="A3848">
        <v>251845</v>
      </c>
      <c r="B3848" t="s">
        <v>6</v>
      </c>
      <c r="C3848" t="str" cm="1">
        <f t="array" ref="C3848">_xlfn.IFNA(INDEX($K$9:$K$14,MATCH(TRUE,ISNUMBER(SEARCH($J$9:$J$14,$B3848)),0)),"Other")</f>
        <v>Batteries</v>
      </c>
      <c r="D3848">
        <v>3</v>
      </c>
      <c r="E3848" s="1">
        <v>43735.344444444447</v>
      </c>
      <c r="F3848" t="s">
        <v>3699</v>
      </c>
      <c r="G3848" s="4">
        <f t="shared" si="120"/>
        <v>3.84</v>
      </c>
      <c r="H3848" s="4">
        <f t="shared" si="121"/>
        <v>11.52</v>
      </c>
    </row>
    <row r="3849" spans="1:8" x14ac:dyDescent="0.3">
      <c r="A3849">
        <v>251846</v>
      </c>
      <c r="B3849" t="s">
        <v>29</v>
      </c>
      <c r="C3849" t="str" cm="1">
        <f t="array" ref="C3849">_xlfn.IFNA(INDEX($K$9:$K$14,MATCH(TRUE,ISNUMBER(SEARCH($J$9:$J$14,$B3849)),0)),"Other")</f>
        <v>Headphones</v>
      </c>
      <c r="D3849">
        <v>1</v>
      </c>
      <c r="E3849" s="1">
        <v>43715.504861111112</v>
      </c>
      <c r="F3849" t="s">
        <v>3700</v>
      </c>
      <c r="G3849" s="4">
        <f t="shared" si="120"/>
        <v>150</v>
      </c>
      <c r="H3849" s="4">
        <f t="shared" si="121"/>
        <v>150</v>
      </c>
    </row>
    <row r="3850" spans="1:8" x14ac:dyDescent="0.3">
      <c r="A3850">
        <v>251847</v>
      </c>
      <c r="B3850" t="s">
        <v>14</v>
      </c>
      <c r="C3850" t="str" cm="1">
        <f t="array" ref="C3850">_xlfn.IFNA(INDEX($K$9:$K$14,MATCH(TRUE,ISNUMBER(SEARCH($J$9:$J$14,$B3850)),0)),"Other")</f>
        <v>Accessories</v>
      </c>
      <c r="D3850">
        <v>1</v>
      </c>
      <c r="E3850" s="1">
        <v>43731.961805555555</v>
      </c>
      <c r="F3850" t="s">
        <v>3701</v>
      </c>
      <c r="G3850" s="4">
        <f t="shared" si="120"/>
        <v>379.99</v>
      </c>
      <c r="H3850" s="4">
        <f t="shared" si="121"/>
        <v>379.99</v>
      </c>
    </row>
    <row r="3851" spans="1:8" x14ac:dyDescent="0.3">
      <c r="A3851">
        <v>251848</v>
      </c>
      <c r="B3851" t="s">
        <v>16</v>
      </c>
      <c r="C3851" t="str" cm="1">
        <f t="array" ref="C3851">_xlfn.IFNA(INDEX($K$9:$K$14,MATCH(TRUE,ISNUMBER(SEARCH($J$9:$J$14,$B3851)),0)),"Other")</f>
        <v>Accessories</v>
      </c>
      <c r="D3851">
        <v>1</v>
      </c>
      <c r="E3851" s="1">
        <v>43717.729861111111</v>
      </c>
      <c r="F3851" t="s">
        <v>3702</v>
      </c>
      <c r="G3851" s="4">
        <f t="shared" si="120"/>
        <v>14.95</v>
      </c>
      <c r="H3851" s="4">
        <f t="shared" si="121"/>
        <v>14.95</v>
      </c>
    </row>
    <row r="3852" spans="1:8" x14ac:dyDescent="0.3">
      <c r="A3852">
        <v>251849</v>
      </c>
      <c r="B3852" t="s">
        <v>24</v>
      </c>
      <c r="C3852" t="str" cm="1">
        <f t="array" ref="C3852">_xlfn.IFNA(INDEX($K$9:$K$14,MATCH(TRUE,ISNUMBER(SEARCH($J$9:$J$14,$B3852)),0)),"Other")</f>
        <v>Batteries</v>
      </c>
      <c r="D3852">
        <v>3</v>
      </c>
      <c r="E3852" s="1">
        <v>43727.422222222223</v>
      </c>
      <c r="F3852" t="s">
        <v>3703</v>
      </c>
      <c r="G3852" s="4">
        <f t="shared" si="120"/>
        <v>2.99</v>
      </c>
      <c r="H3852" s="4">
        <f t="shared" si="121"/>
        <v>8.9700000000000006</v>
      </c>
    </row>
    <row r="3853" spans="1:8" x14ac:dyDescent="0.3">
      <c r="A3853">
        <v>251850</v>
      </c>
      <c r="B3853" t="s">
        <v>24</v>
      </c>
      <c r="C3853" t="str" cm="1">
        <f t="array" ref="C3853">_xlfn.IFNA(INDEX($K$9:$K$14,MATCH(TRUE,ISNUMBER(SEARCH($J$9:$J$14,$B3853)),0)),"Other")</f>
        <v>Batteries</v>
      </c>
      <c r="D3853">
        <v>3</v>
      </c>
      <c r="E3853" s="1">
        <v>43713.55</v>
      </c>
      <c r="F3853" t="s">
        <v>3704</v>
      </c>
      <c r="G3853" s="4">
        <f t="shared" si="120"/>
        <v>2.99</v>
      </c>
      <c r="H3853" s="4">
        <f t="shared" si="121"/>
        <v>8.9700000000000006</v>
      </c>
    </row>
    <row r="3854" spans="1:8" x14ac:dyDescent="0.3">
      <c r="A3854">
        <v>251851</v>
      </c>
      <c r="B3854" t="s">
        <v>31</v>
      </c>
      <c r="C3854" t="str" cm="1">
        <f t="array" ref="C3854">_xlfn.IFNA(INDEX($K$9:$K$14,MATCH(TRUE,ISNUMBER(SEARCH($J$9:$J$14,$B3854)),0)),"Other")</f>
        <v>Phones</v>
      </c>
      <c r="D3854">
        <v>1</v>
      </c>
      <c r="E3854" s="1">
        <v>43736.399305555555</v>
      </c>
      <c r="F3854" t="s">
        <v>3705</v>
      </c>
      <c r="G3854" s="4">
        <f t="shared" si="120"/>
        <v>600</v>
      </c>
      <c r="H3854" s="4">
        <f t="shared" si="121"/>
        <v>600</v>
      </c>
    </row>
    <row r="3855" spans="1:8" x14ac:dyDescent="0.3">
      <c r="A3855">
        <v>251852</v>
      </c>
      <c r="B3855" t="s">
        <v>16</v>
      </c>
      <c r="C3855" t="str" cm="1">
        <f t="array" ref="C3855">_xlfn.IFNA(INDEX($K$9:$K$14,MATCH(TRUE,ISNUMBER(SEARCH($J$9:$J$14,$B3855)),0)),"Other")</f>
        <v>Accessories</v>
      </c>
      <c r="D3855">
        <v>1</v>
      </c>
      <c r="E3855" s="1">
        <v>43731.366666666669</v>
      </c>
      <c r="F3855" t="s">
        <v>3706</v>
      </c>
      <c r="G3855" s="4">
        <f t="shared" si="120"/>
        <v>14.95</v>
      </c>
      <c r="H3855" s="4">
        <f t="shared" si="121"/>
        <v>14.95</v>
      </c>
    </row>
    <row r="3856" spans="1:8" x14ac:dyDescent="0.3">
      <c r="A3856">
        <v>251853</v>
      </c>
      <c r="B3856" t="s">
        <v>16</v>
      </c>
      <c r="C3856" t="str" cm="1">
        <f t="array" ref="C3856">_xlfn.IFNA(INDEX($K$9:$K$14,MATCH(TRUE,ISNUMBER(SEARCH($J$9:$J$14,$B3856)),0)),"Other")</f>
        <v>Accessories</v>
      </c>
      <c r="D3856">
        <v>1</v>
      </c>
      <c r="E3856" s="1">
        <v>43737.26666666667</v>
      </c>
      <c r="F3856" t="s">
        <v>3707</v>
      </c>
      <c r="G3856" s="4">
        <f t="shared" si="120"/>
        <v>14.95</v>
      </c>
      <c r="H3856" s="4">
        <f t="shared" si="121"/>
        <v>14.95</v>
      </c>
    </row>
    <row r="3857" spans="1:8" x14ac:dyDescent="0.3">
      <c r="A3857">
        <v>251854</v>
      </c>
      <c r="B3857" t="s">
        <v>16</v>
      </c>
      <c r="C3857" t="str" cm="1">
        <f t="array" ref="C3857">_xlfn.IFNA(INDEX($K$9:$K$14,MATCH(TRUE,ISNUMBER(SEARCH($J$9:$J$14,$B3857)),0)),"Other")</f>
        <v>Accessories</v>
      </c>
      <c r="D3857">
        <v>1</v>
      </c>
      <c r="E3857" s="1">
        <v>43714.732638888891</v>
      </c>
      <c r="F3857" t="s">
        <v>3708</v>
      </c>
      <c r="G3857" s="4">
        <f t="shared" si="120"/>
        <v>14.95</v>
      </c>
      <c r="H3857" s="4">
        <f t="shared" si="121"/>
        <v>14.95</v>
      </c>
    </row>
    <row r="3858" spans="1:8" x14ac:dyDescent="0.3">
      <c r="A3858">
        <v>251855</v>
      </c>
      <c r="B3858" t="s">
        <v>16</v>
      </c>
      <c r="C3858" t="str" cm="1">
        <f t="array" ref="C3858">_xlfn.IFNA(INDEX($K$9:$K$14,MATCH(TRUE,ISNUMBER(SEARCH($J$9:$J$14,$B3858)),0)),"Other")</f>
        <v>Accessories</v>
      </c>
      <c r="D3858">
        <v>1</v>
      </c>
      <c r="E3858" s="1">
        <v>43709.465277777781</v>
      </c>
      <c r="F3858" t="s">
        <v>3709</v>
      </c>
      <c r="G3858" s="4">
        <f t="shared" si="120"/>
        <v>14.95</v>
      </c>
      <c r="H3858" s="4">
        <f t="shared" si="121"/>
        <v>14.95</v>
      </c>
    </row>
    <row r="3859" spans="1:8" x14ac:dyDescent="0.3">
      <c r="A3859">
        <v>251856</v>
      </c>
      <c r="B3859" t="s">
        <v>29</v>
      </c>
      <c r="C3859" t="str" cm="1">
        <f t="array" ref="C3859">_xlfn.IFNA(INDEX($K$9:$K$14,MATCH(TRUE,ISNUMBER(SEARCH($J$9:$J$14,$B3859)),0)),"Other")</f>
        <v>Headphones</v>
      </c>
      <c r="D3859">
        <v>1</v>
      </c>
      <c r="E3859" s="1">
        <v>43721.961805555555</v>
      </c>
      <c r="F3859" t="s">
        <v>3710</v>
      </c>
      <c r="G3859" s="4">
        <f t="shared" si="120"/>
        <v>150</v>
      </c>
      <c r="H3859" s="4">
        <f t="shared" si="121"/>
        <v>150</v>
      </c>
    </row>
    <row r="3860" spans="1:8" x14ac:dyDescent="0.3">
      <c r="A3860">
        <v>251857</v>
      </c>
      <c r="B3860" t="s">
        <v>40</v>
      </c>
      <c r="C3860" t="str" cm="1">
        <f t="array" ref="C3860">_xlfn.IFNA(INDEX($K$9:$K$14,MATCH(TRUE,ISNUMBER(SEARCH($J$9:$J$14,$B3860)),0)),"Other")</f>
        <v>Headphones</v>
      </c>
      <c r="D3860">
        <v>1</v>
      </c>
      <c r="E3860" s="1">
        <v>43722.341666666667</v>
      </c>
      <c r="F3860" t="s">
        <v>3711</v>
      </c>
      <c r="G3860" s="4">
        <f t="shared" si="120"/>
        <v>99.99</v>
      </c>
      <c r="H3860" s="4">
        <f t="shared" si="121"/>
        <v>99.99</v>
      </c>
    </row>
    <row r="3861" spans="1:8" x14ac:dyDescent="0.3">
      <c r="A3861">
        <v>251858</v>
      </c>
      <c r="B3861" t="s">
        <v>31</v>
      </c>
      <c r="C3861" t="str" cm="1">
        <f t="array" ref="C3861">_xlfn.IFNA(INDEX($K$9:$K$14,MATCH(TRUE,ISNUMBER(SEARCH($J$9:$J$14,$B3861)),0)),"Other")</f>
        <v>Phones</v>
      </c>
      <c r="D3861">
        <v>1</v>
      </c>
      <c r="E3861" s="1">
        <v>43730.748611111114</v>
      </c>
      <c r="F3861" t="s">
        <v>3712</v>
      </c>
      <c r="G3861" s="4">
        <f t="shared" si="120"/>
        <v>600</v>
      </c>
      <c r="H3861" s="4">
        <f t="shared" si="121"/>
        <v>600</v>
      </c>
    </row>
    <row r="3862" spans="1:8" x14ac:dyDescent="0.3">
      <c r="A3862">
        <v>251859</v>
      </c>
      <c r="B3862" t="s">
        <v>16</v>
      </c>
      <c r="C3862" t="str" cm="1">
        <f t="array" ref="C3862">_xlfn.IFNA(INDEX($K$9:$K$14,MATCH(TRUE,ISNUMBER(SEARCH($J$9:$J$14,$B3862)),0)),"Other")</f>
        <v>Accessories</v>
      </c>
      <c r="D3862">
        <v>2</v>
      </c>
      <c r="E3862" s="1">
        <v>43736.54583333333</v>
      </c>
      <c r="F3862" t="s">
        <v>3713</v>
      </c>
      <c r="G3862" s="4">
        <f t="shared" si="120"/>
        <v>14.95</v>
      </c>
      <c r="H3862" s="4">
        <f t="shared" si="121"/>
        <v>29.9</v>
      </c>
    </row>
    <row r="3863" spans="1:8" x14ac:dyDescent="0.3">
      <c r="A3863">
        <v>251860</v>
      </c>
      <c r="B3863" t="s">
        <v>6</v>
      </c>
      <c r="C3863" t="str" cm="1">
        <f t="array" ref="C3863">_xlfn.IFNA(INDEX($K$9:$K$14,MATCH(TRUE,ISNUMBER(SEARCH($J$9:$J$14,$B3863)),0)),"Other")</f>
        <v>Batteries</v>
      </c>
      <c r="D3863">
        <v>1</v>
      </c>
      <c r="E3863" s="1">
        <v>43729.576388888891</v>
      </c>
      <c r="F3863" t="s">
        <v>3714</v>
      </c>
      <c r="G3863" s="4">
        <f t="shared" si="120"/>
        <v>3.84</v>
      </c>
      <c r="H3863" s="4">
        <f t="shared" si="121"/>
        <v>3.84</v>
      </c>
    </row>
    <row r="3864" spans="1:8" x14ac:dyDescent="0.3">
      <c r="A3864">
        <v>251861</v>
      </c>
      <c r="B3864" t="s">
        <v>24</v>
      </c>
      <c r="C3864" t="str" cm="1">
        <f t="array" ref="C3864">_xlfn.IFNA(INDEX($K$9:$K$14,MATCH(TRUE,ISNUMBER(SEARCH($J$9:$J$14,$B3864)),0)),"Other")</f>
        <v>Batteries</v>
      </c>
      <c r="D3864">
        <v>1</v>
      </c>
      <c r="E3864" s="1">
        <v>43734.84097222222</v>
      </c>
      <c r="F3864" t="s">
        <v>3715</v>
      </c>
      <c r="G3864" s="4">
        <f t="shared" si="120"/>
        <v>2.99</v>
      </c>
      <c r="H3864" s="4">
        <f t="shared" si="121"/>
        <v>2.99</v>
      </c>
    </row>
    <row r="3865" spans="1:8" x14ac:dyDescent="0.3">
      <c r="A3865">
        <v>251862</v>
      </c>
      <c r="B3865" t="s">
        <v>8</v>
      </c>
      <c r="C3865" t="str" cm="1">
        <f t="array" ref="C3865">_xlfn.IFNA(INDEX($K$9:$K$14,MATCH(TRUE,ISNUMBER(SEARCH($J$9:$J$14,$B3865)),0)),"Other")</f>
        <v>Accessories</v>
      </c>
      <c r="D3865">
        <v>1</v>
      </c>
      <c r="E3865" s="1">
        <v>43715.734722222223</v>
      </c>
      <c r="F3865" t="s">
        <v>3716</v>
      </c>
      <c r="G3865" s="4">
        <f t="shared" si="120"/>
        <v>11.95</v>
      </c>
      <c r="H3865" s="4">
        <f t="shared" si="121"/>
        <v>11.95</v>
      </c>
    </row>
    <row r="3866" spans="1:8" x14ac:dyDescent="0.3">
      <c r="A3866">
        <v>251863</v>
      </c>
      <c r="B3866" t="s">
        <v>24</v>
      </c>
      <c r="C3866" t="str" cm="1">
        <f t="array" ref="C3866">_xlfn.IFNA(INDEX($K$9:$K$14,MATCH(TRUE,ISNUMBER(SEARCH($J$9:$J$14,$B3866)),0)),"Other")</f>
        <v>Batteries</v>
      </c>
      <c r="D3866">
        <v>1</v>
      </c>
      <c r="E3866" s="1">
        <v>43722.739583333336</v>
      </c>
      <c r="F3866" t="s">
        <v>3717</v>
      </c>
      <c r="G3866" s="4">
        <f t="shared" si="120"/>
        <v>2.99</v>
      </c>
      <c r="H3866" s="4">
        <f t="shared" si="121"/>
        <v>2.99</v>
      </c>
    </row>
    <row r="3867" spans="1:8" x14ac:dyDescent="0.3">
      <c r="A3867">
        <v>251864</v>
      </c>
      <c r="B3867" t="s">
        <v>29</v>
      </c>
      <c r="C3867" t="str" cm="1">
        <f t="array" ref="C3867">_xlfn.IFNA(INDEX($K$9:$K$14,MATCH(TRUE,ISNUMBER(SEARCH($J$9:$J$14,$B3867)),0)),"Other")</f>
        <v>Headphones</v>
      </c>
      <c r="D3867">
        <v>1</v>
      </c>
      <c r="E3867" s="1">
        <v>43735.571527777778</v>
      </c>
      <c r="F3867" t="s">
        <v>3718</v>
      </c>
      <c r="G3867" s="4">
        <f t="shared" si="120"/>
        <v>150</v>
      </c>
      <c r="H3867" s="4">
        <f t="shared" si="121"/>
        <v>150</v>
      </c>
    </row>
    <row r="3868" spans="1:8" x14ac:dyDescent="0.3">
      <c r="A3868">
        <v>251865</v>
      </c>
      <c r="B3868" t="s">
        <v>24</v>
      </c>
      <c r="C3868" t="str" cm="1">
        <f t="array" ref="C3868">_xlfn.IFNA(INDEX($K$9:$K$14,MATCH(TRUE,ISNUMBER(SEARCH($J$9:$J$14,$B3868)),0)),"Other")</f>
        <v>Batteries</v>
      </c>
      <c r="D3868">
        <v>1</v>
      </c>
      <c r="E3868" s="1">
        <v>43719.59652777778</v>
      </c>
      <c r="F3868" t="s">
        <v>3719</v>
      </c>
      <c r="G3868" s="4">
        <f t="shared" si="120"/>
        <v>2.99</v>
      </c>
      <c r="H3868" s="4">
        <f t="shared" si="121"/>
        <v>2.99</v>
      </c>
    </row>
    <row r="3869" spans="1:8" x14ac:dyDescent="0.3">
      <c r="A3869">
        <v>251866</v>
      </c>
      <c r="B3869" t="s">
        <v>42</v>
      </c>
      <c r="C3869" t="str" cm="1">
        <f t="array" ref="C3869">_xlfn.IFNA(INDEX($K$9:$K$14,MATCH(TRUE,ISNUMBER(SEARCH($J$9:$J$14,$B3869)),0)),"Other")</f>
        <v>Phones</v>
      </c>
      <c r="D3869">
        <v>1</v>
      </c>
      <c r="E3869" s="1">
        <v>43737.063888888886</v>
      </c>
      <c r="F3869" t="s">
        <v>3720</v>
      </c>
      <c r="G3869" s="4">
        <f t="shared" si="120"/>
        <v>700</v>
      </c>
      <c r="H3869" s="4">
        <f t="shared" si="121"/>
        <v>700</v>
      </c>
    </row>
    <row r="3870" spans="1:8" x14ac:dyDescent="0.3">
      <c r="C3870" t="str" cm="1">
        <f t="array" ref="C3870">_xlfn.IFNA(INDEX($K$9:$K$14,MATCH(TRUE,ISNUMBER(SEARCH($J$9:$J$14,$B3870)),0)),"Other")</f>
        <v>Other</v>
      </c>
      <c r="G3870" s="4" t="e">
        <f t="shared" si="120"/>
        <v>#N/A</v>
      </c>
      <c r="H3870" s="4" t="e">
        <f t="shared" si="121"/>
        <v>#N/A</v>
      </c>
    </row>
    <row r="3871" spans="1:8" x14ac:dyDescent="0.3">
      <c r="A3871">
        <v>251867</v>
      </c>
      <c r="B3871" t="s">
        <v>40</v>
      </c>
      <c r="C3871" t="str" cm="1">
        <f t="array" ref="C3871">_xlfn.IFNA(INDEX($K$9:$K$14,MATCH(TRUE,ISNUMBER(SEARCH($J$9:$J$14,$B3871)),0)),"Other")</f>
        <v>Headphones</v>
      </c>
      <c r="D3871">
        <v>1</v>
      </c>
      <c r="E3871" s="1">
        <v>43729.413194444445</v>
      </c>
      <c r="F3871" t="s">
        <v>3721</v>
      </c>
      <c r="G3871" s="4">
        <f t="shared" si="120"/>
        <v>99.99</v>
      </c>
      <c r="H3871" s="4">
        <f t="shared" si="121"/>
        <v>99.99</v>
      </c>
    </row>
    <row r="3872" spans="1:8" x14ac:dyDescent="0.3">
      <c r="A3872">
        <v>251868</v>
      </c>
      <c r="B3872" t="s">
        <v>24</v>
      </c>
      <c r="C3872" t="str" cm="1">
        <f t="array" ref="C3872">_xlfn.IFNA(INDEX($K$9:$K$14,MATCH(TRUE,ISNUMBER(SEARCH($J$9:$J$14,$B3872)),0)),"Other")</f>
        <v>Batteries</v>
      </c>
      <c r="D3872">
        <v>1</v>
      </c>
      <c r="E3872" s="1">
        <v>43713.84375</v>
      </c>
      <c r="F3872" t="s">
        <v>3722</v>
      </c>
      <c r="G3872" s="4">
        <f t="shared" si="120"/>
        <v>2.99</v>
      </c>
      <c r="H3872" s="4">
        <f t="shared" si="121"/>
        <v>2.99</v>
      </c>
    </row>
    <row r="3873" spans="1:8" x14ac:dyDescent="0.3">
      <c r="A3873">
        <v>251869</v>
      </c>
      <c r="B3873" t="s">
        <v>8</v>
      </c>
      <c r="C3873" t="str" cm="1">
        <f t="array" ref="C3873">_xlfn.IFNA(INDEX($K$9:$K$14,MATCH(TRUE,ISNUMBER(SEARCH($J$9:$J$14,$B3873)),0)),"Other")</f>
        <v>Accessories</v>
      </c>
      <c r="D3873">
        <v>1</v>
      </c>
      <c r="E3873" s="1">
        <v>43723.459722222222</v>
      </c>
      <c r="F3873" t="s">
        <v>3723</v>
      </c>
      <c r="G3873" s="4">
        <f t="shared" si="120"/>
        <v>11.95</v>
      </c>
      <c r="H3873" s="4">
        <f t="shared" si="121"/>
        <v>11.95</v>
      </c>
    </row>
    <row r="3874" spans="1:8" x14ac:dyDescent="0.3">
      <c r="A3874">
        <v>251870</v>
      </c>
      <c r="B3874" t="s">
        <v>29</v>
      </c>
      <c r="C3874" t="str" cm="1">
        <f t="array" ref="C3874">_xlfn.IFNA(INDEX($K$9:$K$14,MATCH(TRUE,ISNUMBER(SEARCH($J$9:$J$14,$B3874)),0)),"Other")</f>
        <v>Headphones</v>
      </c>
      <c r="D3874">
        <v>1</v>
      </c>
      <c r="E3874" s="1">
        <v>43711.679861111108</v>
      </c>
      <c r="F3874" t="s">
        <v>3724</v>
      </c>
      <c r="G3874" s="4">
        <f t="shared" si="120"/>
        <v>150</v>
      </c>
      <c r="H3874" s="4">
        <f t="shared" si="121"/>
        <v>150</v>
      </c>
    </row>
    <row r="3875" spans="1:8" x14ac:dyDescent="0.3">
      <c r="A3875">
        <v>251871</v>
      </c>
      <c r="B3875" t="s">
        <v>21</v>
      </c>
      <c r="C3875" t="str" cm="1">
        <f t="array" ref="C3875">_xlfn.IFNA(INDEX($K$9:$K$14,MATCH(TRUE,ISNUMBER(SEARCH($J$9:$J$14,$B3875)),0)),"Other")</f>
        <v>Headphones</v>
      </c>
      <c r="D3875">
        <v>1</v>
      </c>
      <c r="E3875" s="1">
        <v>43726.709722222222</v>
      </c>
      <c r="F3875" t="s">
        <v>3725</v>
      </c>
      <c r="G3875" s="4">
        <f t="shared" si="120"/>
        <v>11.99</v>
      </c>
      <c r="H3875" s="4">
        <f t="shared" si="121"/>
        <v>11.99</v>
      </c>
    </row>
    <row r="3876" spans="1:8" x14ac:dyDescent="0.3">
      <c r="A3876">
        <v>251872</v>
      </c>
      <c r="B3876" t="s">
        <v>16</v>
      </c>
      <c r="C3876" t="str" cm="1">
        <f t="array" ref="C3876">_xlfn.IFNA(INDEX($K$9:$K$14,MATCH(TRUE,ISNUMBER(SEARCH($J$9:$J$14,$B3876)),0)),"Other")</f>
        <v>Accessories</v>
      </c>
      <c r="D3876">
        <v>2</v>
      </c>
      <c r="E3876" s="1">
        <v>43717.964583333334</v>
      </c>
      <c r="F3876" t="s">
        <v>3726</v>
      </c>
      <c r="G3876" s="4">
        <f t="shared" si="120"/>
        <v>14.95</v>
      </c>
      <c r="H3876" s="4">
        <f t="shared" si="121"/>
        <v>29.9</v>
      </c>
    </row>
    <row r="3877" spans="1:8" x14ac:dyDescent="0.3">
      <c r="A3877">
        <v>251873</v>
      </c>
      <c r="B3877" t="s">
        <v>261</v>
      </c>
      <c r="C3877" t="str" cm="1">
        <f t="array" ref="C3877">_xlfn.IFNA(INDEX($K$9:$K$14,MATCH(TRUE,ISNUMBER(SEARCH($J$9:$J$14,$B3877)),0)),"Other")</f>
        <v>Other</v>
      </c>
      <c r="D3877">
        <v>1</v>
      </c>
      <c r="E3877" s="1">
        <v>43736.790277777778</v>
      </c>
      <c r="F3877" t="s">
        <v>3727</v>
      </c>
      <c r="G3877" s="4">
        <f t="shared" si="120"/>
        <v>600</v>
      </c>
      <c r="H3877" s="4">
        <f t="shared" si="121"/>
        <v>600</v>
      </c>
    </row>
    <row r="3878" spans="1:8" x14ac:dyDescent="0.3">
      <c r="A3878">
        <v>251874</v>
      </c>
      <c r="B3878" t="s">
        <v>8</v>
      </c>
      <c r="C3878" t="str" cm="1">
        <f t="array" ref="C3878">_xlfn.IFNA(INDEX($K$9:$K$14,MATCH(TRUE,ISNUMBER(SEARCH($J$9:$J$14,$B3878)),0)),"Other")</f>
        <v>Accessories</v>
      </c>
      <c r="D3878">
        <v>1</v>
      </c>
      <c r="E3878" s="1">
        <v>43714.820138888892</v>
      </c>
      <c r="F3878" t="s">
        <v>3728</v>
      </c>
      <c r="G3878" s="4">
        <f t="shared" si="120"/>
        <v>11.95</v>
      </c>
      <c r="H3878" s="4">
        <f t="shared" si="121"/>
        <v>11.95</v>
      </c>
    </row>
    <row r="3879" spans="1:8" x14ac:dyDescent="0.3">
      <c r="A3879">
        <v>251875</v>
      </c>
      <c r="B3879" t="s">
        <v>34</v>
      </c>
      <c r="C3879" t="str" cm="1">
        <f t="array" ref="C3879">_xlfn.IFNA(INDEX($K$9:$K$14,MATCH(TRUE,ISNUMBER(SEARCH($J$9:$J$14,$B3879)),0)),"Other")</f>
        <v>Accessories</v>
      </c>
      <c r="D3879">
        <v>1</v>
      </c>
      <c r="E3879" s="1">
        <v>43726.611805555556</v>
      </c>
      <c r="F3879" t="s">
        <v>3729</v>
      </c>
      <c r="G3879" s="4">
        <f t="shared" si="120"/>
        <v>109.99</v>
      </c>
      <c r="H3879" s="4">
        <f t="shared" si="121"/>
        <v>109.99</v>
      </c>
    </row>
    <row r="3880" spans="1:8" x14ac:dyDescent="0.3">
      <c r="A3880">
        <v>251876</v>
      </c>
      <c r="B3880" t="s">
        <v>6</v>
      </c>
      <c r="C3880" t="str" cm="1">
        <f t="array" ref="C3880">_xlfn.IFNA(INDEX($K$9:$K$14,MATCH(TRUE,ISNUMBER(SEARCH($J$9:$J$14,$B3880)),0)),"Other")</f>
        <v>Batteries</v>
      </c>
      <c r="D3880">
        <v>1</v>
      </c>
      <c r="E3880" s="1">
        <v>43719.902777777781</v>
      </c>
      <c r="F3880" t="s">
        <v>3730</v>
      </c>
      <c r="G3880" s="4">
        <f t="shared" si="120"/>
        <v>3.84</v>
      </c>
      <c r="H3880" s="4">
        <f t="shared" si="121"/>
        <v>3.84</v>
      </c>
    </row>
    <row r="3881" spans="1:8" x14ac:dyDescent="0.3">
      <c r="A3881">
        <v>251877</v>
      </c>
      <c r="B3881" t="s">
        <v>21</v>
      </c>
      <c r="C3881" t="str" cm="1">
        <f t="array" ref="C3881">_xlfn.IFNA(INDEX($K$9:$K$14,MATCH(TRUE,ISNUMBER(SEARCH($J$9:$J$14,$B3881)),0)),"Other")</f>
        <v>Headphones</v>
      </c>
      <c r="D3881">
        <v>1</v>
      </c>
      <c r="E3881" s="1">
        <v>43718.538888888892</v>
      </c>
      <c r="F3881" t="s">
        <v>3731</v>
      </c>
      <c r="G3881" s="4">
        <f t="shared" si="120"/>
        <v>11.99</v>
      </c>
      <c r="H3881" s="4">
        <f t="shared" si="121"/>
        <v>11.99</v>
      </c>
    </row>
    <row r="3882" spans="1:8" x14ac:dyDescent="0.3">
      <c r="A3882">
        <v>251878</v>
      </c>
      <c r="B3882" t="s">
        <v>40</v>
      </c>
      <c r="C3882" t="str" cm="1">
        <f t="array" ref="C3882">_xlfn.IFNA(INDEX($K$9:$K$14,MATCH(TRUE,ISNUMBER(SEARCH($J$9:$J$14,$B3882)),0)),"Other")</f>
        <v>Headphones</v>
      </c>
      <c r="D3882">
        <v>1</v>
      </c>
      <c r="E3882" s="1">
        <v>43718.425000000003</v>
      </c>
      <c r="F3882" t="s">
        <v>3732</v>
      </c>
      <c r="G3882" s="4">
        <f t="shared" si="120"/>
        <v>99.99</v>
      </c>
      <c r="H3882" s="4">
        <f t="shared" si="121"/>
        <v>99.99</v>
      </c>
    </row>
    <row r="3883" spans="1:8" x14ac:dyDescent="0.3">
      <c r="A3883">
        <v>251879</v>
      </c>
      <c r="B3883" t="s">
        <v>16</v>
      </c>
      <c r="C3883" t="str" cm="1">
        <f t="array" ref="C3883">_xlfn.IFNA(INDEX($K$9:$K$14,MATCH(TRUE,ISNUMBER(SEARCH($J$9:$J$14,$B3883)),0)),"Other")</f>
        <v>Accessories</v>
      </c>
      <c r="D3883">
        <v>1</v>
      </c>
      <c r="E3883" s="1">
        <v>43727.8</v>
      </c>
      <c r="F3883" t="s">
        <v>3733</v>
      </c>
      <c r="G3883" s="4">
        <f t="shared" si="120"/>
        <v>14.95</v>
      </c>
      <c r="H3883" s="4">
        <f t="shared" si="121"/>
        <v>14.95</v>
      </c>
    </row>
    <row r="3884" spans="1:8" x14ac:dyDescent="0.3">
      <c r="A3884">
        <v>251880</v>
      </c>
      <c r="B3884" t="s">
        <v>14</v>
      </c>
      <c r="C3884" t="str" cm="1">
        <f t="array" ref="C3884">_xlfn.IFNA(INDEX($K$9:$K$14,MATCH(TRUE,ISNUMBER(SEARCH($J$9:$J$14,$B3884)),0)),"Other")</f>
        <v>Accessories</v>
      </c>
      <c r="D3884">
        <v>1</v>
      </c>
      <c r="E3884" s="1">
        <v>43725.609027777777</v>
      </c>
      <c r="F3884" t="s">
        <v>3734</v>
      </c>
      <c r="G3884" s="4">
        <f t="shared" si="120"/>
        <v>379.99</v>
      </c>
      <c r="H3884" s="4">
        <f t="shared" si="121"/>
        <v>379.99</v>
      </c>
    </row>
    <row r="3885" spans="1:8" x14ac:dyDescent="0.3">
      <c r="A3885">
        <v>251881</v>
      </c>
      <c r="B3885" t="s">
        <v>8</v>
      </c>
      <c r="C3885" t="str" cm="1">
        <f t="array" ref="C3885">_xlfn.IFNA(INDEX($K$9:$K$14,MATCH(TRUE,ISNUMBER(SEARCH($J$9:$J$14,$B3885)),0)),"Other")</f>
        <v>Accessories</v>
      </c>
      <c r="D3885">
        <v>1</v>
      </c>
      <c r="E3885" s="1">
        <v>43729.489583333336</v>
      </c>
      <c r="F3885" t="s">
        <v>3735</v>
      </c>
      <c r="G3885" s="4">
        <f t="shared" si="120"/>
        <v>11.95</v>
      </c>
      <c r="H3885" s="4">
        <f t="shared" si="121"/>
        <v>11.95</v>
      </c>
    </row>
    <row r="3886" spans="1:8" x14ac:dyDescent="0.3">
      <c r="A3886">
        <v>251882</v>
      </c>
      <c r="B3886" t="s">
        <v>16</v>
      </c>
      <c r="C3886" t="str" cm="1">
        <f t="array" ref="C3886">_xlfn.IFNA(INDEX($K$9:$K$14,MATCH(TRUE,ISNUMBER(SEARCH($J$9:$J$14,$B3886)),0)),"Other")</f>
        <v>Accessories</v>
      </c>
      <c r="D3886">
        <v>1</v>
      </c>
      <c r="E3886" s="1">
        <v>43718.44027777778</v>
      </c>
      <c r="F3886" t="s">
        <v>3736</v>
      </c>
      <c r="G3886" s="4">
        <f t="shared" si="120"/>
        <v>14.95</v>
      </c>
      <c r="H3886" s="4">
        <f t="shared" si="121"/>
        <v>14.95</v>
      </c>
    </row>
    <row r="3887" spans="1:8" x14ac:dyDescent="0.3">
      <c r="A3887">
        <v>251883</v>
      </c>
      <c r="B3887" t="s">
        <v>24</v>
      </c>
      <c r="C3887" t="str" cm="1">
        <f t="array" ref="C3887">_xlfn.IFNA(INDEX($K$9:$K$14,MATCH(TRUE,ISNUMBER(SEARCH($J$9:$J$14,$B3887)),0)),"Other")</f>
        <v>Batteries</v>
      </c>
      <c r="D3887">
        <v>1</v>
      </c>
      <c r="E3887" s="1">
        <v>43716.818055555559</v>
      </c>
      <c r="F3887" t="s">
        <v>3737</v>
      </c>
      <c r="G3887" s="4">
        <f t="shared" si="120"/>
        <v>2.99</v>
      </c>
      <c r="H3887" s="4">
        <f t="shared" si="121"/>
        <v>2.99</v>
      </c>
    </row>
    <row r="3888" spans="1:8" x14ac:dyDescent="0.3">
      <c r="A3888">
        <v>251884</v>
      </c>
      <c r="B3888" t="s">
        <v>29</v>
      </c>
      <c r="C3888" t="str" cm="1">
        <f t="array" ref="C3888">_xlfn.IFNA(INDEX($K$9:$K$14,MATCH(TRUE,ISNUMBER(SEARCH($J$9:$J$14,$B3888)),0)),"Other")</f>
        <v>Headphones</v>
      </c>
      <c r="D3888">
        <v>1</v>
      </c>
      <c r="E3888" s="1">
        <v>43735.460416666669</v>
      </c>
      <c r="F3888" t="s">
        <v>3738</v>
      </c>
      <c r="G3888" s="4">
        <f t="shared" si="120"/>
        <v>150</v>
      </c>
      <c r="H3888" s="4">
        <f t="shared" si="121"/>
        <v>150</v>
      </c>
    </row>
    <row r="3889" spans="1:8" x14ac:dyDescent="0.3">
      <c r="A3889">
        <v>251885</v>
      </c>
      <c r="B3889" t="s">
        <v>77</v>
      </c>
      <c r="C3889" t="str" cm="1">
        <f t="array" ref="C3889">_xlfn.IFNA(INDEX($K$9:$K$14,MATCH(TRUE,ISNUMBER(SEARCH($J$9:$J$14,$B3889)),0)),"Other")</f>
        <v>Other</v>
      </c>
      <c r="D3889">
        <v>1</v>
      </c>
      <c r="E3889" s="1">
        <v>43710.883333333331</v>
      </c>
      <c r="F3889" t="s">
        <v>3739</v>
      </c>
      <c r="G3889" s="4">
        <f t="shared" si="120"/>
        <v>300</v>
      </c>
      <c r="H3889" s="4">
        <f t="shared" si="121"/>
        <v>300</v>
      </c>
    </row>
    <row r="3890" spans="1:8" x14ac:dyDescent="0.3">
      <c r="A3890">
        <v>251886</v>
      </c>
      <c r="B3890" t="s">
        <v>11</v>
      </c>
      <c r="C3890" t="str" cm="1">
        <f t="array" ref="C3890">_xlfn.IFNA(INDEX($K$9:$K$14,MATCH(TRUE,ISNUMBER(SEARCH($J$9:$J$14,$B3890)),0)),"Other")</f>
        <v>Accessories</v>
      </c>
      <c r="D3890">
        <v>1</v>
      </c>
      <c r="E3890" s="1">
        <v>43721.343055555553</v>
      </c>
      <c r="F3890" t="s">
        <v>3740</v>
      </c>
      <c r="G3890" s="4">
        <f t="shared" si="120"/>
        <v>149.99</v>
      </c>
      <c r="H3890" s="4">
        <f t="shared" si="121"/>
        <v>149.99</v>
      </c>
    </row>
    <row r="3891" spans="1:8" x14ac:dyDescent="0.3">
      <c r="A3891">
        <v>251887</v>
      </c>
      <c r="B3891" t="s">
        <v>24</v>
      </c>
      <c r="C3891" t="str" cm="1">
        <f t="array" ref="C3891">_xlfn.IFNA(INDEX($K$9:$K$14,MATCH(TRUE,ISNUMBER(SEARCH($J$9:$J$14,$B3891)),0)),"Other")</f>
        <v>Batteries</v>
      </c>
      <c r="D3891">
        <v>1</v>
      </c>
      <c r="E3891" s="1">
        <v>43719.731249999997</v>
      </c>
      <c r="F3891" t="s">
        <v>3741</v>
      </c>
      <c r="G3891" s="4">
        <f t="shared" si="120"/>
        <v>2.99</v>
      </c>
      <c r="H3891" s="4">
        <f t="shared" si="121"/>
        <v>2.99</v>
      </c>
    </row>
    <row r="3892" spans="1:8" x14ac:dyDescent="0.3">
      <c r="A3892">
        <v>251888</v>
      </c>
      <c r="B3892" t="s">
        <v>16</v>
      </c>
      <c r="C3892" t="str" cm="1">
        <f t="array" ref="C3892">_xlfn.IFNA(INDEX($K$9:$K$14,MATCH(TRUE,ISNUMBER(SEARCH($J$9:$J$14,$B3892)),0)),"Other")</f>
        <v>Accessories</v>
      </c>
      <c r="D3892">
        <v>1</v>
      </c>
      <c r="E3892" s="1">
        <v>43732.770833333336</v>
      </c>
      <c r="F3892" t="s">
        <v>3742</v>
      </c>
      <c r="G3892" s="4">
        <f t="shared" si="120"/>
        <v>14.95</v>
      </c>
      <c r="H3892" s="4">
        <f t="shared" si="121"/>
        <v>14.95</v>
      </c>
    </row>
    <row r="3893" spans="1:8" x14ac:dyDescent="0.3">
      <c r="A3893">
        <v>251889</v>
      </c>
      <c r="B3893" t="s">
        <v>8</v>
      </c>
      <c r="C3893" t="str" cm="1">
        <f t="array" ref="C3893">_xlfn.IFNA(INDEX($K$9:$K$14,MATCH(TRUE,ISNUMBER(SEARCH($J$9:$J$14,$B3893)),0)),"Other")</f>
        <v>Accessories</v>
      </c>
      <c r="D3893">
        <v>2</v>
      </c>
      <c r="E3893" s="1">
        <v>43709.336805555555</v>
      </c>
      <c r="F3893" t="s">
        <v>3743</v>
      </c>
      <c r="G3893" s="4">
        <f t="shared" si="120"/>
        <v>11.95</v>
      </c>
      <c r="H3893" s="4">
        <f t="shared" si="121"/>
        <v>23.9</v>
      </c>
    </row>
    <row r="3894" spans="1:8" x14ac:dyDescent="0.3">
      <c r="A3894">
        <v>251890</v>
      </c>
      <c r="B3894" t="s">
        <v>6</v>
      </c>
      <c r="C3894" t="str" cm="1">
        <f t="array" ref="C3894">_xlfn.IFNA(INDEX($K$9:$K$14,MATCH(TRUE,ISNUMBER(SEARCH($J$9:$J$14,$B3894)),0)),"Other")</f>
        <v>Batteries</v>
      </c>
      <c r="D3894">
        <v>1</v>
      </c>
      <c r="E3894" s="1">
        <v>43722.645138888889</v>
      </c>
      <c r="F3894" t="s">
        <v>3744</v>
      </c>
      <c r="G3894" s="4">
        <f t="shared" si="120"/>
        <v>3.84</v>
      </c>
      <c r="H3894" s="4">
        <f t="shared" si="121"/>
        <v>3.84</v>
      </c>
    </row>
    <row r="3895" spans="1:8" x14ac:dyDescent="0.3">
      <c r="A3895">
        <v>251891</v>
      </c>
      <c r="B3895" t="s">
        <v>40</v>
      </c>
      <c r="C3895" t="str" cm="1">
        <f t="array" ref="C3895">_xlfn.IFNA(INDEX($K$9:$K$14,MATCH(TRUE,ISNUMBER(SEARCH($J$9:$J$14,$B3895)),0)),"Other")</f>
        <v>Headphones</v>
      </c>
      <c r="D3895">
        <v>1</v>
      </c>
      <c r="E3895" s="1">
        <v>43732.871527777781</v>
      </c>
      <c r="F3895" t="s">
        <v>3745</v>
      </c>
      <c r="G3895" s="4">
        <f t="shared" si="120"/>
        <v>99.99</v>
      </c>
      <c r="H3895" s="4">
        <f t="shared" si="121"/>
        <v>99.99</v>
      </c>
    </row>
    <row r="3896" spans="1:8" x14ac:dyDescent="0.3">
      <c r="A3896">
        <v>251892</v>
      </c>
      <c r="B3896" t="s">
        <v>8</v>
      </c>
      <c r="C3896" t="str" cm="1">
        <f t="array" ref="C3896">_xlfn.IFNA(INDEX($K$9:$K$14,MATCH(TRUE,ISNUMBER(SEARCH($J$9:$J$14,$B3896)),0)),"Other")</f>
        <v>Accessories</v>
      </c>
      <c r="D3896">
        <v>1</v>
      </c>
      <c r="E3896" s="1">
        <v>43724.881944444445</v>
      </c>
      <c r="F3896" t="s">
        <v>3746</v>
      </c>
      <c r="G3896" s="4">
        <f t="shared" si="120"/>
        <v>11.95</v>
      </c>
      <c r="H3896" s="4">
        <f t="shared" si="121"/>
        <v>11.95</v>
      </c>
    </row>
    <row r="3897" spans="1:8" x14ac:dyDescent="0.3">
      <c r="A3897">
        <v>251893</v>
      </c>
      <c r="B3897" t="s">
        <v>6</v>
      </c>
      <c r="C3897" t="str" cm="1">
        <f t="array" ref="C3897">_xlfn.IFNA(INDEX($K$9:$K$14,MATCH(TRUE,ISNUMBER(SEARCH($J$9:$J$14,$B3897)),0)),"Other")</f>
        <v>Batteries</v>
      </c>
      <c r="D3897">
        <v>1</v>
      </c>
      <c r="E3897" s="1">
        <v>43732.670138888891</v>
      </c>
      <c r="F3897" t="s">
        <v>3747</v>
      </c>
      <c r="G3897" s="4">
        <f t="shared" si="120"/>
        <v>3.84</v>
      </c>
      <c r="H3897" s="4">
        <f t="shared" si="121"/>
        <v>3.84</v>
      </c>
    </row>
    <row r="3898" spans="1:8" x14ac:dyDescent="0.3">
      <c r="A3898">
        <v>251894</v>
      </c>
      <c r="B3898" t="s">
        <v>16</v>
      </c>
      <c r="C3898" t="str" cm="1">
        <f t="array" ref="C3898">_xlfn.IFNA(INDEX($K$9:$K$14,MATCH(TRUE,ISNUMBER(SEARCH($J$9:$J$14,$B3898)),0)),"Other")</f>
        <v>Accessories</v>
      </c>
      <c r="D3898">
        <v>1</v>
      </c>
      <c r="E3898" s="1">
        <v>43709.461111111108</v>
      </c>
      <c r="F3898" t="s">
        <v>3748</v>
      </c>
      <c r="G3898" s="4">
        <f t="shared" si="120"/>
        <v>14.95</v>
      </c>
      <c r="H3898" s="4">
        <f t="shared" si="121"/>
        <v>14.95</v>
      </c>
    </row>
    <row r="3899" spans="1:8" x14ac:dyDescent="0.3">
      <c r="A3899">
        <v>251895</v>
      </c>
      <c r="B3899" t="s">
        <v>24</v>
      </c>
      <c r="C3899" t="str" cm="1">
        <f t="array" ref="C3899">_xlfn.IFNA(INDEX($K$9:$K$14,MATCH(TRUE,ISNUMBER(SEARCH($J$9:$J$14,$B3899)),0)),"Other")</f>
        <v>Batteries</v>
      </c>
      <c r="D3899">
        <v>1</v>
      </c>
      <c r="E3899" s="1">
        <v>43737.626388888886</v>
      </c>
      <c r="F3899" t="s">
        <v>3749</v>
      </c>
      <c r="G3899" s="4">
        <f t="shared" si="120"/>
        <v>2.99</v>
      </c>
      <c r="H3899" s="4">
        <f t="shared" si="121"/>
        <v>2.99</v>
      </c>
    </row>
    <row r="3900" spans="1:8" x14ac:dyDescent="0.3">
      <c r="A3900">
        <v>251896</v>
      </c>
      <c r="B3900" t="s">
        <v>6</v>
      </c>
      <c r="C3900" t="str" cm="1">
        <f t="array" ref="C3900">_xlfn.IFNA(INDEX($K$9:$K$14,MATCH(TRUE,ISNUMBER(SEARCH($J$9:$J$14,$B3900)),0)),"Other")</f>
        <v>Batteries</v>
      </c>
      <c r="D3900">
        <v>5</v>
      </c>
      <c r="E3900" s="1">
        <v>43732.709722222222</v>
      </c>
      <c r="F3900" t="s">
        <v>3750</v>
      </c>
      <c r="G3900" s="4">
        <f t="shared" si="120"/>
        <v>3.84</v>
      </c>
      <c r="H3900" s="4">
        <f t="shared" si="121"/>
        <v>19.2</v>
      </c>
    </row>
    <row r="3901" spans="1:8" x14ac:dyDescent="0.3">
      <c r="A3901">
        <v>251897</v>
      </c>
      <c r="B3901" t="s">
        <v>6</v>
      </c>
      <c r="C3901" t="str" cm="1">
        <f t="array" ref="C3901">_xlfn.IFNA(INDEX($K$9:$K$14,MATCH(TRUE,ISNUMBER(SEARCH($J$9:$J$14,$B3901)),0)),"Other")</f>
        <v>Batteries</v>
      </c>
      <c r="D3901">
        <v>1</v>
      </c>
      <c r="E3901" s="1">
        <v>43725.521527777775</v>
      </c>
      <c r="F3901" t="s">
        <v>3751</v>
      </c>
      <c r="G3901" s="4">
        <f t="shared" si="120"/>
        <v>3.84</v>
      </c>
      <c r="H3901" s="4">
        <f t="shared" si="121"/>
        <v>3.84</v>
      </c>
    </row>
    <row r="3902" spans="1:8" x14ac:dyDescent="0.3">
      <c r="A3902">
        <v>251898</v>
      </c>
      <c r="B3902" t="s">
        <v>21</v>
      </c>
      <c r="C3902" t="str" cm="1">
        <f t="array" ref="C3902">_xlfn.IFNA(INDEX($K$9:$K$14,MATCH(TRUE,ISNUMBER(SEARCH($J$9:$J$14,$B3902)),0)),"Other")</f>
        <v>Headphones</v>
      </c>
      <c r="D3902">
        <v>1</v>
      </c>
      <c r="E3902" s="1">
        <v>43710.505555555559</v>
      </c>
      <c r="F3902" t="s">
        <v>3752</v>
      </c>
      <c r="G3902" s="4">
        <f t="shared" si="120"/>
        <v>11.99</v>
      </c>
      <c r="H3902" s="4">
        <f t="shared" si="121"/>
        <v>11.99</v>
      </c>
    </row>
    <row r="3903" spans="1:8" x14ac:dyDescent="0.3">
      <c r="A3903">
        <v>251899</v>
      </c>
      <c r="B3903" t="s">
        <v>11</v>
      </c>
      <c r="C3903" t="str" cm="1">
        <f t="array" ref="C3903">_xlfn.IFNA(INDEX($K$9:$K$14,MATCH(TRUE,ISNUMBER(SEARCH($J$9:$J$14,$B3903)),0)),"Other")</f>
        <v>Accessories</v>
      </c>
      <c r="D3903">
        <v>1</v>
      </c>
      <c r="E3903" s="1">
        <v>43709.911111111112</v>
      </c>
      <c r="F3903" t="s">
        <v>3753</v>
      </c>
      <c r="G3903" s="4">
        <f t="shared" si="120"/>
        <v>149.99</v>
      </c>
      <c r="H3903" s="4">
        <f t="shared" si="121"/>
        <v>149.99</v>
      </c>
    </row>
    <row r="3904" spans="1:8" x14ac:dyDescent="0.3">
      <c r="A3904">
        <v>251900</v>
      </c>
      <c r="B3904" t="s">
        <v>21</v>
      </c>
      <c r="C3904" t="str" cm="1">
        <f t="array" ref="C3904">_xlfn.IFNA(INDEX($K$9:$K$14,MATCH(TRUE,ISNUMBER(SEARCH($J$9:$J$14,$B3904)),0)),"Other")</f>
        <v>Headphones</v>
      </c>
      <c r="D3904">
        <v>2</v>
      </c>
      <c r="E3904" s="1">
        <v>43718.604861111111</v>
      </c>
      <c r="F3904" t="s">
        <v>3754</v>
      </c>
      <c r="G3904" s="4">
        <f t="shared" si="120"/>
        <v>11.99</v>
      </c>
      <c r="H3904" s="4">
        <f t="shared" si="121"/>
        <v>23.98</v>
      </c>
    </row>
    <row r="3905" spans="1:8" x14ac:dyDescent="0.3">
      <c r="A3905">
        <v>251901</v>
      </c>
      <c r="B3905" t="s">
        <v>42</v>
      </c>
      <c r="C3905" t="str" cm="1">
        <f t="array" ref="C3905">_xlfn.IFNA(INDEX($K$9:$K$14,MATCH(TRUE,ISNUMBER(SEARCH($J$9:$J$14,$B3905)),0)),"Other")</f>
        <v>Phones</v>
      </c>
      <c r="D3905">
        <v>1</v>
      </c>
      <c r="E3905" s="1">
        <v>43734.495138888888</v>
      </c>
      <c r="F3905" t="s">
        <v>3755</v>
      </c>
      <c r="G3905" s="4">
        <f t="shared" si="120"/>
        <v>700</v>
      </c>
      <c r="H3905" s="4">
        <f t="shared" si="121"/>
        <v>700</v>
      </c>
    </row>
    <row r="3906" spans="1:8" x14ac:dyDescent="0.3">
      <c r="A3906">
        <v>251902</v>
      </c>
      <c r="B3906" t="s">
        <v>24</v>
      </c>
      <c r="C3906" t="str" cm="1">
        <f t="array" ref="C3906">_xlfn.IFNA(INDEX($K$9:$K$14,MATCH(TRUE,ISNUMBER(SEARCH($J$9:$J$14,$B3906)),0)),"Other")</f>
        <v>Batteries</v>
      </c>
      <c r="D3906">
        <v>1</v>
      </c>
      <c r="E3906" s="1">
        <v>43730.338194444441</v>
      </c>
      <c r="F3906" t="s">
        <v>3756</v>
      </c>
      <c r="G3906" s="4">
        <f t="shared" si="120"/>
        <v>2.99</v>
      </c>
      <c r="H3906" s="4">
        <f t="shared" si="121"/>
        <v>2.99</v>
      </c>
    </row>
    <row r="3907" spans="1:8" x14ac:dyDescent="0.3">
      <c r="A3907">
        <v>251903</v>
      </c>
      <c r="B3907" t="s">
        <v>24</v>
      </c>
      <c r="C3907" t="str" cm="1">
        <f t="array" ref="C3907">_xlfn.IFNA(INDEX($K$9:$K$14,MATCH(TRUE,ISNUMBER(SEARCH($J$9:$J$14,$B3907)),0)),"Other")</f>
        <v>Batteries</v>
      </c>
      <c r="D3907">
        <v>2</v>
      </c>
      <c r="E3907" s="1">
        <v>43718.552083333336</v>
      </c>
      <c r="F3907" t="s">
        <v>3757</v>
      </c>
      <c r="G3907" s="4">
        <f t="shared" si="120"/>
        <v>2.99</v>
      </c>
      <c r="H3907" s="4">
        <f t="shared" si="121"/>
        <v>5.98</v>
      </c>
    </row>
    <row r="3908" spans="1:8" x14ac:dyDescent="0.3">
      <c r="A3908">
        <v>251904</v>
      </c>
      <c r="B3908" t="s">
        <v>6</v>
      </c>
      <c r="C3908" t="str" cm="1">
        <f t="array" ref="C3908">_xlfn.IFNA(INDEX($K$9:$K$14,MATCH(TRUE,ISNUMBER(SEARCH($J$9:$J$14,$B3908)),0)),"Other")</f>
        <v>Batteries</v>
      </c>
      <c r="D3908">
        <v>1</v>
      </c>
      <c r="E3908" s="1">
        <v>43728.796527777777</v>
      </c>
      <c r="F3908" t="s">
        <v>3758</v>
      </c>
      <c r="G3908" s="4">
        <f t="shared" si="120"/>
        <v>3.84</v>
      </c>
      <c r="H3908" s="4">
        <f t="shared" si="121"/>
        <v>3.84</v>
      </c>
    </row>
    <row r="3909" spans="1:8" x14ac:dyDescent="0.3">
      <c r="A3909">
        <v>251905</v>
      </c>
      <c r="B3909" t="s">
        <v>16</v>
      </c>
      <c r="C3909" t="str" cm="1">
        <f t="array" ref="C3909">_xlfn.IFNA(INDEX($K$9:$K$14,MATCH(TRUE,ISNUMBER(SEARCH($J$9:$J$14,$B3909)),0)),"Other")</f>
        <v>Accessories</v>
      </c>
      <c r="D3909">
        <v>1</v>
      </c>
      <c r="E3909" s="1">
        <v>43714.411805555559</v>
      </c>
      <c r="F3909" t="s">
        <v>3759</v>
      </c>
      <c r="G3909" s="4">
        <f t="shared" si="120"/>
        <v>14.95</v>
      </c>
      <c r="H3909" s="4">
        <f t="shared" si="121"/>
        <v>14.95</v>
      </c>
    </row>
    <row r="3910" spans="1:8" x14ac:dyDescent="0.3">
      <c r="A3910">
        <v>251906</v>
      </c>
      <c r="B3910" t="s">
        <v>29</v>
      </c>
      <c r="C3910" t="str" cm="1">
        <f t="array" ref="C3910">_xlfn.IFNA(INDEX($K$9:$K$14,MATCH(TRUE,ISNUMBER(SEARCH($J$9:$J$14,$B3910)),0)),"Other")</f>
        <v>Headphones</v>
      </c>
      <c r="D3910">
        <v>1</v>
      </c>
      <c r="E3910" s="1">
        <v>43721.854861111111</v>
      </c>
      <c r="F3910" t="s">
        <v>3760</v>
      </c>
      <c r="G3910" s="4">
        <f t="shared" si="120"/>
        <v>150</v>
      </c>
      <c r="H3910" s="4">
        <f t="shared" si="121"/>
        <v>150</v>
      </c>
    </row>
    <row r="3911" spans="1:8" x14ac:dyDescent="0.3">
      <c r="A3911">
        <v>251907</v>
      </c>
      <c r="B3911" t="s">
        <v>16</v>
      </c>
      <c r="C3911" t="str" cm="1">
        <f t="array" ref="C3911">_xlfn.IFNA(INDEX($K$9:$K$14,MATCH(TRUE,ISNUMBER(SEARCH($J$9:$J$14,$B3911)),0)),"Other")</f>
        <v>Accessories</v>
      </c>
      <c r="D3911">
        <v>1</v>
      </c>
      <c r="E3911" s="1">
        <v>43718.501388888886</v>
      </c>
      <c r="F3911" t="s">
        <v>3761</v>
      </c>
      <c r="G3911" s="4">
        <f t="shared" ref="G3911:G3974" si="122">VLOOKUP($B3911,$J$26:$K$44,2,FALSE)</f>
        <v>14.95</v>
      </c>
      <c r="H3911" s="4">
        <f t="shared" ref="H3911:H3974" si="123">G3911*D3911</f>
        <v>14.95</v>
      </c>
    </row>
    <row r="3912" spans="1:8" x14ac:dyDescent="0.3">
      <c r="A3912">
        <v>251908</v>
      </c>
      <c r="B3912" t="s">
        <v>11</v>
      </c>
      <c r="C3912" t="str" cm="1">
        <f t="array" ref="C3912">_xlfn.IFNA(INDEX($K$9:$K$14,MATCH(TRUE,ISNUMBER(SEARCH($J$9:$J$14,$B3912)),0)),"Other")</f>
        <v>Accessories</v>
      </c>
      <c r="D3912">
        <v>1</v>
      </c>
      <c r="E3912" s="1">
        <v>43715.962500000001</v>
      </c>
      <c r="F3912" t="s">
        <v>3762</v>
      </c>
      <c r="G3912" s="4">
        <f t="shared" si="122"/>
        <v>149.99</v>
      </c>
      <c r="H3912" s="4">
        <f t="shared" si="123"/>
        <v>149.99</v>
      </c>
    </row>
    <row r="3913" spans="1:8" x14ac:dyDescent="0.3">
      <c r="A3913">
        <v>251909</v>
      </c>
      <c r="B3913" t="s">
        <v>21</v>
      </c>
      <c r="C3913" t="str" cm="1">
        <f t="array" ref="C3913">_xlfn.IFNA(INDEX($K$9:$K$14,MATCH(TRUE,ISNUMBER(SEARCH($J$9:$J$14,$B3913)),0)),"Other")</f>
        <v>Headphones</v>
      </c>
      <c r="D3913">
        <v>1</v>
      </c>
      <c r="E3913" s="1">
        <v>43730.802083333336</v>
      </c>
      <c r="F3913" t="s">
        <v>3763</v>
      </c>
      <c r="G3913" s="4">
        <f t="shared" si="122"/>
        <v>11.99</v>
      </c>
      <c r="H3913" s="4">
        <f t="shared" si="123"/>
        <v>11.99</v>
      </c>
    </row>
    <row r="3914" spans="1:8" x14ac:dyDescent="0.3">
      <c r="A3914">
        <v>251910</v>
      </c>
      <c r="B3914" t="s">
        <v>6</v>
      </c>
      <c r="C3914" t="str" cm="1">
        <f t="array" ref="C3914">_xlfn.IFNA(INDEX($K$9:$K$14,MATCH(TRUE,ISNUMBER(SEARCH($J$9:$J$14,$B3914)),0)),"Other")</f>
        <v>Batteries</v>
      </c>
      <c r="D3914">
        <v>1</v>
      </c>
      <c r="E3914" s="1">
        <v>43725.963194444441</v>
      </c>
      <c r="F3914" t="s">
        <v>3764</v>
      </c>
      <c r="G3914" s="4">
        <f t="shared" si="122"/>
        <v>3.84</v>
      </c>
      <c r="H3914" s="4">
        <f t="shared" si="123"/>
        <v>3.84</v>
      </c>
    </row>
    <row r="3915" spans="1:8" x14ac:dyDescent="0.3">
      <c r="A3915">
        <v>251911</v>
      </c>
      <c r="B3915" t="s">
        <v>21</v>
      </c>
      <c r="C3915" t="str" cm="1">
        <f t="array" ref="C3915">_xlfn.IFNA(INDEX($K$9:$K$14,MATCH(TRUE,ISNUMBER(SEARCH($J$9:$J$14,$B3915)),0)),"Other")</f>
        <v>Headphones</v>
      </c>
      <c r="D3915">
        <v>1</v>
      </c>
      <c r="E3915" s="1">
        <v>43732.780555555553</v>
      </c>
      <c r="F3915" t="s">
        <v>3765</v>
      </c>
      <c r="G3915" s="4">
        <f t="shared" si="122"/>
        <v>11.99</v>
      </c>
      <c r="H3915" s="4">
        <f t="shared" si="123"/>
        <v>11.99</v>
      </c>
    </row>
    <row r="3916" spans="1:8" x14ac:dyDescent="0.3">
      <c r="A3916">
        <v>251912</v>
      </c>
      <c r="B3916" t="s">
        <v>8</v>
      </c>
      <c r="C3916" t="str" cm="1">
        <f t="array" ref="C3916">_xlfn.IFNA(INDEX($K$9:$K$14,MATCH(TRUE,ISNUMBER(SEARCH($J$9:$J$14,$B3916)),0)),"Other")</f>
        <v>Accessories</v>
      </c>
      <c r="D3916">
        <v>1</v>
      </c>
      <c r="E3916" s="1">
        <v>43717.95208333333</v>
      </c>
      <c r="F3916" t="s">
        <v>3766</v>
      </c>
      <c r="G3916" s="4">
        <f t="shared" si="122"/>
        <v>11.95</v>
      </c>
      <c r="H3916" s="4">
        <f t="shared" si="123"/>
        <v>11.95</v>
      </c>
    </row>
    <row r="3917" spans="1:8" x14ac:dyDescent="0.3">
      <c r="A3917">
        <v>251913</v>
      </c>
      <c r="B3917" t="s">
        <v>14</v>
      </c>
      <c r="C3917" t="str" cm="1">
        <f t="array" ref="C3917">_xlfn.IFNA(INDEX($K$9:$K$14,MATCH(TRUE,ISNUMBER(SEARCH($J$9:$J$14,$B3917)),0)),"Other")</f>
        <v>Accessories</v>
      </c>
      <c r="D3917">
        <v>1</v>
      </c>
      <c r="E3917" s="1">
        <v>43727.615277777775</v>
      </c>
      <c r="F3917" t="s">
        <v>3767</v>
      </c>
      <c r="G3917" s="4">
        <f t="shared" si="122"/>
        <v>379.99</v>
      </c>
      <c r="H3917" s="4">
        <f t="shared" si="123"/>
        <v>379.99</v>
      </c>
    </row>
    <row r="3918" spans="1:8" x14ac:dyDescent="0.3">
      <c r="A3918">
        <v>251914</v>
      </c>
      <c r="B3918" t="s">
        <v>21</v>
      </c>
      <c r="C3918" t="str" cm="1">
        <f t="array" ref="C3918">_xlfn.IFNA(INDEX($K$9:$K$14,MATCH(TRUE,ISNUMBER(SEARCH($J$9:$J$14,$B3918)),0)),"Other")</f>
        <v>Headphones</v>
      </c>
      <c r="D3918">
        <v>1</v>
      </c>
      <c r="E3918" s="1">
        <v>43730.586805555555</v>
      </c>
      <c r="F3918" t="s">
        <v>3768</v>
      </c>
      <c r="G3918" s="4">
        <f t="shared" si="122"/>
        <v>11.99</v>
      </c>
      <c r="H3918" s="4">
        <f t="shared" si="123"/>
        <v>11.99</v>
      </c>
    </row>
    <row r="3919" spans="1:8" x14ac:dyDescent="0.3">
      <c r="A3919">
        <v>251915</v>
      </c>
      <c r="B3919" t="s">
        <v>16</v>
      </c>
      <c r="C3919" t="str" cm="1">
        <f t="array" ref="C3919">_xlfn.IFNA(INDEX($K$9:$K$14,MATCH(TRUE,ISNUMBER(SEARCH($J$9:$J$14,$B3919)),0)),"Other")</f>
        <v>Accessories</v>
      </c>
      <c r="D3919">
        <v>1</v>
      </c>
      <c r="E3919" s="1">
        <v>43709.888888888891</v>
      </c>
      <c r="F3919" t="s">
        <v>3769</v>
      </c>
      <c r="G3919" s="4">
        <f t="shared" si="122"/>
        <v>14.95</v>
      </c>
      <c r="H3919" s="4">
        <f t="shared" si="123"/>
        <v>14.95</v>
      </c>
    </row>
    <row r="3920" spans="1:8" x14ac:dyDescent="0.3">
      <c r="A3920">
        <v>251916</v>
      </c>
      <c r="B3920" t="s">
        <v>21</v>
      </c>
      <c r="C3920" t="str" cm="1">
        <f t="array" ref="C3920">_xlfn.IFNA(INDEX($K$9:$K$14,MATCH(TRUE,ISNUMBER(SEARCH($J$9:$J$14,$B3920)),0)),"Other")</f>
        <v>Headphones</v>
      </c>
      <c r="D3920">
        <v>1</v>
      </c>
      <c r="E3920" s="1">
        <v>43723.561805555553</v>
      </c>
      <c r="F3920" t="s">
        <v>3770</v>
      </c>
      <c r="G3920" s="4">
        <f t="shared" si="122"/>
        <v>11.99</v>
      </c>
      <c r="H3920" s="4">
        <f t="shared" si="123"/>
        <v>11.99</v>
      </c>
    </row>
    <row r="3921" spans="1:8" x14ac:dyDescent="0.3">
      <c r="A3921">
        <v>251917</v>
      </c>
      <c r="B3921" t="s">
        <v>6</v>
      </c>
      <c r="C3921" t="str" cm="1">
        <f t="array" ref="C3921">_xlfn.IFNA(INDEX($K$9:$K$14,MATCH(TRUE,ISNUMBER(SEARCH($J$9:$J$14,$B3921)),0)),"Other")</f>
        <v>Batteries</v>
      </c>
      <c r="D3921">
        <v>1</v>
      </c>
      <c r="E3921" s="1">
        <v>43730.976388888892</v>
      </c>
      <c r="F3921" t="s">
        <v>3771</v>
      </c>
      <c r="G3921" s="4">
        <f t="shared" si="122"/>
        <v>3.84</v>
      </c>
      <c r="H3921" s="4">
        <f t="shared" si="123"/>
        <v>3.84</v>
      </c>
    </row>
    <row r="3922" spans="1:8" x14ac:dyDescent="0.3">
      <c r="A3922">
        <v>251918</v>
      </c>
      <c r="B3922" t="s">
        <v>11</v>
      </c>
      <c r="C3922" t="str" cm="1">
        <f t="array" ref="C3922">_xlfn.IFNA(INDEX($K$9:$K$14,MATCH(TRUE,ISNUMBER(SEARCH($J$9:$J$14,$B3922)),0)),"Other")</f>
        <v>Accessories</v>
      </c>
      <c r="D3922">
        <v>1</v>
      </c>
      <c r="E3922" s="1">
        <v>43721.48541666667</v>
      </c>
      <c r="F3922" t="s">
        <v>3772</v>
      </c>
      <c r="G3922" s="4">
        <f t="shared" si="122"/>
        <v>149.99</v>
      </c>
      <c r="H3922" s="4">
        <f t="shared" si="123"/>
        <v>149.99</v>
      </c>
    </row>
    <row r="3923" spans="1:8" x14ac:dyDescent="0.3">
      <c r="A3923">
        <v>251919</v>
      </c>
      <c r="B3923" t="s">
        <v>40</v>
      </c>
      <c r="C3923" t="str" cm="1">
        <f t="array" ref="C3923">_xlfn.IFNA(INDEX($K$9:$K$14,MATCH(TRUE,ISNUMBER(SEARCH($J$9:$J$14,$B3923)),0)),"Other")</f>
        <v>Headphones</v>
      </c>
      <c r="D3923">
        <v>1</v>
      </c>
      <c r="E3923" s="1">
        <v>43734.425694444442</v>
      </c>
      <c r="F3923" t="s">
        <v>3773</v>
      </c>
      <c r="G3923" s="4">
        <f t="shared" si="122"/>
        <v>99.99</v>
      </c>
      <c r="H3923" s="4">
        <f t="shared" si="123"/>
        <v>99.99</v>
      </c>
    </row>
    <row r="3924" spans="1:8" x14ac:dyDescent="0.3">
      <c r="A3924">
        <v>251920</v>
      </c>
      <c r="B3924" t="s">
        <v>31</v>
      </c>
      <c r="C3924" t="str" cm="1">
        <f t="array" ref="C3924">_xlfn.IFNA(INDEX($K$9:$K$14,MATCH(TRUE,ISNUMBER(SEARCH($J$9:$J$14,$B3924)),0)),"Other")</f>
        <v>Phones</v>
      </c>
      <c r="D3924">
        <v>1</v>
      </c>
      <c r="E3924" s="1">
        <v>43716.809027777781</v>
      </c>
      <c r="F3924" t="s">
        <v>3774</v>
      </c>
      <c r="G3924" s="4">
        <f t="shared" si="122"/>
        <v>600</v>
      </c>
      <c r="H3924" s="4">
        <f t="shared" si="123"/>
        <v>600</v>
      </c>
    </row>
    <row r="3925" spans="1:8" x14ac:dyDescent="0.3">
      <c r="A3925">
        <v>251920</v>
      </c>
      <c r="B3925" t="s">
        <v>8</v>
      </c>
      <c r="C3925" t="str" cm="1">
        <f t="array" ref="C3925">_xlfn.IFNA(INDEX($K$9:$K$14,MATCH(TRUE,ISNUMBER(SEARCH($J$9:$J$14,$B3925)),0)),"Other")</f>
        <v>Accessories</v>
      </c>
      <c r="D3925">
        <v>1</v>
      </c>
      <c r="E3925" s="1">
        <v>43716.809027777781</v>
      </c>
      <c r="F3925" t="s">
        <v>3774</v>
      </c>
      <c r="G3925" s="4">
        <f t="shared" si="122"/>
        <v>11.95</v>
      </c>
      <c r="H3925" s="4">
        <f t="shared" si="123"/>
        <v>11.95</v>
      </c>
    </row>
    <row r="3926" spans="1:8" x14ac:dyDescent="0.3">
      <c r="A3926">
        <v>251921</v>
      </c>
      <c r="B3926" t="s">
        <v>8</v>
      </c>
      <c r="C3926" t="str" cm="1">
        <f t="array" ref="C3926">_xlfn.IFNA(INDEX($K$9:$K$14,MATCH(TRUE,ISNUMBER(SEARCH($J$9:$J$14,$B3926)),0)),"Other")</f>
        <v>Accessories</v>
      </c>
      <c r="D3926">
        <v>1</v>
      </c>
      <c r="E3926" s="1">
        <v>43717.36041666667</v>
      </c>
      <c r="F3926" t="s">
        <v>3775</v>
      </c>
      <c r="G3926" s="4">
        <f t="shared" si="122"/>
        <v>11.95</v>
      </c>
      <c r="H3926" s="4">
        <f t="shared" si="123"/>
        <v>11.95</v>
      </c>
    </row>
    <row r="3927" spans="1:8" x14ac:dyDescent="0.3">
      <c r="A3927">
        <v>251921</v>
      </c>
      <c r="B3927" t="s">
        <v>24</v>
      </c>
      <c r="C3927" t="str" cm="1">
        <f t="array" ref="C3927">_xlfn.IFNA(INDEX($K$9:$K$14,MATCH(TRUE,ISNUMBER(SEARCH($J$9:$J$14,$B3927)),0)),"Other")</f>
        <v>Batteries</v>
      </c>
      <c r="D3927">
        <v>1</v>
      </c>
      <c r="E3927" s="1">
        <v>43717.36041666667</v>
      </c>
      <c r="F3927" t="s">
        <v>3775</v>
      </c>
      <c r="G3927" s="4">
        <f t="shared" si="122"/>
        <v>2.99</v>
      </c>
      <c r="H3927" s="4">
        <f t="shared" si="123"/>
        <v>2.99</v>
      </c>
    </row>
    <row r="3928" spans="1:8" x14ac:dyDescent="0.3">
      <c r="A3928">
        <v>251922</v>
      </c>
      <c r="B3928" t="s">
        <v>8</v>
      </c>
      <c r="C3928" t="str" cm="1">
        <f t="array" ref="C3928">_xlfn.IFNA(INDEX($K$9:$K$14,MATCH(TRUE,ISNUMBER(SEARCH($J$9:$J$14,$B3928)),0)),"Other")</f>
        <v>Accessories</v>
      </c>
      <c r="D3928">
        <v>1</v>
      </c>
      <c r="E3928" s="1">
        <v>43737.539583333331</v>
      </c>
      <c r="F3928" t="s">
        <v>3776</v>
      </c>
      <c r="G3928" s="4">
        <f t="shared" si="122"/>
        <v>11.95</v>
      </c>
      <c r="H3928" s="4">
        <f t="shared" si="123"/>
        <v>11.95</v>
      </c>
    </row>
    <row r="3929" spans="1:8" x14ac:dyDescent="0.3">
      <c r="A3929">
        <v>251923</v>
      </c>
      <c r="B3929" t="s">
        <v>31</v>
      </c>
      <c r="C3929" t="str" cm="1">
        <f t="array" ref="C3929">_xlfn.IFNA(INDEX($K$9:$K$14,MATCH(TRUE,ISNUMBER(SEARCH($J$9:$J$14,$B3929)),0)),"Other")</f>
        <v>Phones</v>
      </c>
      <c r="D3929">
        <v>1</v>
      </c>
      <c r="E3929" s="1">
        <v>43710.879166666666</v>
      </c>
      <c r="F3929" t="s">
        <v>3777</v>
      </c>
      <c r="G3929" s="4">
        <f t="shared" si="122"/>
        <v>600</v>
      </c>
      <c r="H3929" s="4">
        <f t="shared" si="123"/>
        <v>600</v>
      </c>
    </row>
    <row r="3930" spans="1:8" x14ac:dyDescent="0.3">
      <c r="A3930">
        <v>251924</v>
      </c>
      <c r="B3930" t="s">
        <v>21</v>
      </c>
      <c r="C3930" t="str" cm="1">
        <f t="array" ref="C3930">_xlfn.IFNA(INDEX($K$9:$K$14,MATCH(TRUE,ISNUMBER(SEARCH($J$9:$J$14,$B3930)),0)),"Other")</f>
        <v>Headphones</v>
      </c>
      <c r="D3930">
        <v>1</v>
      </c>
      <c r="E3930" s="1">
        <v>43730.384027777778</v>
      </c>
      <c r="F3930" t="s">
        <v>3778</v>
      </c>
      <c r="G3930" s="4">
        <f t="shared" si="122"/>
        <v>11.99</v>
      </c>
      <c r="H3930" s="4">
        <f t="shared" si="123"/>
        <v>11.99</v>
      </c>
    </row>
    <row r="3931" spans="1:8" x14ac:dyDescent="0.3">
      <c r="A3931">
        <v>251925</v>
      </c>
      <c r="B3931" t="s">
        <v>14</v>
      </c>
      <c r="C3931" t="str" cm="1">
        <f t="array" ref="C3931">_xlfn.IFNA(INDEX($K$9:$K$14,MATCH(TRUE,ISNUMBER(SEARCH($J$9:$J$14,$B3931)),0)),"Other")</f>
        <v>Accessories</v>
      </c>
      <c r="D3931">
        <v>1</v>
      </c>
      <c r="E3931" s="1">
        <v>43725.345138888886</v>
      </c>
      <c r="F3931" t="s">
        <v>3779</v>
      </c>
      <c r="G3931" s="4">
        <f t="shared" si="122"/>
        <v>379.99</v>
      </c>
      <c r="H3931" s="4">
        <f t="shared" si="123"/>
        <v>379.99</v>
      </c>
    </row>
    <row r="3932" spans="1:8" x14ac:dyDescent="0.3">
      <c r="A3932">
        <v>251926</v>
      </c>
      <c r="B3932" t="s">
        <v>77</v>
      </c>
      <c r="C3932" t="str" cm="1">
        <f t="array" ref="C3932">_xlfn.IFNA(INDEX($K$9:$K$14,MATCH(TRUE,ISNUMBER(SEARCH($J$9:$J$14,$B3932)),0)),"Other")</f>
        <v>Other</v>
      </c>
      <c r="D3932">
        <v>1</v>
      </c>
      <c r="E3932" s="1">
        <v>43733.436805555553</v>
      </c>
      <c r="F3932" t="s">
        <v>3780</v>
      </c>
      <c r="G3932" s="4">
        <f t="shared" si="122"/>
        <v>300</v>
      </c>
      <c r="H3932" s="4">
        <f t="shared" si="123"/>
        <v>300</v>
      </c>
    </row>
    <row r="3933" spans="1:8" x14ac:dyDescent="0.3">
      <c r="A3933">
        <v>251927</v>
      </c>
      <c r="B3933" t="s">
        <v>8</v>
      </c>
      <c r="C3933" t="str" cm="1">
        <f t="array" ref="C3933">_xlfn.IFNA(INDEX($K$9:$K$14,MATCH(TRUE,ISNUMBER(SEARCH($J$9:$J$14,$B3933)),0)),"Other")</f>
        <v>Accessories</v>
      </c>
      <c r="D3933">
        <v>1</v>
      </c>
      <c r="E3933" s="1">
        <v>43735.561111111114</v>
      </c>
      <c r="F3933" t="s">
        <v>3781</v>
      </c>
      <c r="G3933" s="4">
        <f t="shared" si="122"/>
        <v>11.95</v>
      </c>
      <c r="H3933" s="4">
        <f t="shared" si="123"/>
        <v>11.95</v>
      </c>
    </row>
    <row r="3934" spans="1:8" x14ac:dyDescent="0.3">
      <c r="A3934">
        <v>251928</v>
      </c>
      <c r="B3934" t="s">
        <v>14</v>
      </c>
      <c r="C3934" t="str" cm="1">
        <f t="array" ref="C3934">_xlfn.IFNA(INDEX($K$9:$K$14,MATCH(TRUE,ISNUMBER(SEARCH($J$9:$J$14,$B3934)),0)),"Other")</f>
        <v>Accessories</v>
      </c>
      <c r="D3934">
        <v>1</v>
      </c>
      <c r="E3934" s="1">
        <v>43718.875694444447</v>
      </c>
      <c r="F3934" t="s">
        <v>3782</v>
      </c>
      <c r="G3934" s="4">
        <f t="shared" si="122"/>
        <v>379.99</v>
      </c>
      <c r="H3934" s="4">
        <f t="shared" si="123"/>
        <v>379.99</v>
      </c>
    </row>
    <row r="3935" spans="1:8" x14ac:dyDescent="0.3">
      <c r="A3935">
        <v>251929</v>
      </c>
      <c r="B3935" t="s">
        <v>31</v>
      </c>
      <c r="C3935" t="str" cm="1">
        <f t="array" ref="C3935">_xlfn.IFNA(INDEX($K$9:$K$14,MATCH(TRUE,ISNUMBER(SEARCH($J$9:$J$14,$B3935)),0)),"Other")</f>
        <v>Phones</v>
      </c>
      <c r="D3935">
        <v>1</v>
      </c>
      <c r="E3935" s="1">
        <v>43732.602777777778</v>
      </c>
      <c r="F3935" t="s">
        <v>3783</v>
      </c>
      <c r="G3935" s="4">
        <f t="shared" si="122"/>
        <v>600</v>
      </c>
      <c r="H3935" s="4">
        <f t="shared" si="123"/>
        <v>600</v>
      </c>
    </row>
    <row r="3936" spans="1:8" x14ac:dyDescent="0.3">
      <c r="A3936">
        <v>251930</v>
      </c>
      <c r="B3936" t="s">
        <v>24</v>
      </c>
      <c r="C3936" t="str" cm="1">
        <f t="array" ref="C3936">_xlfn.IFNA(INDEX($K$9:$K$14,MATCH(TRUE,ISNUMBER(SEARCH($J$9:$J$14,$B3936)),0)),"Other")</f>
        <v>Batteries</v>
      </c>
      <c r="D3936">
        <v>1</v>
      </c>
      <c r="E3936" s="1">
        <v>43722.617361111108</v>
      </c>
      <c r="F3936" t="s">
        <v>3784</v>
      </c>
      <c r="G3936" s="4">
        <f t="shared" si="122"/>
        <v>2.99</v>
      </c>
      <c r="H3936" s="4">
        <f t="shared" si="123"/>
        <v>2.99</v>
      </c>
    </row>
    <row r="3937" spans="1:8" x14ac:dyDescent="0.3">
      <c r="A3937">
        <v>251931</v>
      </c>
      <c r="B3937" t="s">
        <v>29</v>
      </c>
      <c r="C3937" t="str" cm="1">
        <f t="array" ref="C3937">_xlfn.IFNA(INDEX($K$9:$K$14,MATCH(TRUE,ISNUMBER(SEARCH($J$9:$J$14,$B3937)),0)),"Other")</f>
        <v>Headphones</v>
      </c>
      <c r="D3937">
        <v>1</v>
      </c>
      <c r="E3937" s="1">
        <v>43726.470138888886</v>
      </c>
      <c r="F3937" t="s">
        <v>3785</v>
      </c>
      <c r="G3937" s="4">
        <f t="shared" si="122"/>
        <v>150</v>
      </c>
      <c r="H3937" s="4">
        <f t="shared" si="123"/>
        <v>150</v>
      </c>
    </row>
    <row r="3938" spans="1:8" x14ac:dyDescent="0.3">
      <c r="A3938">
        <v>251932</v>
      </c>
      <c r="B3938" t="s">
        <v>21</v>
      </c>
      <c r="C3938" t="str" cm="1">
        <f t="array" ref="C3938">_xlfn.IFNA(INDEX($K$9:$K$14,MATCH(TRUE,ISNUMBER(SEARCH($J$9:$J$14,$B3938)),0)),"Other")</f>
        <v>Headphones</v>
      </c>
      <c r="D3938">
        <v>1</v>
      </c>
      <c r="E3938" s="1">
        <v>43737.034722222219</v>
      </c>
      <c r="F3938" t="s">
        <v>3786</v>
      </c>
      <c r="G3938" s="4">
        <f t="shared" si="122"/>
        <v>11.99</v>
      </c>
      <c r="H3938" s="4">
        <f t="shared" si="123"/>
        <v>11.99</v>
      </c>
    </row>
    <row r="3939" spans="1:8" x14ac:dyDescent="0.3">
      <c r="A3939">
        <v>251933</v>
      </c>
      <c r="B3939" t="s">
        <v>6</v>
      </c>
      <c r="C3939" t="str" cm="1">
        <f t="array" ref="C3939">_xlfn.IFNA(INDEX($K$9:$K$14,MATCH(TRUE,ISNUMBER(SEARCH($J$9:$J$14,$B3939)),0)),"Other")</f>
        <v>Batteries</v>
      </c>
      <c r="D3939">
        <v>1</v>
      </c>
      <c r="E3939" s="1">
        <v>43737.456250000003</v>
      </c>
      <c r="F3939" t="s">
        <v>3787</v>
      </c>
      <c r="G3939" s="4">
        <f t="shared" si="122"/>
        <v>3.84</v>
      </c>
      <c r="H3939" s="4">
        <f t="shared" si="123"/>
        <v>3.84</v>
      </c>
    </row>
    <row r="3940" spans="1:8" x14ac:dyDescent="0.3">
      <c r="A3940">
        <v>251934</v>
      </c>
      <c r="B3940" t="s">
        <v>63</v>
      </c>
      <c r="C3940" t="str" cm="1">
        <f t="array" ref="C3940">_xlfn.IFNA(INDEX($K$9:$K$14,MATCH(TRUE,ISNUMBER(SEARCH($J$9:$J$14,$B3940)),0)),"Other")</f>
        <v>Computing</v>
      </c>
      <c r="D3940">
        <v>1</v>
      </c>
      <c r="E3940" s="1">
        <v>43731.482638888891</v>
      </c>
      <c r="F3940" t="s">
        <v>3788</v>
      </c>
      <c r="G3940" s="4">
        <f t="shared" si="122"/>
        <v>999.99</v>
      </c>
      <c r="H3940" s="4">
        <f t="shared" si="123"/>
        <v>999.99</v>
      </c>
    </row>
    <row r="3941" spans="1:8" x14ac:dyDescent="0.3">
      <c r="A3941">
        <v>251935</v>
      </c>
      <c r="B3941" t="s">
        <v>6</v>
      </c>
      <c r="C3941" t="str" cm="1">
        <f t="array" ref="C3941">_xlfn.IFNA(INDEX($K$9:$K$14,MATCH(TRUE,ISNUMBER(SEARCH($J$9:$J$14,$B3941)),0)),"Other")</f>
        <v>Batteries</v>
      </c>
      <c r="D3941">
        <v>1</v>
      </c>
      <c r="E3941" s="1">
        <v>43723.76458333333</v>
      </c>
      <c r="F3941" t="s">
        <v>3789</v>
      </c>
      <c r="G3941" s="4">
        <f t="shared" si="122"/>
        <v>3.84</v>
      </c>
      <c r="H3941" s="4">
        <f t="shared" si="123"/>
        <v>3.84</v>
      </c>
    </row>
    <row r="3942" spans="1:8" x14ac:dyDescent="0.3">
      <c r="A3942">
        <v>251936</v>
      </c>
      <c r="B3942" t="s">
        <v>6</v>
      </c>
      <c r="C3942" t="str" cm="1">
        <f t="array" ref="C3942">_xlfn.IFNA(INDEX($K$9:$K$14,MATCH(TRUE,ISNUMBER(SEARCH($J$9:$J$14,$B3942)),0)),"Other")</f>
        <v>Batteries</v>
      </c>
      <c r="D3942">
        <v>2</v>
      </c>
      <c r="E3942" s="1">
        <v>43710.947222222225</v>
      </c>
      <c r="F3942" t="s">
        <v>947</v>
      </c>
      <c r="G3942" s="4">
        <f t="shared" si="122"/>
        <v>3.84</v>
      </c>
      <c r="H3942" s="4">
        <f t="shared" si="123"/>
        <v>7.68</v>
      </c>
    </row>
    <row r="3943" spans="1:8" x14ac:dyDescent="0.3">
      <c r="A3943">
        <v>251937</v>
      </c>
      <c r="B3943" t="s">
        <v>6</v>
      </c>
      <c r="C3943" t="str" cm="1">
        <f t="array" ref="C3943">_xlfn.IFNA(INDEX($K$9:$K$14,MATCH(TRUE,ISNUMBER(SEARCH($J$9:$J$14,$B3943)),0)),"Other")</f>
        <v>Batteries</v>
      </c>
      <c r="D3943">
        <v>3</v>
      </c>
      <c r="E3943" s="1">
        <v>43716.7</v>
      </c>
      <c r="F3943" t="s">
        <v>3790</v>
      </c>
      <c r="G3943" s="4">
        <f t="shared" si="122"/>
        <v>3.84</v>
      </c>
      <c r="H3943" s="4">
        <f t="shared" si="123"/>
        <v>11.52</v>
      </c>
    </row>
    <row r="3944" spans="1:8" x14ac:dyDescent="0.3">
      <c r="A3944">
        <v>251938</v>
      </c>
      <c r="B3944" t="s">
        <v>42</v>
      </c>
      <c r="C3944" t="str" cm="1">
        <f t="array" ref="C3944">_xlfn.IFNA(INDEX($K$9:$K$14,MATCH(TRUE,ISNUMBER(SEARCH($J$9:$J$14,$B3944)),0)),"Other")</f>
        <v>Phones</v>
      </c>
      <c r="D3944">
        <v>1</v>
      </c>
      <c r="E3944" s="1">
        <v>43725.930555555555</v>
      </c>
      <c r="F3944" t="s">
        <v>3791</v>
      </c>
      <c r="G3944" s="4">
        <f t="shared" si="122"/>
        <v>700</v>
      </c>
      <c r="H3944" s="4">
        <f t="shared" si="123"/>
        <v>700</v>
      </c>
    </row>
    <row r="3945" spans="1:8" x14ac:dyDescent="0.3">
      <c r="A3945">
        <v>251939</v>
      </c>
      <c r="B3945" t="s">
        <v>77</v>
      </c>
      <c r="C3945" t="str" cm="1">
        <f t="array" ref="C3945">_xlfn.IFNA(INDEX($K$9:$K$14,MATCH(TRUE,ISNUMBER(SEARCH($J$9:$J$14,$B3945)),0)),"Other")</f>
        <v>Other</v>
      </c>
      <c r="D3945">
        <v>1</v>
      </c>
      <c r="E3945" s="1">
        <v>43727.356249999997</v>
      </c>
      <c r="F3945" t="s">
        <v>3792</v>
      </c>
      <c r="G3945" s="4">
        <f t="shared" si="122"/>
        <v>300</v>
      </c>
      <c r="H3945" s="4">
        <f t="shared" si="123"/>
        <v>300</v>
      </c>
    </row>
    <row r="3946" spans="1:8" x14ac:dyDescent="0.3">
      <c r="A3946">
        <v>251940</v>
      </c>
      <c r="B3946" t="s">
        <v>6</v>
      </c>
      <c r="C3946" t="str" cm="1">
        <f t="array" ref="C3946">_xlfn.IFNA(INDEX($K$9:$K$14,MATCH(TRUE,ISNUMBER(SEARCH($J$9:$J$14,$B3946)),0)),"Other")</f>
        <v>Batteries</v>
      </c>
      <c r="D3946">
        <v>1</v>
      </c>
      <c r="E3946" s="1">
        <v>43717.871527777781</v>
      </c>
      <c r="F3946" t="s">
        <v>3793</v>
      </c>
      <c r="G3946" s="4">
        <f t="shared" si="122"/>
        <v>3.84</v>
      </c>
      <c r="H3946" s="4">
        <f t="shared" si="123"/>
        <v>3.84</v>
      </c>
    </row>
    <row r="3947" spans="1:8" x14ac:dyDescent="0.3">
      <c r="A3947">
        <v>251941</v>
      </c>
      <c r="B3947" t="s">
        <v>21</v>
      </c>
      <c r="C3947" t="str" cm="1">
        <f t="array" ref="C3947">_xlfn.IFNA(INDEX($K$9:$K$14,MATCH(TRUE,ISNUMBER(SEARCH($J$9:$J$14,$B3947)),0)),"Other")</f>
        <v>Headphones</v>
      </c>
      <c r="D3947">
        <v>1</v>
      </c>
      <c r="E3947" s="1">
        <v>43716.315972222219</v>
      </c>
      <c r="F3947" t="s">
        <v>3794</v>
      </c>
      <c r="G3947" s="4">
        <f t="shared" si="122"/>
        <v>11.99</v>
      </c>
      <c r="H3947" s="4">
        <f t="shared" si="123"/>
        <v>11.99</v>
      </c>
    </row>
    <row r="3948" spans="1:8" x14ac:dyDescent="0.3">
      <c r="A3948">
        <v>251942</v>
      </c>
      <c r="B3948" t="s">
        <v>84</v>
      </c>
      <c r="C3948" t="str" cm="1">
        <f t="array" ref="C3948">_xlfn.IFNA(INDEX($K$9:$K$14,MATCH(TRUE,ISNUMBER(SEARCH($J$9:$J$14,$B3948)),0)),"Other")</f>
        <v>Accessories</v>
      </c>
      <c r="D3948">
        <v>1</v>
      </c>
      <c r="E3948" s="1">
        <v>43711.813194444447</v>
      </c>
      <c r="F3948" t="s">
        <v>3795</v>
      </c>
      <c r="G3948" s="4">
        <f t="shared" si="122"/>
        <v>389.99</v>
      </c>
      <c r="H3948" s="4">
        <f t="shared" si="123"/>
        <v>389.99</v>
      </c>
    </row>
    <row r="3949" spans="1:8" x14ac:dyDescent="0.3">
      <c r="A3949">
        <v>251943</v>
      </c>
      <c r="B3949" t="s">
        <v>8</v>
      </c>
      <c r="C3949" t="str" cm="1">
        <f t="array" ref="C3949">_xlfn.IFNA(INDEX($K$9:$K$14,MATCH(TRUE,ISNUMBER(SEARCH($J$9:$J$14,$B3949)),0)),"Other")</f>
        <v>Accessories</v>
      </c>
      <c r="D3949">
        <v>1</v>
      </c>
      <c r="E3949" s="1">
        <v>43730.563888888886</v>
      </c>
      <c r="F3949" t="s">
        <v>3796</v>
      </c>
      <c r="G3949" s="4">
        <f t="shared" si="122"/>
        <v>11.95</v>
      </c>
      <c r="H3949" s="4">
        <f t="shared" si="123"/>
        <v>11.95</v>
      </c>
    </row>
    <row r="3950" spans="1:8" x14ac:dyDescent="0.3">
      <c r="A3950">
        <v>251944</v>
      </c>
      <c r="B3950" t="s">
        <v>14</v>
      </c>
      <c r="C3950" t="str" cm="1">
        <f t="array" ref="C3950">_xlfn.IFNA(INDEX($K$9:$K$14,MATCH(TRUE,ISNUMBER(SEARCH($J$9:$J$14,$B3950)),0)),"Other")</f>
        <v>Accessories</v>
      </c>
      <c r="D3950">
        <v>1</v>
      </c>
      <c r="E3950" s="1">
        <v>43710.416666666664</v>
      </c>
      <c r="F3950" t="s">
        <v>3797</v>
      </c>
      <c r="G3950" s="4">
        <f t="shared" si="122"/>
        <v>379.99</v>
      </c>
      <c r="H3950" s="4">
        <f t="shared" si="123"/>
        <v>379.99</v>
      </c>
    </row>
    <row r="3951" spans="1:8" x14ac:dyDescent="0.3">
      <c r="A3951">
        <v>251945</v>
      </c>
      <c r="B3951" t="s">
        <v>24</v>
      </c>
      <c r="C3951" t="str" cm="1">
        <f t="array" ref="C3951">_xlfn.IFNA(INDEX($K$9:$K$14,MATCH(TRUE,ISNUMBER(SEARCH($J$9:$J$14,$B3951)),0)),"Other")</f>
        <v>Batteries</v>
      </c>
      <c r="D3951">
        <v>1</v>
      </c>
      <c r="E3951" s="1">
        <v>43726.734027777777</v>
      </c>
      <c r="F3951" t="s">
        <v>3798</v>
      </c>
      <c r="G3951" s="4">
        <f t="shared" si="122"/>
        <v>2.99</v>
      </c>
      <c r="H3951" s="4">
        <f t="shared" si="123"/>
        <v>2.99</v>
      </c>
    </row>
    <row r="3952" spans="1:8" x14ac:dyDescent="0.3">
      <c r="A3952">
        <v>251946</v>
      </c>
      <c r="B3952" t="s">
        <v>14</v>
      </c>
      <c r="C3952" t="str" cm="1">
        <f t="array" ref="C3952">_xlfn.IFNA(INDEX($K$9:$K$14,MATCH(TRUE,ISNUMBER(SEARCH($J$9:$J$14,$B3952)),0)),"Other")</f>
        <v>Accessories</v>
      </c>
      <c r="D3952">
        <v>1</v>
      </c>
      <c r="E3952" s="1">
        <v>43712.900694444441</v>
      </c>
      <c r="F3952" t="s">
        <v>3799</v>
      </c>
      <c r="G3952" s="4">
        <f t="shared" si="122"/>
        <v>379.99</v>
      </c>
      <c r="H3952" s="4">
        <f t="shared" si="123"/>
        <v>379.99</v>
      </c>
    </row>
    <row r="3953" spans="1:8" x14ac:dyDescent="0.3">
      <c r="A3953">
        <v>251947</v>
      </c>
      <c r="B3953" t="s">
        <v>24</v>
      </c>
      <c r="C3953" t="str" cm="1">
        <f t="array" ref="C3953">_xlfn.IFNA(INDEX($K$9:$K$14,MATCH(TRUE,ISNUMBER(SEARCH($J$9:$J$14,$B3953)),0)),"Other")</f>
        <v>Batteries</v>
      </c>
      <c r="D3953">
        <v>1</v>
      </c>
      <c r="E3953" s="1">
        <v>43725.928472222222</v>
      </c>
      <c r="F3953" t="s">
        <v>3800</v>
      </c>
      <c r="G3953" s="4">
        <f t="shared" si="122"/>
        <v>2.99</v>
      </c>
      <c r="H3953" s="4">
        <f t="shared" si="123"/>
        <v>2.99</v>
      </c>
    </row>
    <row r="3954" spans="1:8" x14ac:dyDescent="0.3">
      <c r="A3954">
        <v>251948</v>
      </c>
      <c r="B3954" t="s">
        <v>8</v>
      </c>
      <c r="C3954" t="str" cm="1">
        <f t="array" ref="C3954">_xlfn.IFNA(INDEX($K$9:$K$14,MATCH(TRUE,ISNUMBER(SEARCH($J$9:$J$14,$B3954)),0)),"Other")</f>
        <v>Accessories</v>
      </c>
      <c r="D3954">
        <v>1</v>
      </c>
      <c r="E3954" s="1">
        <v>43712.743750000001</v>
      </c>
      <c r="F3954" t="s">
        <v>3801</v>
      </c>
      <c r="G3954" s="4">
        <f t="shared" si="122"/>
        <v>11.95</v>
      </c>
      <c r="H3954" s="4">
        <f t="shared" si="123"/>
        <v>11.95</v>
      </c>
    </row>
    <row r="3955" spans="1:8" x14ac:dyDescent="0.3">
      <c r="A3955">
        <v>251949</v>
      </c>
      <c r="B3955" t="s">
        <v>42</v>
      </c>
      <c r="C3955" t="str" cm="1">
        <f t="array" ref="C3955">_xlfn.IFNA(INDEX($K$9:$K$14,MATCH(TRUE,ISNUMBER(SEARCH($J$9:$J$14,$B3955)),0)),"Other")</f>
        <v>Phones</v>
      </c>
      <c r="D3955">
        <v>1</v>
      </c>
      <c r="E3955" s="1">
        <v>43738.604166666664</v>
      </c>
      <c r="F3955" t="s">
        <v>3802</v>
      </c>
      <c r="G3955" s="4">
        <f t="shared" si="122"/>
        <v>700</v>
      </c>
      <c r="H3955" s="4">
        <f t="shared" si="123"/>
        <v>700</v>
      </c>
    </row>
    <row r="3956" spans="1:8" x14ac:dyDescent="0.3">
      <c r="A3956">
        <v>251950</v>
      </c>
      <c r="B3956" t="s">
        <v>8</v>
      </c>
      <c r="C3956" t="str" cm="1">
        <f t="array" ref="C3956">_xlfn.IFNA(INDEX($K$9:$K$14,MATCH(TRUE,ISNUMBER(SEARCH($J$9:$J$14,$B3956)),0)),"Other")</f>
        <v>Accessories</v>
      </c>
      <c r="D3956">
        <v>1</v>
      </c>
      <c r="E3956" s="1">
        <v>43719.887499999997</v>
      </c>
      <c r="F3956" t="s">
        <v>3803</v>
      </c>
      <c r="G3956" s="4">
        <f t="shared" si="122"/>
        <v>11.95</v>
      </c>
      <c r="H3956" s="4">
        <f t="shared" si="123"/>
        <v>11.95</v>
      </c>
    </row>
    <row r="3957" spans="1:8" x14ac:dyDescent="0.3">
      <c r="A3957">
        <v>251951</v>
      </c>
      <c r="B3957" t="s">
        <v>6</v>
      </c>
      <c r="C3957" t="str" cm="1">
        <f t="array" ref="C3957">_xlfn.IFNA(INDEX($K$9:$K$14,MATCH(TRUE,ISNUMBER(SEARCH($J$9:$J$14,$B3957)),0)),"Other")</f>
        <v>Batteries</v>
      </c>
      <c r="D3957">
        <v>1</v>
      </c>
      <c r="E3957" s="1">
        <v>43731.75277777778</v>
      </c>
      <c r="F3957" t="s">
        <v>3804</v>
      </c>
      <c r="G3957" s="4">
        <f t="shared" si="122"/>
        <v>3.84</v>
      </c>
      <c r="H3957" s="4">
        <f t="shared" si="123"/>
        <v>3.84</v>
      </c>
    </row>
    <row r="3958" spans="1:8" x14ac:dyDescent="0.3">
      <c r="A3958">
        <v>251952</v>
      </c>
      <c r="B3958" t="s">
        <v>21</v>
      </c>
      <c r="C3958" t="str" cm="1">
        <f t="array" ref="C3958">_xlfn.IFNA(INDEX($K$9:$K$14,MATCH(TRUE,ISNUMBER(SEARCH($J$9:$J$14,$B3958)),0)),"Other")</f>
        <v>Headphones</v>
      </c>
      <c r="D3958">
        <v>1</v>
      </c>
      <c r="E3958" s="1">
        <v>43726.393055555556</v>
      </c>
      <c r="F3958" t="s">
        <v>3805</v>
      </c>
      <c r="G3958" s="4">
        <f t="shared" si="122"/>
        <v>11.99</v>
      </c>
      <c r="H3958" s="4">
        <f t="shared" si="123"/>
        <v>11.99</v>
      </c>
    </row>
    <row r="3959" spans="1:8" x14ac:dyDescent="0.3">
      <c r="A3959">
        <v>251953</v>
      </c>
      <c r="B3959" t="s">
        <v>11</v>
      </c>
      <c r="C3959" t="str" cm="1">
        <f t="array" ref="C3959">_xlfn.IFNA(INDEX($K$9:$K$14,MATCH(TRUE,ISNUMBER(SEARCH($J$9:$J$14,$B3959)),0)),"Other")</f>
        <v>Accessories</v>
      </c>
      <c r="D3959">
        <v>1</v>
      </c>
      <c r="E3959" s="1">
        <v>43714.82916666667</v>
      </c>
      <c r="F3959" t="s">
        <v>3806</v>
      </c>
      <c r="G3959" s="4">
        <f t="shared" si="122"/>
        <v>149.99</v>
      </c>
      <c r="H3959" s="4">
        <f t="shared" si="123"/>
        <v>149.99</v>
      </c>
    </row>
    <row r="3960" spans="1:8" x14ac:dyDescent="0.3">
      <c r="A3960">
        <v>251954</v>
      </c>
      <c r="B3960" t="s">
        <v>11</v>
      </c>
      <c r="C3960" t="str" cm="1">
        <f t="array" ref="C3960">_xlfn.IFNA(INDEX($K$9:$K$14,MATCH(TRUE,ISNUMBER(SEARCH($J$9:$J$14,$B3960)),0)),"Other")</f>
        <v>Accessories</v>
      </c>
      <c r="D3960">
        <v>1</v>
      </c>
      <c r="E3960" s="1">
        <v>43712.749305555553</v>
      </c>
      <c r="F3960" t="s">
        <v>3807</v>
      </c>
      <c r="G3960" s="4">
        <f t="shared" si="122"/>
        <v>149.99</v>
      </c>
      <c r="H3960" s="4">
        <f t="shared" si="123"/>
        <v>149.99</v>
      </c>
    </row>
    <row r="3961" spans="1:8" x14ac:dyDescent="0.3">
      <c r="A3961">
        <v>251955</v>
      </c>
      <c r="B3961" t="s">
        <v>16</v>
      </c>
      <c r="C3961" t="str" cm="1">
        <f t="array" ref="C3961">_xlfn.IFNA(INDEX($K$9:$K$14,MATCH(TRUE,ISNUMBER(SEARCH($J$9:$J$14,$B3961)),0)),"Other")</f>
        <v>Accessories</v>
      </c>
      <c r="D3961">
        <v>1</v>
      </c>
      <c r="E3961" s="1">
        <v>43717.39166666667</v>
      </c>
      <c r="F3961" t="s">
        <v>3808</v>
      </c>
      <c r="G3961" s="4">
        <f t="shared" si="122"/>
        <v>14.95</v>
      </c>
      <c r="H3961" s="4">
        <f t="shared" si="123"/>
        <v>14.95</v>
      </c>
    </row>
    <row r="3962" spans="1:8" x14ac:dyDescent="0.3">
      <c r="A3962">
        <v>251956</v>
      </c>
      <c r="B3962" t="s">
        <v>84</v>
      </c>
      <c r="C3962" t="str" cm="1">
        <f t="array" ref="C3962">_xlfn.IFNA(INDEX($K$9:$K$14,MATCH(TRUE,ISNUMBER(SEARCH($J$9:$J$14,$B3962)),0)),"Other")</f>
        <v>Accessories</v>
      </c>
      <c r="D3962">
        <v>1</v>
      </c>
      <c r="E3962" s="1">
        <v>43733.541666666664</v>
      </c>
      <c r="F3962" t="s">
        <v>3809</v>
      </c>
      <c r="G3962" s="4">
        <f t="shared" si="122"/>
        <v>389.99</v>
      </c>
      <c r="H3962" s="4">
        <f t="shared" si="123"/>
        <v>389.99</v>
      </c>
    </row>
    <row r="3963" spans="1:8" x14ac:dyDescent="0.3">
      <c r="A3963">
        <v>251957</v>
      </c>
      <c r="B3963" t="s">
        <v>31</v>
      </c>
      <c r="C3963" t="str" cm="1">
        <f t="array" ref="C3963">_xlfn.IFNA(INDEX($K$9:$K$14,MATCH(TRUE,ISNUMBER(SEARCH($J$9:$J$14,$B3963)),0)),"Other")</f>
        <v>Phones</v>
      </c>
      <c r="D3963">
        <v>1</v>
      </c>
      <c r="E3963" s="1">
        <v>43715.445833333331</v>
      </c>
      <c r="F3963" t="s">
        <v>3810</v>
      </c>
      <c r="G3963" s="4">
        <f t="shared" si="122"/>
        <v>600</v>
      </c>
      <c r="H3963" s="4">
        <f t="shared" si="123"/>
        <v>600</v>
      </c>
    </row>
    <row r="3964" spans="1:8" x14ac:dyDescent="0.3">
      <c r="A3964">
        <v>251957</v>
      </c>
      <c r="B3964" t="s">
        <v>8</v>
      </c>
      <c r="C3964" t="str" cm="1">
        <f t="array" ref="C3964">_xlfn.IFNA(INDEX($K$9:$K$14,MATCH(TRUE,ISNUMBER(SEARCH($J$9:$J$14,$B3964)),0)),"Other")</f>
        <v>Accessories</v>
      </c>
      <c r="D3964">
        <v>1</v>
      </c>
      <c r="E3964" s="1">
        <v>43715.445833333331</v>
      </c>
      <c r="F3964" t="s">
        <v>3810</v>
      </c>
      <c r="G3964" s="4">
        <f t="shared" si="122"/>
        <v>11.95</v>
      </c>
      <c r="H3964" s="4">
        <f t="shared" si="123"/>
        <v>11.95</v>
      </c>
    </row>
    <row r="3965" spans="1:8" x14ac:dyDescent="0.3">
      <c r="A3965">
        <v>251958</v>
      </c>
      <c r="B3965" t="s">
        <v>40</v>
      </c>
      <c r="C3965" t="str" cm="1">
        <f t="array" ref="C3965">_xlfn.IFNA(INDEX($K$9:$K$14,MATCH(TRUE,ISNUMBER(SEARCH($J$9:$J$14,$B3965)),0)),"Other")</f>
        <v>Headphones</v>
      </c>
      <c r="D3965">
        <v>1</v>
      </c>
      <c r="E3965" s="1">
        <v>43725.792361111111</v>
      </c>
      <c r="F3965" t="s">
        <v>3811</v>
      </c>
      <c r="G3965" s="4">
        <f t="shared" si="122"/>
        <v>99.99</v>
      </c>
      <c r="H3965" s="4">
        <f t="shared" si="123"/>
        <v>99.99</v>
      </c>
    </row>
    <row r="3966" spans="1:8" x14ac:dyDescent="0.3">
      <c r="A3966">
        <v>251959</v>
      </c>
      <c r="B3966" t="s">
        <v>21</v>
      </c>
      <c r="C3966" t="str" cm="1">
        <f t="array" ref="C3966">_xlfn.IFNA(INDEX($K$9:$K$14,MATCH(TRUE,ISNUMBER(SEARCH($J$9:$J$14,$B3966)),0)),"Other")</f>
        <v>Headphones</v>
      </c>
      <c r="D3966">
        <v>1</v>
      </c>
      <c r="E3966" s="1">
        <v>43734.393055555556</v>
      </c>
      <c r="F3966" t="s">
        <v>3812</v>
      </c>
      <c r="G3966" s="4">
        <f t="shared" si="122"/>
        <v>11.99</v>
      </c>
      <c r="H3966" s="4">
        <f t="shared" si="123"/>
        <v>11.99</v>
      </c>
    </row>
    <row r="3967" spans="1:8" x14ac:dyDescent="0.3">
      <c r="A3967">
        <v>251960</v>
      </c>
      <c r="B3967" t="s">
        <v>14</v>
      </c>
      <c r="C3967" t="str" cm="1">
        <f t="array" ref="C3967">_xlfn.IFNA(INDEX($K$9:$K$14,MATCH(TRUE,ISNUMBER(SEARCH($J$9:$J$14,$B3967)),0)),"Other")</f>
        <v>Accessories</v>
      </c>
      <c r="D3967">
        <v>1</v>
      </c>
      <c r="E3967" s="1">
        <v>43732.856944444444</v>
      </c>
      <c r="F3967" t="s">
        <v>3813</v>
      </c>
      <c r="G3967" s="4">
        <f t="shared" si="122"/>
        <v>379.99</v>
      </c>
      <c r="H3967" s="4">
        <f t="shared" si="123"/>
        <v>379.99</v>
      </c>
    </row>
    <row r="3968" spans="1:8" x14ac:dyDescent="0.3">
      <c r="A3968">
        <v>251961</v>
      </c>
      <c r="B3968" t="s">
        <v>40</v>
      </c>
      <c r="C3968" t="str" cm="1">
        <f t="array" ref="C3968">_xlfn.IFNA(INDEX($K$9:$K$14,MATCH(TRUE,ISNUMBER(SEARCH($J$9:$J$14,$B3968)),0)),"Other")</f>
        <v>Headphones</v>
      </c>
      <c r="D3968">
        <v>1</v>
      </c>
      <c r="E3968" s="1">
        <v>43715.106249999997</v>
      </c>
      <c r="F3968" t="s">
        <v>3814</v>
      </c>
      <c r="G3968" s="4">
        <f t="shared" si="122"/>
        <v>99.99</v>
      </c>
      <c r="H3968" s="4">
        <f t="shared" si="123"/>
        <v>99.99</v>
      </c>
    </row>
    <row r="3969" spans="1:8" x14ac:dyDescent="0.3">
      <c r="A3969">
        <v>251962</v>
      </c>
      <c r="B3969" t="s">
        <v>6</v>
      </c>
      <c r="C3969" t="str" cm="1">
        <f t="array" ref="C3969">_xlfn.IFNA(INDEX($K$9:$K$14,MATCH(TRUE,ISNUMBER(SEARCH($J$9:$J$14,$B3969)),0)),"Other")</f>
        <v>Batteries</v>
      </c>
      <c r="D3969">
        <v>1</v>
      </c>
      <c r="E3969" s="1">
        <v>43730.51666666667</v>
      </c>
      <c r="F3969" t="s">
        <v>3815</v>
      </c>
      <c r="G3969" s="4">
        <f t="shared" si="122"/>
        <v>3.84</v>
      </c>
      <c r="H3969" s="4">
        <f t="shared" si="123"/>
        <v>3.84</v>
      </c>
    </row>
    <row r="3970" spans="1:8" x14ac:dyDescent="0.3">
      <c r="A3970">
        <v>251963</v>
      </c>
      <c r="B3970" t="s">
        <v>8</v>
      </c>
      <c r="C3970" t="str" cm="1">
        <f t="array" ref="C3970">_xlfn.IFNA(INDEX($K$9:$K$14,MATCH(TRUE,ISNUMBER(SEARCH($J$9:$J$14,$B3970)),0)),"Other")</f>
        <v>Accessories</v>
      </c>
      <c r="D3970">
        <v>1</v>
      </c>
      <c r="E3970" s="1">
        <v>43725.609027777777</v>
      </c>
      <c r="F3970" t="s">
        <v>3816</v>
      </c>
      <c r="G3970" s="4">
        <f t="shared" si="122"/>
        <v>11.95</v>
      </c>
      <c r="H3970" s="4">
        <f t="shared" si="123"/>
        <v>11.95</v>
      </c>
    </row>
    <row r="3971" spans="1:8" x14ac:dyDescent="0.3">
      <c r="A3971">
        <v>251964</v>
      </c>
      <c r="B3971" t="s">
        <v>21</v>
      </c>
      <c r="C3971" t="str" cm="1">
        <f t="array" ref="C3971">_xlfn.IFNA(INDEX($K$9:$K$14,MATCH(TRUE,ISNUMBER(SEARCH($J$9:$J$14,$B3971)),0)),"Other")</f>
        <v>Headphones</v>
      </c>
      <c r="D3971">
        <v>1</v>
      </c>
      <c r="E3971" s="1">
        <v>43731.613194444442</v>
      </c>
      <c r="F3971" t="s">
        <v>3817</v>
      </c>
      <c r="G3971" s="4">
        <f t="shared" si="122"/>
        <v>11.99</v>
      </c>
      <c r="H3971" s="4">
        <f t="shared" si="123"/>
        <v>11.99</v>
      </c>
    </row>
    <row r="3972" spans="1:8" x14ac:dyDescent="0.3">
      <c r="A3972">
        <v>251965</v>
      </c>
      <c r="B3972" t="s">
        <v>16</v>
      </c>
      <c r="C3972" t="str" cm="1">
        <f t="array" ref="C3972">_xlfn.IFNA(INDEX($K$9:$K$14,MATCH(TRUE,ISNUMBER(SEARCH($J$9:$J$14,$B3972)),0)),"Other")</f>
        <v>Accessories</v>
      </c>
      <c r="D3972">
        <v>1</v>
      </c>
      <c r="E3972" s="1">
        <v>43715.813194444447</v>
      </c>
      <c r="F3972" t="s">
        <v>1219</v>
      </c>
      <c r="G3972" s="4">
        <f t="shared" si="122"/>
        <v>14.95</v>
      </c>
      <c r="H3972" s="4">
        <f t="shared" si="123"/>
        <v>14.95</v>
      </c>
    </row>
    <row r="3973" spans="1:8" x14ac:dyDescent="0.3">
      <c r="A3973">
        <v>251966</v>
      </c>
      <c r="B3973" t="s">
        <v>40</v>
      </c>
      <c r="C3973" t="str" cm="1">
        <f t="array" ref="C3973">_xlfn.IFNA(INDEX($K$9:$K$14,MATCH(TRUE,ISNUMBER(SEARCH($J$9:$J$14,$B3973)),0)),"Other")</f>
        <v>Headphones</v>
      </c>
      <c r="D3973">
        <v>1</v>
      </c>
      <c r="E3973" s="1">
        <v>43710.699305555558</v>
      </c>
      <c r="F3973" t="s">
        <v>3818</v>
      </c>
      <c r="G3973" s="4">
        <f t="shared" si="122"/>
        <v>99.99</v>
      </c>
      <c r="H3973" s="4">
        <f t="shared" si="123"/>
        <v>99.99</v>
      </c>
    </row>
    <row r="3974" spans="1:8" x14ac:dyDescent="0.3">
      <c r="A3974">
        <v>251967</v>
      </c>
      <c r="B3974" t="s">
        <v>63</v>
      </c>
      <c r="C3974" t="str" cm="1">
        <f t="array" ref="C3974">_xlfn.IFNA(INDEX($K$9:$K$14,MATCH(TRUE,ISNUMBER(SEARCH($J$9:$J$14,$B3974)),0)),"Other")</f>
        <v>Computing</v>
      </c>
      <c r="D3974">
        <v>1</v>
      </c>
      <c r="E3974" s="1">
        <v>43718.785416666666</v>
      </c>
      <c r="F3974" t="s">
        <v>3819</v>
      </c>
      <c r="G3974" s="4">
        <f t="shared" si="122"/>
        <v>999.99</v>
      </c>
      <c r="H3974" s="4">
        <f t="shared" si="123"/>
        <v>999.99</v>
      </c>
    </row>
    <row r="3975" spans="1:8" x14ac:dyDescent="0.3">
      <c r="A3975">
        <v>251968</v>
      </c>
      <c r="B3975" t="s">
        <v>40</v>
      </c>
      <c r="C3975" t="str" cm="1">
        <f t="array" ref="C3975">_xlfn.IFNA(INDEX($K$9:$K$14,MATCH(TRUE,ISNUMBER(SEARCH($J$9:$J$14,$B3975)),0)),"Other")</f>
        <v>Headphones</v>
      </c>
      <c r="D3975">
        <v>1</v>
      </c>
      <c r="E3975" s="1">
        <v>43737.708333333336</v>
      </c>
      <c r="F3975" t="s">
        <v>3820</v>
      </c>
      <c r="G3975" s="4">
        <f t="shared" ref="G3975:G4038" si="124">VLOOKUP($B3975,$J$26:$K$44,2,FALSE)</f>
        <v>99.99</v>
      </c>
      <c r="H3975" s="4">
        <f t="shared" ref="H3975:H4038" si="125">G3975*D3975</f>
        <v>99.99</v>
      </c>
    </row>
    <row r="3976" spans="1:8" x14ac:dyDescent="0.3">
      <c r="A3976">
        <v>251969</v>
      </c>
      <c r="B3976" t="s">
        <v>16</v>
      </c>
      <c r="C3976" t="str" cm="1">
        <f t="array" ref="C3976">_xlfn.IFNA(INDEX($K$9:$K$14,MATCH(TRUE,ISNUMBER(SEARCH($J$9:$J$14,$B3976)),0)),"Other")</f>
        <v>Accessories</v>
      </c>
      <c r="D3976">
        <v>1</v>
      </c>
      <c r="E3976" s="1">
        <v>43724.719444444447</v>
      </c>
      <c r="F3976" t="s">
        <v>3821</v>
      </c>
      <c r="G3976" s="4">
        <f t="shared" si="124"/>
        <v>14.95</v>
      </c>
      <c r="H3976" s="4">
        <f t="shared" si="125"/>
        <v>14.95</v>
      </c>
    </row>
    <row r="3977" spans="1:8" x14ac:dyDescent="0.3">
      <c r="A3977">
        <v>251970</v>
      </c>
      <c r="B3977" t="s">
        <v>73</v>
      </c>
      <c r="C3977" t="str" cm="1">
        <f t="array" ref="C3977">_xlfn.IFNA(INDEX($K$9:$K$14,MATCH(TRUE,ISNUMBER(SEARCH($J$9:$J$14,$B3977)),0)),"Other")</f>
        <v>Computing</v>
      </c>
      <c r="D3977">
        <v>1</v>
      </c>
      <c r="E3977" s="1">
        <v>43721.941666666666</v>
      </c>
      <c r="F3977" t="s">
        <v>3822</v>
      </c>
      <c r="G3977" s="4">
        <f t="shared" si="124"/>
        <v>1700</v>
      </c>
      <c r="H3977" s="4">
        <f t="shared" si="125"/>
        <v>1700</v>
      </c>
    </row>
    <row r="3978" spans="1:8" x14ac:dyDescent="0.3">
      <c r="A3978">
        <v>251971</v>
      </c>
      <c r="B3978" t="s">
        <v>8</v>
      </c>
      <c r="C3978" t="str" cm="1">
        <f t="array" ref="C3978">_xlfn.IFNA(INDEX($K$9:$K$14,MATCH(TRUE,ISNUMBER(SEARCH($J$9:$J$14,$B3978)),0)),"Other")</f>
        <v>Accessories</v>
      </c>
      <c r="D3978">
        <v>2</v>
      </c>
      <c r="E3978" s="1">
        <v>43712.415277777778</v>
      </c>
      <c r="F3978" t="s">
        <v>3823</v>
      </c>
      <c r="G3978" s="4">
        <f t="shared" si="124"/>
        <v>11.95</v>
      </c>
      <c r="H3978" s="4">
        <f t="shared" si="125"/>
        <v>23.9</v>
      </c>
    </row>
    <row r="3979" spans="1:8" x14ac:dyDescent="0.3">
      <c r="A3979">
        <v>251972</v>
      </c>
      <c r="B3979" t="s">
        <v>29</v>
      </c>
      <c r="C3979" t="str" cm="1">
        <f t="array" ref="C3979">_xlfn.IFNA(INDEX($K$9:$K$14,MATCH(TRUE,ISNUMBER(SEARCH($J$9:$J$14,$B3979)),0)),"Other")</f>
        <v>Headphones</v>
      </c>
      <c r="D3979">
        <v>1</v>
      </c>
      <c r="E3979" s="1">
        <v>43724.79583333333</v>
      </c>
      <c r="F3979" t="s">
        <v>3824</v>
      </c>
      <c r="G3979" s="4">
        <f t="shared" si="124"/>
        <v>150</v>
      </c>
      <c r="H3979" s="4">
        <f t="shared" si="125"/>
        <v>150</v>
      </c>
    </row>
    <row r="3980" spans="1:8" x14ac:dyDescent="0.3">
      <c r="A3980">
        <v>251973</v>
      </c>
      <c r="B3980" t="s">
        <v>8</v>
      </c>
      <c r="C3980" t="str" cm="1">
        <f t="array" ref="C3980">_xlfn.IFNA(INDEX($K$9:$K$14,MATCH(TRUE,ISNUMBER(SEARCH($J$9:$J$14,$B3980)),0)),"Other")</f>
        <v>Accessories</v>
      </c>
      <c r="D3980">
        <v>1</v>
      </c>
      <c r="E3980" s="1">
        <v>43730.919444444444</v>
      </c>
      <c r="F3980" t="s">
        <v>3825</v>
      </c>
      <c r="G3980" s="4">
        <f t="shared" si="124"/>
        <v>11.95</v>
      </c>
      <c r="H3980" s="4">
        <f t="shared" si="125"/>
        <v>11.95</v>
      </c>
    </row>
    <row r="3981" spans="1:8" x14ac:dyDescent="0.3">
      <c r="A3981">
        <v>251974</v>
      </c>
      <c r="B3981" t="s">
        <v>24</v>
      </c>
      <c r="C3981" t="str" cm="1">
        <f t="array" ref="C3981">_xlfn.IFNA(INDEX($K$9:$K$14,MATCH(TRUE,ISNUMBER(SEARCH($J$9:$J$14,$B3981)),0)),"Other")</f>
        <v>Batteries</v>
      </c>
      <c r="D3981">
        <v>2</v>
      </c>
      <c r="E3981" s="1">
        <v>43738.786111111112</v>
      </c>
      <c r="F3981" t="s">
        <v>3826</v>
      </c>
      <c r="G3981" s="4">
        <f t="shared" si="124"/>
        <v>2.99</v>
      </c>
      <c r="H3981" s="4">
        <f t="shared" si="125"/>
        <v>5.98</v>
      </c>
    </row>
    <row r="3982" spans="1:8" x14ac:dyDescent="0.3">
      <c r="C3982" t="str" cm="1">
        <f t="array" ref="C3982">_xlfn.IFNA(INDEX($K$9:$K$14,MATCH(TRUE,ISNUMBER(SEARCH($J$9:$J$14,$B3982)),0)),"Other")</f>
        <v>Other</v>
      </c>
      <c r="G3982" s="4" t="e">
        <f t="shared" si="124"/>
        <v>#N/A</v>
      </c>
      <c r="H3982" s="4" t="e">
        <f t="shared" si="125"/>
        <v>#N/A</v>
      </c>
    </row>
    <row r="3983" spans="1:8" x14ac:dyDescent="0.3">
      <c r="A3983">
        <v>251975</v>
      </c>
      <c r="B3983" t="s">
        <v>6</v>
      </c>
      <c r="C3983" t="str" cm="1">
        <f t="array" ref="C3983">_xlfn.IFNA(INDEX($K$9:$K$14,MATCH(TRUE,ISNUMBER(SEARCH($J$9:$J$14,$B3983)),0)),"Other")</f>
        <v>Batteries</v>
      </c>
      <c r="D3983">
        <v>2</v>
      </c>
      <c r="E3983" s="1">
        <v>43727.588194444441</v>
      </c>
      <c r="F3983" t="s">
        <v>3827</v>
      </c>
      <c r="G3983" s="4">
        <f t="shared" si="124"/>
        <v>3.84</v>
      </c>
      <c r="H3983" s="4">
        <f t="shared" si="125"/>
        <v>7.68</v>
      </c>
    </row>
    <row r="3984" spans="1:8" x14ac:dyDescent="0.3">
      <c r="A3984">
        <v>251976</v>
      </c>
      <c r="B3984" t="s">
        <v>24</v>
      </c>
      <c r="C3984" t="str" cm="1">
        <f t="array" ref="C3984">_xlfn.IFNA(INDEX($K$9:$K$14,MATCH(TRUE,ISNUMBER(SEARCH($J$9:$J$14,$B3984)),0)),"Other")</f>
        <v>Batteries</v>
      </c>
      <c r="D3984">
        <v>1</v>
      </c>
      <c r="E3984" s="1">
        <v>43724.731249999997</v>
      </c>
      <c r="F3984" t="s">
        <v>3828</v>
      </c>
      <c r="G3984" s="4">
        <f t="shared" si="124"/>
        <v>2.99</v>
      </c>
      <c r="H3984" s="4">
        <f t="shared" si="125"/>
        <v>2.99</v>
      </c>
    </row>
    <row r="3985" spans="1:8" x14ac:dyDescent="0.3">
      <c r="A3985">
        <v>251977</v>
      </c>
      <c r="B3985" t="s">
        <v>29</v>
      </c>
      <c r="C3985" t="str" cm="1">
        <f t="array" ref="C3985">_xlfn.IFNA(INDEX($K$9:$K$14,MATCH(TRUE,ISNUMBER(SEARCH($J$9:$J$14,$B3985)),0)),"Other")</f>
        <v>Headphones</v>
      </c>
      <c r="D3985">
        <v>1</v>
      </c>
      <c r="E3985" s="1">
        <v>43712.490972222222</v>
      </c>
      <c r="F3985" t="s">
        <v>3829</v>
      </c>
      <c r="G3985" s="4">
        <f t="shared" si="124"/>
        <v>150</v>
      </c>
      <c r="H3985" s="4">
        <f t="shared" si="125"/>
        <v>150</v>
      </c>
    </row>
    <row r="3986" spans="1:8" x14ac:dyDescent="0.3">
      <c r="A3986">
        <v>251978</v>
      </c>
      <c r="B3986" t="s">
        <v>24</v>
      </c>
      <c r="C3986" t="str" cm="1">
        <f t="array" ref="C3986">_xlfn.IFNA(INDEX($K$9:$K$14,MATCH(TRUE,ISNUMBER(SEARCH($J$9:$J$14,$B3986)),0)),"Other")</f>
        <v>Batteries</v>
      </c>
      <c r="D3986">
        <v>1</v>
      </c>
      <c r="E3986" s="1">
        <v>43716.612500000003</v>
      </c>
      <c r="F3986" t="s">
        <v>3830</v>
      </c>
      <c r="G3986" s="4">
        <f t="shared" si="124"/>
        <v>2.99</v>
      </c>
      <c r="H3986" s="4">
        <f t="shared" si="125"/>
        <v>2.99</v>
      </c>
    </row>
    <row r="3987" spans="1:8" x14ac:dyDescent="0.3">
      <c r="A3987">
        <v>251979</v>
      </c>
      <c r="B3987" t="s">
        <v>24</v>
      </c>
      <c r="C3987" t="str" cm="1">
        <f t="array" ref="C3987">_xlfn.IFNA(INDEX($K$9:$K$14,MATCH(TRUE,ISNUMBER(SEARCH($J$9:$J$14,$B3987)),0)),"Other")</f>
        <v>Batteries</v>
      </c>
      <c r="D3987">
        <v>1</v>
      </c>
      <c r="E3987" s="1">
        <v>43735.816666666666</v>
      </c>
      <c r="F3987" t="s">
        <v>3831</v>
      </c>
      <c r="G3987" s="4">
        <f t="shared" si="124"/>
        <v>2.99</v>
      </c>
      <c r="H3987" s="4">
        <f t="shared" si="125"/>
        <v>2.99</v>
      </c>
    </row>
    <row r="3988" spans="1:8" x14ac:dyDescent="0.3">
      <c r="A3988">
        <v>251980</v>
      </c>
      <c r="B3988" t="s">
        <v>24</v>
      </c>
      <c r="C3988" t="str" cm="1">
        <f t="array" ref="C3988">_xlfn.IFNA(INDEX($K$9:$K$14,MATCH(TRUE,ISNUMBER(SEARCH($J$9:$J$14,$B3988)),0)),"Other")</f>
        <v>Batteries</v>
      </c>
      <c r="D3988">
        <v>2</v>
      </c>
      <c r="E3988" s="1">
        <v>43710.50277777778</v>
      </c>
      <c r="F3988" t="s">
        <v>3832</v>
      </c>
      <c r="G3988" s="4">
        <f t="shared" si="124"/>
        <v>2.99</v>
      </c>
      <c r="H3988" s="4">
        <f t="shared" si="125"/>
        <v>5.98</v>
      </c>
    </row>
    <row r="3989" spans="1:8" x14ac:dyDescent="0.3">
      <c r="A3989">
        <v>251981</v>
      </c>
      <c r="B3989" t="s">
        <v>8</v>
      </c>
      <c r="C3989" t="str" cm="1">
        <f t="array" ref="C3989">_xlfn.IFNA(INDEX($K$9:$K$14,MATCH(TRUE,ISNUMBER(SEARCH($J$9:$J$14,$B3989)),0)),"Other")</f>
        <v>Accessories</v>
      </c>
      <c r="D3989">
        <v>1</v>
      </c>
      <c r="E3989" s="1">
        <v>43709.52847222222</v>
      </c>
      <c r="F3989" t="s">
        <v>3833</v>
      </c>
      <c r="G3989" s="4">
        <f t="shared" si="124"/>
        <v>11.95</v>
      </c>
      <c r="H3989" s="4">
        <f t="shared" si="125"/>
        <v>11.95</v>
      </c>
    </row>
    <row r="3990" spans="1:8" x14ac:dyDescent="0.3">
      <c r="A3990">
        <v>251982</v>
      </c>
      <c r="B3990" t="s">
        <v>8</v>
      </c>
      <c r="C3990" t="str" cm="1">
        <f t="array" ref="C3990">_xlfn.IFNA(INDEX($K$9:$K$14,MATCH(TRUE,ISNUMBER(SEARCH($J$9:$J$14,$B3990)),0)),"Other")</f>
        <v>Accessories</v>
      </c>
      <c r="D3990">
        <v>1</v>
      </c>
      <c r="E3990" s="1">
        <v>43712.876388888886</v>
      </c>
      <c r="F3990" t="s">
        <v>3834</v>
      </c>
      <c r="G3990" s="4">
        <f t="shared" si="124"/>
        <v>11.95</v>
      </c>
      <c r="H3990" s="4">
        <f t="shared" si="125"/>
        <v>11.95</v>
      </c>
    </row>
    <row r="3991" spans="1:8" x14ac:dyDescent="0.3">
      <c r="A3991">
        <v>251983</v>
      </c>
      <c r="B3991" t="s">
        <v>40</v>
      </c>
      <c r="C3991" t="str" cm="1">
        <f t="array" ref="C3991">_xlfn.IFNA(INDEX($K$9:$K$14,MATCH(TRUE,ISNUMBER(SEARCH($J$9:$J$14,$B3991)),0)),"Other")</f>
        <v>Headphones</v>
      </c>
      <c r="D3991">
        <v>1</v>
      </c>
      <c r="E3991" s="1">
        <v>43709.487500000003</v>
      </c>
      <c r="F3991" t="s">
        <v>3835</v>
      </c>
      <c r="G3991" s="4">
        <f t="shared" si="124"/>
        <v>99.99</v>
      </c>
      <c r="H3991" s="4">
        <f t="shared" si="125"/>
        <v>99.99</v>
      </c>
    </row>
    <row r="3992" spans="1:8" x14ac:dyDescent="0.3">
      <c r="A3992">
        <v>251984</v>
      </c>
      <c r="B3992" t="s">
        <v>77</v>
      </c>
      <c r="C3992" t="str" cm="1">
        <f t="array" ref="C3992">_xlfn.IFNA(INDEX($K$9:$K$14,MATCH(TRUE,ISNUMBER(SEARCH($J$9:$J$14,$B3992)),0)),"Other")</f>
        <v>Other</v>
      </c>
      <c r="D3992">
        <v>1</v>
      </c>
      <c r="E3992" s="1">
        <v>43710.504861111112</v>
      </c>
      <c r="F3992" t="s">
        <v>3836</v>
      </c>
      <c r="G3992" s="4">
        <f t="shared" si="124"/>
        <v>300</v>
      </c>
      <c r="H3992" s="4">
        <f t="shared" si="125"/>
        <v>300</v>
      </c>
    </row>
    <row r="3993" spans="1:8" x14ac:dyDescent="0.3">
      <c r="A3993">
        <v>251985</v>
      </c>
      <c r="B3993" t="s">
        <v>40</v>
      </c>
      <c r="C3993" t="str" cm="1">
        <f t="array" ref="C3993">_xlfn.IFNA(INDEX($K$9:$K$14,MATCH(TRUE,ISNUMBER(SEARCH($J$9:$J$14,$B3993)),0)),"Other")</f>
        <v>Headphones</v>
      </c>
      <c r="D3993">
        <v>1</v>
      </c>
      <c r="E3993" s="1">
        <v>43712.491666666669</v>
      </c>
      <c r="F3993" t="s">
        <v>3837</v>
      </c>
      <c r="G3993" s="4">
        <f t="shared" si="124"/>
        <v>99.99</v>
      </c>
      <c r="H3993" s="4">
        <f t="shared" si="125"/>
        <v>99.99</v>
      </c>
    </row>
    <row r="3994" spans="1:8" x14ac:dyDescent="0.3">
      <c r="A3994">
        <v>251986</v>
      </c>
      <c r="B3994" t="s">
        <v>8</v>
      </c>
      <c r="C3994" t="str" cm="1">
        <f t="array" ref="C3994">_xlfn.IFNA(INDEX($K$9:$K$14,MATCH(TRUE,ISNUMBER(SEARCH($J$9:$J$14,$B3994)),0)),"Other")</f>
        <v>Accessories</v>
      </c>
      <c r="D3994">
        <v>1</v>
      </c>
      <c r="E3994" s="1">
        <v>43715.939583333333</v>
      </c>
      <c r="F3994" t="s">
        <v>3838</v>
      </c>
      <c r="G3994" s="4">
        <f t="shared" si="124"/>
        <v>11.95</v>
      </c>
      <c r="H3994" s="4">
        <f t="shared" si="125"/>
        <v>11.95</v>
      </c>
    </row>
    <row r="3995" spans="1:8" x14ac:dyDescent="0.3">
      <c r="A3995">
        <v>251987</v>
      </c>
      <c r="B3995" t="s">
        <v>24</v>
      </c>
      <c r="C3995" t="str" cm="1">
        <f t="array" ref="C3995">_xlfn.IFNA(INDEX($K$9:$K$14,MATCH(TRUE,ISNUMBER(SEARCH($J$9:$J$14,$B3995)),0)),"Other")</f>
        <v>Batteries</v>
      </c>
      <c r="D3995">
        <v>2</v>
      </c>
      <c r="E3995" s="1">
        <v>43738.378472222219</v>
      </c>
      <c r="F3995" t="s">
        <v>3839</v>
      </c>
      <c r="G3995" s="4">
        <f t="shared" si="124"/>
        <v>2.99</v>
      </c>
      <c r="H3995" s="4">
        <f t="shared" si="125"/>
        <v>5.98</v>
      </c>
    </row>
    <row r="3996" spans="1:8" x14ac:dyDescent="0.3">
      <c r="A3996">
        <v>251988</v>
      </c>
      <c r="B3996" t="s">
        <v>77</v>
      </c>
      <c r="C3996" t="str" cm="1">
        <f t="array" ref="C3996">_xlfn.IFNA(INDEX($K$9:$K$14,MATCH(TRUE,ISNUMBER(SEARCH($J$9:$J$14,$B3996)),0)),"Other")</f>
        <v>Other</v>
      </c>
      <c r="D3996">
        <v>1</v>
      </c>
      <c r="E3996" s="1">
        <v>43729.349305555559</v>
      </c>
      <c r="F3996" t="s">
        <v>3840</v>
      </c>
      <c r="G3996" s="4">
        <f t="shared" si="124"/>
        <v>300</v>
      </c>
      <c r="H3996" s="4">
        <f t="shared" si="125"/>
        <v>300</v>
      </c>
    </row>
    <row r="3997" spans="1:8" x14ac:dyDescent="0.3">
      <c r="A3997">
        <v>251989</v>
      </c>
      <c r="B3997" t="s">
        <v>21</v>
      </c>
      <c r="C3997" t="str" cm="1">
        <f t="array" ref="C3997">_xlfn.IFNA(INDEX($K$9:$K$14,MATCH(TRUE,ISNUMBER(SEARCH($J$9:$J$14,$B3997)),0)),"Other")</f>
        <v>Headphones</v>
      </c>
      <c r="D3997">
        <v>1</v>
      </c>
      <c r="E3997" s="1">
        <v>43712.681944444441</v>
      </c>
      <c r="F3997" t="s">
        <v>3841</v>
      </c>
      <c r="G3997" s="4">
        <f t="shared" si="124"/>
        <v>11.99</v>
      </c>
      <c r="H3997" s="4">
        <f t="shared" si="125"/>
        <v>11.99</v>
      </c>
    </row>
    <row r="3998" spans="1:8" x14ac:dyDescent="0.3">
      <c r="A3998">
        <v>251990</v>
      </c>
      <c r="B3998" t="s">
        <v>21</v>
      </c>
      <c r="C3998" t="str" cm="1">
        <f t="array" ref="C3998">_xlfn.IFNA(INDEX($K$9:$K$14,MATCH(TRUE,ISNUMBER(SEARCH($J$9:$J$14,$B3998)),0)),"Other")</f>
        <v>Headphones</v>
      </c>
      <c r="D3998">
        <v>1</v>
      </c>
      <c r="E3998" s="1">
        <v>43736.852777777778</v>
      </c>
      <c r="F3998" t="s">
        <v>3842</v>
      </c>
      <c r="G3998" s="4">
        <f t="shared" si="124"/>
        <v>11.99</v>
      </c>
      <c r="H3998" s="4">
        <f t="shared" si="125"/>
        <v>11.99</v>
      </c>
    </row>
    <row r="3999" spans="1:8" x14ac:dyDescent="0.3">
      <c r="A3999">
        <v>251991</v>
      </c>
      <c r="B3999" t="s">
        <v>40</v>
      </c>
      <c r="C3999" t="str" cm="1">
        <f t="array" ref="C3999">_xlfn.IFNA(INDEX($K$9:$K$14,MATCH(TRUE,ISNUMBER(SEARCH($J$9:$J$14,$B3999)),0)),"Other")</f>
        <v>Headphones</v>
      </c>
      <c r="D3999">
        <v>1</v>
      </c>
      <c r="E3999" s="1">
        <v>43715.893750000003</v>
      </c>
      <c r="F3999" t="s">
        <v>3843</v>
      </c>
      <c r="G3999" s="4">
        <f t="shared" si="124"/>
        <v>99.99</v>
      </c>
      <c r="H3999" s="4">
        <f t="shared" si="125"/>
        <v>99.99</v>
      </c>
    </row>
    <row r="4000" spans="1:8" x14ac:dyDescent="0.3">
      <c r="A4000">
        <v>251992</v>
      </c>
      <c r="B4000" t="s">
        <v>40</v>
      </c>
      <c r="C4000" t="str" cm="1">
        <f t="array" ref="C4000">_xlfn.IFNA(INDEX($K$9:$K$14,MATCH(TRUE,ISNUMBER(SEARCH($J$9:$J$14,$B4000)),0)),"Other")</f>
        <v>Headphones</v>
      </c>
      <c r="D4000">
        <v>1</v>
      </c>
      <c r="E4000" s="1">
        <v>43738.9375</v>
      </c>
      <c r="F4000" t="s">
        <v>3844</v>
      </c>
      <c r="G4000" s="4">
        <f t="shared" si="124"/>
        <v>99.99</v>
      </c>
      <c r="H4000" s="4">
        <f t="shared" si="125"/>
        <v>99.99</v>
      </c>
    </row>
    <row r="4001" spans="1:8" x14ac:dyDescent="0.3">
      <c r="A4001">
        <v>251993</v>
      </c>
      <c r="B4001" t="s">
        <v>8</v>
      </c>
      <c r="C4001" t="str" cm="1">
        <f t="array" ref="C4001">_xlfn.IFNA(INDEX($K$9:$K$14,MATCH(TRUE,ISNUMBER(SEARCH($J$9:$J$14,$B4001)),0)),"Other")</f>
        <v>Accessories</v>
      </c>
      <c r="D4001">
        <v>2</v>
      </c>
      <c r="E4001" s="1">
        <v>43713.290972222225</v>
      </c>
      <c r="F4001" t="s">
        <v>3845</v>
      </c>
      <c r="G4001" s="4">
        <f t="shared" si="124"/>
        <v>11.95</v>
      </c>
      <c r="H4001" s="4">
        <f t="shared" si="125"/>
        <v>23.9</v>
      </c>
    </row>
    <row r="4002" spans="1:8" x14ac:dyDescent="0.3">
      <c r="A4002">
        <v>251994</v>
      </c>
      <c r="B4002" t="s">
        <v>24</v>
      </c>
      <c r="C4002" t="str" cm="1">
        <f t="array" ref="C4002">_xlfn.IFNA(INDEX($K$9:$K$14,MATCH(TRUE,ISNUMBER(SEARCH($J$9:$J$14,$B4002)),0)),"Other")</f>
        <v>Batteries</v>
      </c>
      <c r="D4002">
        <v>1</v>
      </c>
      <c r="E4002" s="1">
        <v>43717.845138888886</v>
      </c>
      <c r="F4002" t="s">
        <v>3846</v>
      </c>
      <c r="G4002" s="4">
        <f t="shared" si="124"/>
        <v>2.99</v>
      </c>
      <c r="H4002" s="4">
        <f t="shared" si="125"/>
        <v>2.99</v>
      </c>
    </row>
    <row r="4003" spans="1:8" x14ac:dyDescent="0.3">
      <c r="A4003">
        <v>251995</v>
      </c>
      <c r="B4003" t="s">
        <v>29</v>
      </c>
      <c r="C4003" t="str" cm="1">
        <f t="array" ref="C4003">_xlfn.IFNA(INDEX($K$9:$K$14,MATCH(TRUE,ISNUMBER(SEARCH($J$9:$J$14,$B4003)),0)),"Other")</f>
        <v>Headphones</v>
      </c>
      <c r="D4003">
        <v>1</v>
      </c>
      <c r="E4003" s="1">
        <v>43736.475694444445</v>
      </c>
      <c r="F4003" t="s">
        <v>3847</v>
      </c>
      <c r="G4003" s="4">
        <f t="shared" si="124"/>
        <v>150</v>
      </c>
      <c r="H4003" s="4">
        <f t="shared" si="125"/>
        <v>150</v>
      </c>
    </row>
    <row r="4004" spans="1:8" x14ac:dyDescent="0.3">
      <c r="A4004">
        <v>251996</v>
      </c>
      <c r="B4004" t="s">
        <v>14</v>
      </c>
      <c r="C4004" t="str" cm="1">
        <f t="array" ref="C4004">_xlfn.IFNA(INDEX($K$9:$K$14,MATCH(TRUE,ISNUMBER(SEARCH($J$9:$J$14,$B4004)),0)),"Other")</f>
        <v>Accessories</v>
      </c>
      <c r="D4004">
        <v>1</v>
      </c>
      <c r="E4004" s="1">
        <v>43716.820138888892</v>
      </c>
      <c r="F4004" t="s">
        <v>3848</v>
      </c>
      <c r="G4004" s="4">
        <f t="shared" si="124"/>
        <v>379.99</v>
      </c>
      <c r="H4004" s="4">
        <f t="shared" si="125"/>
        <v>379.99</v>
      </c>
    </row>
    <row r="4005" spans="1:8" x14ac:dyDescent="0.3">
      <c r="A4005">
        <v>251997</v>
      </c>
      <c r="B4005" t="s">
        <v>8</v>
      </c>
      <c r="C4005" t="str" cm="1">
        <f t="array" ref="C4005">_xlfn.IFNA(INDEX($K$9:$K$14,MATCH(TRUE,ISNUMBER(SEARCH($J$9:$J$14,$B4005)),0)),"Other")</f>
        <v>Accessories</v>
      </c>
      <c r="D4005">
        <v>1</v>
      </c>
      <c r="E4005" s="1">
        <v>43730.8</v>
      </c>
      <c r="F4005" t="s">
        <v>3849</v>
      </c>
      <c r="G4005" s="4">
        <f t="shared" si="124"/>
        <v>11.95</v>
      </c>
      <c r="H4005" s="4">
        <f t="shared" si="125"/>
        <v>11.95</v>
      </c>
    </row>
    <row r="4006" spans="1:8" x14ac:dyDescent="0.3">
      <c r="A4006">
        <v>251998</v>
      </c>
      <c r="B4006" t="s">
        <v>24</v>
      </c>
      <c r="C4006" t="str" cm="1">
        <f t="array" ref="C4006">_xlfn.IFNA(INDEX($K$9:$K$14,MATCH(TRUE,ISNUMBER(SEARCH($J$9:$J$14,$B4006)),0)),"Other")</f>
        <v>Batteries</v>
      </c>
      <c r="D4006">
        <v>1</v>
      </c>
      <c r="E4006" s="1">
        <v>43723.504166666666</v>
      </c>
      <c r="F4006" t="s">
        <v>3850</v>
      </c>
      <c r="G4006" s="4">
        <f t="shared" si="124"/>
        <v>2.99</v>
      </c>
      <c r="H4006" s="4">
        <f t="shared" si="125"/>
        <v>2.99</v>
      </c>
    </row>
    <row r="4007" spans="1:8" x14ac:dyDescent="0.3">
      <c r="A4007">
        <v>251999</v>
      </c>
      <c r="B4007" t="s">
        <v>29</v>
      </c>
      <c r="C4007" t="str" cm="1">
        <f t="array" ref="C4007">_xlfn.IFNA(INDEX($K$9:$K$14,MATCH(TRUE,ISNUMBER(SEARCH($J$9:$J$14,$B4007)),0)),"Other")</f>
        <v>Headphones</v>
      </c>
      <c r="D4007">
        <v>1</v>
      </c>
      <c r="E4007" s="1">
        <v>43716.039583333331</v>
      </c>
      <c r="F4007" t="s">
        <v>3851</v>
      </c>
      <c r="G4007" s="4">
        <f t="shared" si="124"/>
        <v>150</v>
      </c>
      <c r="H4007" s="4">
        <f t="shared" si="125"/>
        <v>150</v>
      </c>
    </row>
    <row r="4008" spans="1:8" x14ac:dyDescent="0.3">
      <c r="A4008">
        <v>252000</v>
      </c>
      <c r="B4008" t="s">
        <v>8</v>
      </c>
      <c r="C4008" t="str" cm="1">
        <f t="array" ref="C4008">_xlfn.IFNA(INDEX($K$9:$K$14,MATCH(TRUE,ISNUMBER(SEARCH($J$9:$J$14,$B4008)),0)),"Other")</f>
        <v>Accessories</v>
      </c>
      <c r="D4008">
        <v>1</v>
      </c>
      <c r="E4008" s="1">
        <v>43716.484722222223</v>
      </c>
      <c r="F4008" t="s">
        <v>3852</v>
      </c>
      <c r="G4008" s="4">
        <f t="shared" si="124"/>
        <v>11.95</v>
      </c>
      <c r="H4008" s="4">
        <f t="shared" si="125"/>
        <v>11.95</v>
      </c>
    </row>
    <row r="4009" spans="1:8" x14ac:dyDescent="0.3">
      <c r="A4009">
        <v>252001</v>
      </c>
      <c r="B4009" t="s">
        <v>8</v>
      </c>
      <c r="C4009" t="str" cm="1">
        <f t="array" ref="C4009">_xlfn.IFNA(INDEX($K$9:$K$14,MATCH(TRUE,ISNUMBER(SEARCH($J$9:$J$14,$B4009)),0)),"Other")</f>
        <v>Accessories</v>
      </c>
      <c r="D4009">
        <v>1</v>
      </c>
      <c r="E4009" s="1">
        <v>43717.876388888886</v>
      </c>
      <c r="F4009" t="s">
        <v>3853</v>
      </c>
      <c r="G4009" s="4">
        <f t="shared" si="124"/>
        <v>11.95</v>
      </c>
      <c r="H4009" s="4">
        <f t="shared" si="125"/>
        <v>11.95</v>
      </c>
    </row>
    <row r="4010" spans="1:8" x14ac:dyDescent="0.3">
      <c r="A4010">
        <v>252002</v>
      </c>
      <c r="B4010" t="s">
        <v>16</v>
      </c>
      <c r="C4010" t="str" cm="1">
        <f t="array" ref="C4010">_xlfn.IFNA(INDEX($K$9:$K$14,MATCH(TRUE,ISNUMBER(SEARCH($J$9:$J$14,$B4010)),0)),"Other")</f>
        <v>Accessories</v>
      </c>
      <c r="D4010">
        <v>1</v>
      </c>
      <c r="E4010" s="1">
        <v>43733.380555555559</v>
      </c>
      <c r="F4010" t="s">
        <v>3854</v>
      </c>
      <c r="G4010" s="4">
        <f t="shared" si="124"/>
        <v>14.95</v>
      </c>
      <c r="H4010" s="4">
        <f t="shared" si="125"/>
        <v>14.95</v>
      </c>
    </row>
    <row r="4011" spans="1:8" x14ac:dyDescent="0.3">
      <c r="A4011">
        <v>252003</v>
      </c>
      <c r="B4011" t="s">
        <v>6</v>
      </c>
      <c r="C4011" t="str" cm="1">
        <f t="array" ref="C4011">_xlfn.IFNA(INDEX($K$9:$K$14,MATCH(TRUE,ISNUMBER(SEARCH($J$9:$J$14,$B4011)),0)),"Other")</f>
        <v>Batteries</v>
      </c>
      <c r="D4011">
        <v>1</v>
      </c>
      <c r="E4011" s="1">
        <v>43738.081944444442</v>
      </c>
      <c r="F4011" t="s">
        <v>3855</v>
      </c>
      <c r="G4011" s="4">
        <f t="shared" si="124"/>
        <v>3.84</v>
      </c>
      <c r="H4011" s="4">
        <f t="shared" si="125"/>
        <v>3.84</v>
      </c>
    </row>
    <row r="4012" spans="1:8" x14ac:dyDescent="0.3">
      <c r="A4012">
        <v>252004</v>
      </c>
      <c r="B4012" t="s">
        <v>29</v>
      </c>
      <c r="C4012" t="str" cm="1">
        <f t="array" ref="C4012">_xlfn.IFNA(INDEX($K$9:$K$14,MATCH(TRUE,ISNUMBER(SEARCH($J$9:$J$14,$B4012)),0)),"Other")</f>
        <v>Headphones</v>
      </c>
      <c r="D4012">
        <v>1</v>
      </c>
      <c r="E4012" s="1">
        <v>43721.922222222223</v>
      </c>
      <c r="F4012" t="s">
        <v>3856</v>
      </c>
      <c r="G4012" s="4">
        <f t="shared" si="124"/>
        <v>150</v>
      </c>
      <c r="H4012" s="4">
        <f t="shared" si="125"/>
        <v>150</v>
      </c>
    </row>
    <row r="4013" spans="1:8" x14ac:dyDescent="0.3">
      <c r="A4013">
        <v>252005</v>
      </c>
      <c r="B4013" t="s">
        <v>16</v>
      </c>
      <c r="C4013" t="str" cm="1">
        <f t="array" ref="C4013">_xlfn.IFNA(INDEX($K$9:$K$14,MATCH(TRUE,ISNUMBER(SEARCH($J$9:$J$14,$B4013)),0)),"Other")</f>
        <v>Accessories</v>
      </c>
      <c r="D4013">
        <v>1</v>
      </c>
      <c r="E4013" s="1">
        <v>43723.954861111109</v>
      </c>
      <c r="F4013" t="s">
        <v>3857</v>
      </c>
      <c r="G4013" s="4">
        <f t="shared" si="124"/>
        <v>14.95</v>
      </c>
      <c r="H4013" s="4">
        <f t="shared" si="125"/>
        <v>14.95</v>
      </c>
    </row>
    <row r="4014" spans="1:8" x14ac:dyDescent="0.3">
      <c r="A4014">
        <v>252006</v>
      </c>
      <c r="B4014" t="s">
        <v>29</v>
      </c>
      <c r="C4014" t="str" cm="1">
        <f t="array" ref="C4014">_xlfn.IFNA(INDEX($K$9:$K$14,MATCH(TRUE,ISNUMBER(SEARCH($J$9:$J$14,$B4014)),0)),"Other")</f>
        <v>Headphones</v>
      </c>
      <c r="D4014">
        <v>1</v>
      </c>
      <c r="E4014" s="1">
        <v>43737.347222222219</v>
      </c>
      <c r="F4014" t="s">
        <v>3858</v>
      </c>
      <c r="G4014" s="4">
        <f t="shared" si="124"/>
        <v>150</v>
      </c>
      <c r="H4014" s="4">
        <f t="shared" si="125"/>
        <v>150</v>
      </c>
    </row>
    <row r="4015" spans="1:8" x14ac:dyDescent="0.3">
      <c r="A4015">
        <v>252007</v>
      </c>
      <c r="B4015" t="s">
        <v>63</v>
      </c>
      <c r="C4015" t="str" cm="1">
        <f t="array" ref="C4015">_xlfn.IFNA(INDEX($K$9:$K$14,MATCH(TRUE,ISNUMBER(SEARCH($J$9:$J$14,$B4015)),0)),"Other")</f>
        <v>Computing</v>
      </c>
      <c r="D4015">
        <v>1</v>
      </c>
      <c r="E4015" s="1">
        <v>43724.411805555559</v>
      </c>
      <c r="F4015" t="s">
        <v>3859</v>
      </c>
      <c r="G4015" s="4">
        <f t="shared" si="124"/>
        <v>999.99</v>
      </c>
      <c r="H4015" s="4">
        <f t="shared" si="125"/>
        <v>999.99</v>
      </c>
    </row>
    <row r="4016" spans="1:8" x14ac:dyDescent="0.3">
      <c r="A4016">
        <v>252008</v>
      </c>
      <c r="B4016" t="s">
        <v>24</v>
      </c>
      <c r="C4016" t="str" cm="1">
        <f t="array" ref="C4016">_xlfn.IFNA(INDEX($K$9:$K$14,MATCH(TRUE,ISNUMBER(SEARCH($J$9:$J$14,$B4016)),0)),"Other")</f>
        <v>Batteries</v>
      </c>
      <c r="D4016">
        <v>1</v>
      </c>
      <c r="E4016" s="1">
        <v>43715.508333333331</v>
      </c>
      <c r="F4016" t="s">
        <v>3860</v>
      </c>
      <c r="G4016" s="4">
        <f t="shared" si="124"/>
        <v>2.99</v>
      </c>
      <c r="H4016" s="4">
        <f t="shared" si="125"/>
        <v>2.99</v>
      </c>
    </row>
    <row r="4017" spans="1:8" x14ac:dyDescent="0.3">
      <c r="A4017">
        <v>252009</v>
      </c>
      <c r="B4017" t="s">
        <v>31</v>
      </c>
      <c r="C4017" t="str" cm="1">
        <f t="array" ref="C4017">_xlfn.IFNA(INDEX($K$9:$K$14,MATCH(TRUE,ISNUMBER(SEARCH($J$9:$J$14,$B4017)),0)),"Other")</f>
        <v>Phones</v>
      </c>
      <c r="D4017">
        <v>1</v>
      </c>
      <c r="E4017" s="1">
        <v>43725.321527777778</v>
      </c>
      <c r="F4017" t="s">
        <v>3861</v>
      </c>
      <c r="G4017" s="4">
        <f t="shared" si="124"/>
        <v>600</v>
      </c>
      <c r="H4017" s="4">
        <f t="shared" si="125"/>
        <v>600</v>
      </c>
    </row>
    <row r="4018" spans="1:8" x14ac:dyDescent="0.3">
      <c r="A4018">
        <v>252010</v>
      </c>
      <c r="B4018" t="s">
        <v>8</v>
      </c>
      <c r="C4018" t="str" cm="1">
        <f t="array" ref="C4018">_xlfn.IFNA(INDEX($K$9:$K$14,MATCH(TRUE,ISNUMBER(SEARCH($J$9:$J$14,$B4018)),0)),"Other")</f>
        <v>Accessories</v>
      </c>
      <c r="D4018">
        <v>2</v>
      </c>
      <c r="E4018" s="1">
        <v>43718.97152777778</v>
      </c>
      <c r="F4018" t="s">
        <v>3862</v>
      </c>
      <c r="G4018" s="4">
        <f t="shared" si="124"/>
        <v>11.95</v>
      </c>
      <c r="H4018" s="4">
        <f t="shared" si="125"/>
        <v>23.9</v>
      </c>
    </row>
    <row r="4019" spans="1:8" x14ac:dyDescent="0.3">
      <c r="A4019">
        <v>252011</v>
      </c>
      <c r="B4019" t="s">
        <v>11</v>
      </c>
      <c r="C4019" t="str" cm="1">
        <f t="array" ref="C4019">_xlfn.IFNA(INDEX($K$9:$K$14,MATCH(TRUE,ISNUMBER(SEARCH($J$9:$J$14,$B4019)),0)),"Other")</f>
        <v>Accessories</v>
      </c>
      <c r="D4019">
        <v>1</v>
      </c>
      <c r="E4019" s="1">
        <v>43723.036805555559</v>
      </c>
      <c r="F4019" t="s">
        <v>3863</v>
      </c>
      <c r="G4019" s="4">
        <f t="shared" si="124"/>
        <v>149.99</v>
      </c>
      <c r="H4019" s="4">
        <f t="shared" si="125"/>
        <v>149.99</v>
      </c>
    </row>
    <row r="4020" spans="1:8" x14ac:dyDescent="0.3">
      <c r="C4020" t="str" cm="1">
        <f t="array" ref="C4020">_xlfn.IFNA(INDEX($K$9:$K$14,MATCH(TRUE,ISNUMBER(SEARCH($J$9:$J$14,$B4020)),0)),"Other")</f>
        <v>Other</v>
      </c>
      <c r="G4020" s="4" t="e">
        <f t="shared" si="124"/>
        <v>#N/A</v>
      </c>
      <c r="H4020" s="4" t="e">
        <f t="shared" si="125"/>
        <v>#N/A</v>
      </c>
    </row>
    <row r="4021" spans="1:8" x14ac:dyDescent="0.3">
      <c r="A4021">
        <v>252012</v>
      </c>
      <c r="B4021" t="s">
        <v>11</v>
      </c>
      <c r="C4021" t="str" cm="1">
        <f t="array" ref="C4021">_xlfn.IFNA(INDEX($K$9:$K$14,MATCH(TRUE,ISNUMBER(SEARCH($J$9:$J$14,$B4021)),0)),"Other")</f>
        <v>Accessories</v>
      </c>
      <c r="D4021">
        <v>1</v>
      </c>
      <c r="E4021" s="1">
        <v>43709.969444444447</v>
      </c>
      <c r="F4021" t="s">
        <v>3864</v>
      </c>
      <c r="G4021" s="4">
        <f t="shared" si="124"/>
        <v>149.99</v>
      </c>
      <c r="H4021" s="4">
        <f t="shared" si="125"/>
        <v>149.99</v>
      </c>
    </row>
    <row r="4022" spans="1:8" x14ac:dyDescent="0.3">
      <c r="A4022">
        <v>252013</v>
      </c>
      <c r="B4022" t="s">
        <v>34</v>
      </c>
      <c r="C4022" t="str" cm="1">
        <f t="array" ref="C4022">_xlfn.IFNA(INDEX($K$9:$K$14,MATCH(TRUE,ISNUMBER(SEARCH($J$9:$J$14,$B4022)),0)),"Other")</f>
        <v>Accessories</v>
      </c>
      <c r="D4022">
        <v>1</v>
      </c>
      <c r="E4022" s="1">
        <v>43711.877083333333</v>
      </c>
      <c r="F4022" t="s">
        <v>3865</v>
      </c>
      <c r="G4022" s="4">
        <f t="shared" si="124"/>
        <v>109.99</v>
      </c>
      <c r="H4022" s="4">
        <f t="shared" si="125"/>
        <v>109.99</v>
      </c>
    </row>
    <row r="4023" spans="1:8" x14ac:dyDescent="0.3">
      <c r="A4023">
        <v>252014</v>
      </c>
      <c r="B4023" t="s">
        <v>8</v>
      </c>
      <c r="C4023" t="str" cm="1">
        <f t="array" ref="C4023">_xlfn.IFNA(INDEX($K$9:$K$14,MATCH(TRUE,ISNUMBER(SEARCH($J$9:$J$14,$B4023)),0)),"Other")</f>
        <v>Accessories</v>
      </c>
      <c r="D4023">
        <v>1</v>
      </c>
      <c r="E4023" s="1">
        <v>43727.947916666664</v>
      </c>
      <c r="F4023" t="s">
        <v>3866</v>
      </c>
      <c r="G4023" s="4">
        <f t="shared" si="124"/>
        <v>11.95</v>
      </c>
      <c r="H4023" s="4">
        <f t="shared" si="125"/>
        <v>11.95</v>
      </c>
    </row>
    <row r="4024" spans="1:8" x14ac:dyDescent="0.3">
      <c r="A4024">
        <v>252015</v>
      </c>
      <c r="B4024" t="s">
        <v>19</v>
      </c>
      <c r="C4024" t="str" cm="1">
        <f t="array" ref="C4024">_xlfn.IFNA(INDEX($K$9:$K$14,MATCH(TRUE,ISNUMBER(SEARCH($J$9:$J$14,$B4024)),0)),"Other")</f>
        <v>Phones</v>
      </c>
      <c r="D4024">
        <v>1</v>
      </c>
      <c r="E4024" s="1">
        <v>43715.646527777775</v>
      </c>
      <c r="F4024" t="s">
        <v>3867</v>
      </c>
      <c r="G4024" s="4">
        <f t="shared" si="124"/>
        <v>400</v>
      </c>
      <c r="H4024" s="4">
        <f t="shared" si="125"/>
        <v>400</v>
      </c>
    </row>
    <row r="4025" spans="1:8" x14ac:dyDescent="0.3">
      <c r="A4025">
        <v>252016</v>
      </c>
      <c r="B4025" t="s">
        <v>29</v>
      </c>
      <c r="C4025" t="str" cm="1">
        <f t="array" ref="C4025">_xlfn.IFNA(INDEX($K$9:$K$14,MATCH(TRUE,ISNUMBER(SEARCH($J$9:$J$14,$B4025)),0)),"Other")</f>
        <v>Headphones</v>
      </c>
      <c r="D4025">
        <v>1</v>
      </c>
      <c r="E4025" s="1">
        <v>43711.472916666666</v>
      </c>
      <c r="F4025" t="s">
        <v>3868</v>
      </c>
      <c r="G4025" s="4">
        <f t="shared" si="124"/>
        <v>150</v>
      </c>
      <c r="H4025" s="4">
        <f t="shared" si="125"/>
        <v>150</v>
      </c>
    </row>
    <row r="4026" spans="1:8" x14ac:dyDescent="0.3">
      <c r="A4026">
        <v>252017</v>
      </c>
      <c r="B4026" t="s">
        <v>29</v>
      </c>
      <c r="C4026" t="str" cm="1">
        <f t="array" ref="C4026">_xlfn.IFNA(INDEX($K$9:$K$14,MATCH(TRUE,ISNUMBER(SEARCH($J$9:$J$14,$B4026)),0)),"Other")</f>
        <v>Headphones</v>
      </c>
      <c r="D4026">
        <v>1</v>
      </c>
      <c r="E4026" s="1">
        <v>43717.732638888891</v>
      </c>
      <c r="F4026" t="s">
        <v>3869</v>
      </c>
      <c r="G4026" s="4">
        <f t="shared" si="124"/>
        <v>150</v>
      </c>
      <c r="H4026" s="4">
        <f t="shared" si="125"/>
        <v>150</v>
      </c>
    </row>
    <row r="4027" spans="1:8" x14ac:dyDescent="0.3">
      <c r="A4027">
        <v>252018</v>
      </c>
      <c r="B4027" t="s">
        <v>8</v>
      </c>
      <c r="C4027" t="str" cm="1">
        <f t="array" ref="C4027">_xlfn.IFNA(INDEX($K$9:$K$14,MATCH(TRUE,ISNUMBER(SEARCH($J$9:$J$14,$B4027)),0)),"Other")</f>
        <v>Accessories</v>
      </c>
      <c r="D4027">
        <v>1</v>
      </c>
      <c r="E4027" s="1">
        <v>43725.434027777781</v>
      </c>
      <c r="F4027" t="s">
        <v>3870</v>
      </c>
      <c r="G4027" s="4">
        <f t="shared" si="124"/>
        <v>11.95</v>
      </c>
      <c r="H4027" s="4">
        <f t="shared" si="125"/>
        <v>11.95</v>
      </c>
    </row>
    <row r="4028" spans="1:8" x14ac:dyDescent="0.3">
      <c r="A4028">
        <v>252019</v>
      </c>
      <c r="B4028" t="s">
        <v>21</v>
      </c>
      <c r="C4028" t="str" cm="1">
        <f t="array" ref="C4028">_xlfn.IFNA(INDEX($K$9:$K$14,MATCH(TRUE,ISNUMBER(SEARCH($J$9:$J$14,$B4028)),0)),"Other")</f>
        <v>Headphones</v>
      </c>
      <c r="D4028">
        <v>1</v>
      </c>
      <c r="E4028" s="1">
        <v>43732.494444444441</v>
      </c>
      <c r="F4028" t="s">
        <v>3871</v>
      </c>
      <c r="G4028" s="4">
        <f t="shared" si="124"/>
        <v>11.99</v>
      </c>
      <c r="H4028" s="4">
        <f t="shared" si="125"/>
        <v>11.99</v>
      </c>
    </row>
    <row r="4029" spans="1:8" x14ac:dyDescent="0.3">
      <c r="A4029">
        <v>252020</v>
      </c>
      <c r="B4029" t="s">
        <v>24</v>
      </c>
      <c r="C4029" t="str" cm="1">
        <f t="array" ref="C4029">_xlfn.IFNA(INDEX($K$9:$K$14,MATCH(TRUE,ISNUMBER(SEARCH($J$9:$J$14,$B4029)),0)),"Other")</f>
        <v>Batteries</v>
      </c>
      <c r="D4029">
        <v>1</v>
      </c>
      <c r="E4029" s="1">
        <v>43710.478472222225</v>
      </c>
      <c r="F4029" t="s">
        <v>3872</v>
      </c>
      <c r="G4029" s="4">
        <f t="shared" si="124"/>
        <v>2.99</v>
      </c>
      <c r="H4029" s="4">
        <f t="shared" si="125"/>
        <v>2.99</v>
      </c>
    </row>
    <row r="4030" spans="1:8" x14ac:dyDescent="0.3">
      <c r="A4030">
        <v>252021</v>
      </c>
      <c r="B4030" t="s">
        <v>24</v>
      </c>
      <c r="C4030" t="str" cm="1">
        <f t="array" ref="C4030">_xlfn.IFNA(INDEX($K$9:$K$14,MATCH(TRUE,ISNUMBER(SEARCH($J$9:$J$14,$B4030)),0)),"Other")</f>
        <v>Batteries</v>
      </c>
      <c r="D4030">
        <v>1</v>
      </c>
      <c r="E4030" s="1">
        <v>43730.934027777781</v>
      </c>
      <c r="F4030" t="s">
        <v>3873</v>
      </c>
      <c r="G4030" s="4">
        <f t="shared" si="124"/>
        <v>2.99</v>
      </c>
      <c r="H4030" s="4">
        <f t="shared" si="125"/>
        <v>2.99</v>
      </c>
    </row>
    <row r="4031" spans="1:8" x14ac:dyDescent="0.3">
      <c r="A4031">
        <v>252022</v>
      </c>
      <c r="B4031" t="s">
        <v>31</v>
      </c>
      <c r="C4031" t="str" cm="1">
        <f t="array" ref="C4031">_xlfn.IFNA(INDEX($K$9:$K$14,MATCH(TRUE,ISNUMBER(SEARCH($J$9:$J$14,$B4031)),0)),"Other")</f>
        <v>Phones</v>
      </c>
      <c r="D4031">
        <v>1</v>
      </c>
      <c r="E4031" s="1">
        <v>43722.588888888888</v>
      </c>
      <c r="F4031" t="s">
        <v>3874</v>
      </c>
      <c r="G4031" s="4">
        <f t="shared" si="124"/>
        <v>600</v>
      </c>
      <c r="H4031" s="4">
        <f t="shared" si="125"/>
        <v>600</v>
      </c>
    </row>
    <row r="4032" spans="1:8" x14ac:dyDescent="0.3">
      <c r="A4032">
        <v>252023</v>
      </c>
      <c r="B4032" t="s">
        <v>40</v>
      </c>
      <c r="C4032" t="str" cm="1">
        <f t="array" ref="C4032">_xlfn.IFNA(INDEX($K$9:$K$14,MATCH(TRUE,ISNUMBER(SEARCH($J$9:$J$14,$B4032)),0)),"Other")</f>
        <v>Headphones</v>
      </c>
      <c r="D4032">
        <v>1</v>
      </c>
      <c r="E4032" s="1">
        <v>43725.727777777778</v>
      </c>
      <c r="F4032" t="s">
        <v>3875</v>
      </c>
      <c r="G4032" s="4">
        <f t="shared" si="124"/>
        <v>99.99</v>
      </c>
      <c r="H4032" s="4">
        <f t="shared" si="125"/>
        <v>99.99</v>
      </c>
    </row>
    <row r="4033" spans="1:8" x14ac:dyDescent="0.3">
      <c r="A4033">
        <v>252023</v>
      </c>
      <c r="B4033" t="s">
        <v>21</v>
      </c>
      <c r="C4033" t="str" cm="1">
        <f t="array" ref="C4033">_xlfn.IFNA(INDEX($K$9:$K$14,MATCH(TRUE,ISNUMBER(SEARCH($J$9:$J$14,$B4033)),0)),"Other")</f>
        <v>Headphones</v>
      </c>
      <c r="D4033">
        <v>1</v>
      </c>
      <c r="E4033" s="1">
        <v>43725.727777777778</v>
      </c>
      <c r="F4033" t="s">
        <v>3875</v>
      </c>
      <c r="G4033" s="4">
        <f t="shared" si="124"/>
        <v>11.99</v>
      </c>
      <c r="H4033" s="4">
        <f t="shared" si="125"/>
        <v>11.99</v>
      </c>
    </row>
    <row r="4034" spans="1:8" x14ac:dyDescent="0.3">
      <c r="A4034">
        <v>252024</v>
      </c>
      <c r="B4034" t="s">
        <v>16</v>
      </c>
      <c r="C4034" t="str" cm="1">
        <f t="array" ref="C4034">_xlfn.IFNA(INDEX($K$9:$K$14,MATCH(TRUE,ISNUMBER(SEARCH($J$9:$J$14,$B4034)),0)),"Other")</f>
        <v>Accessories</v>
      </c>
      <c r="D4034">
        <v>1</v>
      </c>
      <c r="E4034" s="1">
        <v>43715.852777777778</v>
      </c>
      <c r="F4034" t="s">
        <v>3876</v>
      </c>
      <c r="G4034" s="4">
        <f t="shared" si="124"/>
        <v>14.95</v>
      </c>
      <c r="H4034" s="4">
        <f t="shared" si="125"/>
        <v>14.95</v>
      </c>
    </row>
    <row r="4035" spans="1:8" x14ac:dyDescent="0.3">
      <c r="A4035">
        <v>252025</v>
      </c>
      <c r="B4035" t="s">
        <v>14</v>
      </c>
      <c r="C4035" t="str" cm="1">
        <f t="array" ref="C4035">_xlfn.IFNA(INDEX($K$9:$K$14,MATCH(TRUE,ISNUMBER(SEARCH($J$9:$J$14,$B4035)),0)),"Other")</f>
        <v>Accessories</v>
      </c>
      <c r="D4035">
        <v>1</v>
      </c>
      <c r="E4035" s="1">
        <v>43713.63958333333</v>
      </c>
      <c r="F4035" t="s">
        <v>3877</v>
      </c>
      <c r="G4035" s="4">
        <f t="shared" si="124"/>
        <v>379.99</v>
      </c>
      <c r="H4035" s="4">
        <f t="shared" si="125"/>
        <v>379.99</v>
      </c>
    </row>
    <row r="4036" spans="1:8" x14ac:dyDescent="0.3">
      <c r="A4036">
        <v>252026</v>
      </c>
      <c r="B4036" t="s">
        <v>77</v>
      </c>
      <c r="C4036" t="str" cm="1">
        <f t="array" ref="C4036">_xlfn.IFNA(INDEX($K$9:$K$14,MATCH(TRUE,ISNUMBER(SEARCH($J$9:$J$14,$B4036)),0)),"Other")</f>
        <v>Other</v>
      </c>
      <c r="D4036">
        <v>1</v>
      </c>
      <c r="E4036" s="1">
        <v>43710.519444444442</v>
      </c>
      <c r="F4036" t="s">
        <v>3878</v>
      </c>
      <c r="G4036" s="4">
        <f t="shared" si="124"/>
        <v>300</v>
      </c>
      <c r="H4036" s="4">
        <f t="shared" si="125"/>
        <v>300</v>
      </c>
    </row>
    <row r="4037" spans="1:8" x14ac:dyDescent="0.3">
      <c r="A4037">
        <v>252027</v>
      </c>
      <c r="B4037" t="s">
        <v>31</v>
      </c>
      <c r="C4037" t="str" cm="1">
        <f t="array" ref="C4037">_xlfn.IFNA(INDEX($K$9:$K$14,MATCH(TRUE,ISNUMBER(SEARCH($J$9:$J$14,$B4037)),0)),"Other")</f>
        <v>Phones</v>
      </c>
      <c r="D4037">
        <v>1</v>
      </c>
      <c r="E4037" s="1">
        <v>43715.945138888892</v>
      </c>
      <c r="F4037" t="s">
        <v>3879</v>
      </c>
      <c r="G4037" s="4">
        <f t="shared" si="124"/>
        <v>600</v>
      </c>
      <c r="H4037" s="4">
        <f t="shared" si="125"/>
        <v>600</v>
      </c>
    </row>
    <row r="4038" spans="1:8" x14ac:dyDescent="0.3">
      <c r="A4038">
        <v>252028</v>
      </c>
      <c r="B4038" t="s">
        <v>34</v>
      </c>
      <c r="C4038" t="str" cm="1">
        <f t="array" ref="C4038">_xlfn.IFNA(INDEX($K$9:$K$14,MATCH(TRUE,ISNUMBER(SEARCH($J$9:$J$14,$B4038)),0)),"Other")</f>
        <v>Accessories</v>
      </c>
      <c r="D4038">
        <v>1</v>
      </c>
      <c r="E4038" s="1">
        <v>43732.829861111109</v>
      </c>
      <c r="F4038" t="s">
        <v>3880</v>
      </c>
      <c r="G4038" s="4">
        <f t="shared" si="124"/>
        <v>109.99</v>
      </c>
      <c r="H4038" s="4">
        <f t="shared" si="125"/>
        <v>109.99</v>
      </c>
    </row>
    <row r="4039" spans="1:8" x14ac:dyDescent="0.3">
      <c r="A4039">
        <v>252029</v>
      </c>
      <c r="B4039" t="s">
        <v>21</v>
      </c>
      <c r="C4039" t="str" cm="1">
        <f t="array" ref="C4039">_xlfn.IFNA(INDEX($K$9:$K$14,MATCH(TRUE,ISNUMBER(SEARCH($J$9:$J$14,$B4039)),0)),"Other")</f>
        <v>Headphones</v>
      </c>
      <c r="D4039">
        <v>1</v>
      </c>
      <c r="E4039" s="1">
        <v>43735.87777777778</v>
      </c>
      <c r="F4039" t="s">
        <v>3881</v>
      </c>
      <c r="G4039" s="4">
        <f t="shared" ref="G4039:G4102" si="126">VLOOKUP($B4039,$J$26:$K$44,2,FALSE)</f>
        <v>11.99</v>
      </c>
      <c r="H4039" s="4">
        <f t="shared" ref="H4039:H4102" si="127">G4039*D4039</f>
        <v>11.99</v>
      </c>
    </row>
    <row r="4040" spans="1:8" x14ac:dyDescent="0.3">
      <c r="A4040">
        <v>252030</v>
      </c>
      <c r="B4040" t="s">
        <v>8</v>
      </c>
      <c r="C4040" t="str" cm="1">
        <f t="array" ref="C4040">_xlfn.IFNA(INDEX($K$9:$K$14,MATCH(TRUE,ISNUMBER(SEARCH($J$9:$J$14,$B4040)),0)),"Other")</f>
        <v>Accessories</v>
      </c>
      <c r="D4040">
        <v>1</v>
      </c>
      <c r="E4040" s="1">
        <v>43732.047222222223</v>
      </c>
      <c r="F4040" t="s">
        <v>3882</v>
      </c>
      <c r="G4040" s="4">
        <f t="shared" si="126"/>
        <v>11.95</v>
      </c>
      <c r="H4040" s="4">
        <f t="shared" si="127"/>
        <v>11.95</v>
      </c>
    </row>
    <row r="4041" spans="1:8" x14ac:dyDescent="0.3">
      <c r="A4041">
        <v>252031</v>
      </c>
      <c r="B4041" t="s">
        <v>8</v>
      </c>
      <c r="C4041" t="str" cm="1">
        <f t="array" ref="C4041">_xlfn.IFNA(INDEX($K$9:$K$14,MATCH(TRUE,ISNUMBER(SEARCH($J$9:$J$14,$B4041)),0)),"Other")</f>
        <v>Accessories</v>
      </c>
      <c r="D4041">
        <v>1</v>
      </c>
      <c r="E4041" s="1">
        <v>43709.706944444442</v>
      </c>
      <c r="F4041" t="s">
        <v>3883</v>
      </c>
      <c r="G4041" s="4">
        <f t="shared" si="126"/>
        <v>11.95</v>
      </c>
      <c r="H4041" s="4">
        <f t="shared" si="127"/>
        <v>11.95</v>
      </c>
    </row>
    <row r="4042" spans="1:8" x14ac:dyDescent="0.3">
      <c r="A4042">
        <v>252032</v>
      </c>
      <c r="B4042" t="s">
        <v>8</v>
      </c>
      <c r="C4042" t="str" cm="1">
        <f t="array" ref="C4042">_xlfn.IFNA(INDEX($K$9:$K$14,MATCH(TRUE,ISNUMBER(SEARCH($J$9:$J$14,$B4042)),0)),"Other")</f>
        <v>Accessories</v>
      </c>
      <c r="D4042">
        <v>2</v>
      </c>
      <c r="E4042" s="1">
        <v>43733.900694444441</v>
      </c>
      <c r="F4042" t="s">
        <v>3884</v>
      </c>
      <c r="G4042" s="4">
        <f t="shared" si="126"/>
        <v>11.95</v>
      </c>
      <c r="H4042" s="4">
        <f t="shared" si="127"/>
        <v>23.9</v>
      </c>
    </row>
    <row r="4043" spans="1:8" x14ac:dyDescent="0.3">
      <c r="A4043">
        <v>252033</v>
      </c>
      <c r="B4043" t="s">
        <v>19</v>
      </c>
      <c r="C4043" t="str" cm="1">
        <f t="array" ref="C4043">_xlfn.IFNA(INDEX($K$9:$K$14,MATCH(TRUE,ISNUMBER(SEARCH($J$9:$J$14,$B4043)),0)),"Other")</f>
        <v>Phones</v>
      </c>
      <c r="D4043">
        <v>1</v>
      </c>
      <c r="E4043" s="1">
        <v>43717.951388888891</v>
      </c>
      <c r="F4043" t="s">
        <v>3885</v>
      </c>
      <c r="G4043" s="4">
        <f t="shared" si="126"/>
        <v>400</v>
      </c>
      <c r="H4043" s="4">
        <f t="shared" si="127"/>
        <v>400</v>
      </c>
    </row>
    <row r="4044" spans="1:8" x14ac:dyDescent="0.3">
      <c r="A4044">
        <v>252033</v>
      </c>
      <c r="B4044" t="s">
        <v>40</v>
      </c>
      <c r="C4044" t="str" cm="1">
        <f t="array" ref="C4044">_xlfn.IFNA(INDEX($K$9:$K$14,MATCH(TRUE,ISNUMBER(SEARCH($J$9:$J$14,$B4044)),0)),"Other")</f>
        <v>Headphones</v>
      </c>
      <c r="D4044">
        <v>1</v>
      </c>
      <c r="E4044" s="1">
        <v>43717.951388888891</v>
      </c>
      <c r="F4044" t="s">
        <v>3885</v>
      </c>
      <c r="G4044" s="4">
        <f t="shared" si="126"/>
        <v>99.99</v>
      </c>
      <c r="H4044" s="4">
        <f t="shared" si="127"/>
        <v>99.99</v>
      </c>
    </row>
    <row r="4045" spans="1:8" x14ac:dyDescent="0.3">
      <c r="A4045">
        <v>252034</v>
      </c>
      <c r="B4045" t="s">
        <v>6</v>
      </c>
      <c r="C4045" t="str" cm="1">
        <f t="array" ref="C4045">_xlfn.IFNA(INDEX($K$9:$K$14,MATCH(TRUE,ISNUMBER(SEARCH($J$9:$J$14,$B4045)),0)),"Other")</f>
        <v>Batteries</v>
      </c>
      <c r="D4045">
        <v>1</v>
      </c>
      <c r="E4045" s="1">
        <v>43734.348611111112</v>
      </c>
      <c r="F4045" t="s">
        <v>3886</v>
      </c>
      <c r="G4045" s="4">
        <f t="shared" si="126"/>
        <v>3.84</v>
      </c>
      <c r="H4045" s="4">
        <f t="shared" si="127"/>
        <v>3.84</v>
      </c>
    </row>
    <row r="4046" spans="1:8" x14ac:dyDescent="0.3">
      <c r="A4046">
        <v>252035</v>
      </c>
      <c r="B4046" t="s">
        <v>63</v>
      </c>
      <c r="C4046" t="str" cm="1">
        <f t="array" ref="C4046">_xlfn.IFNA(INDEX($K$9:$K$14,MATCH(TRUE,ISNUMBER(SEARCH($J$9:$J$14,$B4046)),0)),"Other")</f>
        <v>Computing</v>
      </c>
      <c r="D4046">
        <v>1</v>
      </c>
      <c r="E4046" s="1">
        <v>43727.59097222222</v>
      </c>
      <c r="F4046" t="s">
        <v>3887</v>
      </c>
      <c r="G4046" s="4">
        <f t="shared" si="126"/>
        <v>999.99</v>
      </c>
      <c r="H4046" s="4">
        <f t="shared" si="127"/>
        <v>999.99</v>
      </c>
    </row>
    <row r="4047" spans="1:8" x14ac:dyDescent="0.3">
      <c r="A4047">
        <v>252036</v>
      </c>
      <c r="B4047" t="s">
        <v>42</v>
      </c>
      <c r="C4047" t="str" cm="1">
        <f t="array" ref="C4047">_xlfn.IFNA(INDEX($K$9:$K$14,MATCH(TRUE,ISNUMBER(SEARCH($J$9:$J$14,$B4047)),0)),"Other")</f>
        <v>Phones</v>
      </c>
      <c r="D4047">
        <v>1</v>
      </c>
      <c r="E4047" s="1">
        <v>43714.492361111108</v>
      </c>
      <c r="F4047" t="s">
        <v>3888</v>
      </c>
      <c r="G4047" s="4">
        <f t="shared" si="126"/>
        <v>700</v>
      </c>
      <c r="H4047" s="4">
        <f t="shared" si="127"/>
        <v>700</v>
      </c>
    </row>
    <row r="4048" spans="1:8" x14ac:dyDescent="0.3">
      <c r="A4048">
        <v>252037</v>
      </c>
      <c r="B4048" t="s">
        <v>8</v>
      </c>
      <c r="C4048" t="str" cm="1">
        <f t="array" ref="C4048">_xlfn.IFNA(INDEX($K$9:$K$14,MATCH(TRUE,ISNUMBER(SEARCH($J$9:$J$14,$B4048)),0)),"Other")</f>
        <v>Accessories</v>
      </c>
      <c r="D4048">
        <v>1</v>
      </c>
      <c r="E4048" s="1">
        <v>43709.647222222222</v>
      </c>
      <c r="F4048" t="s">
        <v>3889</v>
      </c>
      <c r="G4048" s="4">
        <f t="shared" si="126"/>
        <v>11.95</v>
      </c>
      <c r="H4048" s="4">
        <f t="shared" si="127"/>
        <v>11.95</v>
      </c>
    </row>
    <row r="4049" spans="1:8" x14ac:dyDescent="0.3">
      <c r="A4049">
        <v>252038</v>
      </c>
      <c r="B4049" t="s">
        <v>14</v>
      </c>
      <c r="C4049" t="str" cm="1">
        <f t="array" ref="C4049">_xlfn.IFNA(INDEX($K$9:$K$14,MATCH(TRUE,ISNUMBER(SEARCH($J$9:$J$14,$B4049)),0)),"Other")</f>
        <v>Accessories</v>
      </c>
      <c r="D4049">
        <v>1</v>
      </c>
      <c r="E4049" s="1">
        <v>43723.740972222222</v>
      </c>
      <c r="F4049" t="s">
        <v>3890</v>
      </c>
      <c r="G4049" s="4">
        <f t="shared" si="126"/>
        <v>379.99</v>
      </c>
      <c r="H4049" s="4">
        <f t="shared" si="127"/>
        <v>379.99</v>
      </c>
    </row>
    <row r="4050" spans="1:8" x14ac:dyDescent="0.3">
      <c r="A4050">
        <v>252038</v>
      </c>
      <c r="B4050" t="s">
        <v>42</v>
      </c>
      <c r="C4050" t="str" cm="1">
        <f t="array" ref="C4050">_xlfn.IFNA(INDEX($K$9:$K$14,MATCH(TRUE,ISNUMBER(SEARCH($J$9:$J$14,$B4050)),0)),"Other")</f>
        <v>Phones</v>
      </c>
      <c r="D4050">
        <v>1</v>
      </c>
      <c r="E4050" s="1">
        <v>43723.740972222222</v>
      </c>
      <c r="F4050" t="s">
        <v>3890</v>
      </c>
      <c r="G4050" s="4">
        <f t="shared" si="126"/>
        <v>700</v>
      </c>
      <c r="H4050" s="4">
        <f t="shared" si="127"/>
        <v>700</v>
      </c>
    </row>
    <row r="4051" spans="1:8" x14ac:dyDescent="0.3">
      <c r="A4051">
        <v>252039</v>
      </c>
      <c r="B4051" t="s">
        <v>21</v>
      </c>
      <c r="C4051" t="str" cm="1">
        <f t="array" ref="C4051">_xlfn.IFNA(INDEX($K$9:$K$14,MATCH(TRUE,ISNUMBER(SEARCH($J$9:$J$14,$B4051)),0)),"Other")</f>
        <v>Headphones</v>
      </c>
      <c r="D4051">
        <v>1</v>
      </c>
      <c r="E4051" s="1">
        <v>43737.911111111112</v>
      </c>
      <c r="F4051" t="s">
        <v>3891</v>
      </c>
      <c r="G4051" s="4">
        <f t="shared" si="126"/>
        <v>11.99</v>
      </c>
      <c r="H4051" s="4">
        <f t="shared" si="127"/>
        <v>11.99</v>
      </c>
    </row>
    <row r="4052" spans="1:8" x14ac:dyDescent="0.3">
      <c r="A4052">
        <v>252040</v>
      </c>
      <c r="B4052" t="s">
        <v>16</v>
      </c>
      <c r="C4052" t="str" cm="1">
        <f t="array" ref="C4052">_xlfn.IFNA(INDEX($K$9:$K$14,MATCH(TRUE,ISNUMBER(SEARCH($J$9:$J$14,$B4052)),0)),"Other")</f>
        <v>Accessories</v>
      </c>
      <c r="D4052">
        <v>1</v>
      </c>
      <c r="E4052" s="1">
        <v>43734.994444444441</v>
      </c>
      <c r="F4052" t="s">
        <v>3892</v>
      </c>
      <c r="G4052" s="4">
        <f t="shared" si="126"/>
        <v>14.95</v>
      </c>
      <c r="H4052" s="4">
        <f t="shared" si="127"/>
        <v>14.95</v>
      </c>
    </row>
    <row r="4053" spans="1:8" x14ac:dyDescent="0.3">
      <c r="A4053">
        <v>252041</v>
      </c>
      <c r="B4053" t="s">
        <v>8</v>
      </c>
      <c r="C4053" t="str" cm="1">
        <f t="array" ref="C4053">_xlfn.IFNA(INDEX($K$9:$K$14,MATCH(TRUE,ISNUMBER(SEARCH($J$9:$J$14,$B4053)),0)),"Other")</f>
        <v>Accessories</v>
      </c>
      <c r="D4053">
        <v>2</v>
      </c>
      <c r="E4053" s="1">
        <v>43720.255555555559</v>
      </c>
      <c r="F4053" t="s">
        <v>3893</v>
      </c>
      <c r="G4053" s="4">
        <f t="shared" si="126"/>
        <v>11.95</v>
      </c>
      <c r="H4053" s="4">
        <f t="shared" si="127"/>
        <v>23.9</v>
      </c>
    </row>
    <row r="4054" spans="1:8" x14ac:dyDescent="0.3">
      <c r="A4054">
        <v>252042</v>
      </c>
      <c r="B4054" t="s">
        <v>31</v>
      </c>
      <c r="C4054" t="str" cm="1">
        <f t="array" ref="C4054">_xlfn.IFNA(INDEX($K$9:$K$14,MATCH(TRUE,ISNUMBER(SEARCH($J$9:$J$14,$B4054)),0)),"Other")</f>
        <v>Phones</v>
      </c>
      <c r="D4054">
        <v>1</v>
      </c>
      <c r="E4054" s="1">
        <v>43734.611805555556</v>
      </c>
      <c r="F4054" t="s">
        <v>3894</v>
      </c>
      <c r="G4054" s="4">
        <f t="shared" si="126"/>
        <v>600</v>
      </c>
      <c r="H4054" s="4">
        <f t="shared" si="127"/>
        <v>600</v>
      </c>
    </row>
    <row r="4055" spans="1:8" x14ac:dyDescent="0.3">
      <c r="A4055">
        <v>252043</v>
      </c>
      <c r="B4055" t="s">
        <v>8</v>
      </c>
      <c r="C4055" t="str" cm="1">
        <f t="array" ref="C4055">_xlfn.IFNA(INDEX($K$9:$K$14,MATCH(TRUE,ISNUMBER(SEARCH($J$9:$J$14,$B4055)),0)),"Other")</f>
        <v>Accessories</v>
      </c>
      <c r="D4055">
        <v>1</v>
      </c>
      <c r="E4055" s="1">
        <v>43709.715277777781</v>
      </c>
      <c r="F4055" t="s">
        <v>3895</v>
      </c>
      <c r="G4055" s="4">
        <f t="shared" si="126"/>
        <v>11.95</v>
      </c>
      <c r="H4055" s="4">
        <f t="shared" si="127"/>
        <v>11.95</v>
      </c>
    </row>
    <row r="4056" spans="1:8" x14ac:dyDescent="0.3">
      <c r="A4056">
        <v>252044</v>
      </c>
      <c r="B4056" t="s">
        <v>8</v>
      </c>
      <c r="C4056" t="str" cm="1">
        <f t="array" ref="C4056">_xlfn.IFNA(INDEX($K$9:$K$14,MATCH(TRUE,ISNUMBER(SEARCH($J$9:$J$14,$B4056)),0)),"Other")</f>
        <v>Accessories</v>
      </c>
      <c r="D4056">
        <v>1</v>
      </c>
      <c r="E4056" s="1">
        <v>43723.411805555559</v>
      </c>
      <c r="F4056" t="s">
        <v>3896</v>
      </c>
      <c r="G4056" s="4">
        <f t="shared" si="126"/>
        <v>11.95</v>
      </c>
      <c r="H4056" s="4">
        <f t="shared" si="127"/>
        <v>11.95</v>
      </c>
    </row>
    <row r="4057" spans="1:8" x14ac:dyDescent="0.3">
      <c r="A4057">
        <v>252045</v>
      </c>
      <c r="B4057" t="s">
        <v>24</v>
      </c>
      <c r="C4057" t="str" cm="1">
        <f t="array" ref="C4057">_xlfn.IFNA(INDEX($K$9:$K$14,MATCH(TRUE,ISNUMBER(SEARCH($J$9:$J$14,$B4057)),0)),"Other")</f>
        <v>Batteries</v>
      </c>
      <c r="D4057">
        <v>2</v>
      </c>
      <c r="E4057" s="1">
        <v>43714.930555555555</v>
      </c>
      <c r="F4057" t="s">
        <v>3897</v>
      </c>
      <c r="G4057" s="4">
        <f t="shared" si="126"/>
        <v>2.99</v>
      </c>
      <c r="H4057" s="4">
        <f t="shared" si="127"/>
        <v>5.98</v>
      </c>
    </row>
    <row r="4058" spans="1:8" x14ac:dyDescent="0.3">
      <c r="A4058">
        <v>252046</v>
      </c>
      <c r="B4058" t="s">
        <v>16</v>
      </c>
      <c r="C4058" t="str" cm="1">
        <f t="array" ref="C4058">_xlfn.IFNA(INDEX($K$9:$K$14,MATCH(TRUE,ISNUMBER(SEARCH($J$9:$J$14,$B4058)),0)),"Other")</f>
        <v>Accessories</v>
      </c>
      <c r="D4058">
        <v>1</v>
      </c>
      <c r="E4058" s="1">
        <v>43730.646527777775</v>
      </c>
      <c r="F4058" t="s">
        <v>3898</v>
      </c>
      <c r="G4058" s="4">
        <f t="shared" si="126"/>
        <v>14.95</v>
      </c>
      <c r="H4058" s="4">
        <f t="shared" si="127"/>
        <v>14.95</v>
      </c>
    </row>
    <row r="4059" spans="1:8" x14ac:dyDescent="0.3">
      <c r="A4059">
        <v>252047</v>
      </c>
      <c r="B4059" t="s">
        <v>16</v>
      </c>
      <c r="C4059" t="str" cm="1">
        <f t="array" ref="C4059">_xlfn.IFNA(INDEX($K$9:$K$14,MATCH(TRUE,ISNUMBER(SEARCH($J$9:$J$14,$B4059)),0)),"Other")</f>
        <v>Accessories</v>
      </c>
      <c r="D4059">
        <v>1</v>
      </c>
      <c r="E4059" s="1">
        <v>43733.464583333334</v>
      </c>
      <c r="F4059" t="s">
        <v>3899</v>
      </c>
      <c r="G4059" s="4">
        <f t="shared" si="126"/>
        <v>14.95</v>
      </c>
      <c r="H4059" s="4">
        <f t="shared" si="127"/>
        <v>14.95</v>
      </c>
    </row>
    <row r="4060" spans="1:8" x14ac:dyDescent="0.3">
      <c r="A4060">
        <v>252048</v>
      </c>
      <c r="B4060" t="s">
        <v>8</v>
      </c>
      <c r="C4060" t="str" cm="1">
        <f t="array" ref="C4060">_xlfn.IFNA(INDEX($K$9:$K$14,MATCH(TRUE,ISNUMBER(SEARCH($J$9:$J$14,$B4060)),0)),"Other")</f>
        <v>Accessories</v>
      </c>
      <c r="D4060">
        <v>1</v>
      </c>
      <c r="E4060" s="1">
        <v>43734.974305555559</v>
      </c>
      <c r="F4060" t="s">
        <v>3900</v>
      </c>
      <c r="G4060" s="4">
        <f t="shared" si="126"/>
        <v>11.95</v>
      </c>
      <c r="H4060" s="4">
        <f t="shared" si="127"/>
        <v>11.95</v>
      </c>
    </row>
    <row r="4061" spans="1:8" x14ac:dyDescent="0.3">
      <c r="A4061">
        <v>252049</v>
      </c>
      <c r="B4061" t="s">
        <v>40</v>
      </c>
      <c r="C4061" t="str" cm="1">
        <f t="array" ref="C4061">_xlfn.IFNA(INDEX($K$9:$K$14,MATCH(TRUE,ISNUMBER(SEARCH($J$9:$J$14,$B4061)),0)),"Other")</f>
        <v>Headphones</v>
      </c>
      <c r="D4061">
        <v>1</v>
      </c>
      <c r="E4061" s="1">
        <v>43726.556250000001</v>
      </c>
      <c r="F4061" t="s">
        <v>3901</v>
      </c>
      <c r="G4061" s="4">
        <f t="shared" si="126"/>
        <v>99.99</v>
      </c>
      <c r="H4061" s="4">
        <f t="shared" si="127"/>
        <v>99.99</v>
      </c>
    </row>
    <row r="4062" spans="1:8" x14ac:dyDescent="0.3">
      <c r="A4062">
        <v>252050</v>
      </c>
      <c r="B4062" t="s">
        <v>40</v>
      </c>
      <c r="C4062" t="str" cm="1">
        <f t="array" ref="C4062">_xlfn.IFNA(INDEX($K$9:$K$14,MATCH(TRUE,ISNUMBER(SEARCH($J$9:$J$14,$B4062)),0)),"Other")</f>
        <v>Headphones</v>
      </c>
      <c r="D4062">
        <v>1</v>
      </c>
      <c r="E4062" s="1">
        <v>43712.097222222219</v>
      </c>
      <c r="F4062" t="s">
        <v>3902</v>
      </c>
      <c r="G4062" s="4">
        <f t="shared" si="126"/>
        <v>99.99</v>
      </c>
      <c r="H4062" s="4">
        <f t="shared" si="127"/>
        <v>99.99</v>
      </c>
    </row>
    <row r="4063" spans="1:8" x14ac:dyDescent="0.3">
      <c r="A4063">
        <v>252051</v>
      </c>
      <c r="B4063" t="s">
        <v>29</v>
      </c>
      <c r="C4063" t="str" cm="1">
        <f t="array" ref="C4063">_xlfn.IFNA(INDEX($K$9:$K$14,MATCH(TRUE,ISNUMBER(SEARCH($J$9:$J$14,$B4063)),0)),"Other")</f>
        <v>Headphones</v>
      </c>
      <c r="D4063">
        <v>1</v>
      </c>
      <c r="E4063" s="1">
        <v>43724.506249999999</v>
      </c>
      <c r="F4063" t="s">
        <v>3903</v>
      </c>
      <c r="G4063" s="4">
        <f t="shared" si="126"/>
        <v>150</v>
      </c>
      <c r="H4063" s="4">
        <f t="shared" si="127"/>
        <v>150</v>
      </c>
    </row>
    <row r="4064" spans="1:8" x14ac:dyDescent="0.3">
      <c r="A4064">
        <v>252052</v>
      </c>
      <c r="B4064" t="s">
        <v>29</v>
      </c>
      <c r="C4064" t="str" cm="1">
        <f t="array" ref="C4064">_xlfn.IFNA(INDEX($K$9:$K$14,MATCH(TRUE,ISNUMBER(SEARCH($J$9:$J$14,$B4064)),0)),"Other")</f>
        <v>Headphones</v>
      </c>
      <c r="D4064">
        <v>1</v>
      </c>
      <c r="E4064" s="1">
        <v>43736.71597222222</v>
      </c>
      <c r="F4064" t="s">
        <v>1606</v>
      </c>
      <c r="G4064" s="4">
        <f t="shared" si="126"/>
        <v>150</v>
      </c>
      <c r="H4064" s="4">
        <f t="shared" si="127"/>
        <v>150</v>
      </c>
    </row>
    <row r="4065" spans="1:8" x14ac:dyDescent="0.3">
      <c r="A4065">
        <v>252053</v>
      </c>
      <c r="B4065" t="s">
        <v>14</v>
      </c>
      <c r="C4065" t="str" cm="1">
        <f t="array" ref="C4065">_xlfn.IFNA(INDEX($K$9:$K$14,MATCH(TRUE,ISNUMBER(SEARCH($J$9:$J$14,$B4065)),0)),"Other")</f>
        <v>Accessories</v>
      </c>
      <c r="D4065">
        <v>1</v>
      </c>
      <c r="E4065" s="1">
        <v>43719.95208333333</v>
      </c>
      <c r="F4065" t="s">
        <v>3904</v>
      </c>
      <c r="G4065" s="4">
        <f t="shared" si="126"/>
        <v>379.99</v>
      </c>
      <c r="H4065" s="4">
        <f t="shared" si="127"/>
        <v>379.99</v>
      </c>
    </row>
    <row r="4066" spans="1:8" x14ac:dyDescent="0.3">
      <c r="A4066">
        <v>252054</v>
      </c>
      <c r="B4066" t="s">
        <v>14</v>
      </c>
      <c r="C4066" t="str" cm="1">
        <f t="array" ref="C4066">_xlfn.IFNA(INDEX($K$9:$K$14,MATCH(TRUE,ISNUMBER(SEARCH($J$9:$J$14,$B4066)),0)),"Other")</f>
        <v>Accessories</v>
      </c>
      <c r="D4066">
        <v>1</v>
      </c>
      <c r="E4066" s="1">
        <v>43738.452777777777</v>
      </c>
      <c r="F4066" t="s">
        <v>3905</v>
      </c>
      <c r="G4066" s="4">
        <f t="shared" si="126"/>
        <v>379.99</v>
      </c>
      <c r="H4066" s="4">
        <f t="shared" si="127"/>
        <v>379.99</v>
      </c>
    </row>
    <row r="4067" spans="1:8" x14ac:dyDescent="0.3">
      <c r="A4067">
        <v>252055</v>
      </c>
      <c r="B4067" t="s">
        <v>77</v>
      </c>
      <c r="C4067" t="str" cm="1">
        <f t="array" ref="C4067">_xlfn.IFNA(INDEX($K$9:$K$14,MATCH(TRUE,ISNUMBER(SEARCH($J$9:$J$14,$B4067)),0)),"Other")</f>
        <v>Other</v>
      </c>
      <c r="D4067">
        <v>1</v>
      </c>
      <c r="E4067" s="1">
        <v>43726.911805555559</v>
      </c>
      <c r="F4067" t="s">
        <v>3906</v>
      </c>
      <c r="G4067" s="4">
        <f t="shared" si="126"/>
        <v>300</v>
      </c>
      <c r="H4067" s="4">
        <f t="shared" si="127"/>
        <v>300</v>
      </c>
    </row>
    <row r="4068" spans="1:8" x14ac:dyDescent="0.3">
      <c r="A4068">
        <v>252056</v>
      </c>
      <c r="B4068" t="s">
        <v>29</v>
      </c>
      <c r="C4068" t="str" cm="1">
        <f t="array" ref="C4068">_xlfn.IFNA(INDEX($K$9:$K$14,MATCH(TRUE,ISNUMBER(SEARCH($J$9:$J$14,$B4068)),0)),"Other")</f>
        <v>Headphones</v>
      </c>
      <c r="D4068">
        <v>1</v>
      </c>
      <c r="E4068" s="1">
        <v>43722.474999999999</v>
      </c>
      <c r="F4068" t="s">
        <v>3907</v>
      </c>
      <c r="G4068" s="4">
        <f t="shared" si="126"/>
        <v>150</v>
      </c>
      <c r="H4068" s="4">
        <f t="shared" si="127"/>
        <v>150</v>
      </c>
    </row>
    <row r="4069" spans="1:8" x14ac:dyDescent="0.3">
      <c r="A4069">
        <v>252057</v>
      </c>
      <c r="B4069" t="s">
        <v>16</v>
      </c>
      <c r="C4069" t="str" cm="1">
        <f t="array" ref="C4069">_xlfn.IFNA(INDEX($K$9:$K$14,MATCH(TRUE,ISNUMBER(SEARCH($J$9:$J$14,$B4069)),0)),"Other")</f>
        <v>Accessories</v>
      </c>
      <c r="D4069">
        <v>1</v>
      </c>
      <c r="E4069" s="1">
        <v>43728.826388888891</v>
      </c>
      <c r="F4069" t="s">
        <v>3908</v>
      </c>
      <c r="G4069" s="4">
        <f t="shared" si="126"/>
        <v>14.95</v>
      </c>
      <c r="H4069" s="4">
        <f t="shared" si="127"/>
        <v>14.95</v>
      </c>
    </row>
    <row r="4070" spans="1:8" x14ac:dyDescent="0.3">
      <c r="A4070">
        <v>252058</v>
      </c>
      <c r="B4070" t="s">
        <v>42</v>
      </c>
      <c r="C4070" t="str" cm="1">
        <f t="array" ref="C4070">_xlfn.IFNA(INDEX($K$9:$K$14,MATCH(TRUE,ISNUMBER(SEARCH($J$9:$J$14,$B4070)),0)),"Other")</f>
        <v>Phones</v>
      </c>
      <c r="D4070">
        <v>1</v>
      </c>
      <c r="E4070" s="1">
        <v>43715.679166666669</v>
      </c>
      <c r="F4070" t="s">
        <v>3909</v>
      </c>
      <c r="G4070" s="4">
        <f t="shared" si="126"/>
        <v>700</v>
      </c>
      <c r="H4070" s="4">
        <f t="shared" si="127"/>
        <v>700</v>
      </c>
    </row>
    <row r="4071" spans="1:8" x14ac:dyDescent="0.3">
      <c r="A4071">
        <v>252058</v>
      </c>
      <c r="B4071" t="s">
        <v>16</v>
      </c>
      <c r="C4071" t="str" cm="1">
        <f t="array" ref="C4071">_xlfn.IFNA(INDEX($K$9:$K$14,MATCH(TRUE,ISNUMBER(SEARCH($J$9:$J$14,$B4071)),0)),"Other")</f>
        <v>Accessories</v>
      </c>
      <c r="D4071">
        <v>1</v>
      </c>
      <c r="E4071" s="1">
        <v>43715.679166666669</v>
      </c>
      <c r="F4071" t="s">
        <v>3909</v>
      </c>
      <c r="G4071" s="4">
        <f t="shared" si="126"/>
        <v>14.95</v>
      </c>
      <c r="H4071" s="4">
        <f t="shared" si="127"/>
        <v>14.95</v>
      </c>
    </row>
    <row r="4072" spans="1:8" x14ac:dyDescent="0.3">
      <c r="A4072">
        <v>252059</v>
      </c>
      <c r="B4072" t="s">
        <v>34</v>
      </c>
      <c r="C4072" t="str" cm="1">
        <f t="array" ref="C4072">_xlfn.IFNA(INDEX($K$9:$K$14,MATCH(TRUE,ISNUMBER(SEARCH($J$9:$J$14,$B4072)),0)),"Other")</f>
        <v>Accessories</v>
      </c>
      <c r="D4072">
        <v>1</v>
      </c>
      <c r="E4072" s="1">
        <v>43736.57916666667</v>
      </c>
      <c r="F4072" t="s">
        <v>3910</v>
      </c>
      <c r="G4072" s="4">
        <f t="shared" si="126"/>
        <v>109.99</v>
      </c>
      <c r="H4072" s="4">
        <f t="shared" si="127"/>
        <v>109.99</v>
      </c>
    </row>
    <row r="4073" spans="1:8" x14ac:dyDescent="0.3">
      <c r="A4073">
        <v>252060</v>
      </c>
      <c r="B4073" t="s">
        <v>24</v>
      </c>
      <c r="C4073" t="str" cm="1">
        <f t="array" ref="C4073">_xlfn.IFNA(INDEX($K$9:$K$14,MATCH(TRUE,ISNUMBER(SEARCH($J$9:$J$14,$B4073)),0)),"Other")</f>
        <v>Batteries</v>
      </c>
      <c r="D4073">
        <v>1</v>
      </c>
      <c r="E4073" s="1">
        <v>43737.387499999997</v>
      </c>
      <c r="F4073" t="s">
        <v>3911</v>
      </c>
      <c r="G4073" s="4">
        <f t="shared" si="126"/>
        <v>2.99</v>
      </c>
      <c r="H4073" s="4">
        <f t="shared" si="127"/>
        <v>2.99</v>
      </c>
    </row>
    <row r="4074" spans="1:8" x14ac:dyDescent="0.3">
      <c r="A4074">
        <v>252061</v>
      </c>
      <c r="B4074" t="s">
        <v>29</v>
      </c>
      <c r="C4074" t="str" cm="1">
        <f t="array" ref="C4074">_xlfn.IFNA(INDEX($K$9:$K$14,MATCH(TRUE,ISNUMBER(SEARCH($J$9:$J$14,$B4074)),0)),"Other")</f>
        <v>Headphones</v>
      </c>
      <c r="D4074">
        <v>1</v>
      </c>
      <c r="E4074" s="1">
        <v>43729.87222222222</v>
      </c>
      <c r="F4074" t="s">
        <v>3912</v>
      </c>
      <c r="G4074" s="4">
        <f t="shared" si="126"/>
        <v>150</v>
      </c>
      <c r="H4074" s="4">
        <f t="shared" si="127"/>
        <v>150</v>
      </c>
    </row>
    <row r="4075" spans="1:8" x14ac:dyDescent="0.3">
      <c r="A4075">
        <v>252062</v>
      </c>
      <c r="B4075" t="s">
        <v>6</v>
      </c>
      <c r="C4075" t="str" cm="1">
        <f t="array" ref="C4075">_xlfn.IFNA(INDEX($K$9:$K$14,MATCH(TRUE,ISNUMBER(SEARCH($J$9:$J$14,$B4075)),0)),"Other")</f>
        <v>Batteries</v>
      </c>
      <c r="D4075">
        <v>2</v>
      </c>
      <c r="E4075" s="1">
        <v>43736.559027777781</v>
      </c>
      <c r="F4075" t="s">
        <v>3913</v>
      </c>
      <c r="G4075" s="4">
        <f t="shared" si="126"/>
        <v>3.84</v>
      </c>
      <c r="H4075" s="4">
        <f t="shared" si="127"/>
        <v>7.68</v>
      </c>
    </row>
    <row r="4076" spans="1:8" x14ac:dyDescent="0.3">
      <c r="A4076">
        <v>252063</v>
      </c>
      <c r="B4076" t="s">
        <v>24</v>
      </c>
      <c r="C4076" t="str" cm="1">
        <f t="array" ref="C4076">_xlfn.IFNA(INDEX($K$9:$K$14,MATCH(TRUE,ISNUMBER(SEARCH($J$9:$J$14,$B4076)),0)),"Other")</f>
        <v>Batteries</v>
      </c>
      <c r="D4076">
        <v>1</v>
      </c>
      <c r="E4076" s="1">
        <v>43717.577777777777</v>
      </c>
      <c r="F4076" t="s">
        <v>3914</v>
      </c>
      <c r="G4076" s="4">
        <f t="shared" si="126"/>
        <v>2.99</v>
      </c>
      <c r="H4076" s="4">
        <f t="shared" si="127"/>
        <v>2.99</v>
      </c>
    </row>
    <row r="4077" spans="1:8" x14ac:dyDescent="0.3">
      <c r="A4077">
        <v>252064</v>
      </c>
      <c r="B4077" t="s">
        <v>21</v>
      </c>
      <c r="C4077" t="str" cm="1">
        <f t="array" ref="C4077">_xlfn.IFNA(INDEX($K$9:$K$14,MATCH(TRUE,ISNUMBER(SEARCH($J$9:$J$14,$B4077)),0)),"Other")</f>
        <v>Headphones</v>
      </c>
      <c r="D4077">
        <v>1</v>
      </c>
      <c r="E4077" s="1">
        <v>43726.54791666667</v>
      </c>
      <c r="F4077" t="s">
        <v>3915</v>
      </c>
      <c r="G4077" s="4">
        <f t="shared" si="126"/>
        <v>11.99</v>
      </c>
      <c r="H4077" s="4">
        <f t="shared" si="127"/>
        <v>11.99</v>
      </c>
    </row>
    <row r="4078" spans="1:8" x14ac:dyDescent="0.3">
      <c r="A4078">
        <v>252065</v>
      </c>
      <c r="B4078" t="s">
        <v>16</v>
      </c>
      <c r="C4078" t="str" cm="1">
        <f t="array" ref="C4078">_xlfn.IFNA(INDEX($K$9:$K$14,MATCH(TRUE,ISNUMBER(SEARCH($J$9:$J$14,$B4078)),0)),"Other")</f>
        <v>Accessories</v>
      </c>
      <c r="D4078">
        <v>1</v>
      </c>
      <c r="E4078" s="1">
        <v>43732.613194444442</v>
      </c>
      <c r="F4078" t="s">
        <v>3916</v>
      </c>
      <c r="G4078" s="4">
        <f t="shared" si="126"/>
        <v>14.95</v>
      </c>
      <c r="H4078" s="4">
        <f t="shared" si="127"/>
        <v>14.95</v>
      </c>
    </row>
    <row r="4079" spans="1:8" x14ac:dyDescent="0.3">
      <c r="A4079">
        <v>252066</v>
      </c>
      <c r="B4079" t="s">
        <v>42</v>
      </c>
      <c r="C4079" t="str" cm="1">
        <f t="array" ref="C4079">_xlfn.IFNA(INDEX($K$9:$K$14,MATCH(TRUE,ISNUMBER(SEARCH($J$9:$J$14,$B4079)),0)),"Other")</f>
        <v>Phones</v>
      </c>
      <c r="D4079">
        <v>1</v>
      </c>
      <c r="E4079" s="1">
        <v>43737.688194444447</v>
      </c>
      <c r="F4079" t="s">
        <v>3917</v>
      </c>
      <c r="G4079" s="4">
        <f t="shared" si="126"/>
        <v>700</v>
      </c>
      <c r="H4079" s="4">
        <f t="shared" si="127"/>
        <v>700</v>
      </c>
    </row>
    <row r="4080" spans="1:8" x14ac:dyDescent="0.3">
      <c r="A4080">
        <v>252067</v>
      </c>
      <c r="B4080" t="s">
        <v>24</v>
      </c>
      <c r="C4080" t="str" cm="1">
        <f t="array" ref="C4080">_xlfn.IFNA(INDEX($K$9:$K$14,MATCH(TRUE,ISNUMBER(SEARCH($J$9:$J$14,$B4080)),0)),"Other")</f>
        <v>Batteries</v>
      </c>
      <c r="D4080">
        <v>1</v>
      </c>
      <c r="E4080" s="1">
        <v>43737.395833333336</v>
      </c>
      <c r="F4080" t="s">
        <v>3918</v>
      </c>
      <c r="G4080" s="4">
        <f t="shared" si="126"/>
        <v>2.99</v>
      </c>
      <c r="H4080" s="4">
        <f t="shared" si="127"/>
        <v>2.99</v>
      </c>
    </row>
    <row r="4081" spans="1:8" x14ac:dyDescent="0.3">
      <c r="A4081">
        <v>252068</v>
      </c>
      <c r="B4081" t="s">
        <v>24</v>
      </c>
      <c r="C4081" t="str" cm="1">
        <f t="array" ref="C4081">_xlfn.IFNA(INDEX($K$9:$K$14,MATCH(TRUE,ISNUMBER(SEARCH($J$9:$J$14,$B4081)),0)),"Other")</f>
        <v>Batteries</v>
      </c>
      <c r="D4081">
        <v>1</v>
      </c>
      <c r="E4081" s="1">
        <v>43720.276388888888</v>
      </c>
      <c r="F4081" t="s">
        <v>3919</v>
      </c>
      <c r="G4081" s="4">
        <f t="shared" si="126"/>
        <v>2.99</v>
      </c>
      <c r="H4081" s="4">
        <f t="shared" si="127"/>
        <v>2.99</v>
      </c>
    </row>
    <row r="4082" spans="1:8" x14ac:dyDescent="0.3">
      <c r="A4082">
        <v>252069</v>
      </c>
      <c r="B4082" t="s">
        <v>21</v>
      </c>
      <c r="C4082" t="str" cm="1">
        <f t="array" ref="C4082">_xlfn.IFNA(INDEX($K$9:$K$14,MATCH(TRUE,ISNUMBER(SEARCH($J$9:$J$14,$B4082)),0)),"Other")</f>
        <v>Headphones</v>
      </c>
      <c r="D4082">
        <v>1</v>
      </c>
      <c r="E4082" s="1">
        <v>43723.42291666667</v>
      </c>
      <c r="F4082" t="s">
        <v>3920</v>
      </c>
      <c r="G4082" s="4">
        <f t="shared" si="126"/>
        <v>11.99</v>
      </c>
      <c r="H4082" s="4">
        <f t="shared" si="127"/>
        <v>11.99</v>
      </c>
    </row>
    <row r="4083" spans="1:8" x14ac:dyDescent="0.3">
      <c r="A4083">
        <v>252070</v>
      </c>
      <c r="B4083" t="s">
        <v>8</v>
      </c>
      <c r="C4083" t="str" cm="1">
        <f t="array" ref="C4083">_xlfn.IFNA(INDEX($K$9:$K$14,MATCH(TRUE,ISNUMBER(SEARCH($J$9:$J$14,$B4083)),0)),"Other")</f>
        <v>Accessories</v>
      </c>
      <c r="D4083">
        <v>2</v>
      </c>
      <c r="E4083" s="1">
        <v>43737.413194444445</v>
      </c>
      <c r="F4083" t="s">
        <v>3921</v>
      </c>
      <c r="G4083" s="4">
        <f t="shared" si="126"/>
        <v>11.95</v>
      </c>
      <c r="H4083" s="4">
        <f t="shared" si="127"/>
        <v>23.9</v>
      </c>
    </row>
    <row r="4084" spans="1:8" x14ac:dyDescent="0.3">
      <c r="A4084">
        <v>252071</v>
      </c>
      <c r="B4084" t="s">
        <v>6</v>
      </c>
      <c r="C4084" t="str" cm="1">
        <f t="array" ref="C4084">_xlfn.IFNA(INDEX($K$9:$K$14,MATCH(TRUE,ISNUMBER(SEARCH($J$9:$J$14,$B4084)),0)),"Other")</f>
        <v>Batteries</v>
      </c>
      <c r="D4084">
        <v>1</v>
      </c>
      <c r="E4084" s="1">
        <v>43710.911111111112</v>
      </c>
      <c r="F4084" t="s">
        <v>3922</v>
      </c>
      <c r="G4084" s="4">
        <f t="shared" si="126"/>
        <v>3.84</v>
      </c>
      <c r="H4084" s="4">
        <f t="shared" si="127"/>
        <v>3.84</v>
      </c>
    </row>
    <row r="4085" spans="1:8" x14ac:dyDescent="0.3">
      <c r="A4085">
        <v>252072</v>
      </c>
      <c r="B4085" t="s">
        <v>21</v>
      </c>
      <c r="C4085" t="str" cm="1">
        <f t="array" ref="C4085">_xlfn.IFNA(INDEX($K$9:$K$14,MATCH(TRUE,ISNUMBER(SEARCH($J$9:$J$14,$B4085)),0)),"Other")</f>
        <v>Headphones</v>
      </c>
      <c r="D4085">
        <v>1</v>
      </c>
      <c r="E4085" s="1">
        <v>43728.788194444445</v>
      </c>
      <c r="F4085" t="s">
        <v>3923</v>
      </c>
      <c r="G4085" s="4">
        <f t="shared" si="126"/>
        <v>11.99</v>
      </c>
      <c r="H4085" s="4">
        <f t="shared" si="127"/>
        <v>11.99</v>
      </c>
    </row>
    <row r="4086" spans="1:8" x14ac:dyDescent="0.3">
      <c r="A4086">
        <v>252073</v>
      </c>
      <c r="B4086" t="s">
        <v>6</v>
      </c>
      <c r="C4086" t="str" cm="1">
        <f t="array" ref="C4086">_xlfn.IFNA(INDEX($K$9:$K$14,MATCH(TRUE,ISNUMBER(SEARCH($J$9:$J$14,$B4086)),0)),"Other")</f>
        <v>Batteries</v>
      </c>
      <c r="D4086">
        <v>1</v>
      </c>
      <c r="E4086" s="1">
        <v>43738.459027777775</v>
      </c>
      <c r="F4086" t="s">
        <v>3924</v>
      </c>
      <c r="G4086" s="4">
        <f t="shared" si="126"/>
        <v>3.84</v>
      </c>
      <c r="H4086" s="4">
        <f t="shared" si="127"/>
        <v>3.84</v>
      </c>
    </row>
    <row r="4087" spans="1:8" x14ac:dyDescent="0.3">
      <c r="A4087">
        <v>252074</v>
      </c>
      <c r="B4087" t="s">
        <v>40</v>
      </c>
      <c r="C4087" t="str" cm="1">
        <f t="array" ref="C4087">_xlfn.IFNA(INDEX($K$9:$K$14,MATCH(TRUE,ISNUMBER(SEARCH($J$9:$J$14,$B4087)),0)),"Other")</f>
        <v>Headphones</v>
      </c>
      <c r="D4087">
        <v>1</v>
      </c>
      <c r="E4087" s="1">
        <v>43709.522222222222</v>
      </c>
      <c r="F4087" t="s">
        <v>3925</v>
      </c>
      <c r="G4087" s="4">
        <f t="shared" si="126"/>
        <v>99.99</v>
      </c>
      <c r="H4087" s="4">
        <f t="shared" si="127"/>
        <v>99.99</v>
      </c>
    </row>
    <row r="4088" spans="1:8" x14ac:dyDescent="0.3">
      <c r="A4088">
        <v>252075</v>
      </c>
      <c r="B4088" t="s">
        <v>40</v>
      </c>
      <c r="C4088" t="str" cm="1">
        <f t="array" ref="C4088">_xlfn.IFNA(INDEX($K$9:$K$14,MATCH(TRUE,ISNUMBER(SEARCH($J$9:$J$14,$B4088)),0)),"Other")</f>
        <v>Headphones</v>
      </c>
      <c r="D4088">
        <v>1</v>
      </c>
      <c r="E4088" s="1">
        <v>43737.645833333336</v>
      </c>
      <c r="F4088" t="s">
        <v>3926</v>
      </c>
      <c r="G4088" s="4">
        <f t="shared" si="126"/>
        <v>99.99</v>
      </c>
      <c r="H4088" s="4">
        <f t="shared" si="127"/>
        <v>99.99</v>
      </c>
    </row>
    <row r="4089" spans="1:8" x14ac:dyDescent="0.3">
      <c r="A4089">
        <v>252076</v>
      </c>
      <c r="B4089" t="s">
        <v>40</v>
      </c>
      <c r="C4089" t="str" cm="1">
        <f t="array" ref="C4089">_xlfn.IFNA(INDEX($K$9:$K$14,MATCH(TRUE,ISNUMBER(SEARCH($J$9:$J$14,$B4089)),0)),"Other")</f>
        <v>Headphones</v>
      </c>
      <c r="D4089">
        <v>1</v>
      </c>
      <c r="E4089" s="1">
        <v>43721.595138888886</v>
      </c>
      <c r="F4089" t="s">
        <v>3927</v>
      </c>
      <c r="G4089" s="4">
        <f t="shared" si="126"/>
        <v>99.99</v>
      </c>
      <c r="H4089" s="4">
        <f t="shared" si="127"/>
        <v>99.99</v>
      </c>
    </row>
    <row r="4090" spans="1:8" x14ac:dyDescent="0.3">
      <c r="A4090">
        <v>252077</v>
      </c>
      <c r="B4090" t="s">
        <v>6</v>
      </c>
      <c r="C4090" t="str" cm="1">
        <f t="array" ref="C4090">_xlfn.IFNA(INDEX($K$9:$K$14,MATCH(TRUE,ISNUMBER(SEARCH($J$9:$J$14,$B4090)),0)),"Other")</f>
        <v>Batteries</v>
      </c>
      <c r="D4090">
        <v>1</v>
      </c>
      <c r="E4090" s="1">
        <v>43717.984722222223</v>
      </c>
      <c r="F4090" t="s">
        <v>3928</v>
      </c>
      <c r="G4090" s="4">
        <f t="shared" si="126"/>
        <v>3.84</v>
      </c>
      <c r="H4090" s="4">
        <f t="shared" si="127"/>
        <v>3.84</v>
      </c>
    </row>
    <row r="4091" spans="1:8" x14ac:dyDescent="0.3">
      <c r="A4091">
        <v>252078</v>
      </c>
      <c r="B4091" t="s">
        <v>24</v>
      </c>
      <c r="C4091" t="str" cm="1">
        <f t="array" ref="C4091">_xlfn.IFNA(INDEX($K$9:$K$14,MATCH(TRUE,ISNUMBER(SEARCH($J$9:$J$14,$B4091)),0)),"Other")</f>
        <v>Batteries</v>
      </c>
      <c r="D4091">
        <v>1</v>
      </c>
      <c r="E4091" s="1">
        <v>43725.468055555553</v>
      </c>
      <c r="F4091" t="s">
        <v>3929</v>
      </c>
      <c r="G4091" s="4">
        <f t="shared" si="126"/>
        <v>2.99</v>
      </c>
      <c r="H4091" s="4">
        <f t="shared" si="127"/>
        <v>2.99</v>
      </c>
    </row>
    <row r="4092" spans="1:8" x14ac:dyDescent="0.3">
      <c r="A4092">
        <v>252079</v>
      </c>
      <c r="B4092" t="s">
        <v>8</v>
      </c>
      <c r="C4092" t="str" cm="1">
        <f t="array" ref="C4092">_xlfn.IFNA(INDEX($K$9:$K$14,MATCH(TRUE,ISNUMBER(SEARCH($J$9:$J$14,$B4092)),0)),"Other")</f>
        <v>Accessories</v>
      </c>
      <c r="D4092">
        <v>2</v>
      </c>
      <c r="E4092" s="1">
        <v>43737.875694444447</v>
      </c>
      <c r="F4092" t="s">
        <v>3930</v>
      </c>
      <c r="G4092" s="4">
        <f t="shared" si="126"/>
        <v>11.95</v>
      </c>
      <c r="H4092" s="4">
        <f t="shared" si="127"/>
        <v>23.9</v>
      </c>
    </row>
    <row r="4093" spans="1:8" x14ac:dyDescent="0.3">
      <c r="A4093">
        <v>252080</v>
      </c>
      <c r="B4093" t="s">
        <v>77</v>
      </c>
      <c r="C4093" t="str" cm="1">
        <f t="array" ref="C4093">_xlfn.IFNA(INDEX($K$9:$K$14,MATCH(TRUE,ISNUMBER(SEARCH($J$9:$J$14,$B4093)),0)),"Other")</f>
        <v>Other</v>
      </c>
      <c r="D4093">
        <v>1</v>
      </c>
      <c r="E4093" s="1">
        <v>43728.420138888891</v>
      </c>
      <c r="F4093" t="s">
        <v>3931</v>
      </c>
      <c r="G4093" s="4">
        <f t="shared" si="126"/>
        <v>300</v>
      </c>
      <c r="H4093" s="4">
        <f t="shared" si="127"/>
        <v>300</v>
      </c>
    </row>
    <row r="4094" spans="1:8" x14ac:dyDescent="0.3">
      <c r="A4094">
        <v>252081</v>
      </c>
      <c r="B4094" t="s">
        <v>16</v>
      </c>
      <c r="C4094" t="str" cm="1">
        <f t="array" ref="C4094">_xlfn.IFNA(INDEX($K$9:$K$14,MATCH(TRUE,ISNUMBER(SEARCH($J$9:$J$14,$B4094)),0)),"Other")</f>
        <v>Accessories</v>
      </c>
      <c r="D4094">
        <v>1</v>
      </c>
      <c r="E4094" s="1">
        <v>43720.584027777775</v>
      </c>
      <c r="F4094" t="s">
        <v>3932</v>
      </c>
      <c r="G4094" s="4">
        <f t="shared" si="126"/>
        <v>14.95</v>
      </c>
      <c r="H4094" s="4">
        <f t="shared" si="127"/>
        <v>14.95</v>
      </c>
    </row>
    <row r="4095" spans="1:8" x14ac:dyDescent="0.3">
      <c r="A4095">
        <v>252082</v>
      </c>
      <c r="B4095" t="s">
        <v>16</v>
      </c>
      <c r="C4095" t="str" cm="1">
        <f t="array" ref="C4095">_xlfn.IFNA(INDEX($K$9:$K$14,MATCH(TRUE,ISNUMBER(SEARCH($J$9:$J$14,$B4095)),0)),"Other")</f>
        <v>Accessories</v>
      </c>
      <c r="D4095">
        <v>1</v>
      </c>
      <c r="E4095" s="1">
        <v>43709.717361111114</v>
      </c>
      <c r="F4095" t="s">
        <v>3933</v>
      </c>
      <c r="G4095" s="4">
        <f t="shared" si="126"/>
        <v>14.95</v>
      </c>
      <c r="H4095" s="4">
        <f t="shared" si="127"/>
        <v>14.95</v>
      </c>
    </row>
    <row r="4096" spans="1:8" x14ac:dyDescent="0.3">
      <c r="A4096">
        <v>252083</v>
      </c>
      <c r="B4096" t="s">
        <v>29</v>
      </c>
      <c r="C4096" t="str" cm="1">
        <f t="array" ref="C4096">_xlfn.IFNA(INDEX($K$9:$K$14,MATCH(TRUE,ISNUMBER(SEARCH($J$9:$J$14,$B4096)),0)),"Other")</f>
        <v>Headphones</v>
      </c>
      <c r="D4096">
        <v>1</v>
      </c>
      <c r="E4096" s="1">
        <v>43711.79791666667</v>
      </c>
      <c r="F4096" t="s">
        <v>3934</v>
      </c>
      <c r="G4096" s="4">
        <f t="shared" si="126"/>
        <v>150</v>
      </c>
      <c r="H4096" s="4">
        <f t="shared" si="127"/>
        <v>150</v>
      </c>
    </row>
    <row r="4097" spans="1:8" x14ac:dyDescent="0.3">
      <c r="A4097">
        <v>252084</v>
      </c>
      <c r="B4097" t="s">
        <v>21</v>
      </c>
      <c r="C4097" t="str" cm="1">
        <f t="array" ref="C4097">_xlfn.IFNA(INDEX($K$9:$K$14,MATCH(TRUE,ISNUMBER(SEARCH($J$9:$J$14,$B4097)),0)),"Other")</f>
        <v>Headphones</v>
      </c>
      <c r="D4097">
        <v>1</v>
      </c>
      <c r="E4097" s="1">
        <v>43716.836111111108</v>
      </c>
      <c r="F4097" t="s">
        <v>3935</v>
      </c>
      <c r="G4097" s="4">
        <f t="shared" si="126"/>
        <v>11.99</v>
      </c>
      <c r="H4097" s="4">
        <f t="shared" si="127"/>
        <v>11.99</v>
      </c>
    </row>
    <row r="4098" spans="1:8" x14ac:dyDescent="0.3">
      <c r="A4098">
        <v>252085</v>
      </c>
      <c r="B4098" t="s">
        <v>21</v>
      </c>
      <c r="C4098" t="str" cm="1">
        <f t="array" ref="C4098">_xlfn.IFNA(INDEX($K$9:$K$14,MATCH(TRUE,ISNUMBER(SEARCH($J$9:$J$14,$B4098)),0)),"Other")</f>
        <v>Headphones</v>
      </c>
      <c r="D4098">
        <v>1</v>
      </c>
      <c r="E4098" s="1">
        <v>43715.529166666667</v>
      </c>
      <c r="F4098" t="s">
        <v>3936</v>
      </c>
      <c r="G4098" s="4">
        <f t="shared" si="126"/>
        <v>11.99</v>
      </c>
      <c r="H4098" s="4">
        <f t="shared" si="127"/>
        <v>11.99</v>
      </c>
    </row>
    <row r="4099" spans="1:8" x14ac:dyDescent="0.3">
      <c r="A4099">
        <v>252086</v>
      </c>
      <c r="B4099" t="s">
        <v>29</v>
      </c>
      <c r="C4099" t="str" cm="1">
        <f t="array" ref="C4099">_xlfn.IFNA(INDEX($K$9:$K$14,MATCH(TRUE,ISNUMBER(SEARCH($J$9:$J$14,$B4099)),0)),"Other")</f>
        <v>Headphones</v>
      </c>
      <c r="D4099">
        <v>1</v>
      </c>
      <c r="E4099" s="1">
        <v>43720.534722222219</v>
      </c>
      <c r="F4099" t="s">
        <v>3937</v>
      </c>
      <c r="G4099" s="4">
        <f t="shared" si="126"/>
        <v>150</v>
      </c>
      <c r="H4099" s="4">
        <f t="shared" si="127"/>
        <v>150</v>
      </c>
    </row>
    <row r="4100" spans="1:8" x14ac:dyDescent="0.3">
      <c r="A4100">
        <v>252087</v>
      </c>
      <c r="B4100" t="s">
        <v>11</v>
      </c>
      <c r="C4100" t="str" cm="1">
        <f t="array" ref="C4100">_xlfn.IFNA(INDEX($K$9:$K$14,MATCH(TRUE,ISNUMBER(SEARCH($J$9:$J$14,$B4100)),0)),"Other")</f>
        <v>Accessories</v>
      </c>
      <c r="D4100">
        <v>1</v>
      </c>
      <c r="E4100" s="1">
        <v>43714.856249999997</v>
      </c>
      <c r="F4100" t="s">
        <v>3938</v>
      </c>
      <c r="G4100" s="4">
        <f t="shared" si="126"/>
        <v>149.99</v>
      </c>
      <c r="H4100" s="4">
        <f t="shared" si="127"/>
        <v>149.99</v>
      </c>
    </row>
    <row r="4101" spans="1:8" x14ac:dyDescent="0.3">
      <c r="A4101">
        <v>252088</v>
      </c>
      <c r="B4101" t="s">
        <v>31</v>
      </c>
      <c r="C4101" t="str" cm="1">
        <f t="array" ref="C4101">_xlfn.IFNA(INDEX($K$9:$K$14,MATCH(TRUE,ISNUMBER(SEARCH($J$9:$J$14,$B4101)),0)),"Other")</f>
        <v>Phones</v>
      </c>
      <c r="D4101">
        <v>1</v>
      </c>
      <c r="E4101" s="1">
        <v>43728.552083333336</v>
      </c>
      <c r="F4101" t="s">
        <v>3939</v>
      </c>
      <c r="G4101" s="4">
        <f t="shared" si="126"/>
        <v>600</v>
      </c>
      <c r="H4101" s="4">
        <f t="shared" si="127"/>
        <v>600</v>
      </c>
    </row>
    <row r="4102" spans="1:8" x14ac:dyDescent="0.3">
      <c r="A4102">
        <v>252089</v>
      </c>
      <c r="B4102" t="s">
        <v>8</v>
      </c>
      <c r="C4102" t="str" cm="1">
        <f t="array" ref="C4102">_xlfn.IFNA(INDEX($K$9:$K$14,MATCH(TRUE,ISNUMBER(SEARCH($J$9:$J$14,$B4102)),0)),"Other")</f>
        <v>Accessories</v>
      </c>
      <c r="D4102">
        <v>1</v>
      </c>
      <c r="E4102" s="1">
        <v>43714.335416666669</v>
      </c>
      <c r="F4102" t="s">
        <v>3940</v>
      </c>
      <c r="G4102" s="4">
        <f t="shared" si="126"/>
        <v>11.95</v>
      </c>
      <c r="H4102" s="4">
        <f t="shared" si="127"/>
        <v>11.95</v>
      </c>
    </row>
    <row r="4103" spans="1:8" x14ac:dyDescent="0.3">
      <c r="A4103">
        <v>252090</v>
      </c>
      <c r="B4103" t="s">
        <v>29</v>
      </c>
      <c r="C4103" t="str" cm="1">
        <f t="array" ref="C4103">_xlfn.IFNA(INDEX($K$9:$K$14,MATCH(TRUE,ISNUMBER(SEARCH($J$9:$J$14,$B4103)),0)),"Other")</f>
        <v>Headphones</v>
      </c>
      <c r="D4103">
        <v>1</v>
      </c>
      <c r="E4103" s="1">
        <v>43720.737500000003</v>
      </c>
      <c r="F4103" t="s">
        <v>3941</v>
      </c>
      <c r="G4103" s="4">
        <f t="shared" ref="G4103:G4166" si="128">VLOOKUP($B4103,$J$26:$K$44,2,FALSE)</f>
        <v>150</v>
      </c>
      <c r="H4103" s="4">
        <f t="shared" ref="H4103:H4166" si="129">G4103*D4103</f>
        <v>150</v>
      </c>
    </row>
    <row r="4104" spans="1:8" x14ac:dyDescent="0.3">
      <c r="A4104">
        <v>252091</v>
      </c>
      <c r="B4104" t="s">
        <v>6</v>
      </c>
      <c r="C4104" t="str" cm="1">
        <f t="array" ref="C4104">_xlfn.IFNA(INDEX($K$9:$K$14,MATCH(TRUE,ISNUMBER(SEARCH($J$9:$J$14,$B4104)),0)),"Other")</f>
        <v>Batteries</v>
      </c>
      <c r="D4104">
        <v>2</v>
      </c>
      <c r="E4104" s="1">
        <v>43735.95</v>
      </c>
      <c r="F4104" t="s">
        <v>3942</v>
      </c>
      <c r="G4104" s="4">
        <f t="shared" si="128"/>
        <v>3.84</v>
      </c>
      <c r="H4104" s="4">
        <f t="shared" si="129"/>
        <v>7.68</v>
      </c>
    </row>
    <row r="4105" spans="1:8" x14ac:dyDescent="0.3">
      <c r="A4105">
        <v>252092</v>
      </c>
      <c r="B4105" t="s">
        <v>16</v>
      </c>
      <c r="C4105" t="str" cm="1">
        <f t="array" ref="C4105">_xlfn.IFNA(INDEX($K$9:$K$14,MATCH(TRUE,ISNUMBER(SEARCH($J$9:$J$14,$B4105)),0)),"Other")</f>
        <v>Accessories</v>
      </c>
      <c r="D4105">
        <v>1</v>
      </c>
      <c r="E4105" s="1">
        <v>43720.463194444441</v>
      </c>
      <c r="F4105" t="s">
        <v>3943</v>
      </c>
      <c r="G4105" s="4">
        <f t="shared" si="128"/>
        <v>14.95</v>
      </c>
      <c r="H4105" s="4">
        <f t="shared" si="129"/>
        <v>14.95</v>
      </c>
    </row>
    <row r="4106" spans="1:8" x14ac:dyDescent="0.3">
      <c r="A4106">
        <v>252093</v>
      </c>
      <c r="B4106" t="s">
        <v>40</v>
      </c>
      <c r="C4106" t="str" cm="1">
        <f t="array" ref="C4106">_xlfn.IFNA(INDEX($K$9:$K$14,MATCH(TRUE,ISNUMBER(SEARCH($J$9:$J$14,$B4106)),0)),"Other")</f>
        <v>Headphones</v>
      </c>
      <c r="D4106">
        <v>1</v>
      </c>
      <c r="E4106" s="1">
        <v>43720.868750000001</v>
      </c>
      <c r="F4106" t="s">
        <v>3944</v>
      </c>
      <c r="G4106" s="4">
        <f t="shared" si="128"/>
        <v>99.99</v>
      </c>
      <c r="H4106" s="4">
        <f t="shared" si="129"/>
        <v>99.99</v>
      </c>
    </row>
    <row r="4107" spans="1:8" x14ac:dyDescent="0.3">
      <c r="A4107">
        <v>252094</v>
      </c>
      <c r="B4107" t="s">
        <v>24</v>
      </c>
      <c r="C4107" t="str" cm="1">
        <f t="array" ref="C4107">_xlfn.IFNA(INDEX($K$9:$K$14,MATCH(TRUE,ISNUMBER(SEARCH($J$9:$J$14,$B4107)),0)),"Other")</f>
        <v>Batteries</v>
      </c>
      <c r="D4107">
        <v>3</v>
      </c>
      <c r="E4107" s="1">
        <v>43733.657638888886</v>
      </c>
      <c r="F4107" t="s">
        <v>3945</v>
      </c>
      <c r="G4107" s="4">
        <f t="shared" si="128"/>
        <v>2.99</v>
      </c>
      <c r="H4107" s="4">
        <f t="shared" si="129"/>
        <v>8.9700000000000006</v>
      </c>
    </row>
    <row r="4108" spans="1:8" x14ac:dyDescent="0.3">
      <c r="A4108">
        <v>252095</v>
      </c>
      <c r="B4108" t="s">
        <v>8</v>
      </c>
      <c r="C4108" t="str" cm="1">
        <f t="array" ref="C4108">_xlfn.IFNA(INDEX($K$9:$K$14,MATCH(TRUE,ISNUMBER(SEARCH($J$9:$J$14,$B4108)),0)),"Other")</f>
        <v>Accessories</v>
      </c>
      <c r="D4108">
        <v>1</v>
      </c>
      <c r="E4108" s="1">
        <v>43714.919444444444</v>
      </c>
      <c r="F4108" t="s">
        <v>3946</v>
      </c>
      <c r="G4108" s="4">
        <f t="shared" si="128"/>
        <v>11.95</v>
      </c>
      <c r="H4108" s="4">
        <f t="shared" si="129"/>
        <v>11.95</v>
      </c>
    </row>
    <row r="4109" spans="1:8" x14ac:dyDescent="0.3">
      <c r="A4109">
        <v>252096</v>
      </c>
      <c r="B4109" t="s">
        <v>11</v>
      </c>
      <c r="C4109" t="str" cm="1">
        <f t="array" ref="C4109">_xlfn.IFNA(INDEX($K$9:$K$14,MATCH(TRUE,ISNUMBER(SEARCH($J$9:$J$14,$B4109)),0)),"Other")</f>
        <v>Accessories</v>
      </c>
      <c r="D4109">
        <v>1</v>
      </c>
      <c r="E4109" s="1">
        <v>43724.6875</v>
      </c>
      <c r="F4109" t="s">
        <v>3947</v>
      </c>
      <c r="G4109" s="4">
        <f t="shared" si="128"/>
        <v>149.99</v>
      </c>
      <c r="H4109" s="4">
        <f t="shared" si="129"/>
        <v>149.99</v>
      </c>
    </row>
    <row r="4110" spans="1:8" x14ac:dyDescent="0.3">
      <c r="A4110">
        <v>252097</v>
      </c>
      <c r="B4110" t="s">
        <v>21</v>
      </c>
      <c r="C4110" t="str" cm="1">
        <f t="array" ref="C4110">_xlfn.IFNA(INDEX($K$9:$K$14,MATCH(TRUE,ISNUMBER(SEARCH($J$9:$J$14,$B4110)),0)),"Other")</f>
        <v>Headphones</v>
      </c>
      <c r="D4110">
        <v>2</v>
      </c>
      <c r="E4110" s="1">
        <v>43724.870138888888</v>
      </c>
      <c r="F4110" t="s">
        <v>3948</v>
      </c>
      <c r="G4110" s="4">
        <f t="shared" si="128"/>
        <v>11.99</v>
      </c>
      <c r="H4110" s="4">
        <f t="shared" si="129"/>
        <v>23.98</v>
      </c>
    </row>
    <row r="4111" spans="1:8" x14ac:dyDescent="0.3">
      <c r="A4111">
        <v>252098</v>
      </c>
      <c r="B4111" t="s">
        <v>24</v>
      </c>
      <c r="C4111" t="str" cm="1">
        <f t="array" ref="C4111">_xlfn.IFNA(INDEX($K$9:$K$14,MATCH(TRUE,ISNUMBER(SEARCH($J$9:$J$14,$B4111)),0)),"Other")</f>
        <v>Batteries</v>
      </c>
      <c r="D4111">
        <v>1</v>
      </c>
      <c r="E4111" s="1">
        <v>43709.584722222222</v>
      </c>
      <c r="F4111" t="s">
        <v>3949</v>
      </c>
      <c r="G4111" s="4">
        <f t="shared" si="128"/>
        <v>2.99</v>
      </c>
      <c r="H4111" s="4">
        <f t="shared" si="129"/>
        <v>2.99</v>
      </c>
    </row>
    <row r="4112" spans="1:8" x14ac:dyDescent="0.3">
      <c r="A4112">
        <v>252099</v>
      </c>
      <c r="B4112" t="s">
        <v>21</v>
      </c>
      <c r="C4112" t="str" cm="1">
        <f t="array" ref="C4112">_xlfn.IFNA(INDEX($K$9:$K$14,MATCH(TRUE,ISNUMBER(SEARCH($J$9:$J$14,$B4112)),0)),"Other")</f>
        <v>Headphones</v>
      </c>
      <c r="D4112">
        <v>1</v>
      </c>
      <c r="E4112" s="1">
        <v>43734.527777777781</v>
      </c>
      <c r="F4112" t="s">
        <v>3950</v>
      </c>
      <c r="G4112" s="4">
        <f t="shared" si="128"/>
        <v>11.99</v>
      </c>
      <c r="H4112" s="4">
        <f t="shared" si="129"/>
        <v>11.99</v>
      </c>
    </row>
    <row r="4113" spans="1:8" x14ac:dyDescent="0.3">
      <c r="A4113">
        <v>252100</v>
      </c>
      <c r="B4113" t="s">
        <v>34</v>
      </c>
      <c r="C4113" t="str" cm="1">
        <f t="array" ref="C4113">_xlfn.IFNA(INDEX($K$9:$K$14,MATCH(TRUE,ISNUMBER(SEARCH($J$9:$J$14,$B4113)),0)),"Other")</f>
        <v>Accessories</v>
      </c>
      <c r="D4113">
        <v>1</v>
      </c>
      <c r="E4113" s="1">
        <v>43722.871527777781</v>
      </c>
      <c r="F4113" t="s">
        <v>3951</v>
      </c>
      <c r="G4113" s="4">
        <f t="shared" si="128"/>
        <v>109.99</v>
      </c>
      <c r="H4113" s="4">
        <f t="shared" si="129"/>
        <v>109.99</v>
      </c>
    </row>
    <row r="4114" spans="1:8" x14ac:dyDescent="0.3">
      <c r="A4114">
        <v>252101</v>
      </c>
      <c r="B4114" t="s">
        <v>8</v>
      </c>
      <c r="C4114" t="str" cm="1">
        <f t="array" ref="C4114">_xlfn.IFNA(INDEX($K$9:$K$14,MATCH(TRUE,ISNUMBER(SEARCH($J$9:$J$14,$B4114)),0)),"Other")</f>
        <v>Accessories</v>
      </c>
      <c r="D4114">
        <v>1</v>
      </c>
      <c r="E4114" s="1">
        <v>43726.993055555555</v>
      </c>
      <c r="F4114" t="s">
        <v>3952</v>
      </c>
      <c r="G4114" s="4">
        <f t="shared" si="128"/>
        <v>11.95</v>
      </c>
      <c r="H4114" s="4">
        <f t="shared" si="129"/>
        <v>11.95</v>
      </c>
    </row>
    <row r="4115" spans="1:8" x14ac:dyDescent="0.3">
      <c r="A4115">
        <v>252102</v>
      </c>
      <c r="B4115" t="s">
        <v>21</v>
      </c>
      <c r="C4115" t="str" cm="1">
        <f t="array" ref="C4115">_xlfn.IFNA(INDEX($K$9:$K$14,MATCH(TRUE,ISNUMBER(SEARCH($J$9:$J$14,$B4115)),0)),"Other")</f>
        <v>Headphones</v>
      </c>
      <c r="D4115">
        <v>2</v>
      </c>
      <c r="E4115" s="1">
        <v>43726.563888888886</v>
      </c>
      <c r="F4115" t="s">
        <v>3953</v>
      </c>
      <c r="G4115" s="4">
        <f t="shared" si="128"/>
        <v>11.99</v>
      </c>
      <c r="H4115" s="4">
        <f t="shared" si="129"/>
        <v>23.98</v>
      </c>
    </row>
    <row r="4116" spans="1:8" x14ac:dyDescent="0.3">
      <c r="A4116">
        <v>252102</v>
      </c>
      <c r="B4116" t="s">
        <v>6</v>
      </c>
      <c r="C4116" t="str" cm="1">
        <f t="array" ref="C4116">_xlfn.IFNA(INDEX($K$9:$K$14,MATCH(TRUE,ISNUMBER(SEARCH($J$9:$J$14,$B4116)),0)),"Other")</f>
        <v>Batteries</v>
      </c>
      <c r="D4116">
        <v>1</v>
      </c>
      <c r="E4116" s="1">
        <v>43726.563888888886</v>
      </c>
      <c r="F4116" t="s">
        <v>3953</v>
      </c>
      <c r="G4116" s="4">
        <f t="shared" si="128"/>
        <v>3.84</v>
      </c>
      <c r="H4116" s="4">
        <f t="shared" si="129"/>
        <v>3.84</v>
      </c>
    </row>
    <row r="4117" spans="1:8" x14ac:dyDescent="0.3">
      <c r="A4117">
        <v>252103</v>
      </c>
      <c r="B4117" t="s">
        <v>16</v>
      </c>
      <c r="C4117" t="str" cm="1">
        <f t="array" ref="C4117">_xlfn.IFNA(INDEX($K$9:$K$14,MATCH(TRUE,ISNUMBER(SEARCH($J$9:$J$14,$B4117)),0)),"Other")</f>
        <v>Accessories</v>
      </c>
      <c r="D4117">
        <v>1</v>
      </c>
      <c r="E4117" s="1">
        <v>43722.609027777777</v>
      </c>
      <c r="F4117" t="s">
        <v>3954</v>
      </c>
      <c r="G4117" s="4">
        <f t="shared" si="128"/>
        <v>14.95</v>
      </c>
      <c r="H4117" s="4">
        <f t="shared" si="129"/>
        <v>14.95</v>
      </c>
    </row>
    <row r="4118" spans="1:8" x14ac:dyDescent="0.3">
      <c r="A4118">
        <v>252104</v>
      </c>
      <c r="B4118" t="s">
        <v>40</v>
      </c>
      <c r="C4118" t="str" cm="1">
        <f t="array" ref="C4118">_xlfn.IFNA(INDEX($K$9:$K$14,MATCH(TRUE,ISNUMBER(SEARCH($J$9:$J$14,$B4118)),0)),"Other")</f>
        <v>Headphones</v>
      </c>
      <c r="D4118">
        <v>1</v>
      </c>
      <c r="E4118" s="1">
        <v>43730.586805555555</v>
      </c>
      <c r="F4118" t="s">
        <v>3955</v>
      </c>
      <c r="G4118" s="4">
        <f t="shared" si="128"/>
        <v>99.99</v>
      </c>
      <c r="H4118" s="4">
        <f t="shared" si="129"/>
        <v>99.99</v>
      </c>
    </row>
    <row r="4119" spans="1:8" x14ac:dyDescent="0.3">
      <c r="A4119">
        <v>252105</v>
      </c>
      <c r="B4119" t="s">
        <v>21</v>
      </c>
      <c r="C4119" t="str" cm="1">
        <f t="array" ref="C4119">_xlfn.IFNA(INDEX($K$9:$K$14,MATCH(TRUE,ISNUMBER(SEARCH($J$9:$J$14,$B4119)),0)),"Other")</f>
        <v>Headphones</v>
      </c>
      <c r="D4119">
        <v>1</v>
      </c>
      <c r="E4119" s="1">
        <v>43733.741666666669</v>
      </c>
      <c r="F4119" t="s">
        <v>3956</v>
      </c>
      <c r="G4119" s="4">
        <f t="shared" si="128"/>
        <v>11.99</v>
      </c>
      <c r="H4119" s="4">
        <f t="shared" si="129"/>
        <v>11.99</v>
      </c>
    </row>
    <row r="4120" spans="1:8" x14ac:dyDescent="0.3">
      <c r="A4120">
        <v>252106</v>
      </c>
      <c r="B4120" t="s">
        <v>14</v>
      </c>
      <c r="C4120" t="str" cm="1">
        <f t="array" ref="C4120">_xlfn.IFNA(INDEX($K$9:$K$14,MATCH(TRUE,ISNUMBER(SEARCH($J$9:$J$14,$B4120)),0)),"Other")</f>
        <v>Accessories</v>
      </c>
      <c r="D4120">
        <v>1</v>
      </c>
      <c r="E4120" s="1">
        <v>43720.745138888888</v>
      </c>
      <c r="F4120" t="s">
        <v>3957</v>
      </c>
      <c r="G4120" s="4">
        <f t="shared" si="128"/>
        <v>379.99</v>
      </c>
      <c r="H4120" s="4">
        <f t="shared" si="129"/>
        <v>379.99</v>
      </c>
    </row>
    <row r="4121" spans="1:8" x14ac:dyDescent="0.3">
      <c r="A4121">
        <v>252107</v>
      </c>
      <c r="B4121" t="s">
        <v>16</v>
      </c>
      <c r="C4121" t="str" cm="1">
        <f t="array" ref="C4121">_xlfn.IFNA(INDEX($K$9:$K$14,MATCH(TRUE,ISNUMBER(SEARCH($J$9:$J$14,$B4121)),0)),"Other")</f>
        <v>Accessories</v>
      </c>
      <c r="D4121">
        <v>1</v>
      </c>
      <c r="E4121" s="1">
        <v>43724.84375</v>
      </c>
      <c r="F4121" t="s">
        <v>3958</v>
      </c>
      <c r="G4121" s="4">
        <f t="shared" si="128"/>
        <v>14.95</v>
      </c>
      <c r="H4121" s="4">
        <f t="shared" si="129"/>
        <v>14.95</v>
      </c>
    </row>
    <row r="4122" spans="1:8" x14ac:dyDescent="0.3">
      <c r="A4122">
        <v>252108</v>
      </c>
      <c r="B4122" t="s">
        <v>11</v>
      </c>
      <c r="C4122" t="str" cm="1">
        <f t="array" ref="C4122">_xlfn.IFNA(INDEX($K$9:$K$14,MATCH(TRUE,ISNUMBER(SEARCH($J$9:$J$14,$B4122)),0)),"Other")</f>
        <v>Accessories</v>
      </c>
      <c r="D4122">
        <v>1</v>
      </c>
      <c r="E4122" s="1">
        <v>43716.467361111114</v>
      </c>
      <c r="F4122" t="s">
        <v>3959</v>
      </c>
      <c r="G4122" s="4">
        <f t="shared" si="128"/>
        <v>149.99</v>
      </c>
      <c r="H4122" s="4">
        <f t="shared" si="129"/>
        <v>149.99</v>
      </c>
    </row>
    <row r="4123" spans="1:8" x14ac:dyDescent="0.3">
      <c r="A4123">
        <v>252109</v>
      </c>
      <c r="B4123" t="s">
        <v>6</v>
      </c>
      <c r="C4123" t="str" cm="1">
        <f t="array" ref="C4123">_xlfn.IFNA(INDEX($K$9:$K$14,MATCH(TRUE,ISNUMBER(SEARCH($J$9:$J$14,$B4123)),0)),"Other")</f>
        <v>Batteries</v>
      </c>
      <c r="D4123">
        <v>1</v>
      </c>
      <c r="E4123" s="1">
        <v>43719.496527777781</v>
      </c>
      <c r="F4123" t="s">
        <v>3960</v>
      </c>
      <c r="G4123" s="4">
        <f t="shared" si="128"/>
        <v>3.84</v>
      </c>
      <c r="H4123" s="4">
        <f t="shared" si="129"/>
        <v>3.84</v>
      </c>
    </row>
    <row r="4124" spans="1:8" x14ac:dyDescent="0.3">
      <c r="A4124">
        <v>252110</v>
      </c>
      <c r="B4124" t="s">
        <v>8</v>
      </c>
      <c r="C4124" t="str" cm="1">
        <f t="array" ref="C4124">_xlfn.IFNA(INDEX($K$9:$K$14,MATCH(TRUE,ISNUMBER(SEARCH($J$9:$J$14,$B4124)),0)),"Other")</f>
        <v>Accessories</v>
      </c>
      <c r="D4124">
        <v>1</v>
      </c>
      <c r="E4124" s="1">
        <v>43709.679861111108</v>
      </c>
      <c r="F4124" t="s">
        <v>3961</v>
      </c>
      <c r="G4124" s="4">
        <f t="shared" si="128"/>
        <v>11.95</v>
      </c>
      <c r="H4124" s="4">
        <f t="shared" si="129"/>
        <v>11.95</v>
      </c>
    </row>
    <row r="4125" spans="1:8" x14ac:dyDescent="0.3">
      <c r="A4125">
        <v>252111</v>
      </c>
      <c r="B4125" t="s">
        <v>16</v>
      </c>
      <c r="C4125" t="str" cm="1">
        <f t="array" ref="C4125">_xlfn.IFNA(INDEX($K$9:$K$14,MATCH(TRUE,ISNUMBER(SEARCH($J$9:$J$14,$B4125)),0)),"Other")</f>
        <v>Accessories</v>
      </c>
      <c r="D4125">
        <v>1</v>
      </c>
      <c r="E4125" s="1">
        <v>43718.695833333331</v>
      </c>
      <c r="F4125" t="s">
        <v>3962</v>
      </c>
      <c r="G4125" s="4">
        <f t="shared" si="128"/>
        <v>14.95</v>
      </c>
      <c r="H4125" s="4">
        <f t="shared" si="129"/>
        <v>14.95</v>
      </c>
    </row>
    <row r="4126" spans="1:8" x14ac:dyDescent="0.3">
      <c r="A4126">
        <v>252112</v>
      </c>
      <c r="B4126" t="s">
        <v>29</v>
      </c>
      <c r="C4126" t="str" cm="1">
        <f t="array" ref="C4126">_xlfn.IFNA(INDEX($K$9:$K$14,MATCH(TRUE,ISNUMBER(SEARCH($J$9:$J$14,$B4126)),0)),"Other")</f>
        <v>Headphones</v>
      </c>
      <c r="D4126">
        <v>1</v>
      </c>
      <c r="E4126" s="1">
        <v>43730.377083333333</v>
      </c>
      <c r="F4126" t="s">
        <v>3963</v>
      </c>
      <c r="G4126" s="4">
        <f t="shared" si="128"/>
        <v>150</v>
      </c>
      <c r="H4126" s="4">
        <f t="shared" si="129"/>
        <v>150</v>
      </c>
    </row>
    <row r="4127" spans="1:8" x14ac:dyDescent="0.3">
      <c r="A4127">
        <v>252113</v>
      </c>
      <c r="B4127" t="s">
        <v>42</v>
      </c>
      <c r="C4127" t="str" cm="1">
        <f t="array" ref="C4127">_xlfn.IFNA(INDEX($K$9:$K$14,MATCH(TRUE,ISNUMBER(SEARCH($J$9:$J$14,$B4127)),0)),"Other")</f>
        <v>Phones</v>
      </c>
      <c r="D4127">
        <v>1</v>
      </c>
      <c r="E4127" s="1">
        <v>43727.910416666666</v>
      </c>
      <c r="F4127" t="s">
        <v>3964</v>
      </c>
      <c r="G4127" s="4">
        <f t="shared" si="128"/>
        <v>700</v>
      </c>
      <c r="H4127" s="4">
        <f t="shared" si="129"/>
        <v>700</v>
      </c>
    </row>
    <row r="4128" spans="1:8" x14ac:dyDescent="0.3">
      <c r="A4128">
        <v>252113</v>
      </c>
      <c r="B4128" t="s">
        <v>21</v>
      </c>
      <c r="C4128" t="str" cm="1">
        <f t="array" ref="C4128">_xlfn.IFNA(INDEX($K$9:$K$14,MATCH(TRUE,ISNUMBER(SEARCH($J$9:$J$14,$B4128)),0)),"Other")</f>
        <v>Headphones</v>
      </c>
      <c r="D4128">
        <v>1</v>
      </c>
      <c r="E4128" s="1">
        <v>43727.910416666666</v>
      </c>
      <c r="F4128" t="s">
        <v>3964</v>
      </c>
      <c r="G4128" s="4">
        <f t="shared" si="128"/>
        <v>11.99</v>
      </c>
      <c r="H4128" s="4">
        <f t="shared" si="129"/>
        <v>11.99</v>
      </c>
    </row>
    <row r="4129" spans="1:8" x14ac:dyDescent="0.3">
      <c r="A4129">
        <v>252114</v>
      </c>
      <c r="B4129" t="s">
        <v>24</v>
      </c>
      <c r="C4129" t="str" cm="1">
        <f t="array" ref="C4129">_xlfn.IFNA(INDEX($K$9:$K$14,MATCH(TRUE,ISNUMBER(SEARCH($J$9:$J$14,$B4129)),0)),"Other")</f>
        <v>Batteries</v>
      </c>
      <c r="D4129">
        <v>1</v>
      </c>
      <c r="E4129" s="1">
        <v>43718.595138888886</v>
      </c>
      <c r="F4129" t="s">
        <v>3965</v>
      </c>
      <c r="G4129" s="4">
        <f t="shared" si="128"/>
        <v>2.99</v>
      </c>
      <c r="H4129" s="4">
        <f t="shared" si="129"/>
        <v>2.99</v>
      </c>
    </row>
    <row r="4130" spans="1:8" x14ac:dyDescent="0.3">
      <c r="A4130">
        <v>252115</v>
      </c>
      <c r="B4130" t="s">
        <v>21</v>
      </c>
      <c r="C4130" t="str" cm="1">
        <f t="array" ref="C4130">_xlfn.IFNA(INDEX($K$9:$K$14,MATCH(TRUE,ISNUMBER(SEARCH($J$9:$J$14,$B4130)),0)),"Other")</f>
        <v>Headphones</v>
      </c>
      <c r="D4130">
        <v>1</v>
      </c>
      <c r="E4130" s="1">
        <v>43725.72152777778</v>
      </c>
      <c r="F4130" t="s">
        <v>3966</v>
      </c>
      <c r="G4130" s="4">
        <f t="shared" si="128"/>
        <v>11.99</v>
      </c>
      <c r="H4130" s="4">
        <f t="shared" si="129"/>
        <v>11.99</v>
      </c>
    </row>
    <row r="4131" spans="1:8" x14ac:dyDescent="0.3">
      <c r="A4131">
        <v>252116</v>
      </c>
      <c r="B4131" t="s">
        <v>29</v>
      </c>
      <c r="C4131" t="str" cm="1">
        <f t="array" ref="C4131">_xlfn.IFNA(INDEX($K$9:$K$14,MATCH(TRUE,ISNUMBER(SEARCH($J$9:$J$14,$B4131)),0)),"Other")</f>
        <v>Headphones</v>
      </c>
      <c r="D4131">
        <v>1</v>
      </c>
      <c r="E4131" s="1">
        <v>43724.866666666669</v>
      </c>
      <c r="F4131" t="s">
        <v>3967</v>
      </c>
      <c r="G4131" s="4">
        <f t="shared" si="128"/>
        <v>150</v>
      </c>
      <c r="H4131" s="4">
        <f t="shared" si="129"/>
        <v>150</v>
      </c>
    </row>
    <row r="4132" spans="1:8" x14ac:dyDescent="0.3">
      <c r="A4132">
        <v>252117</v>
      </c>
      <c r="B4132" t="s">
        <v>40</v>
      </c>
      <c r="C4132" t="str" cm="1">
        <f t="array" ref="C4132">_xlfn.IFNA(INDEX($K$9:$K$14,MATCH(TRUE,ISNUMBER(SEARCH($J$9:$J$14,$B4132)),0)),"Other")</f>
        <v>Headphones</v>
      </c>
      <c r="D4132">
        <v>1</v>
      </c>
      <c r="E4132" s="1">
        <v>43724.574305555558</v>
      </c>
      <c r="F4132" t="s">
        <v>3968</v>
      </c>
      <c r="G4132" s="4">
        <f t="shared" si="128"/>
        <v>99.99</v>
      </c>
      <c r="H4132" s="4">
        <f t="shared" si="129"/>
        <v>99.99</v>
      </c>
    </row>
    <row r="4133" spans="1:8" x14ac:dyDescent="0.3">
      <c r="A4133">
        <v>252118</v>
      </c>
      <c r="B4133" t="s">
        <v>6</v>
      </c>
      <c r="C4133" t="str" cm="1">
        <f t="array" ref="C4133">_xlfn.IFNA(INDEX($K$9:$K$14,MATCH(TRUE,ISNUMBER(SEARCH($J$9:$J$14,$B4133)),0)),"Other")</f>
        <v>Batteries</v>
      </c>
      <c r="D4133">
        <v>1</v>
      </c>
      <c r="E4133" s="1">
        <v>43714.335416666669</v>
      </c>
      <c r="F4133" t="s">
        <v>3969</v>
      </c>
      <c r="G4133" s="4">
        <f t="shared" si="128"/>
        <v>3.84</v>
      </c>
      <c r="H4133" s="4">
        <f t="shared" si="129"/>
        <v>3.84</v>
      </c>
    </row>
    <row r="4134" spans="1:8" x14ac:dyDescent="0.3">
      <c r="A4134">
        <v>252119</v>
      </c>
      <c r="B4134" t="s">
        <v>11</v>
      </c>
      <c r="C4134" t="str" cm="1">
        <f t="array" ref="C4134">_xlfn.IFNA(INDEX($K$9:$K$14,MATCH(TRUE,ISNUMBER(SEARCH($J$9:$J$14,$B4134)),0)),"Other")</f>
        <v>Accessories</v>
      </c>
      <c r="D4134">
        <v>1</v>
      </c>
      <c r="E4134" s="1">
        <v>43738.642361111109</v>
      </c>
      <c r="F4134" t="s">
        <v>3970</v>
      </c>
      <c r="G4134" s="4">
        <f t="shared" si="128"/>
        <v>149.99</v>
      </c>
      <c r="H4134" s="4">
        <f t="shared" si="129"/>
        <v>149.99</v>
      </c>
    </row>
    <row r="4135" spans="1:8" x14ac:dyDescent="0.3">
      <c r="A4135">
        <v>252120</v>
      </c>
      <c r="B4135" t="s">
        <v>14</v>
      </c>
      <c r="C4135" t="str" cm="1">
        <f t="array" ref="C4135">_xlfn.IFNA(INDEX($K$9:$K$14,MATCH(TRUE,ISNUMBER(SEARCH($J$9:$J$14,$B4135)),0)),"Other")</f>
        <v>Accessories</v>
      </c>
      <c r="D4135">
        <v>1</v>
      </c>
      <c r="E4135" s="1">
        <v>43734.797222222223</v>
      </c>
      <c r="F4135" t="s">
        <v>3971</v>
      </c>
      <c r="G4135" s="4">
        <f t="shared" si="128"/>
        <v>379.99</v>
      </c>
      <c r="H4135" s="4">
        <f t="shared" si="129"/>
        <v>379.99</v>
      </c>
    </row>
    <row r="4136" spans="1:8" x14ac:dyDescent="0.3">
      <c r="A4136">
        <v>252121</v>
      </c>
      <c r="B4136" t="s">
        <v>16</v>
      </c>
      <c r="C4136" t="str" cm="1">
        <f t="array" ref="C4136">_xlfn.IFNA(INDEX($K$9:$K$14,MATCH(TRUE,ISNUMBER(SEARCH($J$9:$J$14,$B4136)),0)),"Other")</f>
        <v>Accessories</v>
      </c>
      <c r="D4136">
        <v>1</v>
      </c>
      <c r="E4136" s="1">
        <v>43717.799305555556</v>
      </c>
      <c r="F4136" t="s">
        <v>3972</v>
      </c>
      <c r="G4136" s="4">
        <f t="shared" si="128"/>
        <v>14.95</v>
      </c>
      <c r="H4136" s="4">
        <f t="shared" si="129"/>
        <v>14.95</v>
      </c>
    </row>
    <row r="4137" spans="1:8" x14ac:dyDescent="0.3">
      <c r="A4137">
        <v>252122</v>
      </c>
      <c r="B4137" t="s">
        <v>14</v>
      </c>
      <c r="C4137" t="str" cm="1">
        <f t="array" ref="C4137">_xlfn.IFNA(INDEX($K$9:$K$14,MATCH(TRUE,ISNUMBER(SEARCH($J$9:$J$14,$B4137)),0)),"Other")</f>
        <v>Accessories</v>
      </c>
      <c r="D4137">
        <v>1</v>
      </c>
      <c r="E4137" s="1">
        <v>43712.758333333331</v>
      </c>
      <c r="F4137" t="s">
        <v>3973</v>
      </c>
      <c r="G4137" s="4">
        <f t="shared" si="128"/>
        <v>379.99</v>
      </c>
      <c r="H4137" s="4">
        <f t="shared" si="129"/>
        <v>379.99</v>
      </c>
    </row>
    <row r="4138" spans="1:8" x14ac:dyDescent="0.3">
      <c r="A4138">
        <v>252123</v>
      </c>
      <c r="B4138" t="s">
        <v>40</v>
      </c>
      <c r="C4138" t="str" cm="1">
        <f t="array" ref="C4138">_xlfn.IFNA(INDEX($K$9:$K$14,MATCH(TRUE,ISNUMBER(SEARCH($J$9:$J$14,$B4138)),0)),"Other")</f>
        <v>Headphones</v>
      </c>
      <c r="D4138">
        <v>1</v>
      </c>
      <c r="E4138" s="1">
        <v>43721.021527777775</v>
      </c>
      <c r="F4138" t="s">
        <v>3974</v>
      </c>
      <c r="G4138" s="4">
        <f t="shared" si="128"/>
        <v>99.99</v>
      </c>
      <c r="H4138" s="4">
        <f t="shared" si="129"/>
        <v>99.99</v>
      </c>
    </row>
    <row r="4139" spans="1:8" x14ac:dyDescent="0.3">
      <c r="A4139">
        <v>252124</v>
      </c>
      <c r="B4139" t="s">
        <v>6</v>
      </c>
      <c r="C4139" t="str" cm="1">
        <f t="array" ref="C4139">_xlfn.IFNA(INDEX($K$9:$K$14,MATCH(TRUE,ISNUMBER(SEARCH($J$9:$J$14,$B4139)),0)),"Other")</f>
        <v>Batteries</v>
      </c>
      <c r="D4139">
        <v>1</v>
      </c>
      <c r="E4139" s="1">
        <v>43712.616666666669</v>
      </c>
      <c r="F4139" t="s">
        <v>3975</v>
      </c>
      <c r="G4139" s="4">
        <f t="shared" si="128"/>
        <v>3.84</v>
      </c>
      <c r="H4139" s="4">
        <f t="shared" si="129"/>
        <v>3.84</v>
      </c>
    </row>
    <row r="4140" spans="1:8" x14ac:dyDescent="0.3">
      <c r="A4140">
        <v>252125</v>
      </c>
      <c r="B4140" t="s">
        <v>6</v>
      </c>
      <c r="C4140" t="str" cm="1">
        <f t="array" ref="C4140">_xlfn.IFNA(INDEX($K$9:$K$14,MATCH(TRUE,ISNUMBER(SEARCH($J$9:$J$14,$B4140)),0)),"Other")</f>
        <v>Batteries</v>
      </c>
      <c r="D4140">
        <v>2</v>
      </c>
      <c r="E4140" s="1">
        <v>43724.588194444441</v>
      </c>
      <c r="F4140" t="s">
        <v>3976</v>
      </c>
      <c r="G4140" s="4">
        <f t="shared" si="128"/>
        <v>3.84</v>
      </c>
      <c r="H4140" s="4">
        <f t="shared" si="129"/>
        <v>7.68</v>
      </c>
    </row>
    <row r="4141" spans="1:8" x14ac:dyDescent="0.3">
      <c r="A4141">
        <v>252126</v>
      </c>
      <c r="B4141" t="s">
        <v>14</v>
      </c>
      <c r="C4141" t="str" cm="1">
        <f t="array" ref="C4141">_xlfn.IFNA(INDEX($K$9:$K$14,MATCH(TRUE,ISNUMBER(SEARCH($J$9:$J$14,$B4141)),0)),"Other")</f>
        <v>Accessories</v>
      </c>
      <c r="D4141">
        <v>1</v>
      </c>
      <c r="E4141" s="1">
        <v>43717.135416666664</v>
      </c>
      <c r="F4141" t="s">
        <v>3977</v>
      </c>
      <c r="G4141" s="4">
        <f t="shared" si="128"/>
        <v>379.99</v>
      </c>
      <c r="H4141" s="4">
        <f t="shared" si="129"/>
        <v>379.99</v>
      </c>
    </row>
    <row r="4142" spans="1:8" x14ac:dyDescent="0.3">
      <c r="A4142">
        <v>252127</v>
      </c>
      <c r="B4142" t="s">
        <v>73</v>
      </c>
      <c r="C4142" t="str" cm="1">
        <f t="array" ref="C4142">_xlfn.IFNA(INDEX($K$9:$K$14,MATCH(TRUE,ISNUMBER(SEARCH($J$9:$J$14,$B4142)),0)),"Other")</f>
        <v>Computing</v>
      </c>
      <c r="D4142">
        <v>1</v>
      </c>
      <c r="E4142" s="1">
        <v>43722.455555555556</v>
      </c>
      <c r="F4142" t="s">
        <v>3978</v>
      </c>
      <c r="G4142" s="4">
        <f t="shared" si="128"/>
        <v>1700</v>
      </c>
      <c r="H4142" s="4">
        <f t="shared" si="129"/>
        <v>1700</v>
      </c>
    </row>
    <row r="4143" spans="1:8" x14ac:dyDescent="0.3">
      <c r="A4143">
        <v>252128</v>
      </c>
      <c r="B4143" t="s">
        <v>29</v>
      </c>
      <c r="C4143" t="str" cm="1">
        <f t="array" ref="C4143">_xlfn.IFNA(INDEX($K$9:$K$14,MATCH(TRUE,ISNUMBER(SEARCH($J$9:$J$14,$B4143)),0)),"Other")</f>
        <v>Headphones</v>
      </c>
      <c r="D4143">
        <v>1</v>
      </c>
      <c r="E4143" s="1">
        <v>43728.845138888886</v>
      </c>
      <c r="F4143" t="s">
        <v>3979</v>
      </c>
      <c r="G4143" s="4">
        <f t="shared" si="128"/>
        <v>150</v>
      </c>
      <c r="H4143" s="4">
        <f t="shared" si="129"/>
        <v>150</v>
      </c>
    </row>
    <row r="4144" spans="1:8" x14ac:dyDescent="0.3">
      <c r="A4144">
        <v>252129</v>
      </c>
      <c r="B4144" t="s">
        <v>24</v>
      </c>
      <c r="C4144" t="str" cm="1">
        <f t="array" ref="C4144">_xlfn.IFNA(INDEX($K$9:$K$14,MATCH(TRUE,ISNUMBER(SEARCH($J$9:$J$14,$B4144)),0)),"Other")</f>
        <v>Batteries</v>
      </c>
      <c r="D4144">
        <v>1</v>
      </c>
      <c r="E4144" s="1">
        <v>43735.466666666667</v>
      </c>
      <c r="F4144" t="s">
        <v>3980</v>
      </c>
      <c r="G4144" s="4">
        <f t="shared" si="128"/>
        <v>2.99</v>
      </c>
      <c r="H4144" s="4">
        <f t="shared" si="129"/>
        <v>2.99</v>
      </c>
    </row>
    <row r="4145" spans="1:8" x14ac:dyDescent="0.3">
      <c r="A4145">
        <v>252130</v>
      </c>
      <c r="B4145" t="s">
        <v>6</v>
      </c>
      <c r="C4145" t="str" cm="1">
        <f t="array" ref="C4145">_xlfn.IFNA(INDEX($K$9:$K$14,MATCH(TRUE,ISNUMBER(SEARCH($J$9:$J$14,$B4145)),0)),"Other")</f>
        <v>Batteries</v>
      </c>
      <c r="D4145">
        <v>1</v>
      </c>
      <c r="E4145" s="1">
        <v>43717.706944444442</v>
      </c>
      <c r="F4145" t="s">
        <v>3981</v>
      </c>
      <c r="G4145" s="4">
        <f t="shared" si="128"/>
        <v>3.84</v>
      </c>
      <c r="H4145" s="4">
        <f t="shared" si="129"/>
        <v>3.84</v>
      </c>
    </row>
    <row r="4146" spans="1:8" x14ac:dyDescent="0.3">
      <c r="A4146">
        <v>252131</v>
      </c>
      <c r="B4146" t="s">
        <v>8</v>
      </c>
      <c r="C4146" t="str" cm="1">
        <f t="array" ref="C4146">_xlfn.IFNA(INDEX($K$9:$K$14,MATCH(TRUE,ISNUMBER(SEARCH($J$9:$J$14,$B4146)),0)),"Other")</f>
        <v>Accessories</v>
      </c>
      <c r="D4146">
        <v>1</v>
      </c>
      <c r="E4146" s="1">
        <v>43733.51666666667</v>
      </c>
      <c r="F4146" t="s">
        <v>3982</v>
      </c>
      <c r="G4146" s="4">
        <f t="shared" si="128"/>
        <v>11.95</v>
      </c>
      <c r="H4146" s="4">
        <f t="shared" si="129"/>
        <v>11.95</v>
      </c>
    </row>
    <row r="4147" spans="1:8" x14ac:dyDescent="0.3">
      <c r="A4147">
        <v>252132</v>
      </c>
      <c r="B4147" t="s">
        <v>42</v>
      </c>
      <c r="C4147" t="str" cm="1">
        <f t="array" ref="C4147">_xlfn.IFNA(INDEX($K$9:$K$14,MATCH(TRUE,ISNUMBER(SEARCH($J$9:$J$14,$B4147)),0)),"Other")</f>
        <v>Phones</v>
      </c>
      <c r="D4147">
        <v>1</v>
      </c>
      <c r="E4147" s="1">
        <v>43728.520138888889</v>
      </c>
      <c r="F4147" t="s">
        <v>3983</v>
      </c>
      <c r="G4147" s="4">
        <f t="shared" si="128"/>
        <v>700</v>
      </c>
      <c r="H4147" s="4">
        <f t="shared" si="129"/>
        <v>700</v>
      </c>
    </row>
    <row r="4148" spans="1:8" x14ac:dyDescent="0.3">
      <c r="A4148">
        <v>252132</v>
      </c>
      <c r="B4148" t="s">
        <v>29</v>
      </c>
      <c r="C4148" t="str" cm="1">
        <f t="array" ref="C4148">_xlfn.IFNA(INDEX($K$9:$K$14,MATCH(TRUE,ISNUMBER(SEARCH($J$9:$J$14,$B4148)),0)),"Other")</f>
        <v>Headphones</v>
      </c>
      <c r="D4148">
        <v>1</v>
      </c>
      <c r="E4148" s="1">
        <v>43728.520138888889</v>
      </c>
      <c r="F4148" t="s">
        <v>3983</v>
      </c>
      <c r="G4148" s="4">
        <f t="shared" si="128"/>
        <v>150</v>
      </c>
      <c r="H4148" s="4">
        <f t="shared" si="129"/>
        <v>150</v>
      </c>
    </row>
    <row r="4149" spans="1:8" x14ac:dyDescent="0.3">
      <c r="A4149">
        <v>252133</v>
      </c>
      <c r="B4149" t="s">
        <v>16</v>
      </c>
      <c r="C4149" t="str" cm="1">
        <f t="array" ref="C4149">_xlfn.IFNA(INDEX($K$9:$K$14,MATCH(TRUE,ISNUMBER(SEARCH($J$9:$J$14,$B4149)),0)),"Other")</f>
        <v>Accessories</v>
      </c>
      <c r="D4149">
        <v>1</v>
      </c>
      <c r="E4149" s="1">
        <v>43712.313194444447</v>
      </c>
      <c r="F4149" t="s">
        <v>3984</v>
      </c>
      <c r="G4149" s="4">
        <f t="shared" si="128"/>
        <v>14.95</v>
      </c>
      <c r="H4149" s="4">
        <f t="shared" si="129"/>
        <v>14.95</v>
      </c>
    </row>
    <row r="4150" spans="1:8" x14ac:dyDescent="0.3">
      <c r="A4150">
        <v>252134</v>
      </c>
      <c r="B4150" t="s">
        <v>63</v>
      </c>
      <c r="C4150" t="str" cm="1">
        <f t="array" ref="C4150">_xlfn.IFNA(INDEX($K$9:$K$14,MATCH(TRUE,ISNUMBER(SEARCH($J$9:$J$14,$B4150)),0)),"Other")</f>
        <v>Computing</v>
      </c>
      <c r="D4150">
        <v>1</v>
      </c>
      <c r="E4150" s="1">
        <v>43720.40347222222</v>
      </c>
      <c r="F4150" t="s">
        <v>3985</v>
      </c>
      <c r="G4150" s="4">
        <f t="shared" si="128"/>
        <v>999.99</v>
      </c>
      <c r="H4150" s="4">
        <f t="shared" si="129"/>
        <v>999.99</v>
      </c>
    </row>
    <row r="4151" spans="1:8" x14ac:dyDescent="0.3">
      <c r="A4151">
        <v>252135</v>
      </c>
      <c r="B4151" t="s">
        <v>21</v>
      </c>
      <c r="C4151" t="str" cm="1">
        <f t="array" ref="C4151">_xlfn.IFNA(INDEX($K$9:$K$14,MATCH(TRUE,ISNUMBER(SEARCH($J$9:$J$14,$B4151)),0)),"Other")</f>
        <v>Headphones</v>
      </c>
      <c r="D4151">
        <v>1</v>
      </c>
      <c r="E4151" s="1">
        <v>43714.854861111111</v>
      </c>
      <c r="F4151" t="s">
        <v>3986</v>
      </c>
      <c r="G4151" s="4">
        <f t="shared" si="128"/>
        <v>11.99</v>
      </c>
      <c r="H4151" s="4">
        <f t="shared" si="129"/>
        <v>11.99</v>
      </c>
    </row>
    <row r="4152" spans="1:8" x14ac:dyDescent="0.3">
      <c r="A4152">
        <v>252136</v>
      </c>
      <c r="B4152" t="s">
        <v>40</v>
      </c>
      <c r="C4152" t="str" cm="1">
        <f t="array" ref="C4152">_xlfn.IFNA(INDEX($K$9:$K$14,MATCH(TRUE,ISNUMBER(SEARCH($J$9:$J$14,$B4152)),0)),"Other")</f>
        <v>Headphones</v>
      </c>
      <c r="D4152">
        <v>1</v>
      </c>
      <c r="E4152" s="1">
        <v>43719.457638888889</v>
      </c>
      <c r="F4152" t="s">
        <v>3987</v>
      </c>
      <c r="G4152" s="4">
        <f t="shared" si="128"/>
        <v>99.99</v>
      </c>
      <c r="H4152" s="4">
        <f t="shared" si="129"/>
        <v>99.99</v>
      </c>
    </row>
    <row r="4153" spans="1:8" x14ac:dyDescent="0.3">
      <c r="A4153">
        <v>252137</v>
      </c>
      <c r="B4153" t="s">
        <v>16</v>
      </c>
      <c r="C4153" t="str" cm="1">
        <f t="array" ref="C4153">_xlfn.IFNA(INDEX($K$9:$K$14,MATCH(TRUE,ISNUMBER(SEARCH($J$9:$J$14,$B4153)),0)),"Other")</f>
        <v>Accessories</v>
      </c>
      <c r="D4153">
        <v>1</v>
      </c>
      <c r="E4153" s="1">
        <v>43735.493750000001</v>
      </c>
      <c r="F4153" t="s">
        <v>3988</v>
      </c>
      <c r="G4153" s="4">
        <f t="shared" si="128"/>
        <v>14.95</v>
      </c>
      <c r="H4153" s="4">
        <f t="shared" si="129"/>
        <v>14.95</v>
      </c>
    </row>
    <row r="4154" spans="1:8" x14ac:dyDescent="0.3">
      <c r="A4154">
        <v>252138</v>
      </c>
      <c r="B4154" t="s">
        <v>84</v>
      </c>
      <c r="C4154" t="str" cm="1">
        <f t="array" ref="C4154">_xlfn.IFNA(INDEX($K$9:$K$14,MATCH(TRUE,ISNUMBER(SEARCH($J$9:$J$14,$B4154)),0)),"Other")</f>
        <v>Accessories</v>
      </c>
      <c r="D4154">
        <v>1</v>
      </c>
      <c r="E4154" s="1">
        <v>43711.433333333334</v>
      </c>
      <c r="F4154" t="s">
        <v>3989</v>
      </c>
      <c r="G4154" s="4">
        <f t="shared" si="128"/>
        <v>389.99</v>
      </c>
      <c r="H4154" s="4">
        <f t="shared" si="129"/>
        <v>389.99</v>
      </c>
    </row>
    <row r="4155" spans="1:8" x14ac:dyDescent="0.3">
      <c r="A4155">
        <v>252139</v>
      </c>
      <c r="B4155" t="s">
        <v>21</v>
      </c>
      <c r="C4155" t="str" cm="1">
        <f t="array" ref="C4155">_xlfn.IFNA(INDEX($K$9:$K$14,MATCH(TRUE,ISNUMBER(SEARCH($J$9:$J$14,$B4155)),0)),"Other")</f>
        <v>Headphones</v>
      </c>
      <c r="D4155">
        <v>1</v>
      </c>
      <c r="E4155" s="1">
        <v>43725.48541666667</v>
      </c>
      <c r="F4155" t="s">
        <v>3990</v>
      </c>
      <c r="G4155" s="4">
        <f t="shared" si="128"/>
        <v>11.99</v>
      </c>
      <c r="H4155" s="4">
        <f t="shared" si="129"/>
        <v>11.99</v>
      </c>
    </row>
    <row r="4156" spans="1:8" x14ac:dyDescent="0.3">
      <c r="A4156">
        <v>252140</v>
      </c>
      <c r="B4156" t="s">
        <v>6</v>
      </c>
      <c r="C4156" t="str" cm="1">
        <f t="array" ref="C4156">_xlfn.IFNA(INDEX($K$9:$K$14,MATCH(TRUE,ISNUMBER(SEARCH($J$9:$J$14,$B4156)),0)),"Other")</f>
        <v>Batteries</v>
      </c>
      <c r="D4156">
        <v>1</v>
      </c>
      <c r="E4156" s="1">
        <v>43738.627083333333</v>
      </c>
      <c r="F4156" t="s">
        <v>3991</v>
      </c>
      <c r="G4156" s="4">
        <f t="shared" si="128"/>
        <v>3.84</v>
      </c>
      <c r="H4156" s="4">
        <f t="shared" si="129"/>
        <v>3.84</v>
      </c>
    </row>
    <row r="4157" spans="1:8" x14ac:dyDescent="0.3">
      <c r="A4157">
        <v>252141</v>
      </c>
      <c r="B4157" t="s">
        <v>24</v>
      </c>
      <c r="C4157" t="str" cm="1">
        <f t="array" ref="C4157">_xlfn.IFNA(INDEX($K$9:$K$14,MATCH(TRUE,ISNUMBER(SEARCH($J$9:$J$14,$B4157)),0)),"Other")</f>
        <v>Batteries</v>
      </c>
      <c r="D4157">
        <v>1</v>
      </c>
      <c r="E4157" s="1">
        <v>43732.92291666667</v>
      </c>
      <c r="F4157" t="s">
        <v>3992</v>
      </c>
      <c r="G4157" s="4">
        <f t="shared" si="128"/>
        <v>2.99</v>
      </c>
      <c r="H4157" s="4">
        <f t="shared" si="129"/>
        <v>2.99</v>
      </c>
    </row>
    <row r="4158" spans="1:8" x14ac:dyDescent="0.3">
      <c r="A4158">
        <v>252142</v>
      </c>
      <c r="B4158" t="s">
        <v>31</v>
      </c>
      <c r="C4158" t="str" cm="1">
        <f t="array" ref="C4158">_xlfn.IFNA(INDEX($K$9:$K$14,MATCH(TRUE,ISNUMBER(SEARCH($J$9:$J$14,$B4158)),0)),"Other")</f>
        <v>Phones</v>
      </c>
      <c r="D4158">
        <v>1</v>
      </c>
      <c r="E4158" s="1">
        <v>43726.833333333336</v>
      </c>
      <c r="F4158" t="s">
        <v>3993</v>
      </c>
      <c r="G4158" s="4">
        <f t="shared" si="128"/>
        <v>600</v>
      </c>
      <c r="H4158" s="4">
        <f t="shared" si="129"/>
        <v>600</v>
      </c>
    </row>
    <row r="4159" spans="1:8" x14ac:dyDescent="0.3">
      <c r="A4159">
        <v>252143</v>
      </c>
      <c r="B4159" t="s">
        <v>16</v>
      </c>
      <c r="C4159" t="str" cm="1">
        <f t="array" ref="C4159">_xlfn.IFNA(INDEX($K$9:$K$14,MATCH(TRUE,ISNUMBER(SEARCH($J$9:$J$14,$B4159)),0)),"Other")</f>
        <v>Accessories</v>
      </c>
      <c r="D4159">
        <v>1</v>
      </c>
      <c r="E4159" s="1">
        <v>43734.861111111109</v>
      </c>
      <c r="F4159" t="s">
        <v>3994</v>
      </c>
      <c r="G4159" s="4">
        <f t="shared" si="128"/>
        <v>14.95</v>
      </c>
      <c r="H4159" s="4">
        <f t="shared" si="129"/>
        <v>14.95</v>
      </c>
    </row>
    <row r="4160" spans="1:8" x14ac:dyDescent="0.3">
      <c r="A4160">
        <v>252144</v>
      </c>
      <c r="B4160" t="s">
        <v>6</v>
      </c>
      <c r="C4160" t="str" cm="1">
        <f t="array" ref="C4160">_xlfn.IFNA(INDEX($K$9:$K$14,MATCH(TRUE,ISNUMBER(SEARCH($J$9:$J$14,$B4160)),0)),"Other")</f>
        <v>Batteries</v>
      </c>
      <c r="D4160">
        <v>1</v>
      </c>
      <c r="E4160" s="1">
        <v>43734.394444444442</v>
      </c>
      <c r="F4160" t="s">
        <v>3995</v>
      </c>
      <c r="G4160" s="4">
        <f t="shared" si="128"/>
        <v>3.84</v>
      </c>
      <c r="H4160" s="4">
        <f t="shared" si="129"/>
        <v>3.84</v>
      </c>
    </row>
    <row r="4161" spans="1:8" x14ac:dyDescent="0.3">
      <c r="A4161">
        <v>252145</v>
      </c>
      <c r="B4161" t="s">
        <v>21</v>
      </c>
      <c r="C4161" t="str" cm="1">
        <f t="array" ref="C4161">_xlfn.IFNA(INDEX($K$9:$K$14,MATCH(TRUE,ISNUMBER(SEARCH($J$9:$J$14,$B4161)),0)),"Other")</f>
        <v>Headphones</v>
      </c>
      <c r="D4161">
        <v>1</v>
      </c>
      <c r="E4161" s="1">
        <v>43727.520138888889</v>
      </c>
      <c r="F4161" t="s">
        <v>3996</v>
      </c>
      <c r="G4161" s="4">
        <f t="shared" si="128"/>
        <v>11.99</v>
      </c>
      <c r="H4161" s="4">
        <f t="shared" si="129"/>
        <v>11.99</v>
      </c>
    </row>
    <row r="4162" spans="1:8" x14ac:dyDescent="0.3">
      <c r="A4162">
        <v>252146</v>
      </c>
      <c r="B4162" t="s">
        <v>31</v>
      </c>
      <c r="C4162" t="str" cm="1">
        <f t="array" ref="C4162">_xlfn.IFNA(INDEX($K$9:$K$14,MATCH(TRUE,ISNUMBER(SEARCH($J$9:$J$14,$B4162)),0)),"Other")</f>
        <v>Phones</v>
      </c>
      <c r="D4162">
        <v>1</v>
      </c>
      <c r="E4162" s="1">
        <v>43736.694444444445</v>
      </c>
      <c r="F4162" t="s">
        <v>3997</v>
      </c>
      <c r="G4162" s="4">
        <f t="shared" si="128"/>
        <v>600</v>
      </c>
      <c r="H4162" s="4">
        <f t="shared" si="129"/>
        <v>600</v>
      </c>
    </row>
    <row r="4163" spans="1:8" x14ac:dyDescent="0.3">
      <c r="A4163">
        <v>252147</v>
      </c>
      <c r="B4163" t="s">
        <v>29</v>
      </c>
      <c r="C4163" t="str" cm="1">
        <f t="array" ref="C4163">_xlfn.IFNA(INDEX($K$9:$K$14,MATCH(TRUE,ISNUMBER(SEARCH($J$9:$J$14,$B4163)),0)),"Other")</f>
        <v>Headphones</v>
      </c>
      <c r="D4163">
        <v>1</v>
      </c>
      <c r="E4163" s="1">
        <v>43719.633333333331</v>
      </c>
      <c r="F4163" t="s">
        <v>3998</v>
      </c>
      <c r="G4163" s="4">
        <f t="shared" si="128"/>
        <v>150</v>
      </c>
      <c r="H4163" s="4">
        <f t="shared" si="129"/>
        <v>150</v>
      </c>
    </row>
    <row r="4164" spans="1:8" x14ac:dyDescent="0.3">
      <c r="A4164">
        <v>252148</v>
      </c>
      <c r="B4164" t="s">
        <v>8</v>
      </c>
      <c r="C4164" t="str" cm="1">
        <f t="array" ref="C4164">_xlfn.IFNA(INDEX($K$9:$K$14,MATCH(TRUE,ISNUMBER(SEARCH($J$9:$J$14,$B4164)),0)),"Other")</f>
        <v>Accessories</v>
      </c>
      <c r="D4164">
        <v>1</v>
      </c>
      <c r="E4164" s="1">
        <v>43728.811805555553</v>
      </c>
      <c r="F4164" t="s">
        <v>3999</v>
      </c>
      <c r="G4164" s="4">
        <f t="shared" si="128"/>
        <v>11.95</v>
      </c>
      <c r="H4164" s="4">
        <f t="shared" si="129"/>
        <v>11.95</v>
      </c>
    </row>
    <row r="4165" spans="1:8" x14ac:dyDescent="0.3">
      <c r="A4165">
        <v>252149</v>
      </c>
      <c r="B4165" t="s">
        <v>6</v>
      </c>
      <c r="C4165" t="str" cm="1">
        <f t="array" ref="C4165">_xlfn.IFNA(INDEX($K$9:$K$14,MATCH(TRUE,ISNUMBER(SEARCH($J$9:$J$14,$B4165)),0)),"Other")</f>
        <v>Batteries</v>
      </c>
      <c r="D4165">
        <v>1</v>
      </c>
      <c r="E4165" s="1">
        <v>43733.426388888889</v>
      </c>
      <c r="F4165" t="s">
        <v>4000</v>
      </c>
      <c r="G4165" s="4">
        <f t="shared" si="128"/>
        <v>3.84</v>
      </c>
      <c r="H4165" s="4">
        <f t="shared" si="129"/>
        <v>3.84</v>
      </c>
    </row>
    <row r="4166" spans="1:8" x14ac:dyDescent="0.3">
      <c r="A4166">
        <v>252150</v>
      </c>
      <c r="B4166" t="s">
        <v>19</v>
      </c>
      <c r="C4166" t="str" cm="1">
        <f t="array" ref="C4166">_xlfn.IFNA(INDEX($K$9:$K$14,MATCH(TRUE,ISNUMBER(SEARCH($J$9:$J$14,$B4166)),0)),"Other")</f>
        <v>Phones</v>
      </c>
      <c r="D4166">
        <v>1</v>
      </c>
      <c r="E4166" s="1">
        <v>43732.625694444447</v>
      </c>
      <c r="F4166" t="s">
        <v>4001</v>
      </c>
      <c r="G4166" s="4">
        <f t="shared" si="128"/>
        <v>400</v>
      </c>
      <c r="H4166" s="4">
        <f t="shared" si="129"/>
        <v>400</v>
      </c>
    </row>
    <row r="4167" spans="1:8" x14ac:dyDescent="0.3">
      <c r="A4167">
        <v>252151</v>
      </c>
      <c r="B4167" t="s">
        <v>24</v>
      </c>
      <c r="C4167" t="str" cm="1">
        <f t="array" ref="C4167">_xlfn.IFNA(INDEX($K$9:$K$14,MATCH(TRUE,ISNUMBER(SEARCH($J$9:$J$14,$B4167)),0)),"Other")</f>
        <v>Batteries</v>
      </c>
      <c r="D4167">
        <v>1</v>
      </c>
      <c r="E4167" s="1">
        <v>43715.821527777778</v>
      </c>
      <c r="F4167" t="s">
        <v>4002</v>
      </c>
      <c r="G4167" s="4">
        <f t="shared" ref="G4167:G4230" si="130">VLOOKUP($B4167,$J$26:$K$44,2,FALSE)</f>
        <v>2.99</v>
      </c>
      <c r="H4167" s="4">
        <f t="shared" ref="H4167:H4230" si="131">G4167*D4167</f>
        <v>2.99</v>
      </c>
    </row>
    <row r="4168" spans="1:8" x14ac:dyDescent="0.3">
      <c r="A4168">
        <v>252152</v>
      </c>
      <c r="B4168" t="s">
        <v>21</v>
      </c>
      <c r="C4168" t="str" cm="1">
        <f t="array" ref="C4168">_xlfn.IFNA(INDEX($K$9:$K$14,MATCH(TRUE,ISNUMBER(SEARCH($J$9:$J$14,$B4168)),0)),"Other")</f>
        <v>Headphones</v>
      </c>
      <c r="D4168">
        <v>1</v>
      </c>
      <c r="E4168" s="1">
        <v>43733.586805555555</v>
      </c>
      <c r="F4168" t="s">
        <v>4003</v>
      </c>
      <c r="G4168" s="4">
        <f t="shared" si="130"/>
        <v>11.99</v>
      </c>
      <c r="H4168" s="4">
        <f t="shared" si="131"/>
        <v>11.99</v>
      </c>
    </row>
    <row r="4169" spans="1:8" x14ac:dyDescent="0.3">
      <c r="A4169">
        <v>252153</v>
      </c>
      <c r="B4169" t="s">
        <v>21</v>
      </c>
      <c r="C4169" t="str" cm="1">
        <f t="array" ref="C4169">_xlfn.IFNA(INDEX($K$9:$K$14,MATCH(TRUE,ISNUMBER(SEARCH($J$9:$J$14,$B4169)),0)),"Other")</f>
        <v>Headphones</v>
      </c>
      <c r="D4169">
        <v>1</v>
      </c>
      <c r="E4169" s="1">
        <v>43722.712500000001</v>
      </c>
      <c r="F4169" t="s">
        <v>4004</v>
      </c>
      <c r="G4169" s="4">
        <f t="shared" si="130"/>
        <v>11.99</v>
      </c>
      <c r="H4169" s="4">
        <f t="shared" si="131"/>
        <v>11.99</v>
      </c>
    </row>
    <row r="4170" spans="1:8" x14ac:dyDescent="0.3">
      <c r="A4170">
        <v>252154</v>
      </c>
      <c r="B4170" t="s">
        <v>24</v>
      </c>
      <c r="C4170" t="str" cm="1">
        <f t="array" ref="C4170">_xlfn.IFNA(INDEX($K$9:$K$14,MATCH(TRUE,ISNUMBER(SEARCH($J$9:$J$14,$B4170)),0)),"Other")</f>
        <v>Batteries</v>
      </c>
      <c r="D4170">
        <v>2</v>
      </c>
      <c r="E4170" s="1">
        <v>43737.888194444444</v>
      </c>
      <c r="F4170" t="s">
        <v>4005</v>
      </c>
      <c r="G4170" s="4">
        <f t="shared" si="130"/>
        <v>2.99</v>
      </c>
      <c r="H4170" s="4">
        <f t="shared" si="131"/>
        <v>5.98</v>
      </c>
    </row>
    <row r="4171" spans="1:8" x14ac:dyDescent="0.3">
      <c r="A4171">
        <v>252155</v>
      </c>
      <c r="B4171" t="s">
        <v>24</v>
      </c>
      <c r="C4171" t="str" cm="1">
        <f t="array" ref="C4171">_xlfn.IFNA(INDEX($K$9:$K$14,MATCH(TRUE,ISNUMBER(SEARCH($J$9:$J$14,$B4171)),0)),"Other")</f>
        <v>Batteries</v>
      </c>
      <c r="D4171">
        <v>1</v>
      </c>
      <c r="E4171" s="1">
        <v>43716.634027777778</v>
      </c>
      <c r="F4171" t="s">
        <v>4006</v>
      </c>
      <c r="G4171" s="4">
        <f t="shared" si="130"/>
        <v>2.99</v>
      </c>
      <c r="H4171" s="4">
        <f t="shared" si="131"/>
        <v>2.99</v>
      </c>
    </row>
    <row r="4172" spans="1:8" x14ac:dyDescent="0.3">
      <c r="A4172">
        <v>252156</v>
      </c>
      <c r="B4172" t="s">
        <v>6</v>
      </c>
      <c r="C4172" t="str" cm="1">
        <f t="array" ref="C4172">_xlfn.IFNA(INDEX($K$9:$K$14,MATCH(TRUE,ISNUMBER(SEARCH($J$9:$J$14,$B4172)),0)),"Other")</f>
        <v>Batteries</v>
      </c>
      <c r="D4172">
        <v>1</v>
      </c>
      <c r="E4172" s="1">
        <v>43713.552083333336</v>
      </c>
      <c r="F4172" t="s">
        <v>4007</v>
      </c>
      <c r="G4172" s="4">
        <f t="shared" si="130"/>
        <v>3.84</v>
      </c>
      <c r="H4172" s="4">
        <f t="shared" si="131"/>
        <v>3.84</v>
      </c>
    </row>
    <row r="4173" spans="1:8" x14ac:dyDescent="0.3">
      <c r="A4173">
        <v>252157</v>
      </c>
      <c r="B4173" t="s">
        <v>16</v>
      </c>
      <c r="C4173" t="str" cm="1">
        <f t="array" ref="C4173">_xlfn.IFNA(INDEX($K$9:$K$14,MATCH(TRUE,ISNUMBER(SEARCH($J$9:$J$14,$B4173)),0)),"Other")</f>
        <v>Accessories</v>
      </c>
      <c r="D4173">
        <v>1</v>
      </c>
      <c r="E4173" s="1">
        <v>43738.361805555556</v>
      </c>
      <c r="F4173" t="s">
        <v>4008</v>
      </c>
      <c r="G4173" s="4">
        <f t="shared" si="130"/>
        <v>14.95</v>
      </c>
      <c r="H4173" s="4">
        <f t="shared" si="131"/>
        <v>14.95</v>
      </c>
    </row>
    <row r="4174" spans="1:8" x14ac:dyDescent="0.3">
      <c r="A4174">
        <v>252158</v>
      </c>
      <c r="B4174" t="s">
        <v>24</v>
      </c>
      <c r="C4174" t="str" cm="1">
        <f t="array" ref="C4174">_xlfn.IFNA(INDEX($K$9:$K$14,MATCH(TRUE,ISNUMBER(SEARCH($J$9:$J$14,$B4174)),0)),"Other")</f>
        <v>Batteries</v>
      </c>
      <c r="D4174">
        <v>1</v>
      </c>
      <c r="E4174" s="1">
        <v>43734.045138888891</v>
      </c>
      <c r="F4174" t="s">
        <v>4009</v>
      </c>
      <c r="G4174" s="4">
        <f t="shared" si="130"/>
        <v>2.99</v>
      </c>
      <c r="H4174" s="4">
        <f t="shared" si="131"/>
        <v>2.99</v>
      </c>
    </row>
    <row r="4175" spans="1:8" x14ac:dyDescent="0.3">
      <c r="A4175">
        <v>252159</v>
      </c>
      <c r="B4175" t="s">
        <v>40</v>
      </c>
      <c r="C4175" t="str" cm="1">
        <f t="array" ref="C4175">_xlfn.IFNA(INDEX($K$9:$K$14,MATCH(TRUE,ISNUMBER(SEARCH($J$9:$J$14,$B4175)),0)),"Other")</f>
        <v>Headphones</v>
      </c>
      <c r="D4175">
        <v>1</v>
      </c>
      <c r="E4175" s="1">
        <v>43738.152083333334</v>
      </c>
      <c r="F4175" t="s">
        <v>4010</v>
      </c>
      <c r="G4175" s="4">
        <f t="shared" si="130"/>
        <v>99.99</v>
      </c>
      <c r="H4175" s="4">
        <f t="shared" si="131"/>
        <v>99.99</v>
      </c>
    </row>
    <row r="4176" spans="1:8" x14ac:dyDescent="0.3">
      <c r="A4176">
        <v>252160</v>
      </c>
      <c r="B4176" t="s">
        <v>14</v>
      </c>
      <c r="C4176" t="str" cm="1">
        <f t="array" ref="C4176">_xlfn.IFNA(INDEX($K$9:$K$14,MATCH(TRUE,ISNUMBER(SEARCH($J$9:$J$14,$B4176)),0)),"Other")</f>
        <v>Accessories</v>
      </c>
      <c r="D4176">
        <v>1</v>
      </c>
      <c r="E4176" s="1">
        <v>43722.828472222223</v>
      </c>
      <c r="F4176" t="s">
        <v>4011</v>
      </c>
      <c r="G4176" s="4">
        <f t="shared" si="130"/>
        <v>379.99</v>
      </c>
      <c r="H4176" s="4">
        <f t="shared" si="131"/>
        <v>379.99</v>
      </c>
    </row>
    <row r="4177" spans="1:8" x14ac:dyDescent="0.3">
      <c r="A4177">
        <v>252161</v>
      </c>
      <c r="B4177" t="s">
        <v>11</v>
      </c>
      <c r="C4177" t="str" cm="1">
        <f t="array" ref="C4177">_xlfn.IFNA(INDEX($K$9:$K$14,MATCH(TRUE,ISNUMBER(SEARCH($J$9:$J$14,$B4177)),0)),"Other")</f>
        <v>Accessories</v>
      </c>
      <c r="D4177">
        <v>1</v>
      </c>
      <c r="E4177" s="1">
        <v>43718.792361111111</v>
      </c>
      <c r="F4177" t="s">
        <v>4012</v>
      </c>
      <c r="G4177" s="4">
        <f t="shared" si="130"/>
        <v>149.99</v>
      </c>
      <c r="H4177" s="4">
        <f t="shared" si="131"/>
        <v>149.99</v>
      </c>
    </row>
    <row r="4178" spans="1:8" x14ac:dyDescent="0.3">
      <c r="A4178">
        <v>252162</v>
      </c>
      <c r="B4178" t="s">
        <v>6</v>
      </c>
      <c r="C4178" t="str" cm="1">
        <f t="array" ref="C4178">_xlfn.IFNA(INDEX($K$9:$K$14,MATCH(TRUE,ISNUMBER(SEARCH($J$9:$J$14,$B4178)),0)),"Other")</f>
        <v>Batteries</v>
      </c>
      <c r="D4178">
        <v>1</v>
      </c>
      <c r="E4178" s="1">
        <v>43723.758333333331</v>
      </c>
      <c r="F4178" t="s">
        <v>4013</v>
      </c>
      <c r="G4178" s="4">
        <f t="shared" si="130"/>
        <v>3.84</v>
      </c>
      <c r="H4178" s="4">
        <f t="shared" si="131"/>
        <v>3.84</v>
      </c>
    </row>
    <row r="4179" spans="1:8" x14ac:dyDescent="0.3">
      <c r="A4179">
        <v>252163</v>
      </c>
      <c r="B4179" t="s">
        <v>21</v>
      </c>
      <c r="C4179" t="str" cm="1">
        <f t="array" ref="C4179">_xlfn.IFNA(INDEX($K$9:$K$14,MATCH(TRUE,ISNUMBER(SEARCH($J$9:$J$14,$B4179)),0)),"Other")</f>
        <v>Headphones</v>
      </c>
      <c r="D4179">
        <v>1</v>
      </c>
      <c r="E4179" s="1">
        <v>43711.977083333331</v>
      </c>
      <c r="F4179" t="s">
        <v>4014</v>
      </c>
      <c r="G4179" s="4">
        <f t="shared" si="130"/>
        <v>11.99</v>
      </c>
      <c r="H4179" s="4">
        <f t="shared" si="131"/>
        <v>11.99</v>
      </c>
    </row>
    <row r="4180" spans="1:8" x14ac:dyDescent="0.3">
      <c r="A4180">
        <v>252164</v>
      </c>
      <c r="B4180" t="s">
        <v>16</v>
      </c>
      <c r="C4180" t="str" cm="1">
        <f t="array" ref="C4180">_xlfn.IFNA(INDEX($K$9:$K$14,MATCH(TRUE,ISNUMBER(SEARCH($J$9:$J$14,$B4180)),0)),"Other")</f>
        <v>Accessories</v>
      </c>
      <c r="D4180">
        <v>1</v>
      </c>
      <c r="E4180" s="1">
        <v>43739.073611111111</v>
      </c>
      <c r="F4180" t="s">
        <v>4015</v>
      </c>
      <c r="G4180" s="4">
        <f t="shared" si="130"/>
        <v>14.95</v>
      </c>
      <c r="H4180" s="4">
        <f t="shared" si="131"/>
        <v>14.95</v>
      </c>
    </row>
    <row r="4181" spans="1:8" x14ac:dyDescent="0.3">
      <c r="A4181">
        <v>252165</v>
      </c>
      <c r="B4181" t="s">
        <v>11</v>
      </c>
      <c r="C4181" t="str" cm="1">
        <f t="array" ref="C4181">_xlfn.IFNA(INDEX($K$9:$K$14,MATCH(TRUE,ISNUMBER(SEARCH($J$9:$J$14,$B4181)),0)),"Other")</f>
        <v>Accessories</v>
      </c>
      <c r="D4181">
        <v>1</v>
      </c>
      <c r="E4181" s="1">
        <v>43738.645833333336</v>
      </c>
      <c r="F4181" t="s">
        <v>4016</v>
      </c>
      <c r="G4181" s="4">
        <f t="shared" si="130"/>
        <v>149.99</v>
      </c>
      <c r="H4181" s="4">
        <f t="shared" si="131"/>
        <v>149.99</v>
      </c>
    </row>
    <row r="4182" spans="1:8" x14ac:dyDescent="0.3">
      <c r="A4182">
        <v>252166</v>
      </c>
      <c r="B4182" t="s">
        <v>42</v>
      </c>
      <c r="C4182" t="str" cm="1">
        <f t="array" ref="C4182">_xlfn.IFNA(INDEX($K$9:$K$14,MATCH(TRUE,ISNUMBER(SEARCH($J$9:$J$14,$B4182)),0)),"Other")</f>
        <v>Phones</v>
      </c>
      <c r="D4182">
        <v>1</v>
      </c>
      <c r="E4182" s="1">
        <v>43721.615277777775</v>
      </c>
      <c r="F4182" t="s">
        <v>4017</v>
      </c>
      <c r="G4182" s="4">
        <f t="shared" si="130"/>
        <v>700</v>
      </c>
      <c r="H4182" s="4">
        <f t="shared" si="131"/>
        <v>700</v>
      </c>
    </row>
    <row r="4183" spans="1:8" x14ac:dyDescent="0.3">
      <c r="A4183">
        <v>252167</v>
      </c>
      <c r="B4183" t="s">
        <v>21</v>
      </c>
      <c r="C4183" t="str" cm="1">
        <f t="array" ref="C4183">_xlfn.IFNA(INDEX($K$9:$K$14,MATCH(TRUE,ISNUMBER(SEARCH($J$9:$J$14,$B4183)),0)),"Other")</f>
        <v>Headphones</v>
      </c>
      <c r="D4183">
        <v>1</v>
      </c>
      <c r="E4183" s="1">
        <v>43736.956250000003</v>
      </c>
      <c r="F4183" t="s">
        <v>4018</v>
      </c>
      <c r="G4183" s="4">
        <f t="shared" si="130"/>
        <v>11.99</v>
      </c>
      <c r="H4183" s="4">
        <f t="shared" si="131"/>
        <v>11.99</v>
      </c>
    </row>
    <row r="4184" spans="1:8" x14ac:dyDescent="0.3">
      <c r="A4184">
        <v>252167</v>
      </c>
      <c r="B4184" t="s">
        <v>31</v>
      </c>
      <c r="C4184" t="str" cm="1">
        <f t="array" ref="C4184">_xlfn.IFNA(INDEX($K$9:$K$14,MATCH(TRUE,ISNUMBER(SEARCH($J$9:$J$14,$B4184)),0)),"Other")</f>
        <v>Phones</v>
      </c>
      <c r="D4184">
        <v>1</v>
      </c>
      <c r="E4184" s="1">
        <v>43736.956250000003</v>
      </c>
      <c r="F4184" t="s">
        <v>4018</v>
      </c>
      <c r="G4184" s="4">
        <f t="shared" si="130"/>
        <v>600</v>
      </c>
      <c r="H4184" s="4">
        <f t="shared" si="131"/>
        <v>600</v>
      </c>
    </row>
    <row r="4185" spans="1:8" x14ac:dyDescent="0.3">
      <c r="A4185">
        <v>252168</v>
      </c>
      <c r="B4185" t="s">
        <v>63</v>
      </c>
      <c r="C4185" t="str" cm="1">
        <f t="array" ref="C4185">_xlfn.IFNA(INDEX($K$9:$K$14,MATCH(TRUE,ISNUMBER(SEARCH($J$9:$J$14,$B4185)),0)),"Other")</f>
        <v>Computing</v>
      </c>
      <c r="D4185">
        <v>1</v>
      </c>
      <c r="E4185" s="1">
        <v>43720.73333333333</v>
      </c>
      <c r="F4185" t="s">
        <v>4019</v>
      </c>
      <c r="G4185" s="4">
        <f t="shared" si="130"/>
        <v>999.99</v>
      </c>
      <c r="H4185" s="4">
        <f t="shared" si="131"/>
        <v>999.99</v>
      </c>
    </row>
    <row r="4186" spans="1:8" x14ac:dyDescent="0.3">
      <c r="A4186">
        <v>252169</v>
      </c>
      <c r="B4186" t="s">
        <v>77</v>
      </c>
      <c r="C4186" t="str" cm="1">
        <f t="array" ref="C4186">_xlfn.IFNA(INDEX($K$9:$K$14,MATCH(TRUE,ISNUMBER(SEARCH($J$9:$J$14,$B4186)),0)),"Other")</f>
        <v>Other</v>
      </c>
      <c r="D4186">
        <v>1</v>
      </c>
      <c r="E4186" s="1">
        <v>43718.92083333333</v>
      </c>
      <c r="F4186" t="s">
        <v>4020</v>
      </c>
      <c r="G4186" s="4">
        <f t="shared" si="130"/>
        <v>300</v>
      </c>
      <c r="H4186" s="4">
        <f t="shared" si="131"/>
        <v>300</v>
      </c>
    </row>
    <row r="4187" spans="1:8" x14ac:dyDescent="0.3">
      <c r="A4187">
        <v>252170</v>
      </c>
      <c r="B4187" t="s">
        <v>84</v>
      </c>
      <c r="C4187" t="str" cm="1">
        <f t="array" ref="C4187">_xlfn.IFNA(INDEX($K$9:$K$14,MATCH(TRUE,ISNUMBER(SEARCH($J$9:$J$14,$B4187)),0)),"Other")</f>
        <v>Accessories</v>
      </c>
      <c r="D4187">
        <v>1</v>
      </c>
      <c r="E4187" s="1">
        <v>43717.515972222223</v>
      </c>
      <c r="F4187" t="s">
        <v>4021</v>
      </c>
      <c r="G4187" s="4">
        <f t="shared" si="130"/>
        <v>389.99</v>
      </c>
      <c r="H4187" s="4">
        <f t="shared" si="131"/>
        <v>389.99</v>
      </c>
    </row>
    <row r="4188" spans="1:8" x14ac:dyDescent="0.3">
      <c r="A4188">
        <v>252171</v>
      </c>
      <c r="B4188" t="s">
        <v>11</v>
      </c>
      <c r="C4188" t="str" cm="1">
        <f t="array" ref="C4188">_xlfn.IFNA(INDEX($K$9:$K$14,MATCH(TRUE,ISNUMBER(SEARCH($J$9:$J$14,$B4188)),0)),"Other")</f>
        <v>Accessories</v>
      </c>
      <c r="D4188">
        <v>1</v>
      </c>
      <c r="E4188" s="1">
        <v>43717.540277777778</v>
      </c>
      <c r="F4188" t="s">
        <v>4022</v>
      </c>
      <c r="G4188" s="4">
        <f t="shared" si="130"/>
        <v>149.99</v>
      </c>
      <c r="H4188" s="4">
        <f t="shared" si="131"/>
        <v>149.99</v>
      </c>
    </row>
    <row r="4189" spans="1:8" x14ac:dyDescent="0.3">
      <c r="A4189">
        <v>252172</v>
      </c>
      <c r="B4189" t="s">
        <v>24</v>
      </c>
      <c r="C4189" t="str" cm="1">
        <f t="array" ref="C4189">_xlfn.IFNA(INDEX($K$9:$K$14,MATCH(TRUE,ISNUMBER(SEARCH($J$9:$J$14,$B4189)),0)),"Other")</f>
        <v>Batteries</v>
      </c>
      <c r="D4189">
        <v>1</v>
      </c>
      <c r="E4189" s="1">
        <v>43723.918055555558</v>
      </c>
      <c r="F4189" t="s">
        <v>4023</v>
      </c>
      <c r="G4189" s="4">
        <f t="shared" si="130"/>
        <v>2.99</v>
      </c>
      <c r="H4189" s="4">
        <f t="shared" si="131"/>
        <v>2.99</v>
      </c>
    </row>
    <row r="4190" spans="1:8" x14ac:dyDescent="0.3">
      <c r="A4190">
        <v>252173</v>
      </c>
      <c r="B4190" t="s">
        <v>63</v>
      </c>
      <c r="C4190" t="str" cm="1">
        <f t="array" ref="C4190">_xlfn.IFNA(INDEX($K$9:$K$14,MATCH(TRUE,ISNUMBER(SEARCH($J$9:$J$14,$B4190)),0)),"Other")</f>
        <v>Computing</v>
      </c>
      <c r="D4190">
        <v>1</v>
      </c>
      <c r="E4190" s="1">
        <v>43737.537499999999</v>
      </c>
      <c r="F4190" t="s">
        <v>4024</v>
      </c>
      <c r="G4190" s="4">
        <f t="shared" si="130"/>
        <v>999.99</v>
      </c>
      <c r="H4190" s="4">
        <f t="shared" si="131"/>
        <v>999.99</v>
      </c>
    </row>
    <row r="4191" spans="1:8" x14ac:dyDescent="0.3">
      <c r="A4191">
        <v>252174</v>
      </c>
      <c r="B4191" t="s">
        <v>16</v>
      </c>
      <c r="C4191" t="str" cm="1">
        <f t="array" ref="C4191">_xlfn.IFNA(INDEX($K$9:$K$14,MATCH(TRUE,ISNUMBER(SEARCH($J$9:$J$14,$B4191)),0)),"Other")</f>
        <v>Accessories</v>
      </c>
      <c r="D4191">
        <v>1</v>
      </c>
      <c r="E4191" s="1">
        <v>43714.997916666667</v>
      </c>
      <c r="F4191" t="s">
        <v>4025</v>
      </c>
      <c r="G4191" s="4">
        <f t="shared" si="130"/>
        <v>14.95</v>
      </c>
      <c r="H4191" s="4">
        <f t="shared" si="131"/>
        <v>14.95</v>
      </c>
    </row>
    <row r="4192" spans="1:8" x14ac:dyDescent="0.3">
      <c r="A4192">
        <v>252175</v>
      </c>
      <c r="B4192" t="s">
        <v>84</v>
      </c>
      <c r="C4192" t="str" cm="1">
        <f t="array" ref="C4192">_xlfn.IFNA(INDEX($K$9:$K$14,MATCH(TRUE,ISNUMBER(SEARCH($J$9:$J$14,$B4192)),0)),"Other")</f>
        <v>Accessories</v>
      </c>
      <c r="D4192">
        <v>1</v>
      </c>
      <c r="E4192" s="1">
        <v>43726.454861111109</v>
      </c>
      <c r="F4192" t="s">
        <v>4026</v>
      </c>
      <c r="G4192" s="4">
        <f t="shared" si="130"/>
        <v>389.99</v>
      </c>
      <c r="H4192" s="4">
        <f t="shared" si="131"/>
        <v>389.99</v>
      </c>
    </row>
    <row r="4193" spans="1:8" x14ac:dyDescent="0.3">
      <c r="A4193">
        <v>252176</v>
      </c>
      <c r="B4193" t="s">
        <v>29</v>
      </c>
      <c r="C4193" t="str" cm="1">
        <f t="array" ref="C4193">_xlfn.IFNA(INDEX($K$9:$K$14,MATCH(TRUE,ISNUMBER(SEARCH($J$9:$J$14,$B4193)),0)),"Other")</f>
        <v>Headphones</v>
      </c>
      <c r="D4193">
        <v>1</v>
      </c>
      <c r="E4193" s="1">
        <v>43710.612500000003</v>
      </c>
      <c r="F4193" t="s">
        <v>4027</v>
      </c>
      <c r="G4193" s="4">
        <f t="shared" si="130"/>
        <v>150</v>
      </c>
      <c r="H4193" s="4">
        <f t="shared" si="131"/>
        <v>150</v>
      </c>
    </row>
    <row r="4194" spans="1:8" x14ac:dyDescent="0.3">
      <c r="A4194">
        <v>252177</v>
      </c>
      <c r="B4194" t="s">
        <v>21</v>
      </c>
      <c r="C4194" t="str" cm="1">
        <f t="array" ref="C4194">_xlfn.IFNA(INDEX($K$9:$K$14,MATCH(TRUE,ISNUMBER(SEARCH($J$9:$J$14,$B4194)),0)),"Other")</f>
        <v>Headphones</v>
      </c>
      <c r="D4194">
        <v>1</v>
      </c>
      <c r="E4194" s="1">
        <v>43734.390277777777</v>
      </c>
      <c r="F4194" t="s">
        <v>4028</v>
      </c>
      <c r="G4194" s="4">
        <f t="shared" si="130"/>
        <v>11.99</v>
      </c>
      <c r="H4194" s="4">
        <f t="shared" si="131"/>
        <v>11.99</v>
      </c>
    </row>
    <row r="4195" spans="1:8" x14ac:dyDescent="0.3">
      <c r="A4195">
        <v>252178</v>
      </c>
      <c r="B4195" t="s">
        <v>6</v>
      </c>
      <c r="C4195" t="str" cm="1">
        <f t="array" ref="C4195">_xlfn.IFNA(INDEX($K$9:$K$14,MATCH(TRUE,ISNUMBER(SEARCH($J$9:$J$14,$B4195)),0)),"Other")</f>
        <v>Batteries</v>
      </c>
      <c r="D4195">
        <v>1</v>
      </c>
      <c r="E4195" s="1">
        <v>43734.561805555553</v>
      </c>
      <c r="F4195" t="s">
        <v>4029</v>
      </c>
      <c r="G4195" s="4">
        <f t="shared" si="130"/>
        <v>3.84</v>
      </c>
      <c r="H4195" s="4">
        <f t="shared" si="131"/>
        <v>3.84</v>
      </c>
    </row>
    <row r="4196" spans="1:8" x14ac:dyDescent="0.3">
      <c r="A4196">
        <v>252179</v>
      </c>
      <c r="B4196" t="s">
        <v>8</v>
      </c>
      <c r="C4196" t="str" cm="1">
        <f t="array" ref="C4196">_xlfn.IFNA(INDEX($K$9:$K$14,MATCH(TRUE,ISNUMBER(SEARCH($J$9:$J$14,$B4196)),0)),"Other")</f>
        <v>Accessories</v>
      </c>
      <c r="D4196">
        <v>1</v>
      </c>
      <c r="E4196" s="1">
        <v>43730.304166666669</v>
      </c>
      <c r="F4196" t="s">
        <v>4030</v>
      </c>
      <c r="G4196" s="4">
        <f t="shared" si="130"/>
        <v>11.95</v>
      </c>
      <c r="H4196" s="4">
        <f t="shared" si="131"/>
        <v>11.95</v>
      </c>
    </row>
    <row r="4197" spans="1:8" x14ac:dyDescent="0.3">
      <c r="A4197">
        <v>252180</v>
      </c>
      <c r="B4197" t="s">
        <v>19</v>
      </c>
      <c r="C4197" t="str" cm="1">
        <f t="array" ref="C4197">_xlfn.IFNA(INDEX($K$9:$K$14,MATCH(TRUE,ISNUMBER(SEARCH($J$9:$J$14,$B4197)),0)),"Other")</f>
        <v>Phones</v>
      </c>
      <c r="D4197">
        <v>1</v>
      </c>
      <c r="E4197" s="1">
        <v>43710.84652777778</v>
      </c>
      <c r="F4197" t="s">
        <v>4031</v>
      </c>
      <c r="G4197" s="4">
        <f t="shared" si="130"/>
        <v>400</v>
      </c>
      <c r="H4197" s="4">
        <f t="shared" si="131"/>
        <v>400</v>
      </c>
    </row>
    <row r="4198" spans="1:8" x14ac:dyDescent="0.3">
      <c r="A4198">
        <v>252180</v>
      </c>
      <c r="B4198" t="s">
        <v>8</v>
      </c>
      <c r="C4198" t="str" cm="1">
        <f t="array" ref="C4198">_xlfn.IFNA(INDEX($K$9:$K$14,MATCH(TRUE,ISNUMBER(SEARCH($J$9:$J$14,$B4198)),0)),"Other")</f>
        <v>Accessories</v>
      </c>
      <c r="D4198">
        <v>1</v>
      </c>
      <c r="E4198" s="1">
        <v>43710.84652777778</v>
      </c>
      <c r="F4198" t="s">
        <v>4031</v>
      </c>
      <c r="G4198" s="4">
        <f t="shared" si="130"/>
        <v>11.95</v>
      </c>
      <c r="H4198" s="4">
        <f t="shared" si="131"/>
        <v>11.95</v>
      </c>
    </row>
    <row r="4199" spans="1:8" x14ac:dyDescent="0.3">
      <c r="A4199">
        <v>252181</v>
      </c>
      <c r="B4199" t="s">
        <v>16</v>
      </c>
      <c r="C4199" t="str" cm="1">
        <f t="array" ref="C4199">_xlfn.IFNA(INDEX($K$9:$K$14,MATCH(TRUE,ISNUMBER(SEARCH($J$9:$J$14,$B4199)),0)),"Other")</f>
        <v>Accessories</v>
      </c>
      <c r="D4199">
        <v>1</v>
      </c>
      <c r="E4199" s="1">
        <v>43738.774305555555</v>
      </c>
      <c r="F4199" t="s">
        <v>4032</v>
      </c>
      <c r="G4199" s="4">
        <f t="shared" si="130"/>
        <v>14.95</v>
      </c>
      <c r="H4199" s="4">
        <f t="shared" si="131"/>
        <v>14.95</v>
      </c>
    </row>
    <row r="4200" spans="1:8" x14ac:dyDescent="0.3">
      <c r="A4200">
        <v>252182</v>
      </c>
      <c r="B4200" t="s">
        <v>29</v>
      </c>
      <c r="C4200" t="str" cm="1">
        <f t="array" ref="C4200">_xlfn.IFNA(INDEX($K$9:$K$14,MATCH(TRUE,ISNUMBER(SEARCH($J$9:$J$14,$B4200)),0)),"Other")</f>
        <v>Headphones</v>
      </c>
      <c r="D4200">
        <v>1</v>
      </c>
      <c r="E4200" s="1">
        <v>43717.638194444444</v>
      </c>
      <c r="F4200" t="s">
        <v>4033</v>
      </c>
      <c r="G4200" s="4">
        <f t="shared" si="130"/>
        <v>150</v>
      </c>
      <c r="H4200" s="4">
        <f t="shared" si="131"/>
        <v>150</v>
      </c>
    </row>
    <row r="4201" spans="1:8" x14ac:dyDescent="0.3">
      <c r="A4201">
        <v>252183</v>
      </c>
      <c r="B4201" t="s">
        <v>84</v>
      </c>
      <c r="C4201" t="str" cm="1">
        <f t="array" ref="C4201">_xlfn.IFNA(INDEX($K$9:$K$14,MATCH(TRUE,ISNUMBER(SEARCH($J$9:$J$14,$B4201)),0)),"Other")</f>
        <v>Accessories</v>
      </c>
      <c r="D4201">
        <v>1</v>
      </c>
      <c r="E4201" s="1">
        <v>43727.665277777778</v>
      </c>
      <c r="F4201" t="s">
        <v>4034</v>
      </c>
      <c r="G4201" s="4">
        <f t="shared" si="130"/>
        <v>389.99</v>
      </c>
      <c r="H4201" s="4">
        <f t="shared" si="131"/>
        <v>389.99</v>
      </c>
    </row>
    <row r="4202" spans="1:8" x14ac:dyDescent="0.3">
      <c r="A4202">
        <v>252184</v>
      </c>
      <c r="B4202" t="s">
        <v>11</v>
      </c>
      <c r="C4202" t="str" cm="1">
        <f t="array" ref="C4202">_xlfn.IFNA(INDEX($K$9:$K$14,MATCH(TRUE,ISNUMBER(SEARCH($J$9:$J$14,$B4202)),0)),"Other")</f>
        <v>Accessories</v>
      </c>
      <c r="D4202">
        <v>1</v>
      </c>
      <c r="E4202" s="1">
        <v>43730.783333333333</v>
      </c>
      <c r="F4202" t="s">
        <v>4035</v>
      </c>
      <c r="G4202" s="4">
        <f t="shared" si="130"/>
        <v>149.99</v>
      </c>
      <c r="H4202" s="4">
        <f t="shared" si="131"/>
        <v>149.99</v>
      </c>
    </row>
    <row r="4203" spans="1:8" x14ac:dyDescent="0.3">
      <c r="A4203">
        <v>252185</v>
      </c>
      <c r="B4203" t="s">
        <v>6</v>
      </c>
      <c r="C4203" t="str" cm="1">
        <f t="array" ref="C4203">_xlfn.IFNA(INDEX($K$9:$K$14,MATCH(TRUE,ISNUMBER(SEARCH($J$9:$J$14,$B4203)),0)),"Other")</f>
        <v>Batteries</v>
      </c>
      <c r="D4203">
        <v>2</v>
      </c>
      <c r="E4203" s="1">
        <v>43709.620833333334</v>
      </c>
      <c r="F4203" t="s">
        <v>4036</v>
      </c>
      <c r="G4203" s="4">
        <f t="shared" si="130"/>
        <v>3.84</v>
      </c>
      <c r="H4203" s="4">
        <f t="shared" si="131"/>
        <v>7.68</v>
      </c>
    </row>
    <row r="4204" spans="1:8" x14ac:dyDescent="0.3">
      <c r="A4204">
        <v>252186</v>
      </c>
      <c r="B4204" t="s">
        <v>24</v>
      </c>
      <c r="C4204" t="str" cm="1">
        <f t="array" ref="C4204">_xlfn.IFNA(INDEX($K$9:$K$14,MATCH(TRUE,ISNUMBER(SEARCH($J$9:$J$14,$B4204)),0)),"Other")</f>
        <v>Batteries</v>
      </c>
      <c r="D4204">
        <v>3</v>
      </c>
      <c r="E4204" s="1">
        <v>43730.84097222222</v>
      </c>
      <c r="F4204" t="s">
        <v>4037</v>
      </c>
      <c r="G4204" s="4">
        <f t="shared" si="130"/>
        <v>2.99</v>
      </c>
      <c r="H4204" s="4">
        <f t="shared" si="131"/>
        <v>8.9700000000000006</v>
      </c>
    </row>
    <row r="4205" spans="1:8" x14ac:dyDescent="0.3">
      <c r="A4205">
        <v>252187</v>
      </c>
      <c r="B4205" t="s">
        <v>11</v>
      </c>
      <c r="C4205" t="str" cm="1">
        <f t="array" ref="C4205">_xlfn.IFNA(INDEX($K$9:$K$14,MATCH(TRUE,ISNUMBER(SEARCH($J$9:$J$14,$B4205)),0)),"Other")</f>
        <v>Accessories</v>
      </c>
      <c r="D4205">
        <v>1</v>
      </c>
      <c r="E4205" s="1">
        <v>43736.930555555555</v>
      </c>
      <c r="F4205" t="s">
        <v>4038</v>
      </c>
      <c r="G4205" s="4">
        <f t="shared" si="130"/>
        <v>149.99</v>
      </c>
      <c r="H4205" s="4">
        <f t="shared" si="131"/>
        <v>149.99</v>
      </c>
    </row>
    <row r="4206" spans="1:8" x14ac:dyDescent="0.3">
      <c r="A4206">
        <v>252188</v>
      </c>
      <c r="B4206" t="s">
        <v>29</v>
      </c>
      <c r="C4206" t="str" cm="1">
        <f t="array" ref="C4206">_xlfn.IFNA(INDEX($K$9:$K$14,MATCH(TRUE,ISNUMBER(SEARCH($J$9:$J$14,$B4206)),0)),"Other")</f>
        <v>Headphones</v>
      </c>
      <c r="D4206">
        <v>1</v>
      </c>
      <c r="E4206" s="1">
        <v>43718.362500000003</v>
      </c>
      <c r="F4206" t="s">
        <v>4039</v>
      </c>
      <c r="G4206" s="4">
        <f t="shared" si="130"/>
        <v>150</v>
      </c>
      <c r="H4206" s="4">
        <f t="shared" si="131"/>
        <v>150</v>
      </c>
    </row>
    <row r="4207" spans="1:8" x14ac:dyDescent="0.3">
      <c r="A4207">
        <v>252189</v>
      </c>
      <c r="B4207" t="s">
        <v>34</v>
      </c>
      <c r="C4207" t="str" cm="1">
        <f t="array" ref="C4207">_xlfn.IFNA(INDEX($K$9:$K$14,MATCH(TRUE,ISNUMBER(SEARCH($J$9:$J$14,$B4207)),0)),"Other")</f>
        <v>Accessories</v>
      </c>
      <c r="D4207">
        <v>1</v>
      </c>
      <c r="E4207" s="1">
        <v>43731.990277777775</v>
      </c>
      <c r="F4207" t="s">
        <v>4040</v>
      </c>
      <c r="G4207" s="4">
        <f t="shared" si="130"/>
        <v>109.99</v>
      </c>
      <c r="H4207" s="4">
        <f t="shared" si="131"/>
        <v>109.99</v>
      </c>
    </row>
    <row r="4208" spans="1:8" x14ac:dyDescent="0.3">
      <c r="A4208">
        <v>252190</v>
      </c>
      <c r="B4208" t="s">
        <v>8</v>
      </c>
      <c r="C4208" t="str" cm="1">
        <f t="array" ref="C4208">_xlfn.IFNA(INDEX($K$9:$K$14,MATCH(TRUE,ISNUMBER(SEARCH($J$9:$J$14,$B4208)),0)),"Other")</f>
        <v>Accessories</v>
      </c>
      <c r="D4208">
        <v>1</v>
      </c>
      <c r="E4208" s="1">
        <v>43720.113194444442</v>
      </c>
      <c r="F4208" t="s">
        <v>4041</v>
      </c>
      <c r="G4208" s="4">
        <f t="shared" si="130"/>
        <v>11.95</v>
      </c>
      <c r="H4208" s="4">
        <f t="shared" si="131"/>
        <v>11.95</v>
      </c>
    </row>
    <row r="4209" spans="1:8" x14ac:dyDescent="0.3">
      <c r="A4209">
        <v>252191</v>
      </c>
      <c r="B4209" t="s">
        <v>24</v>
      </c>
      <c r="C4209" t="str" cm="1">
        <f t="array" ref="C4209">_xlfn.IFNA(INDEX($K$9:$K$14,MATCH(TRUE,ISNUMBER(SEARCH($J$9:$J$14,$B4209)),0)),"Other")</f>
        <v>Batteries</v>
      </c>
      <c r="D4209">
        <v>3</v>
      </c>
      <c r="E4209" s="1">
        <v>43723.779166666667</v>
      </c>
      <c r="F4209" t="s">
        <v>4042</v>
      </c>
      <c r="G4209" s="4">
        <f t="shared" si="130"/>
        <v>2.99</v>
      </c>
      <c r="H4209" s="4">
        <f t="shared" si="131"/>
        <v>8.9700000000000006</v>
      </c>
    </row>
    <row r="4210" spans="1:8" x14ac:dyDescent="0.3">
      <c r="A4210">
        <v>252192</v>
      </c>
      <c r="B4210" t="s">
        <v>14</v>
      </c>
      <c r="C4210" t="str" cm="1">
        <f t="array" ref="C4210">_xlfn.IFNA(INDEX($K$9:$K$14,MATCH(TRUE,ISNUMBER(SEARCH($J$9:$J$14,$B4210)),0)),"Other")</f>
        <v>Accessories</v>
      </c>
      <c r="D4210">
        <v>1</v>
      </c>
      <c r="E4210" s="1">
        <v>43737.415277777778</v>
      </c>
      <c r="F4210" t="s">
        <v>4043</v>
      </c>
      <c r="G4210" s="4">
        <f t="shared" si="130"/>
        <v>379.99</v>
      </c>
      <c r="H4210" s="4">
        <f t="shared" si="131"/>
        <v>379.99</v>
      </c>
    </row>
    <row r="4211" spans="1:8" x14ac:dyDescent="0.3">
      <c r="A4211">
        <v>252193</v>
      </c>
      <c r="B4211" t="s">
        <v>77</v>
      </c>
      <c r="C4211" t="str" cm="1">
        <f t="array" ref="C4211">_xlfn.IFNA(INDEX($K$9:$K$14,MATCH(TRUE,ISNUMBER(SEARCH($J$9:$J$14,$B4211)),0)),"Other")</f>
        <v>Other</v>
      </c>
      <c r="D4211">
        <v>1</v>
      </c>
      <c r="E4211" s="1">
        <v>43713.73541666667</v>
      </c>
      <c r="F4211" t="s">
        <v>4044</v>
      </c>
      <c r="G4211" s="4">
        <f t="shared" si="130"/>
        <v>300</v>
      </c>
      <c r="H4211" s="4">
        <f t="shared" si="131"/>
        <v>300</v>
      </c>
    </row>
    <row r="4212" spans="1:8" x14ac:dyDescent="0.3">
      <c r="A4212">
        <v>252194</v>
      </c>
      <c r="B4212" t="s">
        <v>34</v>
      </c>
      <c r="C4212" t="str" cm="1">
        <f t="array" ref="C4212">_xlfn.IFNA(INDEX($K$9:$K$14,MATCH(TRUE,ISNUMBER(SEARCH($J$9:$J$14,$B4212)),0)),"Other")</f>
        <v>Accessories</v>
      </c>
      <c r="D4212">
        <v>1</v>
      </c>
      <c r="E4212" s="1">
        <v>43717.417361111111</v>
      </c>
      <c r="F4212" t="s">
        <v>4045</v>
      </c>
      <c r="G4212" s="4">
        <f t="shared" si="130"/>
        <v>109.99</v>
      </c>
      <c r="H4212" s="4">
        <f t="shared" si="131"/>
        <v>109.99</v>
      </c>
    </row>
    <row r="4213" spans="1:8" x14ac:dyDescent="0.3">
      <c r="C4213" t="str" cm="1">
        <f t="array" ref="C4213">_xlfn.IFNA(INDEX($K$9:$K$14,MATCH(TRUE,ISNUMBER(SEARCH($J$9:$J$14,$B4213)),0)),"Other")</f>
        <v>Other</v>
      </c>
      <c r="G4213" s="4" t="e">
        <f t="shared" si="130"/>
        <v>#N/A</v>
      </c>
      <c r="H4213" s="4" t="e">
        <f t="shared" si="131"/>
        <v>#N/A</v>
      </c>
    </row>
    <row r="4214" spans="1:8" x14ac:dyDescent="0.3">
      <c r="A4214">
        <v>252195</v>
      </c>
      <c r="B4214" t="s">
        <v>40</v>
      </c>
      <c r="C4214" t="str" cm="1">
        <f t="array" ref="C4214">_xlfn.IFNA(INDEX($K$9:$K$14,MATCH(TRUE,ISNUMBER(SEARCH($J$9:$J$14,$B4214)),0)),"Other")</f>
        <v>Headphones</v>
      </c>
      <c r="D4214">
        <v>1</v>
      </c>
      <c r="E4214" s="1">
        <v>43731.448611111111</v>
      </c>
      <c r="F4214" t="s">
        <v>4046</v>
      </c>
      <c r="G4214" s="4">
        <f t="shared" si="130"/>
        <v>99.99</v>
      </c>
      <c r="H4214" s="4">
        <f t="shared" si="131"/>
        <v>99.99</v>
      </c>
    </row>
    <row r="4215" spans="1:8" x14ac:dyDescent="0.3">
      <c r="A4215">
        <v>252196</v>
      </c>
      <c r="B4215" t="s">
        <v>11</v>
      </c>
      <c r="C4215" t="str" cm="1">
        <f t="array" ref="C4215">_xlfn.IFNA(INDEX($K$9:$K$14,MATCH(TRUE,ISNUMBER(SEARCH($J$9:$J$14,$B4215)),0)),"Other")</f>
        <v>Accessories</v>
      </c>
      <c r="D4215">
        <v>1</v>
      </c>
      <c r="E4215" s="1">
        <v>43720.717361111114</v>
      </c>
      <c r="F4215" t="s">
        <v>4047</v>
      </c>
      <c r="G4215" s="4">
        <f t="shared" si="130"/>
        <v>149.99</v>
      </c>
      <c r="H4215" s="4">
        <f t="shared" si="131"/>
        <v>149.99</v>
      </c>
    </row>
    <row r="4216" spans="1:8" x14ac:dyDescent="0.3">
      <c r="A4216">
        <v>252197</v>
      </c>
      <c r="B4216" t="s">
        <v>24</v>
      </c>
      <c r="C4216" t="str" cm="1">
        <f t="array" ref="C4216">_xlfn.IFNA(INDEX($K$9:$K$14,MATCH(TRUE,ISNUMBER(SEARCH($J$9:$J$14,$B4216)),0)),"Other")</f>
        <v>Batteries</v>
      </c>
      <c r="D4216">
        <v>1</v>
      </c>
      <c r="E4216" s="1">
        <v>43712.763888888891</v>
      </c>
      <c r="F4216" t="s">
        <v>4048</v>
      </c>
      <c r="G4216" s="4">
        <f t="shared" si="130"/>
        <v>2.99</v>
      </c>
      <c r="H4216" s="4">
        <f t="shared" si="131"/>
        <v>2.99</v>
      </c>
    </row>
    <row r="4217" spans="1:8" x14ac:dyDescent="0.3">
      <c r="A4217">
        <v>252198</v>
      </c>
      <c r="B4217" t="s">
        <v>16</v>
      </c>
      <c r="C4217" t="str" cm="1">
        <f t="array" ref="C4217">_xlfn.IFNA(INDEX($K$9:$K$14,MATCH(TRUE,ISNUMBER(SEARCH($J$9:$J$14,$B4217)),0)),"Other")</f>
        <v>Accessories</v>
      </c>
      <c r="D4217">
        <v>1</v>
      </c>
      <c r="E4217" s="1">
        <v>43717.645138888889</v>
      </c>
      <c r="F4217" t="s">
        <v>4049</v>
      </c>
      <c r="G4217" s="4">
        <f t="shared" si="130"/>
        <v>14.95</v>
      </c>
      <c r="H4217" s="4">
        <f t="shared" si="131"/>
        <v>14.95</v>
      </c>
    </row>
    <row r="4218" spans="1:8" x14ac:dyDescent="0.3">
      <c r="A4218">
        <v>252199</v>
      </c>
      <c r="B4218" t="s">
        <v>8</v>
      </c>
      <c r="C4218" t="str" cm="1">
        <f t="array" ref="C4218">_xlfn.IFNA(INDEX($K$9:$K$14,MATCH(TRUE,ISNUMBER(SEARCH($J$9:$J$14,$B4218)),0)),"Other")</f>
        <v>Accessories</v>
      </c>
      <c r="D4218">
        <v>2</v>
      </c>
      <c r="E4218" s="1">
        <v>43730.552777777775</v>
      </c>
      <c r="F4218" t="s">
        <v>4050</v>
      </c>
      <c r="G4218" s="4">
        <f t="shared" si="130"/>
        <v>11.95</v>
      </c>
      <c r="H4218" s="4">
        <f t="shared" si="131"/>
        <v>23.9</v>
      </c>
    </row>
    <row r="4219" spans="1:8" x14ac:dyDescent="0.3">
      <c r="A4219">
        <v>252200</v>
      </c>
      <c r="B4219" t="s">
        <v>24</v>
      </c>
      <c r="C4219" t="str" cm="1">
        <f t="array" ref="C4219">_xlfn.IFNA(INDEX($K$9:$K$14,MATCH(TRUE,ISNUMBER(SEARCH($J$9:$J$14,$B4219)),0)),"Other")</f>
        <v>Batteries</v>
      </c>
      <c r="D4219">
        <v>2</v>
      </c>
      <c r="E4219" s="1">
        <v>43724.804861111108</v>
      </c>
      <c r="F4219" t="s">
        <v>4051</v>
      </c>
      <c r="G4219" s="4">
        <f t="shared" si="130"/>
        <v>2.99</v>
      </c>
      <c r="H4219" s="4">
        <f t="shared" si="131"/>
        <v>5.98</v>
      </c>
    </row>
    <row r="4220" spans="1:8" x14ac:dyDescent="0.3">
      <c r="A4220">
        <v>252201</v>
      </c>
      <c r="B4220" t="s">
        <v>6</v>
      </c>
      <c r="C4220" t="str" cm="1">
        <f t="array" ref="C4220">_xlfn.IFNA(INDEX($K$9:$K$14,MATCH(TRUE,ISNUMBER(SEARCH($J$9:$J$14,$B4220)),0)),"Other")</f>
        <v>Batteries</v>
      </c>
      <c r="D4220">
        <v>1</v>
      </c>
      <c r="E4220" s="1">
        <v>43724.93472222222</v>
      </c>
      <c r="F4220" t="s">
        <v>4052</v>
      </c>
      <c r="G4220" s="4">
        <f t="shared" si="130"/>
        <v>3.84</v>
      </c>
      <c r="H4220" s="4">
        <f t="shared" si="131"/>
        <v>3.84</v>
      </c>
    </row>
    <row r="4221" spans="1:8" x14ac:dyDescent="0.3">
      <c r="A4221">
        <v>252202</v>
      </c>
      <c r="B4221" t="s">
        <v>84</v>
      </c>
      <c r="C4221" t="str" cm="1">
        <f t="array" ref="C4221">_xlfn.IFNA(INDEX($K$9:$K$14,MATCH(TRUE,ISNUMBER(SEARCH($J$9:$J$14,$B4221)),0)),"Other")</f>
        <v>Accessories</v>
      </c>
      <c r="D4221">
        <v>1</v>
      </c>
      <c r="E4221" s="1">
        <v>43739.029861111114</v>
      </c>
      <c r="F4221" t="s">
        <v>4053</v>
      </c>
      <c r="G4221" s="4">
        <f t="shared" si="130"/>
        <v>389.99</v>
      </c>
      <c r="H4221" s="4">
        <f t="shared" si="131"/>
        <v>389.99</v>
      </c>
    </row>
    <row r="4222" spans="1:8" x14ac:dyDescent="0.3">
      <c r="A4222">
        <v>252203</v>
      </c>
      <c r="B4222" t="s">
        <v>21</v>
      </c>
      <c r="C4222" t="str" cm="1">
        <f t="array" ref="C4222">_xlfn.IFNA(INDEX($K$9:$K$14,MATCH(TRUE,ISNUMBER(SEARCH($J$9:$J$14,$B4222)),0)),"Other")</f>
        <v>Headphones</v>
      </c>
      <c r="D4222">
        <v>1</v>
      </c>
      <c r="E4222" s="1">
        <v>43732.949305555558</v>
      </c>
      <c r="F4222" t="s">
        <v>4054</v>
      </c>
      <c r="G4222" s="4">
        <f t="shared" si="130"/>
        <v>11.99</v>
      </c>
      <c r="H4222" s="4">
        <f t="shared" si="131"/>
        <v>11.99</v>
      </c>
    </row>
    <row r="4223" spans="1:8" x14ac:dyDescent="0.3">
      <c r="A4223">
        <v>252204</v>
      </c>
      <c r="B4223" t="s">
        <v>29</v>
      </c>
      <c r="C4223" t="str" cm="1">
        <f t="array" ref="C4223">_xlfn.IFNA(INDEX($K$9:$K$14,MATCH(TRUE,ISNUMBER(SEARCH($J$9:$J$14,$B4223)),0)),"Other")</f>
        <v>Headphones</v>
      </c>
      <c r="D4223">
        <v>1</v>
      </c>
      <c r="E4223" s="1">
        <v>43729.986111111109</v>
      </c>
      <c r="F4223" t="s">
        <v>4055</v>
      </c>
      <c r="G4223" s="4">
        <f t="shared" si="130"/>
        <v>150</v>
      </c>
      <c r="H4223" s="4">
        <f t="shared" si="131"/>
        <v>150</v>
      </c>
    </row>
    <row r="4224" spans="1:8" x14ac:dyDescent="0.3">
      <c r="A4224">
        <v>252205</v>
      </c>
      <c r="B4224" t="s">
        <v>21</v>
      </c>
      <c r="C4224" t="str" cm="1">
        <f t="array" ref="C4224">_xlfn.IFNA(INDEX($K$9:$K$14,MATCH(TRUE,ISNUMBER(SEARCH($J$9:$J$14,$B4224)),0)),"Other")</f>
        <v>Headphones</v>
      </c>
      <c r="D4224">
        <v>1</v>
      </c>
      <c r="E4224" s="1">
        <v>43719.696527777778</v>
      </c>
      <c r="F4224" t="s">
        <v>4056</v>
      </c>
      <c r="G4224" s="4">
        <f t="shared" si="130"/>
        <v>11.99</v>
      </c>
      <c r="H4224" s="4">
        <f t="shared" si="131"/>
        <v>11.99</v>
      </c>
    </row>
    <row r="4225" spans="1:8" x14ac:dyDescent="0.3">
      <c r="A4225">
        <v>252206</v>
      </c>
      <c r="B4225" t="s">
        <v>261</v>
      </c>
      <c r="C4225" t="str" cm="1">
        <f t="array" ref="C4225">_xlfn.IFNA(INDEX($K$9:$K$14,MATCH(TRUE,ISNUMBER(SEARCH($J$9:$J$14,$B4225)),0)),"Other")</f>
        <v>Other</v>
      </c>
      <c r="D4225">
        <v>1</v>
      </c>
      <c r="E4225" s="1">
        <v>43723.991666666669</v>
      </c>
      <c r="F4225" t="s">
        <v>4057</v>
      </c>
      <c r="G4225" s="4">
        <f t="shared" si="130"/>
        <v>600</v>
      </c>
      <c r="H4225" s="4">
        <f t="shared" si="131"/>
        <v>600</v>
      </c>
    </row>
    <row r="4226" spans="1:8" x14ac:dyDescent="0.3">
      <c r="A4226">
        <v>252207</v>
      </c>
      <c r="B4226" t="s">
        <v>24</v>
      </c>
      <c r="C4226" t="str" cm="1">
        <f t="array" ref="C4226">_xlfn.IFNA(INDEX($K$9:$K$14,MATCH(TRUE,ISNUMBER(SEARCH($J$9:$J$14,$B4226)),0)),"Other")</f>
        <v>Batteries</v>
      </c>
      <c r="D4226">
        <v>1</v>
      </c>
      <c r="E4226" s="1">
        <v>43722.737500000003</v>
      </c>
      <c r="F4226" t="s">
        <v>4058</v>
      </c>
      <c r="G4226" s="4">
        <f t="shared" si="130"/>
        <v>2.99</v>
      </c>
      <c r="H4226" s="4">
        <f t="shared" si="131"/>
        <v>2.99</v>
      </c>
    </row>
    <row r="4227" spans="1:8" x14ac:dyDescent="0.3">
      <c r="A4227">
        <v>252208</v>
      </c>
      <c r="B4227" t="s">
        <v>29</v>
      </c>
      <c r="C4227" t="str" cm="1">
        <f t="array" ref="C4227">_xlfn.IFNA(INDEX($K$9:$K$14,MATCH(TRUE,ISNUMBER(SEARCH($J$9:$J$14,$B4227)),0)),"Other")</f>
        <v>Headphones</v>
      </c>
      <c r="D4227">
        <v>1</v>
      </c>
      <c r="E4227" s="1">
        <v>43713.4375</v>
      </c>
      <c r="F4227" t="s">
        <v>4059</v>
      </c>
      <c r="G4227" s="4">
        <f t="shared" si="130"/>
        <v>150</v>
      </c>
      <c r="H4227" s="4">
        <f t="shared" si="131"/>
        <v>150</v>
      </c>
    </row>
    <row r="4228" spans="1:8" x14ac:dyDescent="0.3">
      <c r="A4228">
        <v>252209</v>
      </c>
      <c r="B4228" t="s">
        <v>6</v>
      </c>
      <c r="C4228" t="str" cm="1">
        <f t="array" ref="C4228">_xlfn.IFNA(INDEX($K$9:$K$14,MATCH(TRUE,ISNUMBER(SEARCH($J$9:$J$14,$B4228)),0)),"Other")</f>
        <v>Batteries</v>
      </c>
      <c r="D4228">
        <v>2</v>
      </c>
      <c r="E4228" s="1">
        <v>43723.655555555553</v>
      </c>
      <c r="F4228" t="s">
        <v>4060</v>
      </c>
      <c r="G4228" s="4">
        <f t="shared" si="130"/>
        <v>3.84</v>
      </c>
      <c r="H4228" s="4">
        <f t="shared" si="131"/>
        <v>7.68</v>
      </c>
    </row>
    <row r="4229" spans="1:8" x14ac:dyDescent="0.3">
      <c r="A4229">
        <v>252210</v>
      </c>
      <c r="B4229" t="s">
        <v>24</v>
      </c>
      <c r="C4229" t="str" cm="1">
        <f t="array" ref="C4229">_xlfn.IFNA(INDEX($K$9:$K$14,MATCH(TRUE,ISNUMBER(SEARCH($J$9:$J$14,$B4229)),0)),"Other")</f>
        <v>Batteries</v>
      </c>
      <c r="D4229">
        <v>2</v>
      </c>
      <c r="E4229" s="1">
        <v>43709.799305555556</v>
      </c>
      <c r="F4229" t="s">
        <v>4061</v>
      </c>
      <c r="G4229" s="4">
        <f t="shared" si="130"/>
        <v>2.99</v>
      </c>
      <c r="H4229" s="4">
        <f t="shared" si="131"/>
        <v>5.98</v>
      </c>
    </row>
    <row r="4230" spans="1:8" x14ac:dyDescent="0.3">
      <c r="A4230">
        <v>252211</v>
      </c>
      <c r="B4230" t="s">
        <v>73</v>
      </c>
      <c r="C4230" t="str" cm="1">
        <f t="array" ref="C4230">_xlfn.IFNA(INDEX($K$9:$K$14,MATCH(TRUE,ISNUMBER(SEARCH($J$9:$J$14,$B4230)),0)),"Other")</f>
        <v>Computing</v>
      </c>
      <c r="D4230">
        <v>1</v>
      </c>
      <c r="E4230" s="1">
        <v>43716.423611111109</v>
      </c>
      <c r="F4230" t="s">
        <v>4062</v>
      </c>
      <c r="G4230" s="4">
        <f t="shared" si="130"/>
        <v>1700</v>
      </c>
      <c r="H4230" s="4">
        <f t="shared" si="131"/>
        <v>1700</v>
      </c>
    </row>
    <row r="4231" spans="1:8" x14ac:dyDescent="0.3">
      <c r="A4231">
        <v>252212</v>
      </c>
      <c r="B4231" t="s">
        <v>24</v>
      </c>
      <c r="C4231" t="str" cm="1">
        <f t="array" ref="C4231">_xlfn.IFNA(INDEX($K$9:$K$14,MATCH(TRUE,ISNUMBER(SEARCH($J$9:$J$14,$B4231)),0)),"Other")</f>
        <v>Batteries</v>
      </c>
      <c r="D4231">
        <v>1</v>
      </c>
      <c r="E4231" s="1">
        <v>43712.006249999999</v>
      </c>
      <c r="F4231" t="s">
        <v>4063</v>
      </c>
      <c r="G4231" s="4">
        <f t="shared" ref="G4231:G4294" si="132">VLOOKUP($B4231,$J$26:$K$44,2,FALSE)</f>
        <v>2.99</v>
      </c>
      <c r="H4231" s="4">
        <f t="shared" ref="H4231:H4294" si="133">G4231*D4231</f>
        <v>2.99</v>
      </c>
    </row>
    <row r="4232" spans="1:8" x14ac:dyDescent="0.3">
      <c r="A4232">
        <v>252213</v>
      </c>
      <c r="B4232" t="s">
        <v>24</v>
      </c>
      <c r="C4232" t="str" cm="1">
        <f t="array" ref="C4232">_xlfn.IFNA(INDEX($K$9:$K$14,MATCH(TRUE,ISNUMBER(SEARCH($J$9:$J$14,$B4232)),0)),"Other")</f>
        <v>Batteries</v>
      </c>
      <c r="D4232">
        <v>1</v>
      </c>
      <c r="E4232" s="1">
        <v>43712.677083333336</v>
      </c>
      <c r="F4232" t="s">
        <v>4064</v>
      </c>
      <c r="G4232" s="4">
        <f t="shared" si="132"/>
        <v>2.99</v>
      </c>
      <c r="H4232" s="4">
        <f t="shared" si="133"/>
        <v>2.99</v>
      </c>
    </row>
    <row r="4233" spans="1:8" x14ac:dyDescent="0.3">
      <c r="A4233">
        <v>252214</v>
      </c>
      <c r="B4233" t="s">
        <v>14</v>
      </c>
      <c r="C4233" t="str" cm="1">
        <f t="array" ref="C4233">_xlfn.IFNA(INDEX($K$9:$K$14,MATCH(TRUE,ISNUMBER(SEARCH($J$9:$J$14,$B4233)),0)),"Other")</f>
        <v>Accessories</v>
      </c>
      <c r="D4233">
        <v>1</v>
      </c>
      <c r="E4233" s="1">
        <v>43729.751388888886</v>
      </c>
      <c r="F4233" t="s">
        <v>4065</v>
      </c>
      <c r="G4233" s="4">
        <f t="shared" si="132"/>
        <v>379.99</v>
      </c>
      <c r="H4233" s="4">
        <f t="shared" si="133"/>
        <v>379.99</v>
      </c>
    </row>
    <row r="4234" spans="1:8" x14ac:dyDescent="0.3">
      <c r="A4234">
        <v>252215</v>
      </c>
      <c r="B4234" t="s">
        <v>24</v>
      </c>
      <c r="C4234" t="str" cm="1">
        <f t="array" ref="C4234">_xlfn.IFNA(INDEX($K$9:$K$14,MATCH(TRUE,ISNUMBER(SEARCH($J$9:$J$14,$B4234)),0)),"Other")</f>
        <v>Batteries</v>
      </c>
      <c r="D4234">
        <v>1</v>
      </c>
      <c r="E4234" s="1">
        <v>43713.905555555553</v>
      </c>
      <c r="F4234" t="s">
        <v>4066</v>
      </c>
      <c r="G4234" s="4">
        <f t="shared" si="132"/>
        <v>2.99</v>
      </c>
      <c r="H4234" s="4">
        <f t="shared" si="133"/>
        <v>2.99</v>
      </c>
    </row>
    <row r="4235" spans="1:8" x14ac:dyDescent="0.3">
      <c r="A4235">
        <v>252216</v>
      </c>
      <c r="B4235" t="s">
        <v>8</v>
      </c>
      <c r="C4235" t="str" cm="1">
        <f t="array" ref="C4235">_xlfn.IFNA(INDEX($K$9:$K$14,MATCH(TRUE,ISNUMBER(SEARCH($J$9:$J$14,$B4235)),0)),"Other")</f>
        <v>Accessories</v>
      </c>
      <c r="D4235">
        <v>1</v>
      </c>
      <c r="E4235" s="1">
        <v>43738.499305555553</v>
      </c>
      <c r="F4235" t="s">
        <v>4067</v>
      </c>
      <c r="G4235" s="4">
        <f t="shared" si="132"/>
        <v>11.95</v>
      </c>
      <c r="H4235" s="4">
        <f t="shared" si="133"/>
        <v>11.95</v>
      </c>
    </row>
    <row r="4236" spans="1:8" x14ac:dyDescent="0.3">
      <c r="A4236">
        <v>252217</v>
      </c>
      <c r="B4236" t="s">
        <v>637</v>
      </c>
      <c r="C4236" t="str" cm="1">
        <f t="array" ref="C4236">_xlfn.IFNA(INDEX($K$9:$K$14,MATCH(TRUE,ISNUMBER(SEARCH($J$9:$J$14,$B4236)),0)),"Other")</f>
        <v>Other</v>
      </c>
      <c r="D4236">
        <v>1</v>
      </c>
      <c r="E4236" s="1">
        <v>43712.911805555559</v>
      </c>
      <c r="F4236" t="s">
        <v>4068</v>
      </c>
      <c r="G4236" s="4" t="e">
        <f t="shared" si="132"/>
        <v>#N/A</v>
      </c>
      <c r="H4236" s="4" t="e">
        <f t="shared" si="133"/>
        <v>#N/A</v>
      </c>
    </row>
    <row r="4237" spans="1:8" x14ac:dyDescent="0.3">
      <c r="A4237">
        <v>252218</v>
      </c>
      <c r="B4237" t="s">
        <v>6</v>
      </c>
      <c r="C4237" t="str" cm="1">
        <f t="array" ref="C4237">_xlfn.IFNA(INDEX($K$9:$K$14,MATCH(TRUE,ISNUMBER(SEARCH($J$9:$J$14,$B4237)),0)),"Other")</f>
        <v>Batteries</v>
      </c>
      <c r="D4237">
        <v>1</v>
      </c>
      <c r="E4237" s="1">
        <v>43726.168749999997</v>
      </c>
      <c r="F4237" t="s">
        <v>1497</v>
      </c>
      <c r="G4237" s="4">
        <f t="shared" si="132"/>
        <v>3.84</v>
      </c>
      <c r="H4237" s="4">
        <f t="shared" si="133"/>
        <v>3.84</v>
      </c>
    </row>
    <row r="4238" spans="1:8" x14ac:dyDescent="0.3">
      <c r="A4238">
        <v>252219</v>
      </c>
      <c r="B4238" t="s">
        <v>24</v>
      </c>
      <c r="C4238" t="str" cm="1">
        <f t="array" ref="C4238">_xlfn.IFNA(INDEX($K$9:$K$14,MATCH(TRUE,ISNUMBER(SEARCH($J$9:$J$14,$B4238)),0)),"Other")</f>
        <v>Batteries</v>
      </c>
      <c r="D4238">
        <v>1</v>
      </c>
      <c r="E4238" s="1">
        <v>43732.365972222222</v>
      </c>
      <c r="F4238" t="s">
        <v>4069</v>
      </c>
      <c r="G4238" s="4">
        <f t="shared" si="132"/>
        <v>2.99</v>
      </c>
      <c r="H4238" s="4">
        <f t="shared" si="133"/>
        <v>2.99</v>
      </c>
    </row>
    <row r="4239" spans="1:8" x14ac:dyDescent="0.3">
      <c r="A4239">
        <v>252220</v>
      </c>
      <c r="B4239" t="s">
        <v>21</v>
      </c>
      <c r="C4239" t="str" cm="1">
        <f t="array" ref="C4239">_xlfn.IFNA(INDEX($K$9:$K$14,MATCH(TRUE,ISNUMBER(SEARCH($J$9:$J$14,$B4239)),0)),"Other")</f>
        <v>Headphones</v>
      </c>
      <c r="D4239">
        <v>1</v>
      </c>
      <c r="E4239" s="1">
        <v>43726.542361111111</v>
      </c>
      <c r="F4239" t="s">
        <v>4070</v>
      </c>
      <c r="G4239" s="4">
        <f t="shared" si="132"/>
        <v>11.99</v>
      </c>
      <c r="H4239" s="4">
        <f t="shared" si="133"/>
        <v>11.99</v>
      </c>
    </row>
    <row r="4240" spans="1:8" x14ac:dyDescent="0.3">
      <c r="A4240">
        <v>252221</v>
      </c>
      <c r="B4240" t="s">
        <v>11</v>
      </c>
      <c r="C4240" t="str" cm="1">
        <f t="array" ref="C4240">_xlfn.IFNA(INDEX($K$9:$K$14,MATCH(TRUE,ISNUMBER(SEARCH($J$9:$J$14,$B4240)),0)),"Other")</f>
        <v>Accessories</v>
      </c>
      <c r="D4240">
        <v>1</v>
      </c>
      <c r="E4240" s="1">
        <v>43723.793055555558</v>
      </c>
      <c r="F4240" t="s">
        <v>4071</v>
      </c>
      <c r="G4240" s="4">
        <f t="shared" si="132"/>
        <v>149.99</v>
      </c>
      <c r="H4240" s="4">
        <f t="shared" si="133"/>
        <v>149.99</v>
      </c>
    </row>
    <row r="4241" spans="1:8" x14ac:dyDescent="0.3">
      <c r="A4241">
        <v>252222</v>
      </c>
      <c r="B4241" t="s">
        <v>77</v>
      </c>
      <c r="C4241" t="str" cm="1">
        <f t="array" ref="C4241">_xlfn.IFNA(INDEX($K$9:$K$14,MATCH(TRUE,ISNUMBER(SEARCH($J$9:$J$14,$B4241)),0)),"Other")</f>
        <v>Other</v>
      </c>
      <c r="D4241">
        <v>1</v>
      </c>
      <c r="E4241" s="1">
        <v>43722.282638888886</v>
      </c>
      <c r="F4241" t="s">
        <v>4072</v>
      </c>
      <c r="G4241" s="4">
        <f t="shared" si="132"/>
        <v>300</v>
      </c>
      <c r="H4241" s="4">
        <f t="shared" si="133"/>
        <v>300</v>
      </c>
    </row>
    <row r="4242" spans="1:8" x14ac:dyDescent="0.3">
      <c r="A4242">
        <v>252223</v>
      </c>
      <c r="B4242" t="s">
        <v>6</v>
      </c>
      <c r="C4242" t="str" cm="1">
        <f t="array" ref="C4242">_xlfn.IFNA(INDEX($K$9:$K$14,MATCH(TRUE,ISNUMBER(SEARCH($J$9:$J$14,$B4242)),0)),"Other")</f>
        <v>Batteries</v>
      </c>
      <c r="D4242">
        <v>1</v>
      </c>
      <c r="E4242" s="1">
        <v>43709.831250000003</v>
      </c>
      <c r="F4242" t="s">
        <v>4073</v>
      </c>
      <c r="G4242" s="4">
        <f t="shared" si="132"/>
        <v>3.84</v>
      </c>
      <c r="H4242" s="4">
        <f t="shared" si="133"/>
        <v>3.84</v>
      </c>
    </row>
    <row r="4243" spans="1:8" x14ac:dyDescent="0.3">
      <c r="A4243">
        <v>252224</v>
      </c>
      <c r="B4243" t="s">
        <v>29</v>
      </c>
      <c r="C4243" t="str" cm="1">
        <f t="array" ref="C4243">_xlfn.IFNA(INDEX($K$9:$K$14,MATCH(TRUE,ISNUMBER(SEARCH($J$9:$J$14,$B4243)),0)),"Other")</f>
        <v>Headphones</v>
      </c>
      <c r="D4243">
        <v>1</v>
      </c>
      <c r="E4243" s="1">
        <v>43734.397222222222</v>
      </c>
      <c r="F4243" t="s">
        <v>4074</v>
      </c>
      <c r="G4243" s="4">
        <f t="shared" si="132"/>
        <v>150</v>
      </c>
      <c r="H4243" s="4">
        <f t="shared" si="133"/>
        <v>150</v>
      </c>
    </row>
    <row r="4244" spans="1:8" x14ac:dyDescent="0.3">
      <c r="A4244">
        <v>252225</v>
      </c>
      <c r="B4244" t="s">
        <v>16</v>
      </c>
      <c r="C4244" t="str" cm="1">
        <f t="array" ref="C4244">_xlfn.IFNA(INDEX($K$9:$K$14,MATCH(TRUE,ISNUMBER(SEARCH($J$9:$J$14,$B4244)),0)),"Other")</f>
        <v>Accessories</v>
      </c>
      <c r="D4244">
        <v>1</v>
      </c>
      <c r="E4244" s="1">
        <v>43721.861805555556</v>
      </c>
      <c r="F4244" t="s">
        <v>4075</v>
      </c>
      <c r="G4244" s="4">
        <f t="shared" si="132"/>
        <v>14.95</v>
      </c>
      <c r="H4244" s="4">
        <f t="shared" si="133"/>
        <v>14.95</v>
      </c>
    </row>
    <row r="4245" spans="1:8" x14ac:dyDescent="0.3">
      <c r="A4245">
        <v>252226</v>
      </c>
      <c r="B4245" t="s">
        <v>21</v>
      </c>
      <c r="C4245" t="str" cm="1">
        <f t="array" ref="C4245">_xlfn.IFNA(INDEX($K$9:$K$14,MATCH(TRUE,ISNUMBER(SEARCH($J$9:$J$14,$B4245)),0)),"Other")</f>
        <v>Headphones</v>
      </c>
      <c r="D4245">
        <v>1</v>
      </c>
      <c r="E4245" s="1">
        <v>43710.556944444441</v>
      </c>
      <c r="F4245" t="s">
        <v>4076</v>
      </c>
      <c r="G4245" s="4">
        <f t="shared" si="132"/>
        <v>11.99</v>
      </c>
      <c r="H4245" s="4">
        <f t="shared" si="133"/>
        <v>11.99</v>
      </c>
    </row>
    <row r="4246" spans="1:8" x14ac:dyDescent="0.3">
      <c r="A4246">
        <v>252227</v>
      </c>
      <c r="B4246" t="s">
        <v>21</v>
      </c>
      <c r="C4246" t="str" cm="1">
        <f t="array" ref="C4246">_xlfn.IFNA(INDEX($K$9:$K$14,MATCH(TRUE,ISNUMBER(SEARCH($J$9:$J$14,$B4246)),0)),"Other")</f>
        <v>Headphones</v>
      </c>
      <c r="D4246">
        <v>1</v>
      </c>
      <c r="E4246" s="1">
        <v>43732.736805555556</v>
      </c>
      <c r="F4246" t="s">
        <v>4077</v>
      </c>
      <c r="G4246" s="4">
        <f t="shared" si="132"/>
        <v>11.99</v>
      </c>
      <c r="H4246" s="4">
        <f t="shared" si="133"/>
        <v>11.99</v>
      </c>
    </row>
    <row r="4247" spans="1:8" x14ac:dyDescent="0.3">
      <c r="A4247">
        <v>252228</v>
      </c>
      <c r="B4247" t="s">
        <v>16</v>
      </c>
      <c r="C4247" t="str" cm="1">
        <f t="array" ref="C4247">_xlfn.IFNA(INDEX($K$9:$K$14,MATCH(TRUE,ISNUMBER(SEARCH($J$9:$J$14,$B4247)),0)),"Other")</f>
        <v>Accessories</v>
      </c>
      <c r="D4247">
        <v>1</v>
      </c>
      <c r="E4247" s="1">
        <v>43735.662499999999</v>
      </c>
      <c r="F4247" t="s">
        <v>4078</v>
      </c>
      <c r="G4247" s="4">
        <f t="shared" si="132"/>
        <v>14.95</v>
      </c>
      <c r="H4247" s="4">
        <f t="shared" si="133"/>
        <v>14.95</v>
      </c>
    </row>
    <row r="4248" spans="1:8" x14ac:dyDescent="0.3">
      <c r="A4248">
        <v>252229</v>
      </c>
      <c r="B4248" t="s">
        <v>40</v>
      </c>
      <c r="C4248" t="str" cm="1">
        <f t="array" ref="C4248">_xlfn.IFNA(INDEX($K$9:$K$14,MATCH(TRUE,ISNUMBER(SEARCH($J$9:$J$14,$B4248)),0)),"Other")</f>
        <v>Headphones</v>
      </c>
      <c r="D4248">
        <v>1</v>
      </c>
      <c r="E4248" s="1">
        <v>43718.90625</v>
      </c>
      <c r="F4248" t="s">
        <v>4079</v>
      </c>
      <c r="G4248" s="4">
        <f t="shared" si="132"/>
        <v>99.99</v>
      </c>
      <c r="H4248" s="4">
        <f t="shared" si="133"/>
        <v>99.99</v>
      </c>
    </row>
    <row r="4249" spans="1:8" x14ac:dyDescent="0.3">
      <c r="A4249">
        <v>252230</v>
      </c>
      <c r="B4249" t="s">
        <v>8</v>
      </c>
      <c r="C4249" t="str" cm="1">
        <f t="array" ref="C4249">_xlfn.IFNA(INDEX($K$9:$K$14,MATCH(TRUE,ISNUMBER(SEARCH($J$9:$J$14,$B4249)),0)),"Other")</f>
        <v>Accessories</v>
      </c>
      <c r="D4249">
        <v>1</v>
      </c>
      <c r="E4249" s="1">
        <v>43715.566666666666</v>
      </c>
      <c r="F4249" t="s">
        <v>4080</v>
      </c>
      <c r="G4249" s="4">
        <f t="shared" si="132"/>
        <v>11.95</v>
      </c>
      <c r="H4249" s="4">
        <f t="shared" si="133"/>
        <v>11.95</v>
      </c>
    </row>
    <row r="4250" spans="1:8" x14ac:dyDescent="0.3">
      <c r="A4250">
        <v>252231</v>
      </c>
      <c r="B4250" t="s">
        <v>16</v>
      </c>
      <c r="C4250" t="str" cm="1">
        <f t="array" ref="C4250">_xlfn.IFNA(INDEX($K$9:$K$14,MATCH(TRUE,ISNUMBER(SEARCH($J$9:$J$14,$B4250)),0)),"Other")</f>
        <v>Accessories</v>
      </c>
      <c r="D4250">
        <v>1</v>
      </c>
      <c r="E4250" s="1">
        <v>43728.602777777778</v>
      </c>
      <c r="F4250" t="s">
        <v>4081</v>
      </c>
      <c r="G4250" s="4">
        <f t="shared" si="132"/>
        <v>14.95</v>
      </c>
      <c r="H4250" s="4">
        <f t="shared" si="133"/>
        <v>14.95</v>
      </c>
    </row>
    <row r="4251" spans="1:8" x14ac:dyDescent="0.3">
      <c r="A4251">
        <v>252232</v>
      </c>
      <c r="B4251" t="s">
        <v>77</v>
      </c>
      <c r="C4251" t="str" cm="1">
        <f t="array" ref="C4251">_xlfn.IFNA(INDEX($K$9:$K$14,MATCH(TRUE,ISNUMBER(SEARCH($J$9:$J$14,$B4251)),0)),"Other")</f>
        <v>Other</v>
      </c>
      <c r="D4251">
        <v>1</v>
      </c>
      <c r="E4251" s="1">
        <v>43722.815972222219</v>
      </c>
      <c r="F4251" t="s">
        <v>4082</v>
      </c>
      <c r="G4251" s="4">
        <f t="shared" si="132"/>
        <v>300</v>
      </c>
      <c r="H4251" s="4">
        <f t="shared" si="133"/>
        <v>300</v>
      </c>
    </row>
    <row r="4252" spans="1:8" x14ac:dyDescent="0.3">
      <c r="A4252">
        <v>252233</v>
      </c>
      <c r="B4252" t="s">
        <v>24</v>
      </c>
      <c r="C4252" t="str" cm="1">
        <f t="array" ref="C4252">_xlfn.IFNA(INDEX($K$9:$K$14,MATCH(TRUE,ISNUMBER(SEARCH($J$9:$J$14,$B4252)),0)),"Other")</f>
        <v>Batteries</v>
      </c>
      <c r="D4252">
        <v>1</v>
      </c>
      <c r="E4252" s="1">
        <v>43737.888194444444</v>
      </c>
      <c r="F4252" t="s">
        <v>4083</v>
      </c>
      <c r="G4252" s="4">
        <f t="shared" si="132"/>
        <v>2.99</v>
      </c>
      <c r="H4252" s="4">
        <f t="shared" si="133"/>
        <v>2.99</v>
      </c>
    </row>
    <row r="4253" spans="1:8" x14ac:dyDescent="0.3">
      <c r="A4253">
        <v>252234</v>
      </c>
      <c r="B4253" t="s">
        <v>8</v>
      </c>
      <c r="C4253" t="str" cm="1">
        <f t="array" ref="C4253">_xlfn.IFNA(INDEX($K$9:$K$14,MATCH(TRUE,ISNUMBER(SEARCH($J$9:$J$14,$B4253)),0)),"Other")</f>
        <v>Accessories</v>
      </c>
      <c r="D4253">
        <v>3</v>
      </c>
      <c r="E4253" s="1">
        <v>43737.431250000001</v>
      </c>
      <c r="F4253" t="s">
        <v>4084</v>
      </c>
      <c r="G4253" s="4">
        <f t="shared" si="132"/>
        <v>11.95</v>
      </c>
      <c r="H4253" s="4">
        <f t="shared" si="133"/>
        <v>35.849999999999994</v>
      </c>
    </row>
    <row r="4254" spans="1:8" x14ac:dyDescent="0.3">
      <c r="A4254">
        <v>252235</v>
      </c>
      <c r="B4254" t="s">
        <v>73</v>
      </c>
      <c r="C4254" t="str" cm="1">
        <f t="array" ref="C4254">_xlfn.IFNA(INDEX($K$9:$K$14,MATCH(TRUE,ISNUMBER(SEARCH($J$9:$J$14,$B4254)),0)),"Other")</f>
        <v>Computing</v>
      </c>
      <c r="D4254">
        <v>1</v>
      </c>
      <c r="E4254" s="1">
        <v>43725.120833333334</v>
      </c>
      <c r="F4254" t="s">
        <v>4085</v>
      </c>
      <c r="G4254" s="4">
        <f t="shared" si="132"/>
        <v>1700</v>
      </c>
      <c r="H4254" s="4">
        <f t="shared" si="133"/>
        <v>1700</v>
      </c>
    </row>
    <row r="4255" spans="1:8" x14ac:dyDescent="0.3">
      <c r="A4255">
        <v>252236</v>
      </c>
      <c r="B4255" t="s">
        <v>21</v>
      </c>
      <c r="C4255" t="str" cm="1">
        <f t="array" ref="C4255">_xlfn.IFNA(INDEX($K$9:$K$14,MATCH(TRUE,ISNUMBER(SEARCH($J$9:$J$14,$B4255)),0)),"Other")</f>
        <v>Headphones</v>
      </c>
      <c r="D4255">
        <v>1</v>
      </c>
      <c r="E4255" s="1">
        <v>43724.972916666666</v>
      </c>
      <c r="F4255" t="s">
        <v>4086</v>
      </c>
      <c r="G4255" s="4">
        <f t="shared" si="132"/>
        <v>11.99</v>
      </c>
      <c r="H4255" s="4">
        <f t="shared" si="133"/>
        <v>11.99</v>
      </c>
    </row>
    <row r="4256" spans="1:8" x14ac:dyDescent="0.3">
      <c r="A4256">
        <v>252237</v>
      </c>
      <c r="B4256" t="s">
        <v>8</v>
      </c>
      <c r="C4256" t="str" cm="1">
        <f t="array" ref="C4256">_xlfn.IFNA(INDEX($K$9:$K$14,MATCH(TRUE,ISNUMBER(SEARCH($J$9:$J$14,$B4256)),0)),"Other")</f>
        <v>Accessories</v>
      </c>
      <c r="D4256">
        <v>1</v>
      </c>
      <c r="E4256" s="1">
        <v>43715.69027777778</v>
      </c>
      <c r="F4256" t="s">
        <v>4087</v>
      </c>
      <c r="G4256" s="4">
        <f t="shared" si="132"/>
        <v>11.95</v>
      </c>
      <c r="H4256" s="4">
        <f t="shared" si="133"/>
        <v>11.95</v>
      </c>
    </row>
    <row r="4257" spans="1:8" x14ac:dyDescent="0.3">
      <c r="A4257">
        <v>252238</v>
      </c>
      <c r="B4257" t="s">
        <v>29</v>
      </c>
      <c r="C4257" t="str" cm="1">
        <f t="array" ref="C4257">_xlfn.IFNA(INDEX($K$9:$K$14,MATCH(TRUE,ISNUMBER(SEARCH($J$9:$J$14,$B4257)),0)),"Other")</f>
        <v>Headphones</v>
      </c>
      <c r="D4257">
        <v>1</v>
      </c>
      <c r="E4257" s="1">
        <v>43729.92291666667</v>
      </c>
      <c r="F4257" t="s">
        <v>4088</v>
      </c>
      <c r="G4257" s="4">
        <f t="shared" si="132"/>
        <v>150</v>
      </c>
      <c r="H4257" s="4">
        <f t="shared" si="133"/>
        <v>150</v>
      </c>
    </row>
    <row r="4258" spans="1:8" x14ac:dyDescent="0.3">
      <c r="C4258" t="str" cm="1">
        <f t="array" ref="C4258">_xlfn.IFNA(INDEX($K$9:$K$14,MATCH(TRUE,ISNUMBER(SEARCH($J$9:$J$14,$B4258)),0)),"Other")</f>
        <v>Other</v>
      </c>
      <c r="G4258" s="4" t="e">
        <f t="shared" si="132"/>
        <v>#N/A</v>
      </c>
      <c r="H4258" s="4" t="e">
        <f t="shared" si="133"/>
        <v>#N/A</v>
      </c>
    </row>
    <row r="4259" spans="1:8" x14ac:dyDescent="0.3">
      <c r="A4259">
        <v>252239</v>
      </c>
      <c r="B4259" t="s">
        <v>16</v>
      </c>
      <c r="C4259" t="str" cm="1">
        <f t="array" ref="C4259">_xlfn.IFNA(INDEX($K$9:$K$14,MATCH(TRUE,ISNUMBER(SEARCH($J$9:$J$14,$B4259)),0)),"Other")</f>
        <v>Accessories</v>
      </c>
      <c r="D4259">
        <v>1</v>
      </c>
      <c r="E4259" s="1">
        <v>43723.541666666664</v>
      </c>
      <c r="F4259" t="s">
        <v>4089</v>
      </c>
      <c r="G4259" s="4">
        <f t="shared" si="132"/>
        <v>14.95</v>
      </c>
      <c r="H4259" s="4">
        <f t="shared" si="133"/>
        <v>14.95</v>
      </c>
    </row>
    <row r="4260" spans="1:8" x14ac:dyDescent="0.3">
      <c r="A4260">
        <v>252240</v>
      </c>
      <c r="B4260" t="s">
        <v>84</v>
      </c>
      <c r="C4260" t="str" cm="1">
        <f t="array" ref="C4260">_xlfn.IFNA(INDEX($K$9:$K$14,MATCH(TRUE,ISNUMBER(SEARCH($J$9:$J$14,$B4260)),0)),"Other")</f>
        <v>Accessories</v>
      </c>
      <c r="D4260">
        <v>1</v>
      </c>
      <c r="E4260" s="1">
        <v>43715.489583333336</v>
      </c>
      <c r="F4260" t="s">
        <v>4090</v>
      </c>
      <c r="G4260" s="4">
        <f t="shared" si="132"/>
        <v>389.99</v>
      </c>
      <c r="H4260" s="4">
        <f t="shared" si="133"/>
        <v>389.99</v>
      </c>
    </row>
    <row r="4261" spans="1:8" x14ac:dyDescent="0.3">
      <c r="A4261">
        <v>252241</v>
      </c>
      <c r="B4261" t="s">
        <v>21</v>
      </c>
      <c r="C4261" t="str" cm="1">
        <f t="array" ref="C4261">_xlfn.IFNA(INDEX($K$9:$K$14,MATCH(TRUE,ISNUMBER(SEARCH($J$9:$J$14,$B4261)),0)),"Other")</f>
        <v>Headphones</v>
      </c>
      <c r="D4261">
        <v>1</v>
      </c>
      <c r="E4261" s="1">
        <v>43716.473611111112</v>
      </c>
      <c r="F4261" t="s">
        <v>4091</v>
      </c>
      <c r="G4261" s="4">
        <f t="shared" si="132"/>
        <v>11.99</v>
      </c>
      <c r="H4261" s="4">
        <f t="shared" si="133"/>
        <v>11.99</v>
      </c>
    </row>
    <row r="4262" spans="1:8" x14ac:dyDescent="0.3">
      <c r="A4262">
        <v>252242</v>
      </c>
      <c r="B4262" t="s">
        <v>8</v>
      </c>
      <c r="C4262" t="str" cm="1">
        <f t="array" ref="C4262">_xlfn.IFNA(INDEX($K$9:$K$14,MATCH(TRUE,ISNUMBER(SEARCH($J$9:$J$14,$B4262)),0)),"Other")</f>
        <v>Accessories</v>
      </c>
      <c r="D4262">
        <v>1</v>
      </c>
      <c r="E4262" s="1">
        <v>43736.043749999997</v>
      </c>
      <c r="F4262" t="s">
        <v>4092</v>
      </c>
      <c r="G4262" s="4">
        <f t="shared" si="132"/>
        <v>11.95</v>
      </c>
      <c r="H4262" s="4">
        <f t="shared" si="133"/>
        <v>11.95</v>
      </c>
    </row>
    <row r="4263" spans="1:8" x14ac:dyDescent="0.3">
      <c r="A4263">
        <v>252243</v>
      </c>
      <c r="B4263" t="s">
        <v>6</v>
      </c>
      <c r="C4263" t="str" cm="1">
        <f t="array" ref="C4263">_xlfn.IFNA(INDEX($K$9:$K$14,MATCH(TRUE,ISNUMBER(SEARCH($J$9:$J$14,$B4263)),0)),"Other")</f>
        <v>Batteries</v>
      </c>
      <c r="D4263">
        <v>2</v>
      </c>
      <c r="E4263" s="1">
        <v>43725.707638888889</v>
      </c>
      <c r="F4263" t="s">
        <v>4093</v>
      </c>
      <c r="G4263" s="4">
        <f t="shared" si="132"/>
        <v>3.84</v>
      </c>
      <c r="H4263" s="4">
        <f t="shared" si="133"/>
        <v>7.68</v>
      </c>
    </row>
    <row r="4264" spans="1:8" x14ac:dyDescent="0.3">
      <c r="A4264">
        <v>252244</v>
      </c>
      <c r="B4264" t="s">
        <v>40</v>
      </c>
      <c r="C4264" t="str" cm="1">
        <f t="array" ref="C4264">_xlfn.IFNA(INDEX($K$9:$K$14,MATCH(TRUE,ISNUMBER(SEARCH($J$9:$J$14,$B4264)),0)),"Other")</f>
        <v>Headphones</v>
      </c>
      <c r="D4264">
        <v>1</v>
      </c>
      <c r="E4264" s="1">
        <v>43725.849305555559</v>
      </c>
      <c r="F4264" t="s">
        <v>4094</v>
      </c>
      <c r="G4264" s="4">
        <f t="shared" si="132"/>
        <v>99.99</v>
      </c>
      <c r="H4264" s="4">
        <f t="shared" si="133"/>
        <v>99.99</v>
      </c>
    </row>
    <row r="4265" spans="1:8" x14ac:dyDescent="0.3">
      <c r="A4265">
        <v>252245</v>
      </c>
      <c r="B4265" t="s">
        <v>24</v>
      </c>
      <c r="C4265" t="str" cm="1">
        <f t="array" ref="C4265">_xlfn.IFNA(INDEX($K$9:$K$14,MATCH(TRUE,ISNUMBER(SEARCH($J$9:$J$14,$B4265)),0)),"Other")</f>
        <v>Batteries</v>
      </c>
      <c r="D4265">
        <v>1</v>
      </c>
      <c r="E4265" s="1">
        <v>43725.758333333331</v>
      </c>
      <c r="F4265" t="s">
        <v>4095</v>
      </c>
      <c r="G4265" s="4">
        <f t="shared" si="132"/>
        <v>2.99</v>
      </c>
      <c r="H4265" s="4">
        <f t="shared" si="133"/>
        <v>2.99</v>
      </c>
    </row>
    <row r="4266" spans="1:8" x14ac:dyDescent="0.3">
      <c r="A4266">
        <v>252246</v>
      </c>
      <c r="B4266" t="s">
        <v>40</v>
      </c>
      <c r="C4266" t="str" cm="1">
        <f t="array" ref="C4266">_xlfn.IFNA(INDEX($K$9:$K$14,MATCH(TRUE,ISNUMBER(SEARCH($J$9:$J$14,$B4266)),0)),"Other")</f>
        <v>Headphones</v>
      </c>
      <c r="D4266">
        <v>1</v>
      </c>
      <c r="E4266" s="1">
        <v>43717.85</v>
      </c>
      <c r="F4266" t="s">
        <v>4096</v>
      </c>
      <c r="G4266" s="4">
        <f t="shared" si="132"/>
        <v>99.99</v>
      </c>
      <c r="H4266" s="4">
        <f t="shared" si="133"/>
        <v>99.99</v>
      </c>
    </row>
    <row r="4267" spans="1:8" x14ac:dyDescent="0.3">
      <c r="A4267">
        <v>252247</v>
      </c>
      <c r="B4267" t="s">
        <v>8</v>
      </c>
      <c r="C4267" t="str" cm="1">
        <f t="array" ref="C4267">_xlfn.IFNA(INDEX($K$9:$K$14,MATCH(TRUE,ISNUMBER(SEARCH($J$9:$J$14,$B4267)),0)),"Other")</f>
        <v>Accessories</v>
      </c>
      <c r="D4267">
        <v>1</v>
      </c>
      <c r="E4267" s="1">
        <v>43720.431944444441</v>
      </c>
      <c r="F4267" t="s">
        <v>4097</v>
      </c>
      <c r="G4267" s="4">
        <f t="shared" si="132"/>
        <v>11.95</v>
      </c>
      <c r="H4267" s="4">
        <f t="shared" si="133"/>
        <v>11.95</v>
      </c>
    </row>
    <row r="4268" spans="1:8" x14ac:dyDescent="0.3">
      <c r="A4268">
        <v>252248</v>
      </c>
      <c r="B4268" t="s">
        <v>6</v>
      </c>
      <c r="C4268" t="str" cm="1">
        <f t="array" ref="C4268">_xlfn.IFNA(INDEX($K$9:$K$14,MATCH(TRUE,ISNUMBER(SEARCH($J$9:$J$14,$B4268)),0)),"Other")</f>
        <v>Batteries</v>
      </c>
      <c r="D4268">
        <v>1</v>
      </c>
      <c r="E4268" s="1">
        <v>43725.797222222223</v>
      </c>
      <c r="F4268" t="s">
        <v>4098</v>
      </c>
      <c r="G4268" s="4">
        <f t="shared" si="132"/>
        <v>3.84</v>
      </c>
      <c r="H4268" s="4">
        <f t="shared" si="133"/>
        <v>3.84</v>
      </c>
    </row>
    <row r="4269" spans="1:8" x14ac:dyDescent="0.3">
      <c r="A4269">
        <v>252249</v>
      </c>
      <c r="B4269" t="s">
        <v>6</v>
      </c>
      <c r="C4269" t="str" cm="1">
        <f t="array" ref="C4269">_xlfn.IFNA(INDEX($K$9:$K$14,MATCH(TRUE,ISNUMBER(SEARCH($J$9:$J$14,$B4269)),0)),"Other")</f>
        <v>Batteries</v>
      </c>
      <c r="D4269">
        <v>3</v>
      </c>
      <c r="E4269" s="1">
        <v>43733.759027777778</v>
      </c>
      <c r="F4269" t="s">
        <v>4099</v>
      </c>
      <c r="G4269" s="4">
        <f t="shared" si="132"/>
        <v>3.84</v>
      </c>
      <c r="H4269" s="4">
        <f t="shared" si="133"/>
        <v>11.52</v>
      </c>
    </row>
    <row r="4270" spans="1:8" x14ac:dyDescent="0.3">
      <c r="A4270">
        <v>252249</v>
      </c>
      <c r="B4270" t="s">
        <v>77</v>
      </c>
      <c r="C4270" t="str" cm="1">
        <f t="array" ref="C4270">_xlfn.IFNA(INDEX($K$9:$K$14,MATCH(TRUE,ISNUMBER(SEARCH($J$9:$J$14,$B4270)),0)),"Other")</f>
        <v>Other</v>
      </c>
      <c r="D4270">
        <v>1</v>
      </c>
      <c r="E4270" s="1">
        <v>43733.759027777778</v>
      </c>
      <c r="F4270" t="s">
        <v>4099</v>
      </c>
      <c r="G4270" s="4">
        <f t="shared" si="132"/>
        <v>300</v>
      </c>
      <c r="H4270" s="4">
        <f t="shared" si="133"/>
        <v>300</v>
      </c>
    </row>
    <row r="4271" spans="1:8" x14ac:dyDescent="0.3">
      <c r="A4271">
        <v>252250</v>
      </c>
      <c r="B4271" t="s">
        <v>24</v>
      </c>
      <c r="C4271" t="str" cm="1">
        <f t="array" ref="C4271">_xlfn.IFNA(INDEX($K$9:$K$14,MATCH(TRUE,ISNUMBER(SEARCH($J$9:$J$14,$B4271)),0)),"Other")</f>
        <v>Batteries</v>
      </c>
      <c r="D4271">
        <v>1</v>
      </c>
      <c r="E4271" s="1">
        <v>43717.463888888888</v>
      </c>
      <c r="F4271" t="s">
        <v>4100</v>
      </c>
      <c r="G4271" s="4">
        <f t="shared" si="132"/>
        <v>2.99</v>
      </c>
      <c r="H4271" s="4">
        <f t="shared" si="133"/>
        <v>2.99</v>
      </c>
    </row>
    <row r="4272" spans="1:8" x14ac:dyDescent="0.3">
      <c r="A4272">
        <v>252251</v>
      </c>
      <c r="B4272" t="s">
        <v>8</v>
      </c>
      <c r="C4272" t="str" cm="1">
        <f t="array" ref="C4272">_xlfn.IFNA(INDEX($K$9:$K$14,MATCH(TRUE,ISNUMBER(SEARCH($J$9:$J$14,$B4272)),0)),"Other")</f>
        <v>Accessories</v>
      </c>
      <c r="D4272">
        <v>1</v>
      </c>
      <c r="E4272" s="1">
        <v>43714.814583333333</v>
      </c>
      <c r="F4272" t="s">
        <v>4101</v>
      </c>
      <c r="G4272" s="4">
        <f t="shared" si="132"/>
        <v>11.95</v>
      </c>
      <c r="H4272" s="4">
        <f t="shared" si="133"/>
        <v>11.95</v>
      </c>
    </row>
    <row r="4273" spans="1:8" x14ac:dyDescent="0.3">
      <c r="A4273">
        <v>252252</v>
      </c>
      <c r="B4273" t="s">
        <v>8</v>
      </c>
      <c r="C4273" t="str" cm="1">
        <f t="array" ref="C4273">_xlfn.IFNA(INDEX($K$9:$K$14,MATCH(TRUE,ISNUMBER(SEARCH($J$9:$J$14,$B4273)),0)),"Other")</f>
        <v>Accessories</v>
      </c>
      <c r="D4273">
        <v>1</v>
      </c>
      <c r="E4273" s="1">
        <v>43719.162499999999</v>
      </c>
      <c r="F4273" t="s">
        <v>4102</v>
      </c>
      <c r="G4273" s="4">
        <f t="shared" si="132"/>
        <v>11.95</v>
      </c>
      <c r="H4273" s="4">
        <f t="shared" si="133"/>
        <v>11.95</v>
      </c>
    </row>
    <row r="4274" spans="1:8" x14ac:dyDescent="0.3">
      <c r="A4274">
        <v>252253</v>
      </c>
      <c r="B4274" t="s">
        <v>29</v>
      </c>
      <c r="C4274" t="str" cm="1">
        <f t="array" ref="C4274">_xlfn.IFNA(INDEX($K$9:$K$14,MATCH(TRUE,ISNUMBER(SEARCH($J$9:$J$14,$B4274)),0)),"Other")</f>
        <v>Headphones</v>
      </c>
      <c r="D4274">
        <v>1</v>
      </c>
      <c r="E4274" s="1">
        <v>43736.810416666667</v>
      </c>
      <c r="F4274" t="s">
        <v>4103</v>
      </c>
      <c r="G4274" s="4">
        <f t="shared" si="132"/>
        <v>150</v>
      </c>
      <c r="H4274" s="4">
        <f t="shared" si="133"/>
        <v>150</v>
      </c>
    </row>
    <row r="4275" spans="1:8" x14ac:dyDescent="0.3">
      <c r="A4275">
        <v>252253</v>
      </c>
      <c r="B4275" t="s">
        <v>21</v>
      </c>
      <c r="C4275" t="str" cm="1">
        <f t="array" ref="C4275">_xlfn.IFNA(INDEX($K$9:$K$14,MATCH(TRUE,ISNUMBER(SEARCH($J$9:$J$14,$B4275)),0)),"Other")</f>
        <v>Headphones</v>
      </c>
      <c r="D4275">
        <v>1</v>
      </c>
      <c r="E4275" s="1">
        <v>43736.810416666667</v>
      </c>
      <c r="F4275" t="s">
        <v>4103</v>
      </c>
      <c r="G4275" s="4">
        <f t="shared" si="132"/>
        <v>11.99</v>
      </c>
      <c r="H4275" s="4">
        <f t="shared" si="133"/>
        <v>11.99</v>
      </c>
    </row>
    <row r="4276" spans="1:8" x14ac:dyDescent="0.3">
      <c r="A4276">
        <v>252254</v>
      </c>
      <c r="B4276" t="s">
        <v>6</v>
      </c>
      <c r="C4276" t="str" cm="1">
        <f t="array" ref="C4276">_xlfn.IFNA(INDEX($K$9:$K$14,MATCH(TRUE,ISNUMBER(SEARCH($J$9:$J$14,$B4276)),0)),"Other")</f>
        <v>Batteries</v>
      </c>
      <c r="D4276">
        <v>1</v>
      </c>
      <c r="E4276" s="1">
        <v>43733.92083333333</v>
      </c>
      <c r="F4276" t="s">
        <v>4104</v>
      </c>
      <c r="G4276" s="4">
        <f t="shared" si="132"/>
        <v>3.84</v>
      </c>
      <c r="H4276" s="4">
        <f t="shared" si="133"/>
        <v>3.84</v>
      </c>
    </row>
    <row r="4277" spans="1:8" x14ac:dyDescent="0.3">
      <c r="A4277">
        <v>252255</v>
      </c>
      <c r="B4277" t="s">
        <v>8</v>
      </c>
      <c r="C4277" t="str" cm="1">
        <f t="array" ref="C4277">_xlfn.IFNA(INDEX($K$9:$K$14,MATCH(TRUE,ISNUMBER(SEARCH($J$9:$J$14,$B4277)),0)),"Other")</f>
        <v>Accessories</v>
      </c>
      <c r="D4277">
        <v>1</v>
      </c>
      <c r="E4277" s="1">
        <v>43715.150694444441</v>
      </c>
      <c r="F4277" t="s">
        <v>4105</v>
      </c>
      <c r="G4277" s="4">
        <f t="shared" si="132"/>
        <v>11.95</v>
      </c>
      <c r="H4277" s="4">
        <f t="shared" si="133"/>
        <v>11.95</v>
      </c>
    </row>
    <row r="4278" spans="1:8" x14ac:dyDescent="0.3">
      <c r="A4278">
        <v>252256</v>
      </c>
      <c r="B4278" t="s">
        <v>40</v>
      </c>
      <c r="C4278" t="str" cm="1">
        <f t="array" ref="C4278">_xlfn.IFNA(INDEX($K$9:$K$14,MATCH(TRUE,ISNUMBER(SEARCH($J$9:$J$14,$B4278)),0)),"Other")</f>
        <v>Headphones</v>
      </c>
      <c r="D4278">
        <v>1</v>
      </c>
      <c r="E4278" s="1">
        <v>43727.472222222219</v>
      </c>
      <c r="F4278" t="s">
        <v>4106</v>
      </c>
      <c r="G4278" s="4">
        <f t="shared" si="132"/>
        <v>99.99</v>
      </c>
      <c r="H4278" s="4">
        <f t="shared" si="133"/>
        <v>99.99</v>
      </c>
    </row>
    <row r="4279" spans="1:8" x14ac:dyDescent="0.3">
      <c r="A4279">
        <v>252257</v>
      </c>
      <c r="B4279" t="s">
        <v>24</v>
      </c>
      <c r="C4279" t="str" cm="1">
        <f t="array" ref="C4279">_xlfn.IFNA(INDEX($K$9:$K$14,MATCH(TRUE,ISNUMBER(SEARCH($J$9:$J$14,$B4279)),0)),"Other")</f>
        <v>Batteries</v>
      </c>
      <c r="D4279">
        <v>2</v>
      </c>
      <c r="E4279" s="1">
        <v>43717.873611111114</v>
      </c>
      <c r="F4279" t="s">
        <v>4107</v>
      </c>
      <c r="G4279" s="4">
        <f t="shared" si="132"/>
        <v>2.99</v>
      </c>
      <c r="H4279" s="4">
        <f t="shared" si="133"/>
        <v>5.98</v>
      </c>
    </row>
    <row r="4280" spans="1:8" x14ac:dyDescent="0.3">
      <c r="A4280">
        <v>252258</v>
      </c>
      <c r="B4280" t="s">
        <v>16</v>
      </c>
      <c r="C4280" t="str" cm="1">
        <f t="array" ref="C4280">_xlfn.IFNA(INDEX($K$9:$K$14,MATCH(TRUE,ISNUMBER(SEARCH($J$9:$J$14,$B4280)),0)),"Other")</f>
        <v>Accessories</v>
      </c>
      <c r="D4280">
        <v>1</v>
      </c>
      <c r="E4280" s="1">
        <v>43719.494444444441</v>
      </c>
      <c r="F4280" t="s">
        <v>4108</v>
      </c>
      <c r="G4280" s="4">
        <f t="shared" si="132"/>
        <v>14.95</v>
      </c>
      <c r="H4280" s="4">
        <f t="shared" si="133"/>
        <v>14.95</v>
      </c>
    </row>
    <row r="4281" spans="1:8" x14ac:dyDescent="0.3">
      <c r="A4281">
        <v>252259</v>
      </c>
      <c r="B4281" t="s">
        <v>21</v>
      </c>
      <c r="C4281" t="str" cm="1">
        <f t="array" ref="C4281">_xlfn.IFNA(INDEX($K$9:$K$14,MATCH(TRUE,ISNUMBER(SEARCH($J$9:$J$14,$B4281)),0)),"Other")</f>
        <v>Headphones</v>
      </c>
      <c r="D4281">
        <v>1</v>
      </c>
      <c r="E4281" s="1">
        <v>43715.568055555559</v>
      </c>
      <c r="F4281" t="s">
        <v>4109</v>
      </c>
      <c r="G4281" s="4">
        <f t="shared" si="132"/>
        <v>11.99</v>
      </c>
      <c r="H4281" s="4">
        <f t="shared" si="133"/>
        <v>11.99</v>
      </c>
    </row>
    <row r="4282" spans="1:8" x14ac:dyDescent="0.3">
      <c r="A4282">
        <v>252260</v>
      </c>
      <c r="B4282" t="s">
        <v>8</v>
      </c>
      <c r="C4282" t="str" cm="1">
        <f t="array" ref="C4282">_xlfn.IFNA(INDEX($K$9:$K$14,MATCH(TRUE,ISNUMBER(SEARCH($J$9:$J$14,$B4282)),0)),"Other")</f>
        <v>Accessories</v>
      </c>
      <c r="D4282">
        <v>1</v>
      </c>
      <c r="E4282" s="1">
        <v>43725.347916666666</v>
      </c>
      <c r="F4282" t="s">
        <v>4110</v>
      </c>
      <c r="G4282" s="4">
        <f t="shared" si="132"/>
        <v>11.95</v>
      </c>
      <c r="H4282" s="4">
        <f t="shared" si="133"/>
        <v>11.95</v>
      </c>
    </row>
    <row r="4283" spans="1:8" x14ac:dyDescent="0.3">
      <c r="A4283">
        <v>252261</v>
      </c>
      <c r="B4283" t="s">
        <v>16</v>
      </c>
      <c r="C4283" t="str" cm="1">
        <f t="array" ref="C4283">_xlfn.IFNA(INDEX($K$9:$K$14,MATCH(TRUE,ISNUMBER(SEARCH($J$9:$J$14,$B4283)),0)),"Other")</f>
        <v>Accessories</v>
      </c>
      <c r="D4283">
        <v>1</v>
      </c>
      <c r="E4283" s="1">
        <v>43715.673611111109</v>
      </c>
      <c r="F4283" t="s">
        <v>4111</v>
      </c>
      <c r="G4283" s="4">
        <f t="shared" si="132"/>
        <v>14.95</v>
      </c>
      <c r="H4283" s="4">
        <f t="shared" si="133"/>
        <v>14.95</v>
      </c>
    </row>
    <row r="4284" spans="1:8" x14ac:dyDescent="0.3">
      <c r="A4284">
        <v>252262</v>
      </c>
      <c r="B4284" t="s">
        <v>6</v>
      </c>
      <c r="C4284" t="str" cm="1">
        <f t="array" ref="C4284">_xlfn.IFNA(INDEX($K$9:$K$14,MATCH(TRUE,ISNUMBER(SEARCH($J$9:$J$14,$B4284)),0)),"Other")</f>
        <v>Batteries</v>
      </c>
      <c r="D4284">
        <v>3</v>
      </c>
      <c r="E4284" s="1">
        <v>43736.761111111111</v>
      </c>
      <c r="F4284" t="s">
        <v>4112</v>
      </c>
      <c r="G4284" s="4">
        <f t="shared" si="132"/>
        <v>3.84</v>
      </c>
      <c r="H4284" s="4">
        <f t="shared" si="133"/>
        <v>11.52</v>
      </c>
    </row>
    <row r="4285" spans="1:8" x14ac:dyDescent="0.3">
      <c r="A4285">
        <v>252263</v>
      </c>
      <c r="B4285" t="s">
        <v>77</v>
      </c>
      <c r="C4285" t="str" cm="1">
        <f t="array" ref="C4285">_xlfn.IFNA(INDEX($K$9:$K$14,MATCH(TRUE,ISNUMBER(SEARCH($J$9:$J$14,$B4285)),0)),"Other")</f>
        <v>Other</v>
      </c>
      <c r="D4285">
        <v>1</v>
      </c>
      <c r="E4285" s="1">
        <v>43713.519444444442</v>
      </c>
      <c r="F4285" t="s">
        <v>4113</v>
      </c>
      <c r="G4285" s="4">
        <f t="shared" si="132"/>
        <v>300</v>
      </c>
      <c r="H4285" s="4">
        <f t="shared" si="133"/>
        <v>300</v>
      </c>
    </row>
    <row r="4286" spans="1:8" x14ac:dyDescent="0.3">
      <c r="A4286">
        <v>252264</v>
      </c>
      <c r="B4286" t="s">
        <v>21</v>
      </c>
      <c r="C4286" t="str" cm="1">
        <f t="array" ref="C4286">_xlfn.IFNA(INDEX($K$9:$K$14,MATCH(TRUE,ISNUMBER(SEARCH($J$9:$J$14,$B4286)),0)),"Other")</f>
        <v>Headphones</v>
      </c>
      <c r="D4286">
        <v>1</v>
      </c>
      <c r="E4286" s="1">
        <v>43728.752083333333</v>
      </c>
      <c r="F4286" t="s">
        <v>4114</v>
      </c>
      <c r="G4286" s="4">
        <f t="shared" si="132"/>
        <v>11.99</v>
      </c>
      <c r="H4286" s="4">
        <f t="shared" si="133"/>
        <v>11.99</v>
      </c>
    </row>
    <row r="4287" spans="1:8" x14ac:dyDescent="0.3">
      <c r="A4287">
        <v>252265</v>
      </c>
      <c r="B4287" t="s">
        <v>40</v>
      </c>
      <c r="C4287" t="str" cm="1">
        <f t="array" ref="C4287">_xlfn.IFNA(INDEX($K$9:$K$14,MATCH(TRUE,ISNUMBER(SEARCH($J$9:$J$14,$B4287)),0)),"Other")</f>
        <v>Headphones</v>
      </c>
      <c r="D4287">
        <v>1</v>
      </c>
      <c r="E4287" s="1">
        <v>43738.595833333333</v>
      </c>
      <c r="F4287" t="s">
        <v>4115</v>
      </c>
      <c r="G4287" s="4">
        <f t="shared" si="132"/>
        <v>99.99</v>
      </c>
      <c r="H4287" s="4">
        <f t="shared" si="133"/>
        <v>99.99</v>
      </c>
    </row>
    <row r="4288" spans="1:8" x14ac:dyDescent="0.3">
      <c r="A4288">
        <v>252266</v>
      </c>
      <c r="B4288" t="s">
        <v>16</v>
      </c>
      <c r="C4288" t="str" cm="1">
        <f t="array" ref="C4288">_xlfn.IFNA(INDEX($K$9:$K$14,MATCH(TRUE,ISNUMBER(SEARCH($J$9:$J$14,$B4288)),0)),"Other")</f>
        <v>Accessories</v>
      </c>
      <c r="D4288">
        <v>2</v>
      </c>
      <c r="E4288" s="1">
        <v>43728.411111111112</v>
      </c>
      <c r="F4288" t="s">
        <v>4116</v>
      </c>
      <c r="G4288" s="4">
        <f t="shared" si="132"/>
        <v>14.95</v>
      </c>
      <c r="H4288" s="4">
        <f t="shared" si="133"/>
        <v>29.9</v>
      </c>
    </row>
    <row r="4289" spans="1:8" x14ac:dyDescent="0.3">
      <c r="A4289">
        <v>252267</v>
      </c>
      <c r="B4289" t="s">
        <v>21</v>
      </c>
      <c r="C4289" t="str" cm="1">
        <f t="array" ref="C4289">_xlfn.IFNA(INDEX($K$9:$K$14,MATCH(TRUE,ISNUMBER(SEARCH($J$9:$J$14,$B4289)),0)),"Other")</f>
        <v>Headphones</v>
      </c>
      <c r="D4289">
        <v>1</v>
      </c>
      <c r="E4289" s="1">
        <v>43719.381944444445</v>
      </c>
      <c r="F4289" t="s">
        <v>4117</v>
      </c>
      <c r="G4289" s="4">
        <f t="shared" si="132"/>
        <v>11.99</v>
      </c>
      <c r="H4289" s="4">
        <f t="shared" si="133"/>
        <v>11.99</v>
      </c>
    </row>
    <row r="4290" spans="1:8" x14ac:dyDescent="0.3">
      <c r="A4290">
        <v>252268</v>
      </c>
      <c r="B4290" t="s">
        <v>16</v>
      </c>
      <c r="C4290" t="str" cm="1">
        <f t="array" ref="C4290">_xlfn.IFNA(INDEX($K$9:$K$14,MATCH(TRUE,ISNUMBER(SEARCH($J$9:$J$14,$B4290)),0)),"Other")</f>
        <v>Accessories</v>
      </c>
      <c r="D4290">
        <v>1</v>
      </c>
      <c r="E4290" s="1">
        <v>43738.912499999999</v>
      </c>
      <c r="F4290" t="s">
        <v>4118</v>
      </c>
      <c r="G4290" s="4">
        <f t="shared" si="132"/>
        <v>14.95</v>
      </c>
      <c r="H4290" s="4">
        <f t="shared" si="133"/>
        <v>14.95</v>
      </c>
    </row>
    <row r="4291" spans="1:8" x14ac:dyDescent="0.3">
      <c r="A4291">
        <v>252269</v>
      </c>
      <c r="B4291" t="s">
        <v>16</v>
      </c>
      <c r="C4291" t="str" cm="1">
        <f t="array" ref="C4291">_xlfn.IFNA(INDEX($K$9:$K$14,MATCH(TRUE,ISNUMBER(SEARCH($J$9:$J$14,$B4291)),0)),"Other")</f>
        <v>Accessories</v>
      </c>
      <c r="D4291">
        <v>1</v>
      </c>
      <c r="E4291" s="1">
        <v>43713.675000000003</v>
      </c>
      <c r="F4291" t="s">
        <v>4119</v>
      </c>
      <c r="G4291" s="4">
        <f t="shared" si="132"/>
        <v>14.95</v>
      </c>
      <c r="H4291" s="4">
        <f t="shared" si="133"/>
        <v>14.95</v>
      </c>
    </row>
    <row r="4292" spans="1:8" x14ac:dyDescent="0.3">
      <c r="A4292">
        <v>252270</v>
      </c>
      <c r="B4292" t="s">
        <v>24</v>
      </c>
      <c r="C4292" t="str" cm="1">
        <f t="array" ref="C4292">_xlfn.IFNA(INDEX($K$9:$K$14,MATCH(TRUE,ISNUMBER(SEARCH($J$9:$J$14,$B4292)),0)),"Other")</f>
        <v>Batteries</v>
      </c>
      <c r="D4292">
        <v>2</v>
      </c>
      <c r="E4292" s="1">
        <v>43727.584027777775</v>
      </c>
      <c r="F4292" t="s">
        <v>4120</v>
      </c>
      <c r="G4292" s="4">
        <f t="shared" si="132"/>
        <v>2.99</v>
      </c>
      <c r="H4292" s="4">
        <f t="shared" si="133"/>
        <v>5.98</v>
      </c>
    </row>
    <row r="4293" spans="1:8" x14ac:dyDescent="0.3">
      <c r="A4293">
        <v>252271</v>
      </c>
      <c r="B4293" t="s">
        <v>16</v>
      </c>
      <c r="C4293" t="str" cm="1">
        <f t="array" ref="C4293">_xlfn.IFNA(INDEX($K$9:$K$14,MATCH(TRUE,ISNUMBER(SEARCH($J$9:$J$14,$B4293)),0)),"Other")</f>
        <v>Accessories</v>
      </c>
      <c r="D4293">
        <v>1</v>
      </c>
      <c r="E4293" s="1">
        <v>43728.927083333336</v>
      </c>
      <c r="F4293" t="s">
        <v>4121</v>
      </c>
      <c r="G4293" s="4">
        <f t="shared" si="132"/>
        <v>14.95</v>
      </c>
      <c r="H4293" s="4">
        <f t="shared" si="133"/>
        <v>14.95</v>
      </c>
    </row>
    <row r="4294" spans="1:8" x14ac:dyDescent="0.3">
      <c r="A4294">
        <v>252272</v>
      </c>
      <c r="B4294" t="s">
        <v>16</v>
      </c>
      <c r="C4294" t="str" cm="1">
        <f t="array" ref="C4294">_xlfn.IFNA(INDEX($K$9:$K$14,MATCH(TRUE,ISNUMBER(SEARCH($J$9:$J$14,$B4294)),0)),"Other")</f>
        <v>Accessories</v>
      </c>
      <c r="D4294">
        <v>1</v>
      </c>
      <c r="E4294" s="1">
        <v>43738.907638888886</v>
      </c>
      <c r="F4294" t="s">
        <v>4122</v>
      </c>
      <c r="G4294" s="4">
        <f t="shared" si="132"/>
        <v>14.95</v>
      </c>
      <c r="H4294" s="4">
        <f t="shared" si="133"/>
        <v>14.95</v>
      </c>
    </row>
    <row r="4295" spans="1:8" x14ac:dyDescent="0.3">
      <c r="A4295">
        <v>252273</v>
      </c>
      <c r="B4295" t="s">
        <v>40</v>
      </c>
      <c r="C4295" t="str" cm="1">
        <f t="array" ref="C4295">_xlfn.IFNA(INDEX($K$9:$K$14,MATCH(TRUE,ISNUMBER(SEARCH($J$9:$J$14,$B4295)),0)),"Other")</f>
        <v>Headphones</v>
      </c>
      <c r="D4295">
        <v>1</v>
      </c>
      <c r="E4295" s="1">
        <v>43722.965277777781</v>
      </c>
      <c r="F4295" t="s">
        <v>4123</v>
      </c>
      <c r="G4295" s="4">
        <f t="shared" ref="G4295:G4358" si="134">VLOOKUP($B4295,$J$26:$K$44,2,FALSE)</f>
        <v>99.99</v>
      </c>
      <c r="H4295" s="4">
        <f t="shared" ref="H4295:H4358" si="135">G4295*D4295</f>
        <v>99.99</v>
      </c>
    </row>
    <row r="4296" spans="1:8" x14ac:dyDescent="0.3">
      <c r="A4296">
        <v>252274</v>
      </c>
      <c r="B4296" t="s">
        <v>8</v>
      </c>
      <c r="C4296" t="str" cm="1">
        <f t="array" ref="C4296">_xlfn.IFNA(INDEX($K$9:$K$14,MATCH(TRUE,ISNUMBER(SEARCH($J$9:$J$14,$B4296)),0)),"Other")</f>
        <v>Accessories</v>
      </c>
      <c r="D4296">
        <v>1</v>
      </c>
      <c r="E4296" s="1">
        <v>43732.197916666664</v>
      </c>
      <c r="F4296" t="s">
        <v>4124</v>
      </c>
      <c r="G4296" s="4">
        <f t="shared" si="134"/>
        <v>11.95</v>
      </c>
      <c r="H4296" s="4">
        <f t="shared" si="135"/>
        <v>11.95</v>
      </c>
    </row>
    <row r="4297" spans="1:8" x14ac:dyDescent="0.3">
      <c r="A4297">
        <v>252275</v>
      </c>
      <c r="B4297" t="s">
        <v>29</v>
      </c>
      <c r="C4297" t="str" cm="1">
        <f t="array" ref="C4297">_xlfn.IFNA(INDEX($K$9:$K$14,MATCH(TRUE,ISNUMBER(SEARCH($J$9:$J$14,$B4297)),0)),"Other")</f>
        <v>Headphones</v>
      </c>
      <c r="D4297">
        <v>1</v>
      </c>
      <c r="E4297" s="1">
        <v>43727.710416666669</v>
      </c>
      <c r="F4297" t="s">
        <v>4125</v>
      </c>
      <c r="G4297" s="4">
        <f t="shared" si="134"/>
        <v>150</v>
      </c>
      <c r="H4297" s="4">
        <f t="shared" si="135"/>
        <v>150</v>
      </c>
    </row>
    <row r="4298" spans="1:8" x14ac:dyDescent="0.3">
      <c r="A4298">
        <v>252276</v>
      </c>
      <c r="B4298" t="s">
        <v>29</v>
      </c>
      <c r="C4298" t="str" cm="1">
        <f t="array" ref="C4298">_xlfn.IFNA(INDEX($K$9:$K$14,MATCH(TRUE,ISNUMBER(SEARCH($J$9:$J$14,$B4298)),0)),"Other")</f>
        <v>Headphones</v>
      </c>
      <c r="D4298">
        <v>1</v>
      </c>
      <c r="E4298" s="1">
        <v>43716.525694444441</v>
      </c>
      <c r="F4298" t="s">
        <v>4126</v>
      </c>
      <c r="G4298" s="4">
        <f t="shared" si="134"/>
        <v>150</v>
      </c>
      <c r="H4298" s="4">
        <f t="shared" si="135"/>
        <v>150</v>
      </c>
    </row>
    <row r="4299" spans="1:8" x14ac:dyDescent="0.3">
      <c r="A4299">
        <v>252277</v>
      </c>
      <c r="B4299" t="s">
        <v>8</v>
      </c>
      <c r="C4299" t="str" cm="1">
        <f t="array" ref="C4299">_xlfn.IFNA(INDEX($K$9:$K$14,MATCH(TRUE,ISNUMBER(SEARCH($J$9:$J$14,$B4299)),0)),"Other")</f>
        <v>Accessories</v>
      </c>
      <c r="D4299">
        <v>1</v>
      </c>
      <c r="E4299" s="1">
        <v>43719.525694444441</v>
      </c>
      <c r="F4299" t="s">
        <v>4127</v>
      </c>
      <c r="G4299" s="4">
        <f t="shared" si="134"/>
        <v>11.95</v>
      </c>
      <c r="H4299" s="4">
        <f t="shared" si="135"/>
        <v>11.95</v>
      </c>
    </row>
    <row r="4300" spans="1:8" x14ac:dyDescent="0.3">
      <c r="A4300">
        <v>252278</v>
      </c>
      <c r="B4300" t="s">
        <v>16</v>
      </c>
      <c r="C4300" t="str" cm="1">
        <f t="array" ref="C4300">_xlfn.IFNA(INDEX($K$9:$K$14,MATCH(TRUE,ISNUMBER(SEARCH($J$9:$J$14,$B4300)),0)),"Other")</f>
        <v>Accessories</v>
      </c>
      <c r="D4300">
        <v>1</v>
      </c>
      <c r="E4300" s="1">
        <v>43719.878472222219</v>
      </c>
      <c r="F4300" t="s">
        <v>4128</v>
      </c>
      <c r="G4300" s="4">
        <f t="shared" si="134"/>
        <v>14.95</v>
      </c>
      <c r="H4300" s="4">
        <f t="shared" si="135"/>
        <v>14.95</v>
      </c>
    </row>
    <row r="4301" spans="1:8" x14ac:dyDescent="0.3">
      <c r="A4301">
        <v>252279</v>
      </c>
      <c r="B4301" t="s">
        <v>21</v>
      </c>
      <c r="C4301" t="str" cm="1">
        <f t="array" ref="C4301">_xlfn.IFNA(INDEX($K$9:$K$14,MATCH(TRUE,ISNUMBER(SEARCH($J$9:$J$14,$B4301)),0)),"Other")</f>
        <v>Headphones</v>
      </c>
      <c r="D4301">
        <v>1</v>
      </c>
      <c r="E4301" s="1">
        <v>43716.696527777778</v>
      </c>
      <c r="F4301" t="s">
        <v>4129</v>
      </c>
      <c r="G4301" s="4">
        <f t="shared" si="134"/>
        <v>11.99</v>
      </c>
      <c r="H4301" s="4">
        <f t="shared" si="135"/>
        <v>11.99</v>
      </c>
    </row>
    <row r="4302" spans="1:8" x14ac:dyDescent="0.3">
      <c r="A4302">
        <v>252280</v>
      </c>
      <c r="B4302" t="s">
        <v>8</v>
      </c>
      <c r="C4302" t="str" cm="1">
        <f t="array" ref="C4302">_xlfn.IFNA(INDEX($K$9:$K$14,MATCH(TRUE,ISNUMBER(SEARCH($J$9:$J$14,$B4302)),0)),"Other")</f>
        <v>Accessories</v>
      </c>
      <c r="D4302">
        <v>1</v>
      </c>
      <c r="E4302" s="1">
        <v>43716.800000000003</v>
      </c>
      <c r="F4302" t="s">
        <v>4130</v>
      </c>
      <c r="G4302" s="4">
        <f t="shared" si="134"/>
        <v>11.95</v>
      </c>
      <c r="H4302" s="4">
        <f t="shared" si="135"/>
        <v>11.95</v>
      </c>
    </row>
    <row r="4303" spans="1:8" x14ac:dyDescent="0.3">
      <c r="A4303">
        <v>252281</v>
      </c>
      <c r="B4303" t="s">
        <v>8</v>
      </c>
      <c r="C4303" t="str" cm="1">
        <f t="array" ref="C4303">_xlfn.IFNA(INDEX($K$9:$K$14,MATCH(TRUE,ISNUMBER(SEARCH($J$9:$J$14,$B4303)),0)),"Other")</f>
        <v>Accessories</v>
      </c>
      <c r="D4303">
        <v>1</v>
      </c>
      <c r="E4303" s="1">
        <v>43732.89166666667</v>
      </c>
      <c r="F4303" t="s">
        <v>4131</v>
      </c>
      <c r="G4303" s="4">
        <f t="shared" si="134"/>
        <v>11.95</v>
      </c>
      <c r="H4303" s="4">
        <f t="shared" si="135"/>
        <v>11.95</v>
      </c>
    </row>
    <row r="4304" spans="1:8" x14ac:dyDescent="0.3">
      <c r="A4304">
        <v>252282</v>
      </c>
      <c r="B4304" t="s">
        <v>42</v>
      </c>
      <c r="C4304" t="str" cm="1">
        <f t="array" ref="C4304">_xlfn.IFNA(INDEX($K$9:$K$14,MATCH(TRUE,ISNUMBER(SEARCH($J$9:$J$14,$B4304)),0)),"Other")</f>
        <v>Phones</v>
      </c>
      <c r="D4304">
        <v>1</v>
      </c>
      <c r="E4304" s="1">
        <v>43712.774305555555</v>
      </c>
      <c r="F4304" t="s">
        <v>4132</v>
      </c>
      <c r="G4304" s="4">
        <f t="shared" si="134"/>
        <v>700</v>
      </c>
      <c r="H4304" s="4">
        <f t="shared" si="135"/>
        <v>700</v>
      </c>
    </row>
    <row r="4305" spans="1:8" x14ac:dyDescent="0.3">
      <c r="A4305">
        <v>252282</v>
      </c>
      <c r="B4305" t="s">
        <v>29</v>
      </c>
      <c r="C4305" t="str" cm="1">
        <f t="array" ref="C4305">_xlfn.IFNA(INDEX($K$9:$K$14,MATCH(TRUE,ISNUMBER(SEARCH($J$9:$J$14,$B4305)),0)),"Other")</f>
        <v>Headphones</v>
      </c>
      <c r="D4305">
        <v>1</v>
      </c>
      <c r="E4305" s="1">
        <v>43712.774305555555</v>
      </c>
      <c r="F4305" t="s">
        <v>4132</v>
      </c>
      <c r="G4305" s="4">
        <f t="shared" si="134"/>
        <v>150</v>
      </c>
      <c r="H4305" s="4">
        <f t="shared" si="135"/>
        <v>150</v>
      </c>
    </row>
    <row r="4306" spans="1:8" x14ac:dyDescent="0.3">
      <c r="A4306">
        <v>252283</v>
      </c>
      <c r="B4306" t="s">
        <v>16</v>
      </c>
      <c r="C4306" t="str" cm="1">
        <f t="array" ref="C4306">_xlfn.IFNA(INDEX($K$9:$K$14,MATCH(TRUE,ISNUMBER(SEARCH($J$9:$J$14,$B4306)),0)),"Other")</f>
        <v>Accessories</v>
      </c>
      <c r="D4306">
        <v>1</v>
      </c>
      <c r="E4306" s="1">
        <v>43718.90902777778</v>
      </c>
      <c r="F4306" t="s">
        <v>4133</v>
      </c>
      <c r="G4306" s="4">
        <f t="shared" si="134"/>
        <v>14.95</v>
      </c>
      <c r="H4306" s="4">
        <f t="shared" si="135"/>
        <v>14.95</v>
      </c>
    </row>
    <row r="4307" spans="1:8" x14ac:dyDescent="0.3">
      <c r="A4307">
        <v>252284</v>
      </c>
      <c r="B4307" t="s">
        <v>24</v>
      </c>
      <c r="C4307" t="str" cm="1">
        <f t="array" ref="C4307">_xlfn.IFNA(INDEX($K$9:$K$14,MATCH(TRUE,ISNUMBER(SEARCH($J$9:$J$14,$B4307)),0)),"Other")</f>
        <v>Batteries</v>
      </c>
      <c r="D4307">
        <v>1</v>
      </c>
      <c r="E4307" s="1">
        <v>43727.918055555558</v>
      </c>
      <c r="F4307" t="s">
        <v>4134</v>
      </c>
      <c r="G4307" s="4">
        <f t="shared" si="134"/>
        <v>2.99</v>
      </c>
      <c r="H4307" s="4">
        <f t="shared" si="135"/>
        <v>2.99</v>
      </c>
    </row>
    <row r="4308" spans="1:8" x14ac:dyDescent="0.3">
      <c r="A4308">
        <v>252285</v>
      </c>
      <c r="B4308" t="s">
        <v>84</v>
      </c>
      <c r="C4308" t="str" cm="1">
        <f t="array" ref="C4308">_xlfn.IFNA(INDEX($K$9:$K$14,MATCH(TRUE,ISNUMBER(SEARCH($J$9:$J$14,$B4308)),0)),"Other")</f>
        <v>Accessories</v>
      </c>
      <c r="D4308">
        <v>1</v>
      </c>
      <c r="E4308" s="1">
        <v>43713.92291666667</v>
      </c>
      <c r="F4308" t="s">
        <v>4135</v>
      </c>
      <c r="G4308" s="4">
        <f t="shared" si="134"/>
        <v>389.99</v>
      </c>
      <c r="H4308" s="4">
        <f t="shared" si="135"/>
        <v>389.99</v>
      </c>
    </row>
    <row r="4309" spans="1:8" x14ac:dyDescent="0.3">
      <c r="A4309">
        <v>252286</v>
      </c>
      <c r="B4309" t="s">
        <v>6</v>
      </c>
      <c r="C4309" t="str" cm="1">
        <f t="array" ref="C4309">_xlfn.IFNA(INDEX($K$9:$K$14,MATCH(TRUE,ISNUMBER(SEARCH($J$9:$J$14,$B4309)),0)),"Other")</f>
        <v>Batteries</v>
      </c>
      <c r="D4309">
        <v>1</v>
      </c>
      <c r="E4309" s="1">
        <v>43738.472916666666</v>
      </c>
      <c r="F4309" t="s">
        <v>4136</v>
      </c>
      <c r="G4309" s="4">
        <f t="shared" si="134"/>
        <v>3.84</v>
      </c>
      <c r="H4309" s="4">
        <f t="shared" si="135"/>
        <v>3.84</v>
      </c>
    </row>
    <row r="4310" spans="1:8" x14ac:dyDescent="0.3">
      <c r="A4310">
        <v>252287</v>
      </c>
      <c r="B4310" t="s">
        <v>16</v>
      </c>
      <c r="C4310" t="str" cm="1">
        <f t="array" ref="C4310">_xlfn.IFNA(INDEX($K$9:$K$14,MATCH(TRUE,ISNUMBER(SEARCH($J$9:$J$14,$B4310)),0)),"Other")</f>
        <v>Accessories</v>
      </c>
      <c r="D4310">
        <v>1</v>
      </c>
      <c r="E4310" s="1">
        <v>43719.363194444442</v>
      </c>
      <c r="F4310" t="s">
        <v>4137</v>
      </c>
      <c r="G4310" s="4">
        <f t="shared" si="134"/>
        <v>14.95</v>
      </c>
      <c r="H4310" s="4">
        <f t="shared" si="135"/>
        <v>14.95</v>
      </c>
    </row>
    <row r="4311" spans="1:8" x14ac:dyDescent="0.3">
      <c r="A4311">
        <v>252288</v>
      </c>
      <c r="B4311" t="s">
        <v>29</v>
      </c>
      <c r="C4311" t="str" cm="1">
        <f t="array" ref="C4311">_xlfn.IFNA(INDEX($K$9:$K$14,MATCH(TRUE,ISNUMBER(SEARCH($J$9:$J$14,$B4311)),0)),"Other")</f>
        <v>Headphones</v>
      </c>
      <c r="D4311">
        <v>1</v>
      </c>
      <c r="E4311" s="1">
        <v>43728.370833333334</v>
      </c>
      <c r="F4311" t="s">
        <v>4138</v>
      </c>
      <c r="G4311" s="4">
        <f t="shared" si="134"/>
        <v>150</v>
      </c>
      <c r="H4311" s="4">
        <f t="shared" si="135"/>
        <v>150</v>
      </c>
    </row>
    <row r="4312" spans="1:8" x14ac:dyDescent="0.3">
      <c r="A4312">
        <v>252289</v>
      </c>
      <c r="B4312" t="s">
        <v>77</v>
      </c>
      <c r="C4312" t="str" cm="1">
        <f t="array" ref="C4312">_xlfn.IFNA(INDEX($K$9:$K$14,MATCH(TRUE,ISNUMBER(SEARCH($J$9:$J$14,$B4312)),0)),"Other")</f>
        <v>Other</v>
      </c>
      <c r="D4312">
        <v>1</v>
      </c>
      <c r="E4312" s="1">
        <v>43722.820833333331</v>
      </c>
      <c r="F4312" t="s">
        <v>4139</v>
      </c>
      <c r="G4312" s="4">
        <f t="shared" si="134"/>
        <v>300</v>
      </c>
      <c r="H4312" s="4">
        <f t="shared" si="135"/>
        <v>300</v>
      </c>
    </row>
    <row r="4313" spans="1:8" x14ac:dyDescent="0.3">
      <c r="A4313">
        <v>252290</v>
      </c>
      <c r="B4313" t="s">
        <v>6</v>
      </c>
      <c r="C4313" t="str" cm="1">
        <f t="array" ref="C4313">_xlfn.IFNA(INDEX($K$9:$K$14,MATCH(TRUE,ISNUMBER(SEARCH($J$9:$J$14,$B4313)),0)),"Other")</f>
        <v>Batteries</v>
      </c>
      <c r="D4313">
        <v>1</v>
      </c>
      <c r="E4313" s="1">
        <v>43711.342361111114</v>
      </c>
      <c r="F4313" t="s">
        <v>4140</v>
      </c>
      <c r="G4313" s="4">
        <f t="shared" si="134"/>
        <v>3.84</v>
      </c>
      <c r="H4313" s="4">
        <f t="shared" si="135"/>
        <v>3.84</v>
      </c>
    </row>
    <row r="4314" spans="1:8" x14ac:dyDescent="0.3">
      <c r="A4314">
        <v>252291</v>
      </c>
      <c r="B4314" t="s">
        <v>24</v>
      </c>
      <c r="C4314" t="str" cm="1">
        <f t="array" ref="C4314">_xlfn.IFNA(INDEX($K$9:$K$14,MATCH(TRUE,ISNUMBER(SEARCH($J$9:$J$14,$B4314)),0)),"Other")</f>
        <v>Batteries</v>
      </c>
      <c r="D4314">
        <v>1</v>
      </c>
      <c r="E4314" s="1">
        <v>43710.884027777778</v>
      </c>
      <c r="F4314" t="s">
        <v>4141</v>
      </c>
      <c r="G4314" s="4">
        <f t="shared" si="134"/>
        <v>2.99</v>
      </c>
      <c r="H4314" s="4">
        <f t="shared" si="135"/>
        <v>2.99</v>
      </c>
    </row>
    <row r="4315" spans="1:8" x14ac:dyDescent="0.3">
      <c r="A4315">
        <v>252292</v>
      </c>
      <c r="B4315" t="s">
        <v>34</v>
      </c>
      <c r="C4315" t="str" cm="1">
        <f t="array" ref="C4315">_xlfn.IFNA(INDEX($K$9:$K$14,MATCH(TRUE,ISNUMBER(SEARCH($J$9:$J$14,$B4315)),0)),"Other")</f>
        <v>Accessories</v>
      </c>
      <c r="D4315">
        <v>1</v>
      </c>
      <c r="E4315" s="1">
        <v>43723.630555555559</v>
      </c>
      <c r="F4315" t="s">
        <v>4142</v>
      </c>
      <c r="G4315" s="4">
        <f t="shared" si="134"/>
        <v>109.99</v>
      </c>
      <c r="H4315" s="4">
        <f t="shared" si="135"/>
        <v>109.99</v>
      </c>
    </row>
    <row r="4316" spans="1:8" x14ac:dyDescent="0.3">
      <c r="A4316">
        <v>252293</v>
      </c>
      <c r="B4316" t="s">
        <v>8</v>
      </c>
      <c r="C4316" t="str" cm="1">
        <f t="array" ref="C4316">_xlfn.IFNA(INDEX($K$9:$K$14,MATCH(TRUE,ISNUMBER(SEARCH($J$9:$J$14,$B4316)),0)),"Other")</f>
        <v>Accessories</v>
      </c>
      <c r="D4316">
        <v>1</v>
      </c>
      <c r="E4316" s="1">
        <v>43735.536805555559</v>
      </c>
      <c r="F4316" t="s">
        <v>4143</v>
      </c>
      <c r="G4316" s="4">
        <f t="shared" si="134"/>
        <v>11.95</v>
      </c>
      <c r="H4316" s="4">
        <f t="shared" si="135"/>
        <v>11.95</v>
      </c>
    </row>
    <row r="4317" spans="1:8" x14ac:dyDescent="0.3">
      <c r="A4317">
        <v>252294</v>
      </c>
      <c r="B4317" t="s">
        <v>6</v>
      </c>
      <c r="C4317" t="str" cm="1">
        <f t="array" ref="C4317">_xlfn.IFNA(INDEX($K$9:$K$14,MATCH(TRUE,ISNUMBER(SEARCH($J$9:$J$14,$B4317)),0)),"Other")</f>
        <v>Batteries</v>
      </c>
      <c r="D4317">
        <v>1</v>
      </c>
      <c r="E4317" s="1">
        <v>43716.373611111114</v>
      </c>
      <c r="F4317" t="s">
        <v>4144</v>
      </c>
      <c r="G4317" s="4">
        <f t="shared" si="134"/>
        <v>3.84</v>
      </c>
      <c r="H4317" s="4">
        <f t="shared" si="135"/>
        <v>3.84</v>
      </c>
    </row>
    <row r="4318" spans="1:8" x14ac:dyDescent="0.3">
      <c r="A4318">
        <v>252295</v>
      </c>
      <c r="B4318" t="s">
        <v>6</v>
      </c>
      <c r="C4318" t="str" cm="1">
        <f t="array" ref="C4318">_xlfn.IFNA(INDEX($K$9:$K$14,MATCH(TRUE,ISNUMBER(SEARCH($J$9:$J$14,$B4318)),0)),"Other")</f>
        <v>Batteries</v>
      </c>
      <c r="D4318">
        <v>1</v>
      </c>
      <c r="E4318" s="1">
        <v>43724.446527777778</v>
      </c>
      <c r="F4318" t="s">
        <v>4145</v>
      </c>
      <c r="G4318" s="4">
        <f t="shared" si="134"/>
        <v>3.84</v>
      </c>
      <c r="H4318" s="4">
        <f t="shared" si="135"/>
        <v>3.84</v>
      </c>
    </row>
    <row r="4319" spans="1:8" x14ac:dyDescent="0.3">
      <c r="A4319">
        <v>252296</v>
      </c>
      <c r="B4319" t="s">
        <v>40</v>
      </c>
      <c r="C4319" t="str" cm="1">
        <f t="array" ref="C4319">_xlfn.IFNA(INDEX($K$9:$K$14,MATCH(TRUE,ISNUMBER(SEARCH($J$9:$J$14,$B4319)),0)),"Other")</f>
        <v>Headphones</v>
      </c>
      <c r="D4319">
        <v>1</v>
      </c>
      <c r="E4319" s="1">
        <v>43710.619444444441</v>
      </c>
      <c r="F4319" t="s">
        <v>4146</v>
      </c>
      <c r="G4319" s="4">
        <f t="shared" si="134"/>
        <v>99.99</v>
      </c>
      <c r="H4319" s="4">
        <f t="shared" si="135"/>
        <v>99.99</v>
      </c>
    </row>
    <row r="4320" spans="1:8" x14ac:dyDescent="0.3">
      <c r="A4320">
        <v>252297</v>
      </c>
      <c r="B4320" t="s">
        <v>29</v>
      </c>
      <c r="C4320" t="str" cm="1">
        <f t="array" ref="C4320">_xlfn.IFNA(INDEX($K$9:$K$14,MATCH(TRUE,ISNUMBER(SEARCH($J$9:$J$14,$B4320)),0)),"Other")</f>
        <v>Headphones</v>
      </c>
      <c r="D4320">
        <v>1</v>
      </c>
      <c r="E4320" s="1">
        <v>43718.677083333336</v>
      </c>
      <c r="F4320" t="s">
        <v>4147</v>
      </c>
      <c r="G4320" s="4">
        <f t="shared" si="134"/>
        <v>150</v>
      </c>
      <c r="H4320" s="4">
        <f t="shared" si="135"/>
        <v>150</v>
      </c>
    </row>
    <row r="4321" spans="1:8" x14ac:dyDescent="0.3">
      <c r="A4321">
        <v>252298</v>
      </c>
      <c r="B4321" t="s">
        <v>637</v>
      </c>
      <c r="C4321" t="str" cm="1">
        <f t="array" ref="C4321">_xlfn.IFNA(INDEX($K$9:$K$14,MATCH(TRUE,ISNUMBER(SEARCH($J$9:$J$14,$B4321)),0)),"Other")</f>
        <v>Other</v>
      </c>
      <c r="D4321">
        <v>1</v>
      </c>
      <c r="E4321" s="1">
        <v>43736.34375</v>
      </c>
      <c r="F4321" t="s">
        <v>4148</v>
      </c>
      <c r="G4321" s="4" t="e">
        <f t="shared" si="134"/>
        <v>#N/A</v>
      </c>
      <c r="H4321" s="4" t="e">
        <f t="shared" si="135"/>
        <v>#N/A</v>
      </c>
    </row>
    <row r="4322" spans="1:8" x14ac:dyDescent="0.3">
      <c r="A4322">
        <v>252299</v>
      </c>
      <c r="B4322" t="s">
        <v>21</v>
      </c>
      <c r="C4322" t="str" cm="1">
        <f t="array" ref="C4322">_xlfn.IFNA(INDEX($K$9:$K$14,MATCH(TRUE,ISNUMBER(SEARCH($J$9:$J$14,$B4322)),0)),"Other")</f>
        <v>Headphones</v>
      </c>
      <c r="D4322">
        <v>1</v>
      </c>
      <c r="E4322" s="1">
        <v>43719.495138888888</v>
      </c>
      <c r="F4322" t="s">
        <v>1326</v>
      </c>
      <c r="G4322" s="4">
        <f t="shared" si="134"/>
        <v>11.99</v>
      </c>
      <c r="H4322" s="4">
        <f t="shared" si="135"/>
        <v>11.99</v>
      </c>
    </row>
    <row r="4323" spans="1:8" x14ac:dyDescent="0.3">
      <c r="A4323">
        <v>252300</v>
      </c>
      <c r="B4323" t="s">
        <v>6</v>
      </c>
      <c r="C4323" t="str" cm="1">
        <f t="array" ref="C4323">_xlfn.IFNA(INDEX($K$9:$K$14,MATCH(TRUE,ISNUMBER(SEARCH($J$9:$J$14,$B4323)),0)),"Other")</f>
        <v>Batteries</v>
      </c>
      <c r="D4323">
        <v>1</v>
      </c>
      <c r="E4323" s="1">
        <v>43729.816666666666</v>
      </c>
      <c r="F4323" t="s">
        <v>4149</v>
      </c>
      <c r="G4323" s="4">
        <f t="shared" si="134"/>
        <v>3.84</v>
      </c>
      <c r="H4323" s="4">
        <f t="shared" si="135"/>
        <v>3.84</v>
      </c>
    </row>
    <row r="4324" spans="1:8" x14ac:dyDescent="0.3">
      <c r="A4324">
        <v>252301</v>
      </c>
      <c r="B4324" t="s">
        <v>42</v>
      </c>
      <c r="C4324" t="str" cm="1">
        <f t="array" ref="C4324">_xlfn.IFNA(INDEX($K$9:$K$14,MATCH(TRUE,ISNUMBER(SEARCH($J$9:$J$14,$B4324)),0)),"Other")</f>
        <v>Phones</v>
      </c>
      <c r="D4324">
        <v>1</v>
      </c>
      <c r="E4324" s="1">
        <v>43716.48541666667</v>
      </c>
      <c r="F4324" t="s">
        <v>4150</v>
      </c>
      <c r="G4324" s="4">
        <f t="shared" si="134"/>
        <v>700</v>
      </c>
      <c r="H4324" s="4">
        <f t="shared" si="135"/>
        <v>700</v>
      </c>
    </row>
    <row r="4325" spans="1:8" x14ac:dyDescent="0.3">
      <c r="A4325">
        <v>252302</v>
      </c>
      <c r="B4325" t="s">
        <v>8</v>
      </c>
      <c r="C4325" t="str" cm="1">
        <f t="array" ref="C4325">_xlfn.IFNA(INDEX($K$9:$K$14,MATCH(TRUE,ISNUMBER(SEARCH($J$9:$J$14,$B4325)),0)),"Other")</f>
        <v>Accessories</v>
      </c>
      <c r="D4325">
        <v>1</v>
      </c>
      <c r="E4325" s="1">
        <v>43720.506249999999</v>
      </c>
      <c r="F4325" t="s">
        <v>4151</v>
      </c>
      <c r="G4325" s="4">
        <f t="shared" si="134"/>
        <v>11.95</v>
      </c>
      <c r="H4325" s="4">
        <f t="shared" si="135"/>
        <v>11.95</v>
      </c>
    </row>
    <row r="4326" spans="1:8" x14ac:dyDescent="0.3">
      <c r="A4326">
        <v>252303</v>
      </c>
      <c r="B4326" t="s">
        <v>6</v>
      </c>
      <c r="C4326" t="str" cm="1">
        <f t="array" ref="C4326">_xlfn.IFNA(INDEX($K$9:$K$14,MATCH(TRUE,ISNUMBER(SEARCH($J$9:$J$14,$B4326)),0)),"Other")</f>
        <v>Batteries</v>
      </c>
      <c r="D4326">
        <v>1</v>
      </c>
      <c r="E4326" s="1">
        <v>43727.474999999999</v>
      </c>
      <c r="F4326" t="s">
        <v>4152</v>
      </c>
      <c r="G4326" s="4">
        <f t="shared" si="134"/>
        <v>3.84</v>
      </c>
      <c r="H4326" s="4">
        <f t="shared" si="135"/>
        <v>3.84</v>
      </c>
    </row>
    <row r="4327" spans="1:8" x14ac:dyDescent="0.3">
      <c r="A4327">
        <v>252304</v>
      </c>
      <c r="B4327" t="s">
        <v>8</v>
      </c>
      <c r="C4327" t="str" cm="1">
        <f t="array" ref="C4327">_xlfn.IFNA(INDEX($K$9:$K$14,MATCH(TRUE,ISNUMBER(SEARCH($J$9:$J$14,$B4327)),0)),"Other")</f>
        <v>Accessories</v>
      </c>
      <c r="D4327">
        <v>2</v>
      </c>
      <c r="E4327" s="1">
        <v>43726.53402777778</v>
      </c>
      <c r="F4327" t="s">
        <v>4153</v>
      </c>
      <c r="G4327" s="4">
        <f t="shared" si="134"/>
        <v>11.95</v>
      </c>
      <c r="H4327" s="4">
        <f t="shared" si="135"/>
        <v>23.9</v>
      </c>
    </row>
    <row r="4328" spans="1:8" x14ac:dyDescent="0.3">
      <c r="A4328" t="s">
        <v>0</v>
      </c>
      <c r="B4328" t="s">
        <v>1</v>
      </c>
      <c r="C4328" t="str" cm="1">
        <f t="array" ref="C4328">_xlfn.IFNA(INDEX($K$9:$K$14,MATCH(TRUE,ISNUMBER(SEARCH($J$9:$J$14,$B4328)),0)),"Other")</f>
        <v>Other</v>
      </c>
      <c r="D4328" t="s">
        <v>2</v>
      </c>
      <c r="E4328" t="s">
        <v>4</v>
      </c>
      <c r="F4328" t="s">
        <v>5</v>
      </c>
      <c r="G4328" s="4" t="str">
        <f t="shared" si="134"/>
        <v>Price Each</v>
      </c>
      <c r="H4328" s="4" t="e">
        <f t="shared" si="135"/>
        <v>#VALUE!</v>
      </c>
    </row>
    <row r="4329" spans="1:8" x14ac:dyDescent="0.3">
      <c r="A4329">
        <v>252305</v>
      </c>
      <c r="B4329" t="s">
        <v>19</v>
      </c>
      <c r="C4329" t="str" cm="1">
        <f t="array" ref="C4329">_xlfn.IFNA(INDEX($K$9:$K$14,MATCH(TRUE,ISNUMBER(SEARCH($J$9:$J$14,$B4329)),0)),"Other")</f>
        <v>Phones</v>
      </c>
      <c r="D4329">
        <v>1</v>
      </c>
      <c r="E4329" s="1">
        <v>43723.961805555555</v>
      </c>
      <c r="F4329" t="s">
        <v>4154</v>
      </c>
      <c r="G4329" s="4">
        <f t="shared" si="134"/>
        <v>400</v>
      </c>
      <c r="H4329" s="4">
        <f t="shared" si="135"/>
        <v>400</v>
      </c>
    </row>
    <row r="4330" spans="1:8" x14ac:dyDescent="0.3">
      <c r="A4330">
        <v>252305</v>
      </c>
      <c r="B4330" t="s">
        <v>8</v>
      </c>
      <c r="C4330" t="str" cm="1">
        <f t="array" ref="C4330">_xlfn.IFNA(INDEX($K$9:$K$14,MATCH(TRUE,ISNUMBER(SEARCH($J$9:$J$14,$B4330)),0)),"Other")</f>
        <v>Accessories</v>
      </c>
      <c r="D4330">
        <v>1</v>
      </c>
      <c r="E4330" s="1">
        <v>43723.961805555555</v>
      </c>
      <c r="F4330" t="s">
        <v>4154</v>
      </c>
      <c r="G4330" s="4">
        <f t="shared" si="134"/>
        <v>11.95</v>
      </c>
      <c r="H4330" s="4">
        <f t="shared" si="135"/>
        <v>11.95</v>
      </c>
    </row>
    <row r="4331" spans="1:8" x14ac:dyDescent="0.3">
      <c r="A4331">
        <v>252306</v>
      </c>
      <c r="B4331" t="s">
        <v>16</v>
      </c>
      <c r="C4331" t="str" cm="1">
        <f t="array" ref="C4331">_xlfn.IFNA(INDEX($K$9:$K$14,MATCH(TRUE,ISNUMBER(SEARCH($J$9:$J$14,$B4331)),0)),"Other")</f>
        <v>Accessories</v>
      </c>
      <c r="D4331">
        <v>2</v>
      </c>
      <c r="E4331" s="1">
        <v>43712.947222222225</v>
      </c>
      <c r="F4331" t="s">
        <v>4155</v>
      </c>
      <c r="G4331" s="4">
        <f t="shared" si="134"/>
        <v>14.95</v>
      </c>
      <c r="H4331" s="4">
        <f t="shared" si="135"/>
        <v>29.9</v>
      </c>
    </row>
    <row r="4332" spans="1:8" x14ac:dyDescent="0.3">
      <c r="A4332">
        <v>252307</v>
      </c>
      <c r="B4332" t="s">
        <v>8</v>
      </c>
      <c r="C4332" t="str" cm="1">
        <f t="array" ref="C4332">_xlfn.IFNA(INDEX($K$9:$K$14,MATCH(TRUE,ISNUMBER(SEARCH($J$9:$J$14,$B4332)),0)),"Other")</f>
        <v>Accessories</v>
      </c>
      <c r="D4332">
        <v>1</v>
      </c>
      <c r="E4332" s="1">
        <v>43714.734722222223</v>
      </c>
      <c r="F4332" t="s">
        <v>4156</v>
      </c>
      <c r="G4332" s="4">
        <f t="shared" si="134"/>
        <v>11.95</v>
      </c>
      <c r="H4332" s="4">
        <f t="shared" si="135"/>
        <v>11.95</v>
      </c>
    </row>
    <row r="4333" spans="1:8" x14ac:dyDescent="0.3">
      <c r="A4333">
        <v>252308</v>
      </c>
      <c r="B4333" t="s">
        <v>42</v>
      </c>
      <c r="C4333" t="str" cm="1">
        <f t="array" ref="C4333">_xlfn.IFNA(INDEX($K$9:$K$14,MATCH(TRUE,ISNUMBER(SEARCH($J$9:$J$14,$B4333)),0)),"Other")</f>
        <v>Phones</v>
      </c>
      <c r="D4333">
        <v>1</v>
      </c>
      <c r="E4333" s="1">
        <v>43725.479861111111</v>
      </c>
      <c r="F4333" t="s">
        <v>4157</v>
      </c>
      <c r="G4333" s="4">
        <f t="shared" si="134"/>
        <v>700</v>
      </c>
      <c r="H4333" s="4">
        <f t="shared" si="135"/>
        <v>700</v>
      </c>
    </row>
    <row r="4334" spans="1:8" x14ac:dyDescent="0.3">
      <c r="A4334">
        <v>252309</v>
      </c>
      <c r="B4334" t="s">
        <v>21</v>
      </c>
      <c r="C4334" t="str" cm="1">
        <f t="array" ref="C4334">_xlfn.IFNA(INDEX($K$9:$K$14,MATCH(TRUE,ISNUMBER(SEARCH($J$9:$J$14,$B4334)),0)),"Other")</f>
        <v>Headphones</v>
      </c>
      <c r="D4334">
        <v>1</v>
      </c>
      <c r="E4334" s="1">
        <v>43723.481944444444</v>
      </c>
      <c r="F4334" t="s">
        <v>4158</v>
      </c>
      <c r="G4334" s="4">
        <f t="shared" si="134"/>
        <v>11.99</v>
      </c>
      <c r="H4334" s="4">
        <f t="shared" si="135"/>
        <v>11.99</v>
      </c>
    </row>
    <row r="4335" spans="1:8" x14ac:dyDescent="0.3">
      <c r="A4335">
        <v>252310</v>
      </c>
      <c r="B4335" t="s">
        <v>11</v>
      </c>
      <c r="C4335" t="str" cm="1">
        <f t="array" ref="C4335">_xlfn.IFNA(INDEX($K$9:$K$14,MATCH(TRUE,ISNUMBER(SEARCH($J$9:$J$14,$B4335)),0)),"Other")</f>
        <v>Accessories</v>
      </c>
      <c r="D4335">
        <v>1</v>
      </c>
      <c r="E4335" s="1">
        <v>43710.404166666667</v>
      </c>
      <c r="F4335" t="s">
        <v>4159</v>
      </c>
      <c r="G4335" s="4">
        <f t="shared" si="134"/>
        <v>149.99</v>
      </c>
      <c r="H4335" s="4">
        <f t="shared" si="135"/>
        <v>149.99</v>
      </c>
    </row>
    <row r="4336" spans="1:8" x14ac:dyDescent="0.3">
      <c r="A4336">
        <v>252311</v>
      </c>
      <c r="B4336" t="s">
        <v>73</v>
      </c>
      <c r="C4336" t="str" cm="1">
        <f t="array" ref="C4336">_xlfn.IFNA(INDEX($K$9:$K$14,MATCH(TRUE,ISNUMBER(SEARCH($J$9:$J$14,$B4336)),0)),"Other")</f>
        <v>Computing</v>
      </c>
      <c r="D4336">
        <v>1</v>
      </c>
      <c r="E4336" s="1">
        <v>43726.808333333334</v>
      </c>
      <c r="F4336" t="s">
        <v>4160</v>
      </c>
      <c r="G4336" s="4">
        <f t="shared" si="134"/>
        <v>1700</v>
      </c>
      <c r="H4336" s="4">
        <f t="shared" si="135"/>
        <v>1700</v>
      </c>
    </row>
    <row r="4337" spans="1:8" x14ac:dyDescent="0.3">
      <c r="A4337">
        <v>252312</v>
      </c>
      <c r="B4337" t="s">
        <v>24</v>
      </c>
      <c r="C4337" t="str" cm="1">
        <f t="array" ref="C4337">_xlfn.IFNA(INDEX($K$9:$K$14,MATCH(TRUE,ISNUMBER(SEARCH($J$9:$J$14,$B4337)),0)),"Other")</f>
        <v>Batteries</v>
      </c>
      <c r="D4337">
        <v>1</v>
      </c>
      <c r="E4337" s="1">
        <v>43727.686805555553</v>
      </c>
      <c r="F4337" t="s">
        <v>4161</v>
      </c>
      <c r="G4337" s="4">
        <f t="shared" si="134"/>
        <v>2.99</v>
      </c>
      <c r="H4337" s="4">
        <f t="shared" si="135"/>
        <v>2.99</v>
      </c>
    </row>
    <row r="4338" spans="1:8" x14ac:dyDescent="0.3">
      <c r="A4338">
        <v>252313</v>
      </c>
      <c r="B4338" t="s">
        <v>77</v>
      </c>
      <c r="C4338" t="str" cm="1">
        <f t="array" ref="C4338">_xlfn.IFNA(INDEX($K$9:$K$14,MATCH(TRUE,ISNUMBER(SEARCH($J$9:$J$14,$B4338)),0)),"Other")</f>
        <v>Other</v>
      </c>
      <c r="D4338">
        <v>1</v>
      </c>
      <c r="E4338" s="1">
        <v>43712.508333333331</v>
      </c>
      <c r="F4338" t="s">
        <v>4162</v>
      </c>
      <c r="G4338" s="4">
        <f t="shared" si="134"/>
        <v>300</v>
      </c>
      <c r="H4338" s="4">
        <f t="shared" si="135"/>
        <v>300</v>
      </c>
    </row>
    <row r="4339" spans="1:8" x14ac:dyDescent="0.3">
      <c r="A4339">
        <v>252314</v>
      </c>
      <c r="B4339" t="s">
        <v>21</v>
      </c>
      <c r="C4339" t="str" cm="1">
        <f t="array" ref="C4339">_xlfn.IFNA(INDEX($K$9:$K$14,MATCH(TRUE,ISNUMBER(SEARCH($J$9:$J$14,$B4339)),0)),"Other")</f>
        <v>Headphones</v>
      </c>
      <c r="D4339">
        <v>1</v>
      </c>
      <c r="E4339" s="1">
        <v>43731.482638888891</v>
      </c>
      <c r="F4339" t="s">
        <v>4163</v>
      </c>
      <c r="G4339" s="4">
        <f t="shared" si="134"/>
        <v>11.99</v>
      </c>
      <c r="H4339" s="4">
        <f t="shared" si="135"/>
        <v>11.99</v>
      </c>
    </row>
    <row r="4340" spans="1:8" x14ac:dyDescent="0.3">
      <c r="A4340">
        <v>252315</v>
      </c>
      <c r="B4340" t="s">
        <v>42</v>
      </c>
      <c r="C4340" t="str" cm="1">
        <f t="array" ref="C4340">_xlfn.IFNA(INDEX($K$9:$K$14,MATCH(TRUE,ISNUMBER(SEARCH($J$9:$J$14,$B4340)),0)),"Other")</f>
        <v>Phones</v>
      </c>
      <c r="D4340">
        <v>1</v>
      </c>
      <c r="E4340" s="1">
        <v>43723.986805555556</v>
      </c>
      <c r="F4340" t="s">
        <v>4164</v>
      </c>
      <c r="G4340" s="4">
        <f t="shared" si="134"/>
        <v>700</v>
      </c>
      <c r="H4340" s="4">
        <f t="shared" si="135"/>
        <v>700</v>
      </c>
    </row>
    <row r="4341" spans="1:8" x14ac:dyDescent="0.3">
      <c r="A4341">
        <v>252315</v>
      </c>
      <c r="B4341" t="s">
        <v>29</v>
      </c>
      <c r="C4341" t="str" cm="1">
        <f t="array" ref="C4341">_xlfn.IFNA(INDEX($K$9:$K$14,MATCH(TRUE,ISNUMBER(SEARCH($J$9:$J$14,$B4341)),0)),"Other")</f>
        <v>Headphones</v>
      </c>
      <c r="D4341">
        <v>1</v>
      </c>
      <c r="E4341" s="1">
        <v>43723.986805555556</v>
      </c>
      <c r="F4341" t="s">
        <v>4164</v>
      </c>
      <c r="G4341" s="4">
        <f t="shared" si="134"/>
        <v>150</v>
      </c>
      <c r="H4341" s="4">
        <f t="shared" si="135"/>
        <v>150</v>
      </c>
    </row>
    <row r="4342" spans="1:8" x14ac:dyDescent="0.3">
      <c r="A4342">
        <v>252315</v>
      </c>
      <c r="B4342" t="s">
        <v>21</v>
      </c>
      <c r="C4342" t="str" cm="1">
        <f t="array" ref="C4342">_xlfn.IFNA(INDEX($K$9:$K$14,MATCH(TRUE,ISNUMBER(SEARCH($J$9:$J$14,$B4342)),0)),"Other")</f>
        <v>Headphones</v>
      </c>
      <c r="D4342">
        <v>1</v>
      </c>
      <c r="E4342" s="1">
        <v>43723.986805555556</v>
      </c>
      <c r="F4342" t="s">
        <v>4164</v>
      </c>
      <c r="G4342" s="4">
        <f t="shared" si="134"/>
        <v>11.99</v>
      </c>
      <c r="H4342" s="4">
        <f t="shared" si="135"/>
        <v>11.99</v>
      </c>
    </row>
    <row r="4343" spans="1:8" x14ac:dyDescent="0.3">
      <c r="A4343">
        <v>252316</v>
      </c>
      <c r="B4343" t="s">
        <v>24</v>
      </c>
      <c r="C4343" t="str" cm="1">
        <f t="array" ref="C4343">_xlfn.IFNA(INDEX($K$9:$K$14,MATCH(TRUE,ISNUMBER(SEARCH($J$9:$J$14,$B4343)),0)),"Other")</f>
        <v>Batteries</v>
      </c>
      <c r="D4343">
        <v>1</v>
      </c>
      <c r="E4343" s="1">
        <v>43733.013194444444</v>
      </c>
      <c r="F4343" t="s">
        <v>4165</v>
      </c>
      <c r="G4343" s="4">
        <f t="shared" si="134"/>
        <v>2.99</v>
      </c>
      <c r="H4343" s="4">
        <f t="shared" si="135"/>
        <v>2.99</v>
      </c>
    </row>
    <row r="4344" spans="1:8" x14ac:dyDescent="0.3">
      <c r="A4344">
        <v>252317</v>
      </c>
      <c r="B4344" t="s">
        <v>73</v>
      </c>
      <c r="C4344" t="str" cm="1">
        <f t="array" ref="C4344">_xlfn.IFNA(INDEX($K$9:$K$14,MATCH(TRUE,ISNUMBER(SEARCH($J$9:$J$14,$B4344)),0)),"Other")</f>
        <v>Computing</v>
      </c>
      <c r="D4344">
        <v>1</v>
      </c>
      <c r="E4344" s="1">
        <v>43734.710416666669</v>
      </c>
      <c r="F4344" t="s">
        <v>4166</v>
      </c>
      <c r="G4344" s="4">
        <f t="shared" si="134"/>
        <v>1700</v>
      </c>
      <c r="H4344" s="4">
        <f t="shared" si="135"/>
        <v>1700</v>
      </c>
    </row>
    <row r="4345" spans="1:8" x14ac:dyDescent="0.3">
      <c r="A4345">
        <v>252318</v>
      </c>
      <c r="B4345" t="s">
        <v>8</v>
      </c>
      <c r="C4345" t="str" cm="1">
        <f t="array" ref="C4345">_xlfn.IFNA(INDEX($K$9:$K$14,MATCH(TRUE,ISNUMBER(SEARCH($J$9:$J$14,$B4345)),0)),"Other")</f>
        <v>Accessories</v>
      </c>
      <c r="D4345">
        <v>1</v>
      </c>
      <c r="E4345" s="1">
        <v>43731.8125</v>
      </c>
      <c r="F4345" t="s">
        <v>4167</v>
      </c>
      <c r="G4345" s="4">
        <f t="shared" si="134"/>
        <v>11.95</v>
      </c>
      <c r="H4345" s="4">
        <f t="shared" si="135"/>
        <v>11.95</v>
      </c>
    </row>
    <row r="4346" spans="1:8" x14ac:dyDescent="0.3">
      <c r="A4346">
        <v>252319</v>
      </c>
      <c r="B4346" t="s">
        <v>34</v>
      </c>
      <c r="C4346" t="str" cm="1">
        <f t="array" ref="C4346">_xlfn.IFNA(INDEX($K$9:$K$14,MATCH(TRUE,ISNUMBER(SEARCH($J$9:$J$14,$B4346)),0)),"Other")</f>
        <v>Accessories</v>
      </c>
      <c r="D4346">
        <v>1</v>
      </c>
      <c r="E4346" s="1">
        <v>43722.331250000003</v>
      </c>
      <c r="F4346" t="s">
        <v>4168</v>
      </c>
      <c r="G4346" s="4">
        <f t="shared" si="134"/>
        <v>109.99</v>
      </c>
      <c r="H4346" s="4">
        <f t="shared" si="135"/>
        <v>109.99</v>
      </c>
    </row>
    <row r="4347" spans="1:8" x14ac:dyDescent="0.3">
      <c r="A4347">
        <v>252320</v>
      </c>
      <c r="B4347" t="s">
        <v>40</v>
      </c>
      <c r="C4347" t="str" cm="1">
        <f t="array" ref="C4347">_xlfn.IFNA(INDEX($K$9:$K$14,MATCH(TRUE,ISNUMBER(SEARCH($J$9:$J$14,$B4347)),0)),"Other")</f>
        <v>Headphones</v>
      </c>
      <c r="D4347">
        <v>1</v>
      </c>
      <c r="E4347" s="1">
        <v>43718.538888888892</v>
      </c>
      <c r="F4347" t="s">
        <v>4169</v>
      </c>
      <c r="G4347" s="4">
        <f t="shared" si="134"/>
        <v>99.99</v>
      </c>
      <c r="H4347" s="4">
        <f t="shared" si="135"/>
        <v>99.99</v>
      </c>
    </row>
    <row r="4348" spans="1:8" x14ac:dyDescent="0.3">
      <c r="A4348">
        <v>252321</v>
      </c>
      <c r="B4348" t="s">
        <v>14</v>
      </c>
      <c r="C4348" t="str" cm="1">
        <f t="array" ref="C4348">_xlfn.IFNA(INDEX($K$9:$K$14,MATCH(TRUE,ISNUMBER(SEARCH($J$9:$J$14,$B4348)),0)),"Other")</f>
        <v>Accessories</v>
      </c>
      <c r="D4348">
        <v>1</v>
      </c>
      <c r="E4348" s="1">
        <v>43722.59652777778</v>
      </c>
      <c r="F4348" t="s">
        <v>4170</v>
      </c>
      <c r="G4348" s="4">
        <f t="shared" si="134"/>
        <v>379.99</v>
      </c>
      <c r="H4348" s="4">
        <f t="shared" si="135"/>
        <v>379.99</v>
      </c>
    </row>
    <row r="4349" spans="1:8" x14ac:dyDescent="0.3">
      <c r="A4349">
        <v>252322</v>
      </c>
      <c r="B4349" t="s">
        <v>63</v>
      </c>
      <c r="C4349" t="str" cm="1">
        <f t="array" ref="C4349">_xlfn.IFNA(INDEX($K$9:$K$14,MATCH(TRUE,ISNUMBER(SEARCH($J$9:$J$14,$B4349)),0)),"Other")</f>
        <v>Computing</v>
      </c>
      <c r="D4349">
        <v>1</v>
      </c>
      <c r="E4349" s="1">
        <v>43710.668749999997</v>
      </c>
      <c r="F4349" t="s">
        <v>4171</v>
      </c>
      <c r="G4349" s="4">
        <f t="shared" si="134"/>
        <v>999.99</v>
      </c>
      <c r="H4349" s="4">
        <f t="shared" si="135"/>
        <v>999.99</v>
      </c>
    </row>
    <row r="4350" spans="1:8" x14ac:dyDescent="0.3">
      <c r="A4350">
        <v>252323</v>
      </c>
      <c r="B4350" t="s">
        <v>16</v>
      </c>
      <c r="C4350" t="str" cm="1">
        <f t="array" ref="C4350">_xlfn.IFNA(INDEX($K$9:$K$14,MATCH(TRUE,ISNUMBER(SEARCH($J$9:$J$14,$B4350)),0)),"Other")</f>
        <v>Accessories</v>
      </c>
      <c r="D4350">
        <v>1</v>
      </c>
      <c r="E4350" s="1">
        <v>43717.445833333331</v>
      </c>
      <c r="F4350" t="s">
        <v>4172</v>
      </c>
      <c r="G4350" s="4">
        <f t="shared" si="134"/>
        <v>14.95</v>
      </c>
      <c r="H4350" s="4">
        <f t="shared" si="135"/>
        <v>14.95</v>
      </c>
    </row>
    <row r="4351" spans="1:8" x14ac:dyDescent="0.3">
      <c r="A4351">
        <v>252324</v>
      </c>
      <c r="B4351" t="s">
        <v>16</v>
      </c>
      <c r="C4351" t="str" cm="1">
        <f t="array" ref="C4351">_xlfn.IFNA(INDEX($K$9:$K$14,MATCH(TRUE,ISNUMBER(SEARCH($J$9:$J$14,$B4351)),0)),"Other")</f>
        <v>Accessories</v>
      </c>
      <c r="D4351">
        <v>1</v>
      </c>
      <c r="E4351" s="1">
        <v>43727.456250000003</v>
      </c>
      <c r="F4351" t="s">
        <v>4173</v>
      </c>
      <c r="G4351" s="4">
        <f t="shared" si="134"/>
        <v>14.95</v>
      </c>
      <c r="H4351" s="4">
        <f t="shared" si="135"/>
        <v>14.95</v>
      </c>
    </row>
    <row r="4352" spans="1:8" x14ac:dyDescent="0.3">
      <c r="A4352">
        <v>252325</v>
      </c>
      <c r="B4352" t="s">
        <v>6</v>
      </c>
      <c r="C4352" t="str" cm="1">
        <f t="array" ref="C4352">_xlfn.IFNA(INDEX($K$9:$K$14,MATCH(TRUE,ISNUMBER(SEARCH($J$9:$J$14,$B4352)),0)),"Other")</f>
        <v>Batteries</v>
      </c>
      <c r="D4352">
        <v>4</v>
      </c>
      <c r="E4352" s="1">
        <v>43736.896527777775</v>
      </c>
      <c r="F4352" t="s">
        <v>4174</v>
      </c>
      <c r="G4352" s="4">
        <f t="shared" si="134"/>
        <v>3.84</v>
      </c>
      <c r="H4352" s="4">
        <f t="shared" si="135"/>
        <v>15.36</v>
      </c>
    </row>
    <row r="4353" spans="1:8" x14ac:dyDescent="0.3">
      <c r="A4353">
        <v>252326</v>
      </c>
      <c r="B4353" t="s">
        <v>6</v>
      </c>
      <c r="C4353" t="str" cm="1">
        <f t="array" ref="C4353">_xlfn.IFNA(INDEX($K$9:$K$14,MATCH(TRUE,ISNUMBER(SEARCH($J$9:$J$14,$B4353)),0)),"Other")</f>
        <v>Batteries</v>
      </c>
      <c r="D4353">
        <v>1</v>
      </c>
      <c r="E4353" s="1">
        <v>43734.554861111108</v>
      </c>
      <c r="F4353" t="s">
        <v>4175</v>
      </c>
      <c r="G4353" s="4">
        <f t="shared" si="134"/>
        <v>3.84</v>
      </c>
      <c r="H4353" s="4">
        <f t="shared" si="135"/>
        <v>3.84</v>
      </c>
    </row>
    <row r="4354" spans="1:8" x14ac:dyDescent="0.3">
      <c r="A4354">
        <v>252327</v>
      </c>
      <c r="B4354" t="s">
        <v>24</v>
      </c>
      <c r="C4354" t="str" cm="1">
        <f t="array" ref="C4354">_xlfn.IFNA(INDEX($K$9:$K$14,MATCH(TRUE,ISNUMBER(SEARCH($J$9:$J$14,$B4354)),0)),"Other")</f>
        <v>Batteries</v>
      </c>
      <c r="D4354">
        <v>1</v>
      </c>
      <c r="E4354" s="1">
        <v>43710.379861111112</v>
      </c>
      <c r="F4354" t="s">
        <v>4176</v>
      </c>
      <c r="G4354" s="4">
        <f t="shared" si="134"/>
        <v>2.99</v>
      </c>
      <c r="H4354" s="4">
        <f t="shared" si="135"/>
        <v>2.99</v>
      </c>
    </row>
    <row r="4355" spans="1:8" x14ac:dyDescent="0.3">
      <c r="A4355">
        <v>252328</v>
      </c>
      <c r="B4355" t="s">
        <v>40</v>
      </c>
      <c r="C4355" t="str" cm="1">
        <f t="array" ref="C4355">_xlfn.IFNA(INDEX($K$9:$K$14,MATCH(TRUE,ISNUMBER(SEARCH($J$9:$J$14,$B4355)),0)),"Other")</f>
        <v>Headphones</v>
      </c>
      <c r="D4355">
        <v>1</v>
      </c>
      <c r="E4355" s="1">
        <v>43725.527777777781</v>
      </c>
      <c r="F4355" t="s">
        <v>4177</v>
      </c>
      <c r="G4355" s="4">
        <f t="shared" si="134"/>
        <v>99.99</v>
      </c>
      <c r="H4355" s="4">
        <f t="shared" si="135"/>
        <v>99.99</v>
      </c>
    </row>
    <row r="4356" spans="1:8" x14ac:dyDescent="0.3">
      <c r="A4356">
        <v>252328</v>
      </c>
      <c r="B4356" t="s">
        <v>11</v>
      </c>
      <c r="C4356" t="str" cm="1">
        <f t="array" ref="C4356">_xlfn.IFNA(INDEX($K$9:$K$14,MATCH(TRUE,ISNUMBER(SEARCH($J$9:$J$14,$B4356)),0)),"Other")</f>
        <v>Accessories</v>
      </c>
      <c r="D4356">
        <v>1</v>
      </c>
      <c r="E4356" s="1">
        <v>43725.527777777781</v>
      </c>
      <c r="F4356" t="s">
        <v>4177</v>
      </c>
      <c r="G4356" s="4">
        <f t="shared" si="134"/>
        <v>149.99</v>
      </c>
      <c r="H4356" s="4">
        <f t="shared" si="135"/>
        <v>149.99</v>
      </c>
    </row>
    <row r="4357" spans="1:8" x14ac:dyDescent="0.3">
      <c r="A4357">
        <v>252329</v>
      </c>
      <c r="B4357" t="s">
        <v>24</v>
      </c>
      <c r="C4357" t="str" cm="1">
        <f t="array" ref="C4357">_xlfn.IFNA(INDEX($K$9:$K$14,MATCH(TRUE,ISNUMBER(SEARCH($J$9:$J$14,$B4357)),0)),"Other")</f>
        <v>Batteries</v>
      </c>
      <c r="D4357">
        <v>1</v>
      </c>
      <c r="E4357" s="1">
        <v>43711.656944444447</v>
      </c>
      <c r="F4357" t="s">
        <v>4178</v>
      </c>
      <c r="G4357" s="4">
        <f t="shared" si="134"/>
        <v>2.99</v>
      </c>
      <c r="H4357" s="4">
        <f t="shared" si="135"/>
        <v>2.99</v>
      </c>
    </row>
    <row r="4358" spans="1:8" x14ac:dyDescent="0.3">
      <c r="A4358">
        <v>252330</v>
      </c>
      <c r="B4358" t="s">
        <v>21</v>
      </c>
      <c r="C4358" t="str" cm="1">
        <f t="array" ref="C4358">_xlfn.IFNA(INDEX($K$9:$K$14,MATCH(TRUE,ISNUMBER(SEARCH($J$9:$J$14,$B4358)),0)),"Other")</f>
        <v>Headphones</v>
      </c>
      <c r="D4358">
        <v>1</v>
      </c>
      <c r="E4358" s="1">
        <v>43709.988888888889</v>
      </c>
      <c r="F4358" t="s">
        <v>3728</v>
      </c>
      <c r="G4358" s="4">
        <f t="shared" si="134"/>
        <v>11.99</v>
      </c>
      <c r="H4358" s="4">
        <f t="shared" si="135"/>
        <v>11.99</v>
      </c>
    </row>
    <row r="4359" spans="1:8" x14ac:dyDescent="0.3">
      <c r="A4359">
        <v>252331</v>
      </c>
      <c r="B4359" t="s">
        <v>24</v>
      </c>
      <c r="C4359" t="str" cm="1">
        <f t="array" ref="C4359">_xlfn.IFNA(INDEX($K$9:$K$14,MATCH(TRUE,ISNUMBER(SEARCH($J$9:$J$14,$B4359)),0)),"Other")</f>
        <v>Batteries</v>
      </c>
      <c r="D4359">
        <v>1</v>
      </c>
      <c r="E4359" s="1">
        <v>43735.944444444445</v>
      </c>
      <c r="F4359" t="s">
        <v>4179</v>
      </c>
      <c r="G4359" s="4">
        <f t="shared" ref="G4359:G4422" si="136">VLOOKUP($B4359,$J$26:$K$44,2,FALSE)</f>
        <v>2.99</v>
      </c>
      <c r="H4359" s="4">
        <f t="shared" ref="H4359:H4422" si="137">G4359*D4359</f>
        <v>2.99</v>
      </c>
    </row>
    <row r="4360" spans="1:8" x14ac:dyDescent="0.3">
      <c r="A4360">
        <v>252332</v>
      </c>
      <c r="B4360" t="s">
        <v>31</v>
      </c>
      <c r="C4360" t="str" cm="1">
        <f t="array" ref="C4360">_xlfn.IFNA(INDEX($K$9:$K$14,MATCH(TRUE,ISNUMBER(SEARCH($J$9:$J$14,$B4360)),0)),"Other")</f>
        <v>Phones</v>
      </c>
      <c r="D4360">
        <v>1</v>
      </c>
      <c r="E4360" s="1">
        <v>43735.809027777781</v>
      </c>
      <c r="F4360" t="s">
        <v>4180</v>
      </c>
      <c r="G4360" s="4">
        <f t="shared" si="136"/>
        <v>600</v>
      </c>
      <c r="H4360" s="4">
        <f t="shared" si="137"/>
        <v>600</v>
      </c>
    </row>
    <row r="4361" spans="1:8" x14ac:dyDescent="0.3">
      <c r="A4361">
        <v>252333</v>
      </c>
      <c r="B4361" t="s">
        <v>42</v>
      </c>
      <c r="C4361" t="str" cm="1">
        <f t="array" ref="C4361">_xlfn.IFNA(INDEX($K$9:$K$14,MATCH(TRUE,ISNUMBER(SEARCH($J$9:$J$14,$B4361)),0)),"Other")</f>
        <v>Phones</v>
      </c>
      <c r="D4361">
        <v>1</v>
      </c>
      <c r="E4361" s="1">
        <v>43719.820833333331</v>
      </c>
      <c r="F4361" t="s">
        <v>4181</v>
      </c>
      <c r="G4361" s="4">
        <f t="shared" si="136"/>
        <v>700</v>
      </c>
      <c r="H4361" s="4">
        <f t="shared" si="137"/>
        <v>700</v>
      </c>
    </row>
    <row r="4362" spans="1:8" x14ac:dyDescent="0.3">
      <c r="A4362">
        <v>252334</v>
      </c>
      <c r="B4362" t="s">
        <v>63</v>
      </c>
      <c r="C4362" t="str" cm="1">
        <f t="array" ref="C4362">_xlfn.IFNA(INDEX($K$9:$K$14,MATCH(TRUE,ISNUMBER(SEARCH($J$9:$J$14,$B4362)),0)),"Other")</f>
        <v>Computing</v>
      </c>
      <c r="D4362">
        <v>1</v>
      </c>
      <c r="E4362" s="1">
        <v>43736.620138888888</v>
      </c>
      <c r="F4362" t="s">
        <v>4182</v>
      </c>
      <c r="G4362" s="4">
        <f t="shared" si="136"/>
        <v>999.99</v>
      </c>
      <c r="H4362" s="4">
        <f t="shared" si="137"/>
        <v>999.99</v>
      </c>
    </row>
    <row r="4363" spans="1:8" x14ac:dyDescent="0.3">
      <c r="A4363">
        <v>252335</v>
      </c>
      <c r="B4363" t="s">
        <v>6</v>
      </c>
      <c r="C4363" t="str" cm="1">
        <f t="array" ref="C4363">_xlfn.IFNA(INDEX($K$9:$K$14,MATCH(TRUE,ISNUMBER(SEARCH($J$9:$J$14,$B4363)),0)),"Other")</f>
        <v>Batteries</v>
      </c>
      <c r="D4363">
        <v>1</v>
      </c>
      <c r="E4363" s="1">
        <v>43725.493055555555</v>
      </c>
      <c r="F4363" t="s">
        <v>4183</v>
      </c>
      <c r="G4363" s="4">
        <f t="shared" si="136"/>
        <v>3.84</v>
      </c>
      <c r="H4363" s="4">
        <f t="shared" si="137"/>
        <v>3.84</v>
      </c>
    </row>
    <row r="4364" spans="1:8" x14ac:dyDescent="0.3">
      <c r="A4364">
        <v>252336</v>
      </c>
      <c r="B4364" t="s">
        <v>40</v>
      </c>
      <c r="C4364" t="str" cm="1">
        <f t="array" ref="C4364">_xlfn.IFNA(INDEX($K$9:$K$14,MATCH(TRUE,ISNUMBER(SEARCH($J$9:$J$14,$B4364)),0)),"Other")</f>
        <v>Headphones</v>
      </c>
      <c r="D4364">
        <v>1</v>
      </c>
      <c r="E4364" s="1">
        <v>43711.667361111111</v>
      </c>
      <c r="F4364" t="s">
        <v>4184</v>
      </c>
      <c r="G4364" s="4">
        <f t="shared" si="136"/>
        <v>99.99</v>
      </c>
      <c r="H4364" s="4">
        <f t="shared" si="137"/>
        <v>99.99</v>
      </c>
    </row>
    <row r="4365" spans="1:8" x14ac:dyDescent="0.3">
      <c r="A4365">
        <v>252337</v>
      </c>
      <c r="B4365" t="s">
        <v>8</v>
      </c>
      <c r="C4365" t="str" cm="1">
        <f t="array" ref="C4365">_xlfn.IFNA(INDEX($K$9:$K$14,MATCH(TRUE,ISNUMBER(SEARCH($J$9:$J$14,$B4365)),0)),"Other")</f>
        <v>Accessories</v>
      </c>
      <c r="D4365">
        <v>1</v>
      </c>
      <c r="E4365" s="1">
        <v>43720.361111111109</v>
      </c>
      <c r="F4365" t="s">
        <v>4185</v>
      </c>
      <c r="G4365" s="4">
        <f t="shared" si="136"/>
        <v>11.95</v>
      </c>
      <c r="H4365" s="4">
        <f t="shared" si="137"/>
        <v>11.95</v>
      </c>
    </row>
    <row r="4366" spans="1:8" x14ac:dyDescent="0.3">
      <c r="A4366">
        <v>252338</v>
      </c>
      <c r="B4366" t="s">
        <v>8</v>
      </c>
      <c r="C4366" t="str" cm="1">
        <f t="array" ref="C4366">_xlfn.IFNA(INDEX($K$9:$K$14,MATCH(TRUE,ISNUMBER(SEARCH($J$9:$J$14,$B4366)),0)),"Other")</f>
        <v>Accessories</v>
      </c>
      <c r="D4366">
        <v>1</v>
      </c>
      <c r="E4366" s="1">
        <v>43719.618750000001</v>
      </c>
      <c r="F4366" t="s">
        <v>4186</v>
      </c>
      <c r="G4366" s="4">
        <f t="shared" si="136"/>
        <v>11.95</v>
      </c>
      <c r="H4366" s="4">
        <f t="shared" si="137"/>
        <v>11.95</v>
      </c>
    </row>
    <row r="4367" spans="1:8" x14ac:dyDescent="0.3">
      <c r="A4367">
        <v>252339</v>
      </c>
      <c r="B4367" t="s">
        <v>29</v>
      </c>
      <c r="C4367" t="str" cm="1">
        <f t="array" ref="C4367">_xlfn.IFNA(INDEX($K$9:$K$14,MATCH(TRUE,ISNUMBER(SEARCH($J$9:$J$14,$B4367)),0)),"Other")</f>
        <v>Headphones</v>
      </c>
      <c r="D4367">
        <v>1</v>
      </c>
      <c r="E4367" s="1">
        <v>43716.830555555556</v>
      </c>
      <c r="F4367" t="s">
        <v>4187</v>
      </c>
      <c r="G4367" s="4">
        <f t="shared" si="136"/>
        <v>150</v>
      </c>
      <c r="H4367" s="4">
        <f t="shared" si="137"/>
        <v>150</v>
      </c>
    </row>
    <row r="4368" spans="1:8" x14ac:dyDescent="0.3">
      <c r="A4368">
        <v>252340</v>
      </c>
      <c r="B4368" t="s">
        <v>14</v>
      </c>
      <c r="C4368" t="str" cm="1">
        <f t="array" ref="C4368">_xlfn.IFNA(INDEX($K$9:$K$14,MATCH(TRUE,ISNUMBER(SEARCH($J$9:$J$14,$B4368)),0)),"Other")</f>
        <v>Accessories</v>
      </c>
      <c r="D4368">
        <v>1</v>
      </c>
      <c r="E4368" s="1">
        <v>43733.467361111114</v>
      </c>
      <c r="F4368" t="s">
        <v>4188</v>
      </c>
      <c r="G4368" s="4">
        <f t="shared" si="136"/>
        <v>379.99</v>
      </c>
      <c r="H4368" s="4">
        <f t="shared" si="137"/>
        <v>379.99</v>
      </c>
    </row>
    <row r="4369" spans="1:8" x14ac:dyDescent="0.3">
      <c r="A4369">
        <v>252341</v>
      </c>
      <c r="B4369" t="s">
        <v>8</v>
      </c>
      <c r="C4369" t="str" cm="1">
        <f t="array" ref="C4369">_xlfn.IFNA(INDEX($K$9:$K$14,MATCH(TRUE,ISNUMBER(SEARCH($J$9:$J$14,$B4369)),0)),"Other")</f>
        <v>Accessories</v>
      </c>
      <c r="D4369">
        <v>1</v>
      </c>
      <c r="E4369" s="1">
        <v>43725.151388888888</v>
      </c>
      <c r="F4369" t="s">
        <v>4189</v>
      </c>
      <c r="G4369" s="4">
        <f t="shared" si="136"/>
        <v>11.95</v>
      </c>
      <c r="H4369" s="4">
        <f t="shared" si="137"/>
        <v>11.95</v>
      </c>
    </row>
    <row r="4370" spans="1:8" x14ac:dyDescent="0.3">
      <c r="A4370">
        <v>252342</v>
      </c>
      <c r="B4370" t="s">
        <v>14</v>
      </c>
      <c r="C4370" t="str" cm="1">
        <f t="array" ref="C4370">_xlfn.IFNA(INDEX($K$9:$K$14,MATCH(TRUE,ISNUMBER(SEARCH($J$9:$J$14,$B4370)),0)),"Other")</f>
        <v>Accessories</v>
      </c>
      <c r="D4370">
        <v>1</v>
      </c>
      <c r="E4370" s="1">
        <v>43710.522222222222</v>
      </c>
      <c r="F4370" t="s">
        <v>4190</v>
      </c>
      <c r="G4370" s="4">
        <f t="shared" si="136"/>
        <v>379.99</v>
      </c>
      <c r="H4370" s="4">
        <f t="shared" si="137"/>
        <v>379.99</v>
      </c>
    </row>
    <row r="4371" spans="1:8" x14ac:dyDescent="0.3">
      <c r="A4371">
        <v>252343</v>
      </c>
      <c r="B4371" t="s">
        <v>8</v>
      </c>
      <c r="C4371" t="str" cm="1">
        <f t="array" ref="C4371">_xlfn.IFNA(INDEX($K$9:$K$14,MATCH(TRUE,ISNUMBER(SEARCH($J$9:$J$14,$B4371)),0)),"Other")</f>
        <v>Accessories</v>
      </c>
      <c r="D4371">
        <v>1</v>
      </c>
      <c r="E4371" s="1">
        <v>43726.454861111109</v>
      </c>
      <c r="F4371" t="s">
        <v>4191</v>
      </c>
      <c r="G4371" s="4">
        <f t="shared" si="136"/>
        <v>11.95</v>
      </c>
      <c r="H4371" s="4">
        <f t="shared" si="137"/>
        <v>11.95</v>
      </c>
    </row>
    <row r="4372" spans="1:8" x14ac:dyDescent="0.3">
      <c r="A4372">
        <v>252344</v>
      </c>
      <c r="B4372" t="s">
        <v>6</v>
      </c>
      <c r="C4372" t="str" cm="1">
        <f t="array" ref="C4372">_xlfn.IFNA(INDEX($K$9:$K$14,MATCH(TRUE,ISNUMBER(SEARCH($J$9:$J$14,$B4372)),0)),"Other")</f>
        <v>Batteries</v>
      </c>
      <c r="D4372">
        <v>1</v>
      </c>
      <c r="E4372" s="1">
        <v>43709.815972222219</v>
      </c>
      <c r="F4372" t="s">
        <v>4192</v>
      </c>
      <c r="G4372" s="4">
        <f t="shared" si="136"/>
        <v>3.84</v>
      </c>
      <c r="H4372" s="4">
        <f t="shared" si="137"/>
        <v>3.84</v>
      </c>
    </row>
    <row r="4373" spans="1:8" x14ac:dyDescent="0.3">
      <c r="A4373">
        <v>252345</v>
      </c>
      <c r="B4373" t="s">
        <v>11</v>
      </c>
      <c r="C4373" t="str" cm="1">
        <f t="array" ref="C4373">_xlfn.IFNA(INDEX($K$9:$K$14,MATCH(TRUE,ISNUMBER(SEARCH($J$9:$J$14,$B4373)),0)),"Other")</f>
        <v>Accessories</v>
      </c>
      <c r="D4373">
        <v>1</v>
      </c>
      <c r="E4373" s="1">
        <v>43711.633333333331</v>
      </c>
      <c r="F4373" t="s">
        <v>4193</v>
      </c>
      <c r="G4373" s="4">
        <f t="shared" si="136"/>
        <v>149.99</v>
      </c>
      <c r="H4373" s="4">
        <f t="shared" si="137"/>
        <v>149.99</v>
      </c>
    </row>
    <row r="4374" spans="1:8" x14ac:dyDescent="0.3">
      <c r="A4374">
        <v>252346</v>
      </c>
      <c r="B4374" t="s">
        <v>29</v>
      </c>
      <c r="C4374" t="str" cm="1">
        <f t="array" ref="C4374">_xlfn.IFNA(INDEX($K$9:$K$14,MATCH(TRUE,ISNUMBER(SEARCH($J$9:$J$14,$B4374)),0)),"Other")</f>
        <v>Headphones</v>
      </c>
      <c r="D4374">
        <v>1</v>
      </c>
      <c r="E4374" s="1">
        <v>43715.779166666667</v>
      </c>
      <c r="F4374" t="s">
        <v>4194</v>
      </c>
      <c r="G4374" s="4">
        <f t="shared" si="136"/>
        <v>150</v>
      </c>
      <c r="H4374" s="4">
        <f t="shared" si="137"/>
        <v>150</v>
      </c>
    </row>
    <row r="4375" spans="1:8" x14ac:dyDescent="0.3">
      <c r="A4375">
        <v>252346</v>
      </c>
      <c r="B4375" t="s">
        <v>16</v>
      </c>
      <c r="C4375" t="str" cm="1">
        <f t="array" ref="C4375">_xlfn.IFNA(INDEX($K$9:$K$14,MATCH(TRUE,ISNUMBER(SEARCH($J$9:$J$14,$B4375)),0)),"Other")</f>
        <v>Accessories</v>
      </c>
      <c r="D4375">
        <v>1</v>
      </c>
      <c r="E4375" s="1">
        <v>43715.779166666667</v>
      </c>
      <c r="F4375" t="s">
        <v>4194</v>
      </c>
      <c r="G4375" s="4">
        <f t="shared" si="136"/>
        <v>14.95</v>
      </c>
      <c r="H4375" s="4">
        <f t="shared" si="137"/>
        <v>14.95</v>
      </c>
    </row>
    <row r="4376" spans="1:8" x14ac:dyDescent="0.3">
      <c r="A4376">
        <v>252347</v>
      </c>
      <c r="B4376" t="s">
        <v>8</v>
      </c>
      <c r="C4376" t="str" cm="1">
        <f t="array" ref="C4376">_xlfn.IFNA(INDEX($K$9:$K$14,MATCH(TRUE,ISNUMBER(SEARCH($J$9:$J$14,$B4376)),0)),"Other")</f>
        <v>Accessories</v>
      </c>
      <c r="D4376">
        <v>1</v>
      </c>
      <c r="E4376" s="1">
        <v>43724.012499999997</v>
      </c>
      <c r="F4376" t="s">
        <v>4195</v>
      </c>
      <c r="G4376" s="4">
        <f t="shared" si="136"/>
        <v>11.95</v>
      </c>
      <c r="H4376" s="4">
        <f t="shared" si="137"/>
        <v>11.95</v>
      </c>
    </row>
    <row r="4377" spans="1:8" x14ac:dyDescent="0.3">
      <c r="A4377">
        <v>252348</v>
      </c>
      <c r="B4377" t="s">
        <v>42</v>
      </c>
      <c r="C4377" t="str" cm="1">
        <f t="array" ref="C4377">_xlfn.IFNA(INDEX($K$9:$K$14,MATCH(TRUE,ISNUMBER(SEARCH($J$9:$J$14,$B4377)),0)),"Other")</f>
        <v>Phones</v>
      </c>
      <c r="D4377">
        <v>1</v>
      </c>
      <c r="E4377" s="1">
        <v>43729.80972222222</v>
      </c>
      <c r="F4377" t="s">
        <v>4196</v>
      </c>
      <c r="G4377" s="4">
        <f t="shared" si="136"/>
        <v>700</v>
      </c>
      <c r="H4377" s="4">
        <f t="shared" si="137"/>
        <v>700</v>
      </c>
    </row>
    <row r="4378" spans="1:8" x14ac:dyDescent="0.3">
      <c r="A4378">
        <v>252349</v>
      </c>
      <c r="B4378" t="s">
        <v>40</v>
      </c>
      <c r="C4378" t="str" cm="1">
        <f t="array" ref="C4378">_xlfn.IFNA(INDEX($K$9:$K$14,MATCH(TRUE,ISNUMBER(SEARCH($J$9:$J$14,$B4378)),0)),"Other")</f>
        <v>Headphones</v>
      </c>
      <c r="D4378">
        <v>1</v>
      </c>
      <c r="E4378" s="1">
        <v>43728.755555555559</v>
      </c>
      <c r="F4378" t="s">
        <v>4197</v>
      </c>
      <c r="G4378" s="4">
        <f t="shared" si="136"/>
        <v>99.99</v>
      </c>
      <c r="H4378" s="4">
        <f t="shared" si="137"/>
        <v>99.99</v>
      </c>
    </row>
    <row r="4379" spans="1:8" x14ac:dyDescent="0.3">
      <c r="A4379">
        <v>252350</v>
      </c>
      <c r="B4379" t="s">
        <v>16</v>
      </c>
      <c r="C4379" t="str" cm="1">
        <f t="array" ref="C4379">_xlfn.IFNA(INDEX($K$9:$K$14,MATCH(TRUE,ISNUMBER(SEARCH($J$9:$J$14,$B4379)),0)),"Other")</f>
        <v>Accessories</v>
      </c>
      <c r="D4379">
        <v>1</v>
      </c>
      <c r="E4379" s="1">
        <v>43723.84652777778</v>
      </c>
      <c r="F4379" t="s">
        <v>4198</v>
      </c>
      <c r="G4379" s="4">
        <f t="shared" si="136"/>
        <v>14.95</v>
      </c>
      <c r="H4379" s="4">
        <f t="shared" si="137"/>
        <v>14.95</v>
      </c>
    </row>
    <row r="4380" spans="1:8" x14ac:dyDescent="0.3">
      <c r="A4380">
        <v>252351</v>
      </c>
      <c r="B4380" t="s">
        <v>21</v>
      </c>
      <c r="C4380" t="str" cm="1">
        <f t="array" ref="C4380">_xlfn.IFNA(INDEX($K$9:$K$14,MATCH(TRUE,ISNUMBER(SEARCH($J$9:$J$14,$B4380)),0)),"Other")</f>
        <v>Headphones</v>
      </c>
      <c r="D4380">
        <v>1</v>
      </c>
      <c r="E4380" s="1">
        <v>43710.901388888888</v>
      </c>
      <c r="F4380" t="s">
        <v>4199</v>
      </c>
      <c r="G4380" s="4">
        <f t="shared" si="136"/>
        <v>11.99</v>
      </c>
      <c r="H4380" s="4">
        <f t="shared" si="137"/>
        <v>11.99</v>
      </c>
    </row>
    <row r="4381" spans="1:8" x14ac:dyDescent="0.3">
      <c r="A4381">
        <v>252352</v>
      </c>
      <c r="B4381" t="s">
        <v>8</v>
      </c>
      <c r="C4381" t="str" cm="1">
        <f t="array" ref="C4381">_xlfn.IFNA(INDEX($K$9:$K$14,MATCH(TRUE,ISNUMBER(SEARCH($J$9:$J$14,$B4381)),0)),"Other")</f>
        <v>Accessories</v>
      </c>
      <c r="D4381">
        <v>1</v>
      </c>
      <c r="E4381" s="1">
        <v>43721.564583333333</v>
      </c>
      <c r="F4381" t="s">
        <v>4200</v>
      </c>
      <c r="G4381" s="4">
        <f t="shared" si="136"/>
        <v>11.95</v>
      </c>
      <c r="H4381" s="4">
        <f t="shared" si="137"/>
        <v>11.95</v>
      </c>
    </row>
    <row r="4382" spans="1:8" x14ac:dyDescent="0.3">
      <c r="A4382">
        <v>252353</v>
      </c>
      <c r="B4382" t="s">
        <v>8</v>
      </c>
      <c r="C4382" t="str" cm="1">
        <f t="array" ref="C4382">_xlfn.IFNA(INDEX($K$9:$K$14,MATCH(TRUE,ISNUMBER(SEARCH($J$9:$J$14,$B4382)),0)),"Other")</f>
        <v>Accessories</v>
      </c>
      <c r="D4382">
        <v>1</v>
      </c>
      <c r="E4382" s="1">
        <v>43730.386805555558</v>
      </c>
      <c r="F4382" t="s">
        <v>4201</v>
      </c>
      <c r="G4382" s="4">
        <f t="shared" si="136"/>
        <v>11.95</v>
      </c>
      <c r="H4382" s="4">
        <f t="shared" si="137"/>
        <v>11.95</v>
      </c>
    </row>
    <row r="4383" spans="1:8" x14ac:dyDescent="0.3">
      <c r="A4383">
        <v>252354</v>
      </c>
      <c r="B4383" t="s">
        <v>16</v>
      </c>
      <c r="C4383" t="str" cm="1">
        <f t="array" ref="C4383">_xlfn.IFNA(INDEX($K$9:$K$14,MATCH(TRUE,ISNUMBER(SEARCH($J$9:$J$14,$B4383)),0)),"Other")</f>
        <v>Accessories</v>
      </c>
      <c r="D4383">
        <v>1</v>
      </c>
      <c r="E4383" s="1">
        <v>43732.86041666667</v>
      </c>
      <c r="F4383" t="s">
        <v>4202</v>
      </c>
      <c r="G4383" s="4">
        <f t="shared" si="136"/>
        <v>14.95</v>
      </c>
      <c r="H4383" s="4">
        <f t="shared" si="137"/>
        <v>14.95</v>
      </c>
    </row>
    <row r="4384" spans="1:8" x14ac:dyDescent="0.3">
      <c r="A4384">
        <v>252355</v>
      </c>
      <c r="B4384" t="s">
        <v>16</v>
      </c>
      <c r="C4384" t="str" cm="1">
        <f t="array" ref="C4384">_xlfn.IFNA(INDEX($K$9:$K$14,MATCH(TRUE,ISNUMBER(SEARCH($J$9:$J$14,$B4384)),0)),"Other")</f>
        <v>Accessories</v>
      </c>
      <c r="D4384">
        <v>1</v>
      </c>
      <c r="E4384" s="1">
        <v>43713.355555555558</v>
      </c>
      <c r="F4384" t="s">
        <v>4203</v>
      </c>
      <c r="G4384" s="4">
        <f t="shared" si="136"/>
        <v>14.95</v>
      </c>
      <c r="H4384" s="4">
        <f t="shared" si="137"/>
        <v>14.95</v>
      </c>
    </row>
    <row r="4385" spans="1:8" x14ac:dyDescent="0.3">
      <c r="A4385">
        <v>252356</v>
      </c>
      <c r="B4385" t="s">
        <v>40</v>
      </c>
      <c r="C4385" t="str" cm="1">
        <f t="array" ref="C4385">_xlfn.IFNA(INDEX($K$9:$K$14,MATCH(TRUE,ISNUMBER(SEARCH($J$9:$J$14,$B4385)),0)),"Other")</f>
        <v>Headphones</v>
      </c>
      <c r="D4385">
        <v>1</v>
      </c>
      <c r="E4385" s="1">
        <v>43732.728472222225</v>
      </c>
      <c r="F4385" t="s">
        <v>4204</v>
      </c>
      <c r="G4385" s="4">
        <f t="shared" si="136"/>
        <v>99.99</v>
      </c>
      <c r="H4385" s="4">
        <f t="shared" si="137"/>
        <v>99.99</v>
      </c>
    </row>
    <row r="4386" spans="1:8" x14ac:dyDescent="0.3">
      <c r="A4386">
        <v>252357</v>
      </c>
      <c r="B4386" t="s">
        <v>21</v>
      </c>
      <c r="C4386" t="str" cm="1">
        <f t="array" ref="C4386">_xlfn.IFNA(INDEX($K$9:$K$14,MATCH(TRUE,ISNUMBER(SEARCH($J$9:$J$14,$B4386)),0)),"Other")</f>
        <v>Headphones</v>
      </c>
      <c r="D4386">
        <v>1</v>
      </c>
      <c r="E4386" s="1">
        <v>43713.946527777778</v>
      </c>
      <c r="F4386" t="s">
        <v>4205</v>
      </c>
      <c r="G4386" s="4">
        <f t="shared" si="136"/>
        <v>11.99</v>
      </c>
      <c r="H4386" s="4">
        <f t="shared" si="137"/>
        <v>11.99</v>
      </c>
    </row>
    <row r="4387" spans="1:8" x14ac:dyDescent="0.3">
      <c r="A4387">
        <v>252358</v>
      </c>
      <c r="B4387" t="s">
        <v>16</v>
      </c>
      <c r="C4387" t="str" cm="1">
        <f t="array" ref="C4387">_xlfn.IFNA(INDEX($K$9:$K$14,MATCH(TRUE,ISNUMBER(SEARCH($J$9:$J$14,$B4387)),0)),"Other")</f>
        <v>Accessories</v>
      </c>
      <c r="D4387">
        <v>1</v>
      </c>
      <c r="E4387" s="1">
        <v>43721.685416666667</v>
      </c>
      <c r="F4387" t="s">
        <v>4206</v>
      </c>
      <c r="G4387" s="4">
        <f t="shared" si="136"/>
        <v>14.95</v>
      </c>
      <c r="H4387" s="4">
        <f t="shared" si="137"/>
        <v>14.95</v>
      </c>
    </row>
    <row r="4388" spans="1:8" x14ac:dyDescent="0.3">
      <c r="A4388">
        <v>252359</v>
      </c>
      <c r="B4388" t="s">
        <v>77</v>
      </c>
      <c r="C4388" t="str" cm="1">
        <f t="array" ref="C4388">_xlfn.IFNA(INDEX($K$9:$K$14,MATCH(TRUE,ISNUMBER(SEARCH($J$9:$J$14,$B4388)),0)),"Other")</f>
        <v>Other</v>
      </c>
      <c r="D4388">
        <v>1</v>
      </c>
      <c r="E4388" s="1">
        <v>43712.548611111109</v>
      </c>
      <c r="F4388" t="s">
        <v>4207</v>
      </c>
      <c r="G4388" s="4">
        <f t="shared" si="136"/>
        <v>300</v>
      </c>
      <c r="H4388" s="4">
        <f t="shared" si="137"/>
        <v>300</v>
      </c>
    </row>
    <row r="4389" spans="1:8" x14ac:dyDescent="0.3">
      <c r="A4389">
        <v>252360</v>
      </c>
      <c r="B4389" t="s">
        <v>16</v>
      </c>
      <c r="C4389" t="str" cm="1">
        <f t="array" ref="C4389">_xlfn.IFNA(INDEX($K$9:$K$14,MATCH(TRUE,ISNUMBER(SEARCH($J$9:$J$14,$B4389)),0)),"Other")</f>
        <v>Accessories</v>
      </c>
      <c r="D4389">
        <v>1</v>
      </c>
      <c r="E4389" s="1">
        <v>43716.763888888891</v>
      </c>
      <c r="F4389" t="s">
        <v>4208</v>
      </c>
      <c r="G4389" s="4">
        <f t="shared" si="136"/>
        <v>14.95</v>
      </c>
      <c r="H4389" s="4">
        <f t="shared" si="137"/>
        <v>14.95</v>
      </c>
    </row>
    <row r="4390" spans="1:8" x14ac:dyDescent="0.3">
      <c r="A4390">
        <v>252361</v>
      </c>
      <c r="B4390" t="s">
        <v>6</v>
      </c>
      <c r="C4390" t="str" cm="1">
        <f t="array" ref="C4390">_xlfn.IFNA(INDEX($K$9:$K$14,MATCH(TRUE,ISNUMBER(SEARCH($J$9:$J$14,$B4390)),0)),"Other")</f>
        <v>Batteries</v>
      </c>
      <c r="D4390">
        <v>1</v>
      </c>
      <c r="E4390" s="1">
        <v>43725.563194444447</v>
      </c>
      <c r="F4390" t="s">
        <v>4209</v>
      </c>
      <c r="G4390" s="4">
        <f t="shared" si="136"/>
        <v>3.84</v>
      </c>
      <c r="H4390" s="4">
        <f t="shared" si="137"/>
        <v>3.84</v>
      </c>
    </row>
    <row r="4391" spans="1:8" x14ac:dyDescent="0.3">
      <c r="A4391">
        <v>252362</v>
      </c>
      <c r="B4391" t="s">
        <v>31</v>
      </c>
      <c r="C4391" t="str" cm="1">
        <f t="array" ref="C4391">_xlfn.IFNA(INDEX($K$9:$K$14,MATCH(TRUE,ISNUMBER(SEARCH($J$9:$J$14,$B4391)),0)),"Other")</f>
        <v>Phones</v>
      </c>
      <c r="D4391">
        <v>1</v>
      </c>
      <c r="E4391" s="1">
        <v>43720.343055555553</v>
      </c>
      <c r="F4391" t="s">
        <v>4210</v>
      </c>
      <c r="G4391" s="4">
        <f t="shared" si="136"/>
        <v>600</v>
      </c>
      <c r="H4391" s="4">
        <f t="shared" si="137"/>
        <v>600</v>
      </c>
    </row>
    <row r="4392" spans="1:8" x14ac:dyDescent="0.3">
      <c r="A4392">
        <v>252363</v>
      </c>
      <c r="B4392" t="s">
        <v>29</v>
      </c>
      <c r="C4392" t="str" cm="1">
        <f t="array" ref="C4392">_xlfn.IFNA(INDEX($K$9:$K$14,MATCH(TRUE,ISNUMBER(SEARCH($J$9:$J$14,$B4392)),0)),"Other")</f>
        <v>Headphones</v>
      </c>
      <c r="D4392">
        <v>1</v>
      </c>
      <c r="E4392" s="1">
        <v>43727.723611111112</v>
      </c>
      <c r="F4392" t="s">
        <v>4211</v>
      </c>
      <c r="G4392" s="4">
        <f t="shared" si="136"/>
        <v>150</v>
      </c>
      <c r="H4392" s="4">
        <f t="shared" si="137"/>
        <v>150</v>
      </c>
    </row>
    <row r="4393" spans="1:8" x14ac:dyDescent="0.3">
      <c r="A4393">
        <v>252364</v>
      </c>
      <c r="B4393" t="s">
        <v>73</v>
      </c>
      <c r="C4393" t="str" cm="1">
        <f t="array" ref="C4393">_xlfn.IFNA(INDEX($K$9:$K$14,MATCH(TRUE,ISNUMBER(SEARCH($J$9:$J$14,$B4393)),0)),"Other")</f>
        <v>Computing</v>
      </c>
      <c r="D4393">
        <v>1</v>
      </c>
      <c r="E4393" s="1">
        <v>43734.943749999999</v>
      </c>
      <c r="F4393" t="s">
        <v>4212</v>
      </c>
      <c r="G4393" s="4">
        <f t="shared" si="136"/>
        <v>1700</v>
      </c>
      <c r="H4393" s="4">
        <f t="shared" si="137"/>
        <v>1700</v>
      </c>
    </row>
    <row r="4394" spans="1:8" x14ac:dyDescent="0.3">
      <c r="A4394">
        <v>252365</v>
      </c>
      <c r="B4394" t="s">
        <v>6</v>
      </c>
      <c r="C4394" t="str" cm="1">
        <f t="array" ref="C4394">_xlfn.IFNA(INDEX($K$9:$K$14,MATCH(TRUE,ISNUMBER(SEARCH($J$9:$J$14,$B4394)),0)),"Other")</f>
        <v>Batteries</v>
      </c>
      <c r="D4394">
        <v>2</v>
      </c>
      <c r="E4394" s="1">
        <v>43717.459722222222</v>
      </c>
      <c r="F4394" t="s">
        <v>4213</v>
      </c>
      <c r="G4394" s="4">
        <f t="shared" si="136"/>
        <v>3.84</v>
      </c>
      <c r="H4394" s="4">
        <f t="shared" si="137"/>
        <v>7.68</v>
      </c>
    </row>
    <row r="4395" spans="1:8" x14ac:dyDescent="0.3">
      <c r="A4395">
        <v>252366</v>
      </c>
      <c r="B4395" t="s">
        <v>40</v>
      </c>
      <c r="C4395" t="str" cm="1">
        <f t="array" ref="C4395">_xlfn.IFNA(INDEX($K$9:$K$14,MATCH(TRUE,ISNUMBER(SEARCH($J$9:$J$14,$B4395)),0)),"Other")</f>
        <v>Headphones</v>
      </c>
      <c r="D4395">
        <v>1</v>
      </c>
      <c r="E4395" s="1">
        <v>43716.904166666667</v>
      </c>
      <c r="F4395" t="s">
        <v>4214</v>
      </c>
      <c r="G4395" s="4">
        <f t="shared" si="136"/>
        <v>99.99</v>
      </c>
      <c r="H4395" s="4">
        <f t="shared" si="137"/>
        <v>99.99</v>
      </c>
    </row>
    <row r="4396" spans="1:8" x14ac:dyDescent="0.3">
      <c r="A4396">
        <v>252367</v>
      </c>
      <c r="B4396" t="s">
        <v>6</v>
      </c>
      <c r="C4396" t="str" cm="1">
        <f t="array" ref="C4396">_xlfn.IFNA(INDEX($K$9:$K$14,MATCH(TRUE,ISNUMBER(SEARCH($J$9:$J$14,$B4396)),0)),"Other")</f>
        <v>Batteries</v>
      </c>
      <c r="D4396">
        <v>2</v>
      </c>
      <c r="E4396" s="1">
        <v>43709.85</v>
      </c>
      <c r="F4396" t="s">
        <v>4215</v>
      </c>
      <c r="G4396" s="4">
        <f t="shared" si="136"/>
        <v>3.84</v>
      </c>
      <c r="H4396" s="4">
        <f t="shared" si="137"/>
        <v>7.68</v>
      </c>
    </row>
    <row r="4397" spans="1:8" x14ac:dyDescent="0.3">
      <c r="A4397">
        <v>252368</v>
      </c>
      <c r="B4397" t="s">
        <v>8</v>
      </c>
      <c r="C4397" t="str" cm="1">
        <f t="array" ref="C4397">_xlfn.IFNA(INDEX($K$9:$K$14,MATCH(TRUE,ISNUMBER(SEARCH($J$9:$J$14,$B4397)),0)),"Other")</f>
        <v>Accessories</v>
      </c>
      <c r="D4397">
        <v>1</v>
      </c>
      <c r="E4397" s="1">
        <v>43719.898611111108</v>
      </c>
      <c r="F4397" t="s">
        <v>4216</v>
      </c>
      <c r="G4397" s="4">
        <f t="shared" si="136"/>
        <v>11.95</v>
      </c>
      <c r="H4397" s="4">
        <f t="shared" si="137"/>
        <v>11.95</v>
      </c>
    </row>
    <row r="4398" spans="1:8" x14ac:dyDescent="0.3">
      <c r="A4398">
        <v>252369</v>
      </c>
      <c r="B4398" t="s">
        <v>40</v>
      </c>
      <c r="C4398" t="str" cm="1">
        <f t="array" ref="C4398">_xlfn.IFNA(INDEX($K$9:$K$14,MATCH(TRUE,ISNUMBER(SEARCH($J$9:$J$14,$B4398)),0)),"Other")</f>
        <v>Headphones</v>
      </c>
      <c r="D4398">
        <v>1</v>
      </c>
      <c r="E4398" s="1">
        <v>43720.69027777778</v>
      </c>
      <c r="F4398" t="s">
        <v>4217</v>
      </c>
      <c r="G4398" s="4">
        <f t="shared" si="136"/>
        <v>99.99</v>
      </c>
      <c r="H4398" s="4">
        <f t="shared" si="137"/>
        <v>99.99</v>
      </c>
    </row>
    <row r="4399" spans="1:8" x14ac:dyDescent="0.3">
      <c r="A4399">
        <v>252370</v>
      </c>
      <c r="B4399" t="s">
        <v>8</v>
      </c>
      <c r="C4399" t="str" cm="1">
        <f t="array" ref="C4399">_xlfn.IFNA(INDEX($K$9:$K$14,MATCH(TRUE,ISNUMBER(SEARCH($J$9:$J$14,$B4399)),0)),"Other")</f>
        <v>Accessories</v>
      </c>
      <c r="D4399">
        <v>1</v>
      </c>
      <c r="E4399" s="1">
        <v>43714.000694444447</v>
      </c>
      <c r="F4399" t="s">
        <v>4218</v>
      </c>
      <c r="G4399" s="4">
        <f t="shared" si="136"/>
        <v>11.95</v>
      </c>
      <c r="H4399" s="4">
        <f t="shared" si="137"/>
        <v>11.95</v>
      </c>
    </row>
    <row r="4400" spans="1:8" x14ac:dyDescent="0.3">
      <c r="A4400">
        <v>252371</v>
      </c>
      <c r="B4400" t="s">
        <v>73</v>
      </c>
      <c r="C4400" t="str" cm="1">
        <f t="array" ref="C4400">_xlfn.IFNA(INDEX($K$9:$K$14,MATCH(TRUE,ISNUMBER(SEARCH($J$9:$J$14,$B4400)),0)),"Other")</f>
        <v>Computing</v>
      </c>
      <c r="D4400">
        <v>1</v>
      </c>
      <c r="E4400" s="1">
        <v>43712.041666666664</v>
      </c>
      <c r="F4400" t="s">
        <v>4219</v>
      </c>
      <c r="G4400" s="4">
        <f t="shared" si="136"/>
        <v>1700</v>
      </c>
      <c r="H4400" s="4">
        <f t="shared" si="137"/>
        <v>1700</v>
      </c>
    </row>
    <row r="4401" spans="1:8" x14ac:dyDescent="0.3">
      <c r="A4401">
        <v>252372</v>
      </c>
      <c r="B4401" t="s">
        <v>40</v>
      </c>
      <c r="C4401" t="str" cm="1">
        <f t="array" ref="C4401">_xlfn.IFNA(INDEX($K$9:$K$14,MATCH(TRUE,ISNUMBER(SEARCH($J$9:$J$14,$B4401)),0)),"Other")</f>
        <v>Headphones</v>
      </c>
      <c r="D4401">
        <v>1</v>
      </c>
      <c r="E4401" s="1">
        <v>43720.93472222222</v>
      </c>
      <c r="F4401" t="s">
        <v>4220</v>
      </c>
      <c r="G4401" s="4">
        <f t="shared" si="136"/>
        <v>99.99</v>
      </c>
      <c r="H4401" s="4">
        <f t="shared" si="137"/>
        <v>99.99</v>
      </c>
    </row>
    <row r="4402" spans="1:8" x14ac:dyDescent="0.3">
      <c r="A4402">
        <v>252373</v>
      </c>
      <c r="B4402" t="s">
        <v>6</v>
      </c>
      <c r="C4402" t="str" cm="1">
        <f t="array" ref="C4402">_xlfn.IFNA(INDEX($K$9:$K$14,MATCH(TRUE,ISNUMBER(SEARCH($J$9:$J$14,$B4402)),0)),"Other")</f>
        <v>Batteries</v>
      </c>
      <c r="D4402">
        <v>2</v>
      </c>
      <c r="E4402" s="1">
        <v>43709.330555555556</v>
      </c>
      <c r="F4402" t="s">
        <v>4221</v>
      </c>
      <c r="G4402" s="4">
        <f t="shared" si="136"/>
        <v>3.84</v>
      </c>
      <c r="H4402" s="4">
        <f t="shared" si="137"/>
        <v>7.68</v>
      </c>
    </row>
    <row r="4403" spans="1:8" x14ac:dyDescent="0.3">
      <c r="A4403">
        <v>252374</v>
      </c>
      <c r="B4403" t="s">
        <v>21</v>
      </c>
      <c r="C4403" t="str" cm="1">
        <f t="array" ref="C4403">_xlfn.IFNA(INDEX($K$9:$K$14,MATCH(TRUE,ISNUMBER(SEARCH($J$9:$J$14,$B4403)),0)),"Other")</f>
        <v>Headphones</v>
      </c>
      <c r="D4403">
        <v>1</v>
      </c>
      <c r="E4403" s="1">
        <v>43736.808333333334</v>
      </c>
      <c r="F4403" t="s">
        <v>4222</v>
      </c>
      <c r="G4403" s="4">
        <f t="shared" si="136"/>
        <v>11.99</v>
      </c>
      <c r="H4403" s="4">
        <f t="shared" si="137"/>
        <v>11.99</v>
      </c>
    </row>
    <row r="4404" spans="1:8" x14ac:dyDescent="0.3">
      <c r="A4404">
        <v>252375</v>
      </c>
      <c r="B4404" t="s">
        <v>24</v>
      </c>
      <c r="C4404" t="str" cm="1">
        <f t="array" ref="C4404">_xlfn.IFNA(INDEX($K$9:$K$14,MATCH(TRUE,ISNUMBER(SEARCH($J$9:$J$14,$B4404)),0)),"Other")</f>
        <v>Batteries</v>
      </c>
      <c r="D4404">
        <v>3</v>
      </c>
      <c r="E4404" s="1">
        <v>43727.738194444442</v>
      </c>
      <c r="F4404" t="s">
        <v>4223</v>
      </c>
      <c r="G4404" s="4">
        <f t="shared" si="136"/>
        <v>2.99</v>
      </c>
      <c r="H4404" s="4">
        <f t="shared" si="137"/>
        <v>8.9700000000000006</v>
      </c>
    </row>
    <row r="4405" spans="1:8" x14ac:dyDescent="0.3">
      <c r="A4405">
        <v>252376</v>
      </c>
      <c r="B4405" t="s">
        <v>637</v>
      </c>
      <c r="C4405" t="str" cm="1">
        <f t="array" ref="C4405">_xlfn.IFNA(INDEX($K$9:$K$14,MATCH(TRUE,ISNUMBER(SEARCH($J$9:$J$14,$B4405)),0)),"Other")</f>
        <v>Other</v>
      </c>
      <c r="D4405">
        <v>1</v>
      </c>
      <c r="E4405" s="1">
        <v>43725.565972222219</v>
      </c>
      <c r="F4405" t="s">
        <v>4224</v>
      </c>
      <c r="G4405" s="4" t="e">
        <f t="shared" si="136"/>
        <v>#N/A</v>
      </c>
      <c r="H4405" s="4" t="e">
        <f t="shared" si="137"/>
        <v>#N/A</v>
      </c>
    </row>
    <row r="4406" spans="1:8" x14ac:dyDescent="0.3">
      <c r="A4406">
        <v>252377</v>
      </c>
      <c r="B4406" t="s">
        <v>73</v>
      </c>
      <c r="C4406" t="str" cm="1">
        <f t="array" ref="C4406">_xlfn.IFNA(INDEX($K$9:$K$14,MATCH(TRUE,ISNUMBER(SEARCH($J$9:$J$14,$B4406)),0)),"Other")</f>
        <v>Computing</v>
      </c>
      <c r="D4406">
        <v>1</v>
      </c>
      <c r="E4406" s="1">
        <v>43710.366666666669</v>
      </c>
      <c r="F4406" t="s">
        <v>4225</v>
      </c>
      <c r="G4406" s="4">
        <f t="shared" si="136"/>
        <v>1700</v>
      </c>
      <c r="H4406" s="4">
        <f t="shared" si="137"/>
        <v>1700</v>
      </c>
    </row>
    <row r="4407" spans="1:8" x14ac:dyDescent="0.3">
      <c r="A4407">
        <v>252378</v>
      </c>
      <c r="B4407" t="s">
        <v>8</v>
      </c>
      <c r="C4407" t="str" cm="1">
        <f t="array" ref="C4407">_xlfn.IFNA(INDEX($K$9:$K$14,MATCH(TRUE,ISNUMBER(SEARCH($J$9:$J$14,$B4407)),0)),"Other")</f>
        <v>Accessories</v>
      </c>
      <c r="D4407">
        <v>1</v>
      </c>
      <c r="E4407" s="1">
        <v>43712.521527777775</v>
      </c>
      <c r="F4407" t="s">
        <v>4226</v>
      </c>
      <c r="G4407" s="4">
        <f t="shared" si="136"/>
        <v>11.95</v>
      </c>
      <c r="H4407" s="4">
        <f t="shared" si="137"/>
        <v>11.95</v>
      </c>
    </row>
    <row r="4408" spans="1:8" x14ac:dyDescent="0.3">
      <c r="A4408">
        <v>252379</v>
      </c>
      <c r="B4408" t="s">
        <v>8</v>
      </c>
      <c r="C4408" t="str" cm="1">
        <f t="array" ref="C4408">_xlfn.IFNA(INDEX($K$9:$K$14,MATCH(TRUE,ISNUMBER(SEARCH($J$9:$J$14,$B4408)),0)),"Other")</f>
        <v>Accessories</v>
      </c>
      <c r="D4408">
        <v>1</v>
      </c>
      <c r="E4408" s="1">
        <v>43728.423611111109</v>
      </c>
      <c r="F4408" t="s">
        <v>4227</v>
      </c>
      <c r="G4408" s="4">
        <f t="shared" si="136"/>
        <v>11.95</v>
      </c>
      <c r="H4408" s="4">
        <f t="shared" si="137"/>
        <v>11.95</v>
      </c>
    </row>
    <row r="4409" spans="1:8" x14ac:dyDescent="0.3">
      <c r="A4409">
        <v>252380</v>
      </c>
      <c r="B4409" t="s">
        <v>29</v>
      </c>
      <c r="C4409" t="str" cm="1">
        <f t="array" ref="C4409">_xlfn.IFNA(INDEX($K$9:$K$14,MATCH(TRUE,ISNUMBER(SEARCH($J$9:$J$14,$B4409)),0)),"Other")</f>
        <v>Headphones</v>
      </c>
      <c r="D4409">
        <v>1</v>
      </c>
      <c r="E4409" s="1">
        <v>43733.961111111108</v>
      </c>
      <c r="F4409" t="s">
        <v>4228</v>
      </c>
      <c r="G4409" s="4">
        <f t="shared" si="136"/>
        <v>150</v>
      </c>
      <c r="H4409" s="4">
        <f t="shared" si="137"/>
        <v>150</v>
      </c>
    </row>
    <row r="4410" spans="1:8" x14ac:dyDescent="0.3">
      <c r="A4410">
        <v>252381</v>
      </c>
      <c r="B4410" t="s">
        <v>34</v>
      </c>
      <c r="C4410" t="str" cm="1">
        <f t="array" ref="C4410">_xlfn.IFNA(INDEX($K$9:$K$14,MATCH(TRUE,ISNUMBER(SEARCH($J$9:$J$14,$B4410)),0)),"Other")</f>
        <v>Accessories</v>
      </c>
      <c r="D4410">
        <v>1</v>
      </c>
      <c r="E4410" s="1">
        <v>43735.701388888891</v>
      </c>
      <c r="F4410" t="s">
        <v>4229</v>
      </c>
      <c r="G4410" s="4">
        <f t="shared" si="136"/>
        <v>109.99</v>
      </c>
      <c r="H4410" s="4">
        <f t="shared" si="137"/>
        <v>109.99</v>
      </c>
    </row>
    <row r="4411" spans="1:8" x14ac:dyDescent="0.3">
      <c r="A4411">
        <v>252382</v>
      </c>
      <c r="B4411" t="s">
        <v>16</v>
      </c>
      <c r="C4411" t="str" cm="1">
        <f t="array" ref="C4411">_xlfn.IFNA(INDEX($K$9:$K$14,MATCH(TRUE,ISNUMBER(SEARCH($J$9:$J$14,$B4411)),0)),"Other")</f>
        <v>Accessories</v>
      </c>
      <c r="D4411">
        <v>1</v>
      </c>
      <c r="E4411" s="1">
        <v>43714.492361111108</v>
      </c>
      <c r="F4411" t="s">
        <v>4230</v>
      </c>
      <c r="G4411" s="4">
        <f t="shared" si="136"/>
        <v>14.95</v>
      </c>
      <c r="H4411" s="4">
        <f t="shared" si="137"/>
        <v>14.95</v>
      </c>
    </row>
    <row r="4412" spans="1:8" x14ac:dyDescent="0.3">
      <c r="A4412">
        <v>252383</v>
      </c>
      <c r="B4412" t="s">
        <v>77</v>
      </c>
      <c r="C4412" t="str" cm="1">
        <f t="array" ref="C4412">_xlfn.IFNA(INDEX($K$9:$K$14,MATCH(TRUE,ISNUMBER(SEARCH($J$9:$J$14,$B4412)),0)),"Other")</f>
        <v>Other</v>
      </c>
      <c r="D4412">
        <v>1</v>
      </c>
      <c r="E4412" s="1">
        <v>43719.584722222222</v>
      </c>
      <c r="F4412" t="s">
        <v>4231</v>
      </c>
      <c r="G4412" s="4">
        <f t="shared" si="136"/>
        <v>300</v>
      </c>
      <c r="H4412" s="4">
        <f t="shared" si="137"/>
        <v>300</v>
      </c>
    </row>
    <row r="4413" spans="1:8" x14ac:dyDescent="0.3">
      <c r="A4413">
        <v>252383</v>
      </c>
      <c r="B4413" t="s">
        <v>16</v>
      </c>
      <c r="C4413" t="str" cm="1">
        <f t="array" ref="C4413">_xlfn.IFNA(INDEX($K$9:$K$14,MATCH(TRUE,ISNUMBER(SEARCH($J$9:$J$14,$B4413)),0)),"Other")</f>
        <v>Accessories</v>
      </c>
      <c r="D4413">
        <v>1</v>
      </c>
      <c r="E4413" s="1">
        <v>43719.584722222222</v>
      </c>
      <c r="F4413" t="s">
        <v>4231</v>
      </c>
      <c r="G4413" s="4">
        <f t="shared" si="136"/>
        <v>14.95</v>
      </c>
      <c r="H4413" s="4">
        <f t="shared" si="137"/>
        <v>14.95</v>
      </c>
    </row>
    <row r="4414" spans="1:8" x14ac:dyDescent="0.3">
      <c r="A4414">
        <v>252384</v>
      </c>
      <c r="B4414" t="s">
        <v>24</v>
      </c>
      <c r="C4414" t="str" cm="1">
        <f t="array" ref="C4414">_xlfn.IFNA(INDEX($K$9:$K$14,MATCH(TRUE,ISNUMBER(SEARCH($J$9:$J$14,$B4414)),0)),"Other")</f>
        <v>Batteries</v>
      </c>
      <c r="D4414">
        <v>1</v>
      </c>
      <c r="E4414" s="1">
        <v>43712.592361111114</v>
      </c>
      <c r="F4414" t="s">
        <v>4232</v>
      </c>
      <c r="G4414" s="4">
        <f t="shared" si="136"/>
        <v>2.99</v>
      </c>
      <c r="H4414" s="4">
        <f t="shared" si="137"/>
        <v>2.99</v>
      </c>
    </row>
    <row r="4415" spans="1:8" x14ac:dyDescent="0.3">
      <c r="A4415">
        <v>252385</v>
      </c>
      <c r="B4415" t="s">
        <v>11</v>
      </c>
      <c r="C4415" t="str" cm="1">
        <f t="array" ref="C4415">_xlfn.IFNA(INDEX($K$9:$K$14,MATCH(TRUE,ISNUMBER(SEARCH($J$9:$J$14,$B4415)),0)),"Other")</f>
        <v>Accessories</v>
      </c>
      <c r="D4415">
        <v>1</v>
      </c>
      <c r="E4415" s="1">
        <v>43723.688194444447</v>
      </c>
      <c r="F4415" t="s">
        <v>4233</v>
      </c>
      <c r="G4415" s="4">
        <f t="shared" si="136"/>
        <v>149.99</v>
      </c>
      <c r="H4415" s="4">
        <f t="shared" si="137"/>
        <v>149.99</v>
      </c>
    </row>
    <row r="4416" spans="1:8" x14ac:dyDescent="0.3">
      <c r="A4416">
        <v>252386</v>
      </c>
      <c r="B4416" t="s">
        <v>16</v>
      </c>
      <c r="C4416" t="str" cm="1">
        <f t="array" ref="C4416">_xlfn.IFNA(INDEX($K$9:$K$14,MATCH(TRUE,ISNUMBER(SEARCH($J$9:$J$14,$B4416)),0)),"Other")</f>
        <v>Accessories</v>
      </c>
      <c r="D4416">
        <v>1</v>
      </c>
      <c r="E4416" s="1">
        <v>43724.775000000001</v>
      </c>
      <c r="F4416" t="s">
        <v>4234</v>
      </c>
      <c r="G4416" s="4">
        <f t="shared" si="136"/>
        <v>14.95</v>
      </c>
      <c r="H4416" s="4">
        <f t="shared" si="137"/>
        <v>14.95</v>
      </c>
    </row>
    <row r="4417" spans="1:8" x14ac:dyDescent="0.3">
      <c r="A4417">
        <v>252387</v>
      </c>
      <c r="B4417" t="s">
        <v>8</v>
      </c>
      <c r="C4417" t="str" cm="1">
        <f t="array" ref="C4417">_xlfn.IFNA(INDEX($K$9:$K$14,MATCH(TRUE,ISNUMBER(SEARCH($J$9:$J$14,$B4417)),0)),"Other")</f>
        <v>Accessories</v>
      </c>
      <c r="D4417">
        <v>1</v>
      </c>
      <c r="E4417" s="1">
        <v>43731.931250000001</v>
      </c>
      <c r="F4417" t="s">
        <v>4235</v>
      </c>
      <c r="G4417" s="4">
        <f t="shared" si="136"/>
        <v>11.95</v>
      </c>
      <c r="H4417" s="4">
        <f t="shared" si="137"/>
        <v>11.95</v>
      </c>
    </row>
    <row r="4418" spans="1:8" x14ac:dyDescent="0.3">
      <c r="A4418">
        <v>252388</v>
      </c>
      <c r="B4418" t="s">
        <v>63</v>
      </c>
      <c r="C4418" t="str" cm="1">
        <f t="array" ref="C4418">_xlfn.IFNA(INDEX($K$9:$K$14,MATCH(TRUE,ISNUMBER(SEARCH($J$9:$J$14,$B4418)),0)),"Other")</f>
        <v>Computing</v>
      </c>
      <c r="D4418">
        <v>1</v>
      </c>
      <c r="E4418" s="1">
        <v>43724.894444444442</v>
      </c>
      <c r="F4418" t="s">
        <v>4236</v>
      </c>
      <c r="G4418" s="4">
        <f t="shared" si="136"/>
        <v>999.99</v>
      </c>
      <c r="H4418" s="4">
        <f t="shared" si="137"/>
        <v>999.99</v>
      </c>
    </row>
    <row r="4419" spans="1:8" x14ac:dyDescent="0.3">
      <c r="A4419">
        <v>252389</v>
      </c>
      <c r="B4419" t="s">
        <v>6</v>
      </c>
      <c r="C4419" t="str" cm="1">
        <f t="array" ref="C4419">_xlfn.IFNA(INDEX($K$9:$K$14,MATCH(TRUE,ISNUMBER(SEARCH($J$9:$J$14,$B4419)),0)),"Other")</f>
        <v>Batteries</v>
      </c>
      <c r="D4419">
        <v>1</v>
      </c>
      <c r="E4419" s="1">
        <v>43723.5</v>
      </c>
      <c r="F4419" t="s">
        <v>4237</v>
      </c>
      <c r="G4419" s="4">
        <f t="shared" si="136"/>
        <v>3.84</v>
      </c>
      <c r="H4419" s="4">
        <f t="shared" si="137"/>
        <v>3.84</v>
      </c>
    </row>
    <row r="4420" spans="1:8" x14ac:dyDescent="0.3">
      <c r="A4420">
        <v>252390</v>
      </c>
      <c r="B4420" t="s">
        <v>21</v>
      </c>
      <c r="C4420" t="str" cm="1">
        <f t="array" ref="C4420">_xlfn.IFNA(INDEX($K$9:$K$14,MATCH(TRUE,ISNUMBER(SEARCH($J$9:$J$14,$B4420)),0)),"Other")</f>
        <v>Headphones</v>
      </c>
      <c r="D4420">
        <v>1</v>
      </c>
      <c r="E4420" s="1">
        <v>43710.188888888886</v>
      </c>
      <c r="F4420" t="s">
        <v>4238</v>
      </c>
      <c r="G4420" s="4">
        <f t="shared" si="136"/>
        <v>11.99</v>
      </c>
      <c r="H4420" s="4">
        <f t="shared" si="137"/>
        <v>11.99</v>
      </c>
    </row>
    <row r="4421" spans="1:8" x14ac:dyDescent="0.3">
      <c r="A4421">
        <v>252391</v>
      </c>
      <c r="B4421" t="s">
        <v>29</v>
      </c>
      <c r="C4421" t="str" cm="1">
        <f t="array" ref="C4421">_xlfn.IFNA(INDEX($K$9:$K$14,MATCH(TRUE,ISNUMBER(SEARCH($J$9:$J$14,$B4421)),0)),"Other")</f>
        <v>Headphones</v>
      </c>
      <c r="D4421">
        <v>1</v>
      </c>
      <c r="E4421" s="1">
        <v>43723.035416666666</v>
      </c>
      <c r="F4421" t="s">
        <v>4239</v>
      </c>
      <c r="G4421" s="4">
        <f t="shared" si="136"/>
        <v>150</v>
      </c>
      <c r="H4421" s="4">
        <f t="shared" si="137"/>
        <v>150</v>
      </c>
    </row>
    <row r="4422" spans="1:8" x14ac:dyDescent="0.3">
      <c r="A4422">
        <v>252392</v>
      </c>
      <c r="B4422" t="s">
        <v>8</v>
      </c>
      <c r="C4422" t="str" cm="1">
        <f t="array" ref="C4422">_xlfn.IFNA(INDEX($K$9:$K$14,MATCH(TRUE,ISNUMBER(SEARCH($J$9:$J$14,$B4422)),0)),"Other")</f>
        <v>Accessories</v>
      </c>
      <c r="D4422">
        <v>1</v>
      </c>
      <c r="E4422" s="1">
        <v>43736.490972222222</v>
      </c>
      <c r="F4422" t="s">
        <v>4240</v>
      </c>
      <c r="G4422" s="4">
        <f t="shared" si="136"/>
        <v>11.95</v>
      </c>
      <c r="H4422" s="4">
        <f t="shared" si="137"/>
        <v>11.95</v>
      </c>
    </row>
    <row r="4423" spans="1:8" x14ac:dyDescent="0.3">
      <c r="A4423">
        <v>252393</v>
      </c>
      <c r="B4423" t="s">
        <v>29</v>
      </c>
      <c r="C4423" t="str" cm="1">
        <f t="array" ref="C4423">_xlfn.IFNA(INDEX($K$9:$K$14,MATCH(TRUE,ISNUMBER(SEARCH($J$9:$J$14,$B4423)),0)),"Other")</f>
        <v>Headphones</v>
      </c>
      <c r="D4423">
        <v>1</v>
      </c>
      <c r="E4423" s="1">
        <v>43718.486805555556</v>
      </c>
      <c r="F4423" t="s">
        <v>4241</v>
      </c>
      <c r="G4423" s="4">
        <f t="shared" ref="G4423:G4486" si="138">VLOOKUP($B4423,$J$26:$K$44,2,FALSE)</f>
        <v>150</v>
      </c>
      <c r="H4423" s="4">
        <f t="shared" ref="H4423:H4486" si="139">G4423*D4423</f>
        <v>150</v>
      </c>
    </row>
    <row r="4424" spans="1:8" x14ac:dyDescent="0.3">
      <c r="A4424">
        <v>252394</v>
      </c>
      <c r="B4424" t="s">
        <v>21</v>
      </c>
      <c r="C4424" t="str" cm="1">
        <f t="array" ref="C4424">_xlfn.IFNA(INDEX($K$9:$K$14,MATCH(TRUE,ISNUMBER(SEARCH($J$9:$J$14,$B4424)),0)),"Other")</f>
        <v>Headphones</v>
      </c>
      <c r="D4424">
        <v>1</v>
      </c>
      <c r="E4424" s="1">
        <v>43714.368750000001</v>
      </c>
      <c r="F4424" t="s">
        <v>4242</v>
      </c>
      <c r="G4424" s="4">
        <f t="shared" si="138"/>
        <v>11.99</v>
      </c>
      <c r="H4424" s="4">
        <f t="shared" si="139"/>
        <v>11.99</v>
      </c>
    </row>
    <row r="4425" spans="1:8" x14ac:dyDescent="0.3">
      <c r="A4425">
        <v>252395</v>
      </c>
      <c r="B4425" t="s">
        <v>21</v>
      </c>
      <c r="C4425" t="str" cm="1">
        <f t="array" ref="C4425">_xlfn.IFNA(INDEX($K$9:$K$14,MATCH(TRUE,ISNUMBER(SEARCH($J$9:$J$14,$B4425)),0)),"Other")</f>
        <v>Headphones</v>
      </c>
      <c r="D4425">
        <v>1</v>
      </c>
      <c r="E4425" s="1">
        <v>43722.030555555553</v>
      </c>
      <c r="F4425" t="s">
        <v>4243</v>
      </c>
      <c r="G4425" s="4">
        <f t="shared" si="138"/>
        <v>11.99</v>
      </c>
      <c r="H4425" s="4">
        <f t="shared" si="139"/>
        <v>11.99</v>
      </c>
    </row>
    <row r="4426" spans="1:8" x14ac:dyDescent="0.3">
      <c r="A4426">
        <v>252396</v>
      </c>
      <c r="B4426" t="s">
        <v>8</v>
      </c>
      <c r="C4426" t="str" cm="1">
        <f t="array" ref="C4426">_xlfn.IFNA(INDEX($K$9:$K$14,MATCH(TRUE,ISNUMBER(SEARCH($J$9:$J$14,$B4426)),0)),"Other")</f>
        <v>Accessories</v>
      </c>
      <c r="D4426">
        <v>1</v>
      </c>
      <c r="E4426" s="1">
        <v>43723.663888888892</v>
      </c>
      <c r="F4426" t="s">
        <v>4244</v>
      </c>
      <c r="G4426" s="4">
        <f t="shared" si="138"/>
        <v>11.95</v>
      </c>
      <c r="H4426" s="4">
        <f t="shared" si="139"/>
        <v>11.95</v>
      </c>
    </row>
    <row r="4427" spans="1:8" x14ac:dyDescent="0.3">
      <c r="A4427">
        <v>252397</v>
      </c>
      <c r="B4427" t="s">
        <v>8</v>
      </c>
      <c r="C4427" t="str" cm="1">
        <f t="array" ref="C4427">_xlfn.IFNA(INDEX($K$9:$K$14,MATCH(TRUE,ISNUMBER(SEARCH($J$9:$J$14,$B4427)),0)),"Other")</f>
        <v>Accessories</v>
      </c>
      <c r="D4427">
        <v>1</v>
      </c>
      <c r="E4427" s="1">
        <v>43722.319444444445</v>
      </c>
      <c r="F4427" t="s">
        <v>4245</v>
      </c>
      <c r="G4427" s="4">
        <f t="shared" si="138"/>
        <v>11.95</v>
      </c>
      <c r="H4427" s="4">
        <f t="shared" si="139"/>
        <v>11.95</v>
      </c>
    </row>
    <row r="4428" spans="1:8" x14ac:dyDescent="0.3">
      <c r="A4428">
        <v>252398</v>
      </c>
      <c r="B4428" t="s">
        <v>19</v>
      </c>
      <c r="C4428" t="str" cm="1">
        <f t="array" ref="C4428">_xlfn.IFNA(INDEX($K$9:$K$14,MATCH(TRUE,ISNUMBER(SEARCH($J$9:$J$14,$B4428)),0)),"Other")</f>
        <v>Phones</v>
      </c>
      <c r="D4428">
        <v>1</v>
      </c>
      <c r="E4428" s="1">
        <v>43714.6</v>
      </c>
      <c r="F4428" t="s">
        <v>4246</v>
      </c>
      <c r="G4428" s="4">
        <f t="shared" si="138"/>
        <v>400</v>
      </c>
      <c r="H4428" s="4">
        <f t="shared" si="139"/>
        <v>400</v>
      </c>
    </row>
    <row r="4429" spans="1:8" x14ac:dyDescent="0.3">
      <c r="A4429">
        <v>252399</v>
      </c>
      <c r="B4429" t="s">
        <v>73</v>
      </c>
      <c r="C4429" t="str" cm="1">
        <f t="array" ref="C4429">_xlfn.IFNA(INDEX($K$9:$K$14,MATCH(TRUE,ISNUMBER(SEARCH($J$9:$J$14,$B4429)),0)),"Other")</f>
        <v>Computing</v>
      </c>
      <c r="D4429">
        <v>1</v>
      </c>
      <c r="E4429" s="1">
        <v>43726.598611111112</v>
      </c>
      <c r="F4429" t="s">
        <v>4247</v>
      </c>
      <c r="G4429" s="4">
        <f t="shared" si="138"/>
        <v>1700</v>
      </c>
      <c r="H4429" s="4">
        <f t="shared" si="139"/>
        <v>1700</v>
      </c>
    </row>
    <row r="4430" spans="1:8" x14ac:dyDescent="0.3">
      <c r="A4430">
        <v>252399</v>
      </c>
      <c r="B4430" t="s">
        <v>6</v>
      </c>
      <c r="C4430" t="str" cm="1">
        <f t="array" ref="C4430">_xlfn.IFNA(INDEX($K$9:$K$14,MATCH(TRUE,ISNUMBER(SEARCH($J$9:$J$14,$B4430)),0)),"Other")</f>
        <v>Batteries</v>
      </c>
      <c r="D4430">
        <v>1</v>
      </c>
      <c r="E4430" s="1">
        <v>43726.598611111112</v>
      </c>
      <c r="F4430" t="s">
        <v>4247</v>
      </c>
      <c r="G4430" s="4">
        <f t="shared" si="138"/>
        <v>3.84</v>
      </c>
      <c r="H4430" s="4">
        <f t="shared" si="139"/>
        <v>3.84</v>
      </c>
    </row>
    <row r="4431" spans="1:8" x14ac:dyDescent="0.3">
      <c r="A4431">
        <v>252400</v>
      </c>
      <c r="B4431" t="s">
        <v>8</v>
      </c>
      <c r="C4431" t="str" cm="1">
        <f t="array" ref="C4431">_xlfn.IFNA(INDEX($K$9:$K$14,MATCH(TRUE,ISNUMBER(SEARCH($J$9:$J$14,$B4431)),0)),"Other")</f>
        <v>Accessories</v>
      </c>
      <c r="D4431">
        <v>1</v>
      </c>
      <c r="E4431" s="1">
        <v>43717.649305555555</v>
      </c>
      <c r="F4431" t="s">
        <v>4248</v>
      </c>
      <c r="G4431" s="4">
        <f t="shared" si="138"/>
        <v>11.95</v>
      </c>
      <c r="H4431" s="4">
        <f t="shared" si="139"/>
        <v>11.95</v>
      </c>
    </row>
    <row r="4432" spans="1:8" x14ac:dyDescent="0.3">
      <c r="A4432">
        <v>252401</v>
      </c>
      <c r="B4432" t="s">
        <v>11</v>
      </c>
      <c r="C4432" t="str" cm="1">
        <f t="array" ref="C4432">_xlfn.IFNA(INDEX($K$9:$K$14,MATCH(TRUE,ISNUMBER(SEARCH($J$9:$J$14,$B4432)),0)),"Other")</f>
        <v>Accessories</v>
      </c>
      <c r="D4432">
        <v>1</v>
      </c>
      <c r="E4432" s="1">
        <v>43718.679166666669</v>
      </c>
      <c r="F4432" t="s">
        <v>4249</v>
      </c>
      <c r="G4432" s="4">
        <f t="shared" si="138"/>
        <v>149.99</v>
      </c>
      <c r="H4432" s="4">
        <f t="shared" si="139"/>
        <v>149.99</v>
      </c>
    </row>
    <row r="4433" spans="1:8" x14ac:dyDescent="0.3">
      <c r="A4433">
        <v>252402</v>
      </c>
      <c r="B4433" t="s">
        <v>21</v>
      </c>
      <c r="C4433" t="str" cm="1">
        <f t="array" ref="C4433">_xlfn.IFNA(INDEX($K$9:$K$14,MATCH(TRUE,ISNUMBER(SEARCH($J$9:$J$14,$B4433)),0)),"Other")</f>
        <v>Headphones</v>
      </c>
      <c r="D4433">
        <v>1</v>
      </c>
      <c r="E4433" s="1">
        <v>43737.393055555556</v>
      </c>
      <c r="F4433" t="s">
        <v>4250</v>
      </c>
      <c r="G4433" s="4">
        <f t="shared" si="138"/>
        <v>11.99</v>
      </c>
      <c r="H4433" s="4">
        <f t="shared" si="139"/>
        <v>11.99</v>
      </c>
    </row>
    <row r="4434" spans="1:8" x14ac:dyDescent="0.3">
      <c r="A4434">
        <v>252403</v>
      </c>
      <c r="B4434" t="s">
        <v>24</v>
      </c>
      <c r="C4434" t="str" cm="1">
        <f t="array" ref="C4434">_xlfn.IFNA(INDEX($K$9:$K$14,MATCH(TRUE,ISNUMBER(SEARCH($J$9:$J$14,$B4434)),0)),"Other")</f>
        <v>Batteries</v>
      </c>
      <c r="D4434">
        <v>1</v>
      </c>
      <c r="E4434" s="1">
        <v>43739.007638888892</v>
      </c>
      <c r="F4434" t="s">
        <v>4251</v>
      </c>
      <c r="G4434" s="4">
        <f t="shared" si="138"/>
        <v>2.99</v>
      </c>
      <c r="H4434" s="4">
        <f t="shared" si="139"/>
        <v>2.99</v>
      </c>
    </row>
    <row r="4435" spans="1:8" x14ac:dyDescent="0.3">
      <c r="A4435">
        <v>252404</v>
      </c>
      <c r="B4435" t="s">
        <v>16</v>
      </c>
      <c r="C4435" t="str" cm="1">
        <f t="array" ref="C4435">_xlfn.IFNA(INDEX($K$9:$K$14,MATCH(TRUE,ISNUMBER(SEARCH($J$9:$J$14,$B4435)),0)),"Other")</f>
        <v>Accessories</v>
      </c>
      <c r="D4435">
        <v>2</v>
      </c>
      <c r="E4435" s="1">
        <v>43719.199305555558</v>
      </c>
      <c r="F4435" t="s">
        <v>4252</v>
      </c>
      <c r="G4435" s="4">
        <f t="shared" si="138"/>
        <v>14.95</v>
      </c>
      <c r="H4435" s="4">
        <f t="shared" si="139"/>
        <v>29.9</v>
      </c>
    </row>
    <row r="4436" spans="1:8" x14ac:dyDescent="0.3">
      <c r="A4436">
        <v>252405</v>
      </c>
      <c r="B4436" t="s">
        <v>63</v>
      </c>
      <c r="C4436" t="str" cm="1">
        <f t="array" ref="C4436">_xlfn.IFNA(INDEX($K$9:$K$14,MATCH(TRUE,ISNUMBER(SEARCH($J$9:$J$14,$B4436)),0)),"Other")</f>
        <v>Computing</v>
      </c>
      <c r="D4436">
        <v>1</v>
      </c>
      <c r="E4436" s="1">
        <v>43709.34097222222</v>
      </c>
      <c r="F4436" t="s">
        <v>4253</v>
      </c>
      <c r="G4436" s="4">
        <f t="shared" si="138"/>
        <v>999.99</v>
      </c>
      <c r="H4436" s="4">
        <f t="shared" si="139"/>
        <v>999.99</v>
      </c>
    </row>
    <row r="4437" spans="1:8" x14ac:dyDescent="0.3">
      <c r="A4437">
        <v>252406</v>
      </c>
      <c r="B4437" t="s">
        <v>16</v>
      </c>
      <c r="C4437" t="str" cm="1">
        <f t="array" ref="C4437">_xlfn.IFNA(INDEX($K$9:$K$14,MATCH(TRUE,ISNUMBER(SEARCH($J$9:$J$14,$B4437)),0)),"Other")</f>
        <v>Accessories</v>
      </c>
      <c r="D4437">
        <v>1</v>
      </c>
      <c r="E4437" s="1">
        <v>43715.82708333333</v>
      </c>
      <c r="F4437" t="s">
        <v>4254</v>
      </c>
      <c r="G4437" s="4">
        <f t="shared" si="138"/>
        <v>14.95</v>
      </c>
      <c r="H4437" s="4">
        <f t="shared" si="139"/>
        <v>14.95</v>
      </c>
    </row>
    <row r="4438" spans="1:8" x14ac:dyDescent="0.3">
      <c r="A4438">
        <v>252407</v>
      </c>
      <c r="B4438" t="s">
        <v>8</v>
      </c>
      <c r="C4438" t="str" cm="1">
        <f t="array" ref="C4438">_xlfn.IFNA(INDEX($K$9:$K$14,MATCH(TRUE,ISNUMBER(SEARCH($J$9:$J$14,$B4438)),0)),"Other")</f>
        <v>Accessories</v>
      </c>
      <c r="D4438">
        <v>2</v>
      </c>
      <c r="E4438" s="1">
        <v>43717.910416666666</v>
      </c>
      <c r="F4438" t="s">
        <v>4255</v>
      </c>
      <c r="G4438" s="4">
        <f t="shared" si="138"/>
        <v>11.95</v>
      </c>
      <c r="H4438" s="4">
        <f t="shared" si="139"/>
        <v>23.9</v>
      </c>
    </row>
    <row r="4439" spans="1:8" x14ac:dyDescent="0.3">
      <c r="A4439">
        <v>252408</v>
      </c>
      <c r="B4439" t="s">
        <v>29</v>
      </c>
      <c r="C4439" t="str" cm="1">
        <f t="array" ref="C4439">_xlfn.IFNA(INDEX($K$9:$K$14,MATCH(TRUE,ISNUMBER(SEARCH($J$9:$J$14,$B4439)),0)),"Other")</f>
        <v>Headphones</v>
      </c>
      <c r="D4439">
        <v>1</v>
      </c>
      <c r="E4439" s="1">
        <v>43725.749305555553</v>
      </c>
      <c r="F4439" t="s">
        <v>4256</v>
      </c>
      <c r="G4439" s="4">
        <f t="shared" si="138"/>
        <v>150</v>
      </c>
      <c r="H4439" s="4">
        <f t="shared" si="139"/>
        <v>150</v>
      </c>
    </row>
    <row r="4440" spans="1:8" x14ac:dyDescent="0.3">
      <c r="A4440">
        <v>252409</v>
      </c>
      <c r="B4440" t="s">
        <v>21</v>
      </c>
      <c r="C4440" t="str" cm="1">
        <f t="array" ref="C4440">_xlfn.IFNA(INDEX($K$9:$K$14,MATCH(TRUE,ISNUMBER(SEARCH($J$9:$J$14,$B4440)),0)),"Other")</f>
        <v>Headphones</v>
      </c>
      <c r="D4440">
        <v>1</v>
      </c>
      <c r="E4440" s="1">
        <v>43729.474305555559</v>
      </c>
      <c r="F4440" t="s">
        <v>4257</v>
      </c>
      <c r="G4440" s="4">
        <f t="shared" si="138"/>
        <v>11.99</v>
      </c>
      <c r="H4440" s="4">
        <f t="shared" si="139"/>
        <v>11.99</v>
      </c>
    </row>
    <row r="4441" spans="1:8" x14ac:dyDescent="0.3">
      <c r="A4441">
        <v>252410</v>
      </c>
      <c r="B4441" t="s">
        <v>24</v>
      </c>
      <c r="C4441" t="str" cm="1">
        <f t="array" ref="C4441">_xlfn.IFNA(INDEX($K$9:$K$14,MATCH(TRUE,ISNUMBER(SEARCH($J$9:$J$14,$B4441)),0)),"Other")</f>
        <v>Batteries</v>
      </c>
      <c r="D4441">
        <v>2</v>
      </c>
      <c r="E4441" s="1">
        <v>43737.00277777778</v>
      </c>
      <c r="F4441" t="s">
        <v>4258</v>
      </c>
      <c r="G4441" s="4">
        <f t="shared" si="138"/>
        <v>2.99</v>
      </c>
      <c r="H4441" s="4">
        <f t="shared" si="139"/>
        <v>5.98</v>
      </c>
    </row>
    <row r="4442" spans="1:8" x14ac:dyDescent="0.3">
      <c r="A4442">
        <v>252411</v>
      </c>
      <c r="B4442" t="s">
        <v>8</v>
      </c>
      <c r="C4442" t="str" cm="1">
        <f t="array" ref="C4442">_xlfn.IFNA(INDEX($K$9:$K$14,MATCH(TRUE,ISNUMBER(SEARCH($J$9:$J$14,$B4442)),0)),"Other")</f>
        <v>Accessories</v>
      </c>
      <c r="D4442">
        <v>1</v>
      </c>
      <c r="E4442" s="1">
        <v>43727.725694444445</v>
      </c>
      <c r="F4442" t="s">
        <v>4259</v>
      </c>
      <c r="G4442" s="4">
        <f t="shared" si="138"/>
        <v>11.95</v>
      </c>
      <c r="H4442" s="4">
        <f t="shared" si="139"/>
        <v>11.95</v>
      </c>
    </row>
    <row r="4443" spans="1:8" x14ac:dyDescent="0.3">
      <c r="A4443">
        <v>252412</v>
      </c>
      <c r="B4443" t="s">
        <v>16</v>
      </c>
      <c r="C4443" t="str" cm="1">
        <f t="array" ref="C4443">_xlfn.IFNA(INDEX($K$9:$K$14,MATCH(TRUE,ISNUMBER(SEARCH($J$9:$J$14,$B4443)),0)),"Other")</f>
        <v>Accessories</v>
      </c>
      <c r="D4443">
        <v>2</v>
      </c>
      <c r="E4443" s="1">
        <v>43717.741666666669</v>
      </c>
      <c r="F4443" t="s">
        <v>4260</v>
      </c>
      <c r="G4443" s="4">
        <f t="shared" si="138"/>
        <v>14.95</v>
      </c>
      <c r="H4443" s="4">
        <f t="shared" si="139"/>
        <v>29.9</v>
      </c>
    </row>
    <row r="4444" spans="1:8" x14ac:dyDescent="0.3">
      <c r="A4444">
        <v>252413</v>
      </c>
      <c r="B4444" t="s">
        <v>8</v>
      </c>
      <c r="C4444" t="str" cm="1">
        <f t="array" ref="C4444">_xlfn.IFNA(INDEX($K$9:$K$14,MATCH(TRUE,ISNUMBER(SEARCH($J$9:$J$14,$B4444)),0)),"Other")</f>
        <v>Accessories</v>
      </c>
      <c r="D4444">
        <v>1</v>
      </c>
      <c r="E4444" s="1">
        <v>43738.897222222222</v>
      </c>
      <c r="F4444" t="s">
        <v>4261</v>
      </c>
      <c r="G4444" s="4">
        <f t="shared" si="138"/>
        <v>11.95</v>
      </c>
      <c r="H4444" s="4">
        <f t="shared" si="139"/>
        <v>11.95</v>
      </c>
    </row>
    <row r="4445" spans="1:8" x14ac:dyDescent="0.3">
      <c r="A4445">
        <v>252414</v>
      </c>
      <c r="B4445" t="s">
        <v>24</v>
      </c>
      <c r="C4445" t="str" cm="1">
        <f t="array" ref="C4445">_xlfn.IFNA(INDEX($K$9:$K$14,MATCH(TRUE,ISNUMBER(SEARCH($J$9:$J$14,$B4445)),0)),"Other")</f>
        <v>Batteries</v>
      </c>
      <c r="D4445">
        <v>1</v>
      </c>
      <c r="E4445" s="1">
        <v>43713.788888888892</v>
      </c>
      <c r="F4445" t="s">
        <v>4262</v>
      </c>
      <c r="G4445" s="4">
        <f t="shared" si="138"/>
        <v>2.99</v>
      </c>
      <c r="H4445" s="4">
        <f t="shared" si="139"/>
        <v>2.99</v>
      </c>
    </row>
    <row r="4446" spans="1:8" x14ac:dyDescent="0.3">
      <c r="A4446">
        <v>252415</v>
      </c>
      <c r="B4446" t="s">
        <v>29</v>
      </c>
      <c r="C4446" t="str" cm="1">
        <f t="array" ref="C4446">_xlfn.IFNA(INDEX($K$9:$K$14,MATCH(TRUE,ISNUMBER(SEARCH($J$9:$J$14,$B4446)),0)),"Other")</f>
        <v>Headphones</v>
      </c>
      <c r="D4446">
        <v>1</v>
      </c>
      <c r="E4446" s="1">
        <v>43738.518055555556</v>
      </c>
      <c r="F4446" t="s">
        <v>4263</v>
      </c>
      <c r="G4446" s="4">
        <f t="shared" si="138"/>
        <v>150</v>
      </c>
      <c r="H4446" s="4">
        <f t="shared" si="139"/>
        <v>150</v>
      </c>
    </row>
    <row r="4447" spans="1:8" x14ac:dyDescent="0.3">
      <c r="A4447">
        <v>252416</v>
      </c>
      <c r="B4447" t="s">
        <v>6</v>
      </c>
      <c r="C4447" t="str" cm="1">
        <f t="array" ref="C4447">_xlfn.IFNA(INDEX($K$9:$K$14,MATCH(TRUE,ISNUMBER(SEARCH($J$9:$J$14,$B4447)),0)),"Other")</f>
        <v>Batteries</v>
      </c>
      <c r="D4447">
        <v>1</v>
      </c>
      <c r="E4447" s="1">
        <v>43715.870138888888</v>
      </c>
      <c r="F4447" t="s">
        <v>4264</v>
      </c>
      <c r="G4447" s="4">
        <f t="shared" si="138"/>
        <v>3.84</v>
      </c>
      <c r="H4447" s="4">
        <f t="shared" si="139"/>
        <v>3.84</v>
      </c>
    </row>
    <row r="4448" spans="1:8" x14ac:dyDescent="0.3">
      <c r="A4448">
        <v>252417</v>
      </c>
      <c r="B4448" t="s">
        <v>8</v>
      </c>
      <c r="C4448" t="str" cm="1">
        <f t="array" ref="C4448">_xlfn.IFNA(INDEX($K$9:$K$14,MATCH(TRUE,ISNUMBER(SEARCH($J$9:$J$14,$B4448)),0)),"Other")</f>
        <v>Accessories</v>
      </c>
      <c r="D4448">
        <v>2</v>
      </c>
      <c r="E4448" s="1">
        <v>43722.330555555556</v>
      </c>
      <c r="F4448" t="s">
        <v>4265</v>
      </c>
      <c r="G4448" s="4">
        <f t="shared" si="138"/>
        <v>11.95</v>
      </c>
      <c r="H4448" s="4">
        <f t="shared" si="139"/>
        <v>23.9</v>
      </c>
    </row>
    <row r="4449" spans="1:8" x14ac:dyDescent="0.3">
      <c r="A4449">
        <v>252418</v>
      </c>
      <c r="B4449" t="s">
        <v>6</v>
      </c>
      <c r="C4449" t="str" cm="1">
        <f t="array" ref="C4449">_xlfn.IFNA(INDEX($K$9:$K$14,MATCH(TRUE,ISNUMBER(SEARCH($J$9:$J$14,$B4449)),0)),"Other")</f>
        <v>Batteries</v>
      </c>
      <c r="D4449">
        <v>2</v>
      </c>
      <c r="E4449" s="1">
        <v>43716.505555555559</v>
      </c>
      <c r="F4449" t="s">
        <v>4266</v>
      </c>
      <c r="G4449" s="4">
        <f t="shared" si="138"/>
        <v>3.84</v>
      </c>
      <c r="H4449" s="4">
        <f t="shared" si="139"/>
        <v>7.68</v>
      </c>
    </row>
    <row r="4450" spans="1:8" x14ac:dyDescent="0.3">
      <c r="A4450">
        <v>252419</v>
      </c>
      <c r="B4450" t="s">
        <v>63</v>
      </c>
      <c r="C4450" t="str" cm="1">
        <f t="array" ref="C4450">_xlfn.IFNA(INDEX($K$9:$K$14,MATCH(TRUE,ISNUMBER(SEARCH($J$9:$J$14,$B4450)),0)),"Other")</f>
        <v>Computing</v>
      </c>
      <c r="D4450">
        <v>1</v>
      </c>
      <c r="E4450" s="1">
        <v>43723.557638888888</v>
      </c>
      <c r="F4450" t="s">
        <v>4267</v>
      </c>
      <c r="G4450" s="4">
        <f t="shared" si="138"/>
        <v>999.99</v>
      </c>
      <c r="H4450" s="4">
        <f t="shared" si="139"/>
        <v>999.99</v>
      </c>
    </row>
    <row r="4451" spans="1:8" x14ac:dyDescent="0.3">
      <c r="A4451">
        <v>252420</v>
      </c>
      <c r="B4451" t="s">
        <v>8</v>
      </c>
      <c r="C4451" t="str" cm="1">
        <f t="array" ref="C4451">_xlfn.IFNA(INDEX($K$9:$K$14,MATCH(TRUE,ISNUMBER(SEARCH($J$9:$J$14,$B4451)),0)),"Other")</f>
        <v>Accessories</v>
      </c>
      <c r="D4451">
        <v>1</v>
      </c>
      <c r="E4451" s="1">
        <v>43736.356944444444</v>
      </c>
      <c r="F4451" t="s">
        <v>4268</v>
      </c>
      <c r="G4451" s="4">
        <f t="shared" si="138"/>
        <v>11.95</v>
      </c>
      <c r="H4451" s="4">
        <f t="shared" si="139"/>
        <v>11.95</v>
      </c>
    </row>
    <row r="4452" spans="1:8" x14ac:dyDescent="0.3">
      <c r="A4452">
        <v>252421</v>
      </c>
      <c r="B4452" t="s">
        <v>6</v>
      </c>
      <c r="C4452" t="str" cm="1">
        <f t="array" ref="C4452">_xlfn.IFNA(INDEX($K$9:$K$14,MATCH(TRUE,ISNUMBER(SEARCH($J$9:$J$14,$B4452)),0)),"Other")</f>
        <v>Batteries</v>
      </c>
      <c r="D4452">
        <v>1</v>
      </c>
      <c r="E4452" s="1">
        <v>43719.401388888888</v>
      </c>
      <c r="F4452" t="s">
        <v>4269</v>
      </c>
      <c r="G4452" s="4">
        <f t="shared" si="138"/>
        <v>3.84</v>
      </c>
      <c r="H4452" s="4">
        <f t="shared" si="139"/>
        <v>3.84</v>
      </c>
    </row>
    <row r="4453" spans="1:8" x14ac:dyDescent="0.3">
      <c r="A4453">
        <v>252422</v>
      </c>
      <c r="B4453" t="s">
        <v>77</v>
      </c>
      <c r="C4453" t="str" cm="1">
        <f t="array" ref="C4453">_xlfn.IFNA(INDEX($K$9:$K$14,MATCH(TRUE,ISNUMBER(SEARCH($J$9:$J$14,$B4453)),0)),"Other")</f>
        <v>Other</v>
      </c>
      <c r="D4453">
        <v>1</v>
      </c>
      <c r="E4453" s="1">
        <v>43727.563194444447</v>
      </c>
      <c r="F4453" t="s">
        <v>4270</v>
      </c>
      <c r="G4453" s="4">
        <f t="shared" si="138"/>
        <v>300</v>
      </c>
      <c r="H4453" s="4">
        <f t="shared" si="139"/>
        <v>300</v>
      </c>
    </row>
    <row r="4454" spans="1:8" x14ac:dyDescent="0.3">
      <c r="A4454">
        <v>252423</v>
      </c>
      <c r="B4454" t="s">
        <v>77</v>
      </c>
      <c r="C4454" t="str" cm="1">
        <f t="array" ref="C4454">_xlfn.IFNA(INDEX($K$9:$K$14,MATCH(TRUE,ISNUMBER(SEARCH($J$9:$J$14,$B4454)),0)),"Other")</f>
        <v>Other</v>
      </c>
      <c r="D4454">
        <v>1</v>
      </c>
      <c r="E4454" s="1">
        <v>43715.318749999999</v>
      </c>
      <c r="F4454" t="s">
        <v>4271</v>
      </c>
      <c r="G4454" s="4">
        <f t="shared" si="138"/>
        <v>300</v>
      </c>
      <c r="H4454" s="4">
        <f t="shared" si="139"/>
        <v>300</v>
      </c>
    </row>
    <row r="4455" spans="1:8" x14ac:dyDescent="0.3">
      <c r="A4455">
        <v>252424</v>
      </c>
      <c r="B4455" t="s">
        <v>29</v>
      </c>
      <c r="C4455" t="str" cm="1">
        <f t="array" ref="C4455">_xlfn.IFNA(INDEX($K$9:$K$14,MATCH(TRUE,ISNUMBER(SEARCH($J$9:$J$14,$B4455)),0)),"Other")</f>
        <v>Headphones</v>
      </c>
      <c r="D4455">
        <v>1</v>
      </c>
      <c r="E4455" s="1">
        <v>43737.845833333333</v>
      </c>
      <c r="F4455" t="s">
        <v>4272</v>
      </c>
      <c r="G4455" s="4">
        <f t="shared" si="138"/>
        <v>150</v>
      </c>
      <c r="H4455" s="4">
        <f t="shared" si="139"/>
        <v>150</v>
      </c>
    </row>
    <row r="4456" spans="1:8" x14ac:dyDescent="0.3">
      <c r="A4456">
        <v>252425</v>
      </c>
      <c r="B4456" t="s">
        <v>24</v>
      </c>
      <c r="C4456" t="str" cm="1">
        <f t="array" ref="C4456">_xlfn.IFNA(INDEX($K$9:$K$14,MATCH(TRUE,ISNUMBER(SEARCH($J$9:$J$14,$B4456)),0)),"Other")</f>
        <v>Batteries</v>
      </c>
      <c r="D4456">
        <v>1</v>
      </c>
      <c r="E4456" s="1">
        <v>43722.43472222222</v>
      </c>
      <c r="F4456" t="s">
        <v>4273</v>
      </c>
      <c r="G4456" s="4">
        <f t="shared" si="138"/>
        <v>2.99</v>
      </c>
      <c r="H4456" s="4">
        <f t="shared" si="139"/>
        <v>2.99</v>
      </c>
    </row>
    <row r="4457" spans="1:8" x14ac:dyDescent="0.3">
      <c r="A4457">
        <v>252426</v>
      </c>
      <c r="B4457" t="s">
        <v>16</v>
      </c>
      <c r="C4457" t="str" cm="1">
        <f t="array" ref="C4457">_xlfn.IFNA(INDEX($K$9:$K$14,MATCH(TRUE,ISNUMBER(SEARCH($J$9:$J$14,$B4457)),0)),"Other")</f>
        <v>Accessories</v>
      </c>
      <c r="D4457">
        <v>1</v>
      </c>
      <c r="E4457" s="1">
        <v>43713.344444444447</v>
      </c>
      <c r="F4457" t="s">
        <v>4274</v>
      </c>
      <c r="G4457" s="4">
        <f t="shared" si="138"/>
        <v>14.95</v>
      </c>
      <c r="H4457" s="4">
        <f t="shared" si="139"/>
        <v>14.95</v>
      </c>
    </row>
    <row r="4458" spans="1:8" x14ac:dyDescent="0.3">
      <c r="A4458">
        <v>252427</v>
      </c>
      <c r="B4458" t="s">
        <v>8</v>
      </c>
      <c r="C4458" t="str" cm="1">
        <f t="array" ref="C4458">_xlfn.IFNA(INDEX($K$9:$K$14,MATCH(TRUE,ISNUMBER(SEARCH($J$9:$J$14,$B4458)),0)),"Other")</f>
        <v>Accessories</v>
      </c>
      <c r="D4458">
        <v>1</v>
      </c>
      <c r="E4458" s="1">
        <v>43731.888194444444</v>
      </c>
      <c r="F4458" t="s">
        <v>4275</v>
      </c>
      <c r="G4458" s="4">
        <f t="shared" si="138"/>
        <v>11.95</v>
      </c>
      <c r="H4458" s="4">
        <f t="shared" si="139"/>
        <v>11.95</v>
      </c>
    </row>
    <row r="4459" spans="1:8" x14ac:dyDescent="0.3">
      <c r="A4459">
        <v>252428</v>
      </c>
      <c r="B4459" t="s">
        <v>34</v>
      </c>
      <c r="C4459" t="str" cm="1">
        <f t="array" ref="C4459">_xlfn.IFNA(INDEX($K$9:$K$14,MATCH(TRUE,ISNUMBER(SEARCH($J$9:$J$14,$B4459)),0)),"Other")</f>
        <v>Accessories</v>
      </c>
      <c r="D4459">
        <v>1</v>
      </c>
      <c r="E4459" s="1">
        <v>43712.877083333333</v>
      </c>
      <c r="F4459" t="s">
        <v>4276</v>
      </c>
      <c r="G4459" s="4">
        <f t="shared" si="138"/>
        <v>109.99</v>
      </c>
      <c r="H4459" s="4">
        <f t="shared" si="139"/>
        <v>109.99</v>
      </c>
    </row>
    <row r="4460" spans="1:8" x14ac:dyDescent="0.3">
      <c r="A4460">
        <v>252429</v>
      </c>
      <c r="B4460" t="s">
        <v>8</v>
      </c>
      <c r="C4460" t="str" cm="1">
        <f t="array" ref="C4460">_xlfn.IFNA(INDEX($K$9:$K$14,MATCH(TRUE,ISNUMBER(SEARCH($J$9:$J$14,$B4460)),0)),"Other")</f>
        <v>Accessories</v>
      </c>
      <c r="D4460">
        <v>1</v>
      </c>
      <c r="E4460" s="1">
        <v>43716.892361111109</v>
      </c>
      <c r="F4460" t="s">
        <v>4277</v>
      </c>
      <c r="G4460" s="4">
        <f t="shared" si="138"/>
        <v>11.95</v>
      </c>
      <c r="H4460" s="4">
        <f t="shared" si="139"/>
        <v>11.95</v>
      </c>
    </row>
    <row r="4461" spans="1:8" x14ac:dyDescent="0.3">
      <c r="A4461">
        <v>252430</v>
      </c>
      <c r="B4461" t="s">
        <v>24</v>
      </c>
      <c r="C4461" t="str" cm="1">
        <f t="array" ref="C4461">_xlfn.IFNA(INDEX($K$9:$K$14,MATCH(TRUE,ISNUMBER(SEARCH($J$9:$J$14,$B4461)),0)),"Other")</f>
        <v>Batteries</v>
      </c>
      <c r="D4461">
        <v>2</v>
      </c>
      <c r="E4461" s="1">
        <v>43732.609722222223</v>
      </c>
      <c r="F4461" t="s">
        <v>4278</v>
      </c>
      <c r="G4461" s="4">
        <f t="shared" si="138"/>
        <v>2.99</v>
      </c>
      <c r="H4461" s="4">
        <f t="shared" si="139"/>
        <v>5.98</v>
      </c>
    </row>
    <row r="4462" spans="1:8" x14ac:dyDescent="0.3">
      <c r="A4462">
        <v>252431</v>
      </c>
      <c r="B4462" t="s">
        <v>24</v>
      </c>
      <c r="C4462" t="str" cm="1">
        <f t="array" ref="C4462">_xlfn.IFNA(INDEX($K$9:$K$14,MATCH(TRUE,ISNUMBER(SEARCH($J$9:$J$14,$B4462)),0)),"Other")</f>
        <v>Batteries</v>
      </c>
      <c r="D4462">
        <v>1</v>
      </c>
      <c r="E4462" s="1">
        <v>43719.6875</v>
      </c>
      <c r="F4462" t="s">
        <v>4279</v>
      </c>
      <c r="G4462" s="4">
        <f t="shared" si="138"/>
        <v>2.99</v>
      </c>
      <c r="H4462" s="4">
        <f t="shared" si="139"/>
        <v>2.99</v>
      </c>
    </row>
    <row r="4463" spans="1:8" x14ac:dyDescent="0.3">
      <c r="A4463">
        <v>252432</v>
      </c>
      <c r="B4463" t="s">
        <v>73</v>
      </c>
      <c r="C4463" t="str" cm="1">
        <f t="array" ref="C4463">_xlfn.IFNA(INDEX($K$9:$K$14,MATCH(TRUE,ISNUMBER(SEARCH($J$9:$J$14,$B4463)),0)),"Other")</f>
        <v>Computing</v>
      </c>
      <c r="D4463">
        <v>1</v>
      </c>
      <c r="E4463" s="1">
        <v>43723.390972222223</v>
      </c>
      <c r="F4463" t="s">
        <v>4280</v>
      </c>
      <c r="G4463" s="4">
        <f t="shared" si="138"/>
        <v>1700</v>
      </c>
      <c r="H4463" s="4">
        <f t="shared" si="139"/>
        <v>1700</v>
      </c>
    </row>
    <row r="4464" spans="1:8" x14ac:dyDescent="0.3">
      <c r="A4464">
        <v>252433</v>
      </c>
      <c r="B4464" t="s">
        <v>84</v>
      </c>
      <c r="C4464" t="str" cm="1">
        <f t="array" ref="C4464">_xlfn.IFNA(INDEX($K$9:$K$14,MATCH(TRUE,ISNUMBER(SEARCH($J$9:$J$14,$B4464)),0)),"Other")</f>
        <v>Accessories</v>
      </c>
      <c r="D4464">
        <v>1</v>
      </c>
      <c r="E4464" s="1">
        <v>43721.478472222225</v>
      </c>
      <c r="F4464" t="s">
        <v>4281</v>
      </c>
      <c r="G4464" s="4">
        <f t="shared" si="138"/>
        <v>389.99</v>
      </c>
      <c r="H4464" s="4">
        <f t="shared" si="139"/>
        <v>389.99</v>
      </c>
    </row>
    <row r="4465" spans="1:8" x14ac:dyDescent="0.3">
      <c r="A4465">
        <v>252434</v>
      </c>
      <c r="B4465" t="s">
        <v>77</v>
      </c>
      <c r="C4465" t="str" cm="1">
        <f t="array" ref="C4465">_xlfn.IFNA(INDEX($K$9:$K$14,MATCH(TRUE,ISNUMBER(SEARCH($J$9:$J$14,$B4465)),0)),"Other")</f>
        <v>Other</v>
      </c>
      <c r="D4465">
        <v>1</v>
      </c>
      <c r="E4465" s="1">
        <v>43711.382638888892</v>
      </c>
      <c r="F4465" t="s">
        <v>4282</v>
      </c>
      <c r="G4465" s="4">
        <f t="shared" si="138"/>
        <v>300</v>
      </c>
      <c r="H4465" s="4">
        <f t="shared" si="139"/>
        <v>300</v>
      </c>
    </row>
    <row r="4466" spans="1:8" x14ac:dyDescent="0.3">
      <c r="A4466">
        <v>252435</v>
      </c>
      <c r="B4466" t="s">
        <v>11</v>
      </c>
      <c r="C4466" t="str" cm="1">
        <f t="array" ref="C4466">_xlfn.IFNA(INDEX($K$9:$K$14,MATCH(TRUE,ISNUMBER(SEARCH($J$9:$J$14,$B4466)),0)),"Other")</f>
        <v>Accessories</v>
      </c>
      <c r="D4466">
        <v>1</v>
      </c>
      <c r="E4466" s="1">
        <v>43725.290972222225</v>
      </c>
      <c r="F4466" t="s">
        <v>4283</v>
      </c>
      <c r="G4466" s="4">
        <f t="shared" si="138"/>
        <v>149.99</v>
      </c>
      <c r="H4466" s="4">
        <f t="shared" si="139"/>
        <v>149.99</v>
      </c>
    </row>
    <row r="4467" spans="1:8" x14ac:dyDescent="0.3">
      <c r="A4467">
        <v>252436</v>
      </c>
      <c r="B4467" t="s">
        <v>40</v>
      </c>
      <c r="C4467" t="str" cm="1">
        <f t="array" ref="C4467">_xlfn.IFNA(INDEX($K$9:$K$14,MATCH(TRUE,ISNUMBER(SEARCH($J$9:$J$14,$B4467)),0)),"Other")</f>
        <v>Headphones</v>
      </c>
      <c r="D4467">
        <v>1</v>
      </c>
      <c r="E4467" s="1">
        <v>43716.443749999999</v>
      </c>
      <c r="F4467" t="s">
        <v>4284</v>
      </c>
      <c r="G4467" s="4">
        <f t="shared" si="138"/>
        <v>99.99</v>
      </c>
      <c r="H4467" s="4">
        <f t="shared" si="139"/>
        <v>99.99</v>
      </c>
    </row>
    <row r="4468" spans="1:8" x14ac:dyDescent="0.3">
      <c r="A4468">
        <v>252437</v>
      </c>
      <c r="B4468" t="s">
        <v>29</v>
      </c>
      <c r="C4468" t="str" cm="1">
        <f t="array" ref="C4468">_xlfn.IFNA(INDEX($K$9:$K$14,MATCH(TRUE,ISNUMBER(SEARCH($J$9:$J$14,$B4468)),0)),"Other")</f>
        <v>Headphones</v>
      </c>
      <c r="D4468">
        <v>1</v>
      </c>
      <c r="E4468" s="1">
        <v>43730.692361111112</v>
      </c>
      <c r="F4468" t="s">
        <v>4285</v>
      </c>
      <c r="G4468" s="4">
        <f t="shared" si="138"/>
        <v>150</v>
      </c>
      <c r="H4468" s="4">
        <f t="shared" si="139"/>
        <v>150</v>
      </c>
    </row>
    <row r="4469" spans="1:8" x14ac:dyDescent="0.3">
      <c r="A4469">
        <v>252437</v>
      </c>
      <c r="B4469" t="s">
        <v>14</v>
      </c>
      <c r="C4469" t="str" cm="1">
        <f t="array" ref="C4469">_xlfn.IFNA(INDEX($K$9:$K$14,MATCH(TRUE,ISNUMBER(SEARCH($J$9:$J$14,$B4469)),0)),"Other")</f>
        <v>Accessories</v>
      </c>
      <c r="D4469">
        <v>1</v>
      </c>
      <c r="E4469" s="1">
        <v>43730.692361111112</v>
      </c>
      <c r="F4469" t="s">
        <v>4285</v>
      </c>
      <c r="G4469" s="4">
        <f t="shared" si="138"/>
        <v>379.99</v>
      </c>
      <c r="H4469" s="4">
        <f t="shared" si="139"/>
        <v>379.99</v>
      </c>
    </row>
    <row r="4470" spans="1:8" x14ac:dyDescent="0.3">
      <c r="A4470">
        <v>252438</v>
      </c>
      <c r="B4470" t="s">
        <v>29</v>
      </c>
      <c r="C4470" t="str" cm="1">
        <f t="array" ref="C4470">_xlfn.IFNA(INDEX($K$9:$K$14,MATCH(TRUE,ISNUMBER(SEARCH($J$9:$J$14,$B4470)),0)),"Other")</f>
        <v>Headphones</v>
      </c>
      <c r="D4470">
        <v>1</v>
      </c>
      <c r="E4470" s="1">
        <v>43729.724305555559</v>
      </c>
      <c r="F4470" t="s">
        <v>4286</v>
      </c>
      <c r="G4470" s="4">
        <f t="shared" si="138"/>
        <v>150</v>
      </c>
      <c r="H4470" s="4">
        <f t="shared" si="139"/>
        <v>150</v>
      </c>
    </row>
    <row r="4471" spans="1:8" x14ac:dyDescent="0.3">
      <c r="A4471">
        <v>252439</v>
      </c>
      <c r="B4471" t="s">
        <v>34</v>
      </c>
      <c r="C4471" t="str" cm="1">
        <f t="array" ref="C4471">_xlfn.IFNA(INDEX($K$9:$K$14,MATCH(TRUE,ISNUMBER(SEARCH($J$9:$J$14,$B4471)),0)),"Other")</f>
        <v>Accessories</v>
      </c>
      <c r="D4471">
        <v>1</v>
      </c>
      <c r="E4471" s="1">
        <v>43725.476388888892</v>
      </c>
      <c r="F4471" t="s">
        <v>4287</v>
      </c>
      <c r="G4471" s="4">
        <f t="shared" si="138"/>
        <v>109.99</v>
      </c>
      <c r="H4471" s="4">
        <f t="shared" si="139"/>
        <v>109.99</v>
      </c>
    </row>
    <row r="4472" spans="1:8" x14ac:dyDescent="0.3">
      <c r="A4472">
        <v>252440</v>
      </c>
      <c r="B4472" t="s">
        <v>29</v>
      </c>
      <c r="C4472" t="str" cm="1">
        <f t="array" ref="C4472">_xlfn.IFNA(INDEX($K$9:$K$14,MATCH(TRUE,ISNUMBER(SEARCH($J$9:$J$14,$B4472)),0)),"Other")</f>
        <v>Headphones</v>
      </c>
      <c r="D4472">
        <v>1</v>
      </c>
      <c r="E4472" s="1">
        <v>43722.792361111111</v>
      </c>
      <c r="F4472" t="s">
        <v>4288</v>
      </c>
      <c r="G4472" s="4">
        <f t="shared" si="138"/>
        <v>150</v>
      </c>
      <c r="H4472" s="4">
        <f t="shared" si="139"/>
        <v>150</v>
      </c>
    </row>
    <row r="4473" spans="1:8" x14ac:dyDescent="0.3">
      <c r="A4473">
        <v>252441</v>
      </c>
      <c r="B4473" t="s">
        <v>40</v>
      </c>
      <c r="C4473" t="str" cm="1">
        <f t="array" ref="C4473">_xlfn.IFNA(INDEX($K$9:$K$14,MATCH(TRUE,ISNUMBER(SEARCH($J$9:$J$14,$B4473)),0)),"Other")</f>
        <v>Headphones</v>
      </c>
      <c r="D4473">
        <v>1</v>
      </c>
      <c r="E4473" s="1">
        <v>43718.959027777775</v>
      </c>
      <c r="F4473" t="s">
        <v>4289</v>
      </c>
      <c r="G4473" s="4">
        <f t="shared" si="138"/>
        <v>99.99</v>
      </c>
      <c r="H4473" s="4">
        <f t="shared" si="139"/>
        <v>99.99</v>
      </c>
    </row>
    <row r="4474" spans="1:8" x14ac:dyDescent="0.3">
      <c r="A4474">
        <v>252442</v>
      </c>
      <c r="B4474" t="s">
        <v>34</v>
      </c>
      <c r="C4474" t="str" cm="1">
        <f t="array" ref="C4474">_xlfn.IFNA(INDEX($K$9:$K$14,MATCH(TRUE,ISNUMBER(SEARCH($J$9:$J$14,$B4474)),0)),"Other")</f>
        <v>Accessories</v>
      </c>
      <c r="D4474">
        <v>2</v>
      </c>
      <c r="E4474" s="1">
        <v>43725.841666666667</v>
      </c>
      <c r="F4474" t="s">
        <v>4290</v>
      </c>
      <c r="G4474" s="4">
        <f t="shared" si="138"/>
        <v>109.99</v>
      </c>
      <c r="H4474" s="4">
        <f t="shared" si="139"/>
        <v>219.98</v>
      </c>
    </row>
    <row r="4475" spans="1:8" x14ac:dyDescent="0.3">
      <c r="A4475">
        <v>252443</v>
      </c>
      <c r="B4475" t="s">
        <v>8</v>
      </c>
      <c r="C4475" t="str" cm="1">
        <f t="array" ref="C4475">_xlfn.IFNA(INDEX($K$9:$K$14,MATCH(TRUE,ISNUMBER(SEARCH($J$9:$J$14,$B4475)),0)),"Other")</f>
        <v>Accessories</v>
      </c>
      <c r="D4475">
        <v>1</v>
      </c>
      <c r="E4475" s="1">
        <v>43727.751388888886</v>
      </c>
      <c r="F4475" t="s">
        <v>4291</v>
      </c>
      <c r="G4475" s="4">
        <f t="shared" si="138"/>
        <v>11.95</v>
      </c>
      <c r="H4475" s="4">
        <f t="shared" si="139"/>
        <v>11.95</v>
      </c>
    </row>
    <row r="4476" spans="1:8" x14ac:dyDescent="0.3">
      <c r="A4476">
        <v>252444</v>
      </c>
      <c r="B4476" t="s">
        <v>16</v>
      </c>
      <c r="C4476" t="str" cm="1">
        <f t="array" ref="C4476">_xlfn.IFNA(INDEX($K$9:$K$14,MATCH(TRUE,ISNUMBER(SEARCH($J$9:$J$14,$B4476)),0)),"Other")</f>
        <v>Accessories</v>
      </c>
      <c r="D4476">
        <v>1</v>
      </c>
      <c r="E4476" s="1">
        <v>43729.911111111112</v>
      </c>
      <c r="F4476" t="s">
        <v>4292</v>
      </c>
      <c r="G4476" s="4">
        <f t="shared" si="138"/>
        <v>14.95</v>
      </c>
      <c r="H4476" s="4">
        <f t="shared" si="139"/>
        <v>14.95</v>
      </c>
    </row>
    <row r="4477" spans="1:8" x14ac:dyDescent="0.3">
      <c r="A4477">
        <v>252445</v>
      </c>
      <c r="B4477" t="s">
        <v>21</v>
      </c>
      <c r="C4477" t="str" cm="1">
        <f t="array" ref="C4477">_xlfn.IFNA(INDEX($K$9:$K$14,MATCH(TRUE,ISNUMBER(SEARCH($J$9:$J$14,$B4477)),0)),"Other")</f>
        <v>Headphones</v>
      </c>
      <c r="D4477">
        <v>2</v>
      </c>
      <c r="E4477" s="1">
        <v>43715.898611111108</v>
      </c>
      <c r="F4477" t="s">
        <v>4293</v>
      </c>
      <c r="G4477" s="4">
        <f t="shared" si="138"/>
        <v>11.99</v>
      </c>
      <c r="H4477" s="4">
        <f t="shared" si="139"/>
        <v>23.98</v>
      </c>
    </row>
    <row r="4478" spans="1:8" x14ac:dyDescent="0.3">
      <c r="A4478">
        <v>252446</v>
      </c>
      <c r="B4478" t="s">
        <v>11</v>
      </c>
      <c r="C4478" t="str" cm="1">
        <f t="array" ref="C4478">_xlfn.IFNA(INDEX($K$9:$K$14,MATCH(TRUE,ISNUMBER(SEARCH($J$9:$J$14,$B4478)),0)),"Other")</f>
        <v>Accessories</v>
      </c>
      <c r="D4478">
        <v>1</v>
      </c>
      <c r="E4478" s="1">
        <v>43729.111805555556</v>
      </c>
      <c r="F4478" t="s">
        <v>4294</v>
      </c>
      <c r="G4478" s="4">
        <f t="shared" si="138"/>
        <v>149.99</v>
      </c>
      <c r="H4478" s="4">
        <f t="shared" si="139"/>
        <v>149.99</v>
      </c>
    </row>
    <row r="4479" spans="1:8" x14ac:dyDescent="0.3">
      <c r="A4479">
        <v>252447</v>
      </c>
      <c r="B4479" t="s">
        <v>31</v>
      </c>
      <c r="C4479" t="str" cm="1">
        <f t="array" ref="C4479">_xlfn.IFNA(INDEX($K$9:$K$14,MATCH(TRUE,ISNUMBER(SEARCH($J$9:$J$14,$B4479)),0)),"Other")</f>
        <v>Phones</v>
      </c>
      <c r="D4479">
        <v>1</v>
      </c>
      <c r="E4479" s="1">
        <v>43713.611111111109</v>
      </c>
      <c r="F4479" t="s">
        <v>4295</v>
      </c>
      <c r="G4479" s="4">
        <f t="shared" si="138"/>
        <v>600</v>
      </c>
      <c r="H4479" s="4">
        <f t="shared" si="139"/>
        <v>600</v>
      </c>
    </row>
    <row r="4480" spans="1:8" x14ac:dyDescent="0.3">
      <c r="A4480">
        <v>252448</v>
      </c>
      <c r="B4480" t="s">
        <v>21</v>
      </c>
      <c r="C4480" t="str" cm="1">
        <f t="array" ref="C4480">_xlfn.IFNA(INDEX($K$9:$K$14,MATCH(TRUE,ISNUMBER(SEARCH($J$9:$J$14,$B4480)),0)),"Other")</f>
        <v>Headphones</v>
      </c>
      <c r="D4480">
        <v>1</v>
      </c>
      <c r="E4480" s="1">
        <v>43717.73541666667</v>
      </c>
      <c r="F4480" t="s">
        <v>4296</v>
      </c>
      <c r="G4480" s="4">
        <f t="shared" si="138"/>
        <v>11.99</v>
      </c>
      <c r="H4480" s="4">
        <f t="shared" si="139"/>
        <v>11.99</v>
      </c>
    </row>
    <row r="4481" spans="1:8" x14ac:dyDescent="0.3">
      <c r="A4481">
        <v>252449</v>
      </c>
      <c r="B4481" t="s">
        <v>6</v>
      </c>
      <c r="C4481" t="str" cm="1">
        <f t="array" ref="C4481">_xlfn.IFNA(INDEX($K$9:$K$14,MATCH(TRUE,ISNUMBER(SEARCH($J$9:$J$14,$B4481)),0)),"Other")</f>
        <v>Batteries</v>
      </c>
      <c r="D4481">
        <v>1</v>
      </c>
      <c r="E4481" s="1">
        <v>43714.519444444442</v>
      </c>
      <c r="F4481" t="s">
        <v>4297</v>
      </c>
      <c r="G4481" s="4">
        <f t="shared" si="138"/>
        <v>3.84</v>
      </c>
      <c r="H4481" s="4">
        <f t="shared" si="139"/>
        <v>3.84</v>
      </c>
    </row>
    <row r="4482" spans="1:8" x14ac:dyDescent="0.3">
      <c r="A4482">
        <v>252450</v>
      </c>
      <c r="B4482" t="s">
        <v>16</v>
      </c>
      <c r="C4482" t="str" cm="1">
        <f t="array" ref="C4482">_xlfn.IFNA(INDEX($K$9:$K$14,MATCH(TRUE,ISNUMBER(SEARCH($J$9:$J$14,$B4482)),0)),"Other")</f>
        <v>Accessories</v>
      </c>
      <c r="D4482">
        <v>1</v>
      </c>
      <c r="E4482" s="1">
        <v>43736.493750000001</v>
      </c>
      <c r="F4482" t="s">
        <v>4298</v>
      </c>
      <c r="G4482" s="4">
        <f t="shared" si="138"/>
        <v>14.95</v>
      </c>
      <c r="H4482" s="4">
        <f t="shared" si="139"/>
        <v>14.95</v>
      </c>
    </row>
    <row r="4483" spans="1:8" x14ac:dyDescent="0.3">
      <c r="A4483">
        <v>252451</v>
      </c>
      <c r="B4483" t="s">
        <v>6</v>
      </c>
      <c r="C4483" t="str" cm="1">
        <f t="array" ref="C4483">_xlfn.IFNA(INDEX($K$9:$K$14,MATCH(TRUE,ISNUMBER(SEARCH($J$9:$J$14,$B4483)),0)),"Other")</f>
        <v>Batteries</v>
      </c>
      <c r="D4483">
        <v>1</v>
      </c>
      <c r="E4483" s="1">
        <v>43709.817361111112</v>
      </c>
      <c r="F4483" t="s">
        <v>4299</v>
      </c>
      <c r="G4483" s="4">
        <f t="shared" si="138"/>
        <v>3.84</v>
      </c>
      <c r="H4483" s="4">
        <f t="shared" si="139"/>
        <v>3.84</v>
      </c>
    </row>
    <row r="4484" spans="1:8" x14ac:dyDescent="0.3">
      <c r="A4484">
        <v>252452</v>
      </c>
      <c r="B4484" t="s">
        <v>77</v>
      </c>
      <c r="C4484" t="str" cm="1">
        <f t="array" ref="C4484">_xlfn.IFNA(INDEX($K$9:$K$14,MATCH(TRUE,ISNUMBER(SEARCH($J$9:$J$14,$B4484)),0)),"Other")</f>
        <v>Other</v>
      </c>
      <c r="D4484">
        <v>1</v>
      </c>
      <c r="E4484" s="1">
        <v>43716.956944444442</v>
      </c>
      <c r="F4484" t="s">
        <v>4300</v>
      </c>
      <c r="G4484" s="4">
        <f t="shared" si="138"/>
        <v>300</v>
      </c>
      <c r="H4484" s="4">
        <f t="shared" si="139"/>
        <v>300</v>
      </c>
    </row>
    <row r="4485" spans="1:8" x14ac:dyDescent="0.3">
      <c r="A4485">
        <v>252453</v>
      </c>
      <c r="B4485" t="s">
        <v>24</v>
      </c>
      <c r="C4485" t="str" cm="1">
        <f t="array" ref="C4485">_xlfn.IFNA(INDEX($K$9:$K$14,MATCH(TRUE,ISNUMBER(SEARCH($J$9:$J$14,$B4485)),0)),"Other")</f>
        <v>Batteries</v>
      </c>
      <c r="D4485">
        <v>2</v>
      </c>
      <c r="E4485" s="1">
        <v>43727.952777777777</v>
      </c>
      <c r="F4485" t="s">
        <v>4301</v>
      </c>
      <c r="G4485" s="4">
        <f t="shared" si="138"/>
        <v>2.99</v>
      </c>
      <c r="H4485" s="4">
        <f t="shared" si="139"/>
        <v>5.98</v>
      </c>
    </row>
    <row r="4486" spans="1:8" x14ac:dyDescent="0.3">
      <c r="A4486">
        <v>252454</v>
      </c>
      <c r="B4486" t="s">
        <v>21</v>
      </c>
      <c r="C4486" t="str" cm="1">
        <f t="array" ref="C4486">_xlfn.IFNA(INDEX($K$9:$K$14,MATCH(TRUE,ISNUMBER(SEARCH($J$9:$J$14,$B4486)),0)),"Other")</f>
        <v>Headphones</v>
      </c>
      <c r="D4486">
        <v>1</v>
      </c>
      <c r="E4486" s="1">
        <v>43712.736111111109</v>
      </c>
      <c r="F4486" t="s">
        <v>4302</v>
      </c>
      <c r="G4486" s="4">
        <f t="shared" si="138"/>
        <v>11.99</v>
      </c>
      <c r="H4486" s="4">
        <f t="shared" si="139"/>
        <v>11.99</v>
      </c>
    </row>
    <row r="4487" spans="1:8" x14ac:dyDescent="0.3">
      <c r="A4487">
        <v>252455</v>
      </c>
      <c r="B4487" t="s">
        <v>6</v>
      </c>
      <c r="C4487" t="str" cm="1">
        <f t="array" ref="C4487">_xlfn.IFNA(INDEX($K$9:$K$14,MATCH(TRUE,ISNUMBER(SEARCH($J$9:$J$14,$B4487)),0)),"Other")</f>
        <v>Batteries</v>
      </c>
      <c r="D4487">
        <v>1</v>
      </c>
      <c r="E4487" s="1">
        <v>43731.504166666666</v>
      </c>
      <c r="F4487" t="s">
        <v>4303</v>
      </c>
      <c r="G4487" s="4">
        <f t="shared" ref="G4487:G4550" si="140">VLOOKUP($B4487,$J$26:$K$44,2,FALSE)</f>
        <v>3.84</v>
      </c>
      <c r="H4487" s="4">
        <f t="shared" ref="H4487:H4550" si="141">G4487*D4487</f>
        <v>3.84</v>
      </c>
    </row>
    <row r="4488" spans="1:8" x14ac:dyDescent="0.3">
      <c r="A4488">
        <v>252456</v>
      </c>
      <c r="B4488" t="s">
        <v>84</v>
      </c>
      <c r="C4488" t="str" cm="1">
        <f t="array" ref="C4488">_xlfn.IFNA(INDEX($K$9:$K$14,MATCH(TRUE,ISNUMBER(SEARCH($J$9:$J$14,$B4488)),0)),"Other")</f>
        <v>Accessories</v>
      </c>
      <c r="D4488">
        <v>1</v>
      </c>
      <c r="E4488" s="1">
        <v>43713.907638888886</v>
      </c>
      <c r="F4488" t="s">
        <v>4304</v>
      </c>
      <c r="G4488" s="4">
        <f t="shared" si="140"/>
        <v>389.99</v>
      </c>
      <c r="H4488" s="4">
        <f t="shared" si="141"/>
        <v>389.99</v>
      </c>
    </row>
    <row r="4489" spans="1:8" x14ac:dyDescent="0.3">
      <c r="A4489">
        <v>252457</v>
      </c>
      <c r="B4489" t="s">
        <v>16</v>
      </c>
      <c r="C4489" t="str" cm="1">
        <f t="array" ref="C4489">_xlfn.IFNA(INDEX($K$9:$K$14,MATCH(TRUE,ISNUMBER(SEARCH($J$9:$J$14,$B4489)),0)),"Other")</f>
        <v>Accessories</v>
      </c>
      <c r="D4489">
        <v>1</v>
      </c>
      <c r="E4489" s="1">
        <v>43717.486111111109</v>
      </c>
      <c r="F4489" t="s">
        <v>4305</v>
      </c>
      <c r="G4489" s="4">
        <f t="shared" si="140"/>
        <v>14.95</v>
      </c>
      <c r="H4489" s="4">
        <f t="shared" si="141"/>
        <v>14.95</v>
      </c>
    </row>
    <row r="4490" spans="1:8" x14ac:dyDescent="0.3">
      <c r="A4490">
        <v>252458</v>
      </c>
      <c r="B4490" t="s">
        <v>8</v>
      </c>
      <c r="C4490" t="str" cm="1">
        <f t="array" ref="C4490">_xlfn.IFNA(INDEX($K$9:$K$14,MATCH(TRUE,ISNUMBER(SEARCH($J$9:$J$14,$B4490)),0)),"Other")</f>
        <v>Accessories</v>
      </c>
      <c r="D4490">
        <v>1</v>
      </c>
      <c r="E4490" s="1">
        <v>43717.745138888888</v>
      </c>
      <c r="F4490" t="s">
        <v>4306</v>
      </c>
      <c r="G4490" s="4">
        <f t="shared" si="140"/>
        <v>11.95</v>
      </c>
      <c r="H4490" s="4">
        <f t="shared" si="141"/>
        <v>11.95</v>
      </c>
    </row>
    <row r="4491" spans="1:8" x14ac:dyDescent="0.3">
      <c r="A4491">
        <v>252459</v>
      </c>
      <c r="B4491" t="s">
        <v>6</v>
      </c>
      <c r="C4491" t="str" cm="1">
        <f t="array" ref="C4491">_xlfn.IFNA(INDEX($K$9:$K$14,MATCH(TRUE,ISNUMBER(SEARCH($J$9:$J$14,$B4491)),0)),"Other")</f>
        <v>Batteries</v>
      </c>
      <c r="D4491">
        <v>1</v>
      </c>
      <c r="E4491" s="1">
        <v>43728.844444444447</v>
      </c>
      <c r="F4491" t="s">
        <v>4307</v>
      </c>
      <c r="G4491" s="4">
        <f t="shared" si="140"/>
        <v>3.84</v>
      </c>
      <c r="H4491" s="4">
        <f t="shared" si="141"/>
        <v>3.84</v>
      </c>
    </row>
    <row r="4492" spans="1:8" x14ac:dyDescent="0.3">
      <c r="A4492">
        <v>252460</v>
      </c>
      <c r="B4492" t="s">
        <v>16</v>
      </c>
      <c r="C4492" t="str" cm="1">
        <f t="array" ref="C4492">_xlfn.IFNA(INDEX($K$9:$K$14,MATCH(TRUE,ISNUMBER(SEARCH($J$9:$J$14,$B4492)),0)),"Other")</f>
        <v>Accessories</v>
      </c>
      <c r="D4492">
        <v>1</v>
      </c>
      <c r="E4492" s="1">
        <v>43728.611805555556</v>
      </c>
      <c r="F4492" t="s">
        <v>4308</v>
      </c>
      <c r="G4492" s="4">
        <f t="shared" si="140"/>
        <v>14.95</v>
      </c>
      <c r="H4492" s="4">
        <f t="shared" si="141"/>
        <v>14.95</v>
      </c>
    </row>
    <row r="4493" spans="1:8" x14ac:dyDescent="0.3">
      <c r="A4493">
        <v>252461</v>
      </c>
      <c r="B4493" t="s">
        <v>24</v>
      </c>
      <c r="C4493" t="str" cm="1">
        <f t="array" ref="C4493">_xlfn.IFNA(INDEX($K$9:$K$14,MATCH(TRUE,ISNUMBER(SEARCH($J$9:$J$14,$B4493)),0)),"Other")</f>
        <v>Batteries</v>
      </c>
      <c r="D4493">
        <v>1</v>
      </c>
      <c r="E4493" s="1">
        <v>43720.538888888892</v>
      </c>
      <c r="F4493" t="s">
        <v>4309</v>
      </c>
      <c r="G4493" s="4">
        <f t="shared" si="140"/>
        <v>2.99</v>
      </c>
      <c r="H4493" s="4">
        <f t="shared" si="141"/>
        <v>2.99</v>
      </c>
    </row>
    <row r="4494" spans="1:8" x14ac:dyDescent="0.3">
      <c r="A4494">
        <v>252462</v>
      </c>
      <c r="B4494" t="s">
        <v>21</v>
      </c>
      <c r="C4494" t="str" cm="1">
        <f t="array" ref="C4494">_xlfn.IFNA(INDEX($K$9:$K$14,MATCH(TRUE,ISNUMBER(SEARCH($J$9:$J$14,$B4494)),0)),"Other")</f>
        <v>Headphones</v>
      </c>
      <c r="D4494">
        <v>1</v>
      </c>
      <c r="E4494" s="1">
        <v>43734.821527777778</v>
      </c>
      <c r="F4494" t="s">
        <v>4310</v>
      </c>
      <c r="G4494" s="4">
        <f t="shared" si="140"/>
        <v>11.99</v>
      </c>
      <c r="H4494" s="4">
        <f t="shared" si="141"/>
        <v>11.99</v>
      </c>
    </row>
    <row r="4495" spans="1:8" x14ac:dyDescent="0.3">
      <c r="A4495">
        <v>252463</v>
      </c>
      <c r="B4495" t="s">
        <v>8</v>
      </c>
      <c r="C4495" t="str" cm="1">
        <f t="array" ref="C4495">_xlfn.IFNA(INDEX($K$9:$K$14,MATCH(TRUE,ISNUMBER(SEARCH($J$9:$J$14,$B4495)),0)),"Other")</f>
        <v>Accessories</v>
      </c>
      <c r="D4495">
        <v>1</v>
      </c>
      <c r="E4495" s="1">
        <v>43717.76666666667</v>
      </c>
      <c r="F4495" t="s">
        <v>4311</v>
      </c>
      <c r="G4495" s="4">
        <f t="shared" si="140"/>
        <v>11.95</v>
      </c>
      <c r="H4495" s="4">
        <f t="shared" si="141"/>
        <v>11.95</v>
      </c>
    </row>
    <row r="4496" spans="1:8" x14ac:dyDescent="0.3">
      <c r="A4496">
        <v>252464</v>
      </c>
      <c r="B4496" t="s">
        <v>16</v>
      </c>
      <c r="C4496" t="str" cm="1">
        <f t="array" ref="C4496">_xlfn.IFNA(INDEX($K$9:$K$14,MATCH(TRUE,ISNUMBER(SEARCH($J$9:$J$14,$B4496)),0)),"Other")</f>
        <v>Accessories</v>
      </c>
      <c r="D4496">
        <v>1</v>
      </c>
      <c r="E4496" s="1">
        <v>43735.265972222223</v>
      </c>
      <c r="F4496" t="s">
        <v>4312</v>
      </c>
      <c r="G4496" s="4">
        <f t="shared" si="140"/>
        <v>14.95</v>
      </c>
      <c r="H4496" s="4">
        <f t="shared" si="141"/>
        <v>14.95</v>
      </c>
    </row>
    <row r="4497" spans="1:8" x14ac:dyDescent="0.3">
      <c r="A4497">
        <v>252465</v>
      </c>
      <c r="B4497" t="s">
        <v>84</v>
      </c>
      <c r="C4497" t="str" cm="1">
        <f t="array" ref="C4497">_xlfn.IFNA(INDEX($K$9:$K$14,MATCH(TRUE,ISNUMBER(SEARCH($J$9:$J$14,$B4497)),0)),"Other")</f>
        <v>Accessories</v>
      </c>
      <c r="D4497">
        <v>1</v>
      </c>
      <c r="E4497" s="1">
        <v>43726.661805555559</v>
      </c>
      <c r="F4497" t="s">
        <v>4313</v>
      </c>
      <c r="G4497" s="4">
        <f t="shared" si="140"/>
        <v>389.99</v>
      </c>
      <c r="H4497" s="4">
        <f t="shared" si="141"/>
        <v>389.99</v>
      </c>
    </row>
    <row r="4498" spans="1:8" x14ac:dyDescent="0.3">
      <c r="A4498">
        <v>252466</v>
      </c>
      <c r="B4498" t="s">
        <v>77</v>
      </c>
      <c r="C4498" t="str" cm="1">
        <f t="array" ref="C4498">_xlfn.IFNA(INDEX($K$9:$K$14,MATCH(TRUE,ISNUMBER(SEARCH($J$9:$J$14,$B4498)),0)),"Other")</f>
        <v>Other</v>
      </c>
      <c r="D4498">
        <v>1</v>
      </c>
      <c r="E4498" s="1">
        <v>43728.988888888889</v>
      </c>
      <c r="F4498" t="s">
        <v>4314</v>
      </c>
      <c r="G4498" s="4">
        <f t="shared" si="140"/>
        <v>300</v>
      </c>
      <c r="H4498" s="4">
        <f t="shared" si="141"/>
        <v>300</v>
      </c>
    </row>
    <row r="4499" spans="1:8" x14ac:dyDescent="0.3">
      <c r="A4499">
        <v>252467</v>
      </c>
      <c r="B4499" t="s">
        <v>21</v>
      </c>
      <c r="C4499" t="str" cm="1">
        <f t="array" ref="C4499">_xlfn.IFNA(INDEX($K$9:$K$14,MATCH(TRUE,ISNUMBER(SEARCH($J$9:$J$14,$B4499)),0)),"Other")</f>
        <v>Headphones</v>
      </c>
      <c r="D4499">
        <v>1</v>
      </c>
      <c r="E4499" s="1">
        <v>43731.906944444447</v>
      </c>
      <c r="F4499" t="s">
        <v>4315</v>
      </c>
      <c r="G4499" s="4">
        <f t="shared" si="140"/>
        <v>11.99</v>
      </c>
      <c r="H4499" s="4">
        <f t="shared" si="141"/>
        <v>11.99</v>
      </c>
    </row>
    <row r="4500" spans="1:8" x14ac:dyDescent="0.3">
      <c r="A4500">
        <v>252468</v>
      </c>
      <c r="B4500" t="s">
        <v>16</v>
      </c>
      <c r="C4500" t="str" cm="1">
        <f t="array" ref="C4500">_xlfn.IFNA(INDEX($K$9:$K$14,MATCH(TRUE,ISNUMBER(SEARCH($J$9:$J$14,$B4500)),0)),"Other")</f>
        <v>Accessories</v>
      </c>
      <c r="D4500">
        <v>1</v>
      </c>
      <c r="E4500" s="1">
        <v>43716.715277777781</v>
      </c>
      <c r="F4500" t="s">
        <v>4316</v>
      </c>
      <c r="G4500" s="4">
        <f t="shared" si="140"/>
        <v>14.95</v>
      </c>
      <c r="H4500" s="4">
        <f t="shared" si="141"/>
        <v>14.95</v>
      </c>
    </row>
    <row r="4501" spans="1:8" x14ac:dyDescent="0.3">
      <c r="A4501">
        <v>252469</v>
      </c>
      <c r="B4501" t="s">
        <v>16</v>
      </c>
      <c r="C4501" t="str" cm="1">
        <f t="array" ref="C4501">_xlfn.IFNA(INDEX($K$9:$K$14,MATCH(TRUE,ISNUMBER(SEARCH($J$9:$J$14,$B4501)),0)),"Other")</f>
        <v>Accessories</v>
      </c>
      <c r="D4501">
        <v>1</v>
      </c>
      <c r="E4501" s="1">
        <v>43735.781944444447</v>
      </c>
      <c r="F4501" t="s">
        <v>4317</v>
      </c>
      <c r="G4501" s="4">
        <f t="shared" si="140"/>
        <v>14.95</v>
      </c>
      <c r="H4501" s="4">
        <f t="shared" si="141"/>
        <v>14.95</v>
      </c>
    </row>
    <row r="4502" spans="1:8" x14ac:dyDescent="0.3">
      <c r="A4502">
        <v>252470</v>
      </c>
      <c r="B4502" t="s">
        <v>24</v>
      </c>
      <c r="C4502" t="str" cm="1">
        <f t="array" ref="C4502">_xlfn.IFNA(INDEX($K$9:$K$14,MATCH(TRUE,ISNUMBER(SEARCH($J$9:$J$14,$B4502)),0)),"Other")</f>
        <v>Batteries</v>
      </c>
      <c r="D4502">
        <v>1</v>
      </c>
      <c r="E4502" s="1">
        <v>43723.522222222222</v>
      </c>
      <c r="F4502" t="s">
        <v>4318</v>
      </c>
      <c r="G4502" s="4">
        <f t="shared" si="140"/>
        <v>2.99</v>
      </c>
      <c r="H4502" s="4">
        <f t="shared" si="141"/>
        <v>2.99</v>
      </c>
    </row>
    <row r="4503" spans="1:8" x14ac:dyDescent="0.3">
      <c r="A4503">
        <v>252471</v>
      </c>
      <c r="B4503" t="s">
        <v>16</v>
      </c>
      <c r="C4503" t="str" cm="1">
        <f t="array" ref="C4503">_xlfn.IFNA(INDEX($K$9:$K$14,MATCH(TRUE,ISNUMBER(SEARCH($J$9:$J$14,$B4503)),0)),"Other")</f>
        <v>Accessories</v>
      </c>
      <c r="D4503">
        <v>1</v>
      </c>
      <c r="E4503" s="1">
        <v>43731.883333333331</v>
      </c>
      <c r="F4503" t="s">
        <v>4319</v>
      </c>
      <c r="G4503" s="4">
        <f t="shared" si="140"/>
        <v>14.95</v>
      </c>
      <c r="H4503" s="4">
        <f t="shared" si="141"/>
        <v>14.95</v>
      </c>
    </row>
    <row r="4504" spans="1:8" x14ac:dyDescent="0.3">
      <c r="A4504">
        <v>252472</v>
      </c>
      <c r="B4504" t="s">
        <v>21</v>
      </c>
      <c r="C4504" t="str" cm="1">
        <f t="array" ref="C4504">_xlfn.IFNA(INDEX($K$9:$K$14,MATCH(TRUE,ISNUMBER(SEARCH($J$9:$J$14,$B4504)),0)),"Other")</f>
        <v>Headphones</v>
      </c>
      <c r="D4504">
        <v>1</v>
      </c>
      <c r="E4504" s="1">
        <v>43729.865972222222</v>
      </c>
      <c r="F4504" t="s">
        <v>4320</v>
      </c>
      <c r="G4504" s="4">
        <f t="shared" si="140"/>
        <v>11.99</v>
      </c>
      <c r="H4504" s="4">
        <f t="shared" si="141"/>
        <v>11.99</v>
      </c>
    </row>
    <row r="4505" spans="1:8" x14ac:dyDescent="0.3">
      <c r="A4505">
        <v>252473</v>
      </c>
      <c r="B4505" t="s">
        <v>6</v>
      </c>
      <c r="C4505" t="str" cm="1">
        <f t="array" ref="C4505">_xlfn.IFNA(INDEX($K$9:$K$14,MATCH(TRUE,ISNUMBER(SEARCH($J$9:$J$14,$B4505)),0)),"Other")</f>
        <v>Batteries</v>
      </c>
      <c r="D4505">
        <v>1</v>
      </c>
      <c r="E4505" s="1">
        <v>43720.353472222225</v>
      </c>
      <c r="F4505" t="s">
        <v>4321</v>
      </c>
      <c r="G4505" s="4">
        <f t="shared" si="140"/>
        <v>3.84</v>
      </c>
      <c r="H4505" s="4">
        <f t="shared" si="141"/>
        <v>3.84</v>
      </c>
    </row>
    <row r="4506" spans="1:8" x14ac:dyDescent="0.3">
      <c r="A4506">
        <v>252474</v>
      </c>
      <c r="B4506" t="s">
        <v>8</v>
      </c>
      <c r="C4506" t="str" cm="1">
        <f t="array" ref="C4506">_xlfn.IFNA(INDEX($K$9:$K$14,MATCH(TRUE,ISNUMBER(SEARCH($J$9:$J$14,$B4506)),0)),"Other")</f>
        <v>Accessories</v>
      </c>
      <c r="D4506">
        <v>1</v>
      </c>
      <c r="E4506" s="1">
        <v>43734.063888888886</v>
      </c>
      <c r="F4506" t="s">
        <v>4322</v>
      </c>
      <c r="G4506" s="4">
        <f t="shared" si="140"/>
        <v>11.95</v>
      </c>
      <c r="H4506" s="4">
        <f t="shared" si="141"/>
        <v>11.95</v>
      </c>
    </row>
    <row r="4507" spans="1:8" x14ac:dyDescent="0.3">
      <c r="A4507">
        <v>252475</v>
      </c>
      <c r="B4507" t="s">
        <v>261</v>
      </c>
      <c r="C4507" t="str" cm="1">
        <f t="array" ref="C4507">_xlfn.IFNA(INDEX($K$9:$K$14,MATCH(TRUE,ISNUMBER(SEARCH($J$9:$J$14,$B4507)),0)),"Other")</f>
        <v>Other</v>
      </c>
      <c r="D4507">
        <v>1</v>
      </c>
      <c r="E4507" s="1">
        <v>43720.92083333333</v>
      </c>
      <c r="F4507" t="s">
        <v>4323</v>
      </c>
      <c r="G4507" s="4">
        <f t="shared" si="140"/>
        <v>600</v>
      </c>
      <c r="H4507" s="4">
        <f t="shared" si="141"/>
        <v>600</v>
      </c>
    </row>
    <row r="4508" spans="1:8" x14ac:dyDescent="0.3">
      <c r="A4508">
        <v>252476</v>
      </c>
      <c r="B4508" t="s">
        <v>29</v>
      </c>
      <c r="C4508" t="str" cm="1">
        <f t="array" ref="C4508">_xlfn.IFNA(INDEX($K$9:$K$14,MATCH(TRUE,ISNUMBER(SEARCH($J$9:$J$14,$B4508)),0)),"Other")</f>
        <v>Headphones</v>
      </c>
      <c r="D4508">
        <v>1</v>
      </c>
      <c r="E4508" s="1">
        <v>43728.761111111111</v>
      </c>
      <c r="F4508" t="s">
        <v>4324</v>
      </c>
      <c r="G4508" s="4">
        <f t="shared" si="140"/>
        <v>150</v>
      </c>
      <c r="H4508" s="4">
        <f t="shared" si="141"/>
        <v>150</v>
      </c>
    </row>
    <row r="4509" spans="1:8" x14ac:dyDescent="0.3">
      <c r="A4509">
        <v>252477</v>
      </c>
      <c r="B4509" t="s">
        <v>16</v>
      </c>
      <c r="C4509" t="str" cm="1">
        <f t="array" ref="C4509">_xlfn.IFNA(INDEX($K$9:$K$14,MATCH(TRUE,ISNUMBER(SEARCH($J$9:$J$14,$B4509)),0)),"Other")</f>
        <v>Accessories</v>
      </c>
      <c r="D4509">
        <v>2</v>
      </c>
      <c r="E4509" s="1">
        <v>43727.823611111111</v>
      </c>
      <c r="F4509" t="s">
        <v>4325</v>
      </c>
      <c r="G4509" s="4">
        <f t="shared" si="140"/>
        <v>14.95</v>
      </c>
      <c r="H4509" s="4">
        <f t="shared" si="141"/>
        <v>29.9</v>
      </c>
    </row>
    <row r="4510" spans="1:8" x14ac:dyDescent="0.3">
      <c r="A4510">
        <v>252478</v>
      </c>
      <c r="B4510" t="s">
        <v>16</v>
      </c>
      <c r="C4510" t="str" cm="1">
        <f t="array" ref="C4510">_xlfn.IFNA(INDEX($K$9:$K$14,MATCH(TRUE,ISNUMBER(SEARCH($J$9:$J$14,$B4510)),0)),"Other")</f>
        <v>Accessories</v>
      </c>
      <c r="D4510">
        <v>1</v>
      </c>
      <c r="E4510" s="1">
        <v>43729.456944444442</v>
      </c>
      <c r="F4510" t="s">
        <v>4326</v>
      </c>
      <c r="G4510" s="4">
        <f t="shared" si="140"/>
        <v>14.95</v>
      </c>
      <c r="H4510" s="4">
        <f t="shared" si="141"/>
        <v>14.95</v>
      </c>
    </row>
    <row r="4511" spans="1:8" x14ac:dyDescent="0.3">
      <c r="A4511">
        <v>252479</v>
      </c>
      <c r="B4511" t="s">
        <v>8</v>
      </c>
      <c r="C4511" t="str" cm="1">
        <f t="array" ref="C4511">_xlfn.IFNA(INDEX($K$9:$K$14,MATCH(TRUE,ISNUMBER(SEARCH($J$9:$J$14,$B4511)),0)),"Other")</f>
        <v>Accessories</v>
      </c>
      <c r="D4511">
        <v>1</v>
      </c>
      <c r="E4511" s="1">
        <v>43737.600694444445</v>
      </c>
      <c r="F4511" t="s">
        <v>4327</v>
      </c>
      <c r="G4511" s="4">
        <f t="shared" si="140"/>
        <v>11.95</v>
      </c>
      <c r="H4511" s="4">
        <f t="shared" si="141"/>
        <v>11.95</v>
      </c>
    </row>
    <row r="4512" spans="1:8" x14ac:dyDescent="0.3">
      <c r="A4512">
        <v>252480</v>
      </c>
      <c r="B4512" t="s">
        <v>16</v>
      </c>
      <c r="C4512" t="str" cm="1">
        <f t="array" ref="C4512">_xlfn.IFNA(INDEX($K$9:$K$14,MATCH(TRUE,ISNUMBER(SEARCH($J$9:$J$14,$B4512)),0)),"Other")</f>
        <v>Accessories</v>
      </c>
      <c r="D4512">
        <v>1</v>
      </c>
      <c r="E4512" s="1">
        <v>43720.050694444442</v>
      </c>
      <c r="F4512" t="s">
        <v>4328</v>
      </c>
      <c r="G4512" s="4">
        <f t="shared" si="140"/>
        <v>14.95</v>
      </c>
      <c r="H4512" s="4">
        <f t="shared" si="141"/>
        <v>14.95</v>
      </c>
    </row>
    <row r="4513" spans="1:8" x14ac:dyDescent="0.3">
      <c r="A4513">
        <v>252481</v>
      </c>
      <c r="B4513" t="s">
        <v>6</v>
      </c>
      <c r="C4513" t="str" cm="1">
        <f t="array" ref="C4513">_xlfn.IFNA(INDEX($K$9:$K$14,MATCH(TRUE,ISNUMBER(SEARCH($J$9:$J$14,$B4513)),0)),"Other")</f>
        <v>Batteries</v>
      </c>
      <c r="D4513">
        <v>1</v>
      </c>
      <c r="E4513" s="1">
        <v>43719.46597222222</v>
      </c>
      <c r="F4513" t="s">
        <v>4329</v>
      </c>
      <c r="G4513" s="4">
        <f t="shared" si="140"/>
        <v>3.84</v>
      </c>
      <c r="H4513" s="4">
        <f t="shared" si="141"/>
        <v>3.84</v>
      </c>
    </row>
    <row r="4514" spans="1:8" x14ac:dyDescent="0.3">
      <c r="A4514">
        <v>252482</v>
      </c>
      <c r="B4514" t="s">
        <v>21</v>
      </c>
      <c r="C4514" t="str" cm="1">
        <f t="array" ref="C4514">_xlfn.IFNA(INDEX($K$9:$K$14,MATCH(TRUE,ISNUMBER(SEARCH($J$9:$J$14,$B4514)),0)),"Other")</f>
        <v>Headphones</v>
      </c>
      <c r="D4514">
        <v>1</v>
      </c>
      <c r="E4514" s="1">
        <v>43721.549305555556</v>
      </c>
      <c r="F4514" t="s">
        <v>4330</v>
      </c>
      <c r="G4514" s="4">
        <f t="shared" si="140"/>
        <v>11.99</v>
      </c>
      <c r="H4514" s="4">
        <f t="shared" si="141"/>
        <v>11.99</v>
      </c>
    </row>
    <row r="4515" spans="1:8" x14ac:dyDescent="0.3">
      <c r="A4515">
        <v>252483</v>
      </c>
      <c r="B4515" t="s">
        <v>40</v>
      </c>
      <c r="C4515" t="str" cm="1">
        <f t="array" ref="C4515">_xlfn.IFNA(INDEX($K$9:$K$14,MATCH(TRUE,ISNUMBER(SEARCH($J$9:$J$14,$B4515)),0)),"Other")</f>
        <v>Headphones</v>
      </c>
      <c r="D4515">
        <v>1</v>
      </c>
      <c r="E4515" s="1">
        <v>43724.913888888892</v>
      </c>
      <c r="F4515" t="s">
        <v>4331</v>
      </c>
      <c r="G4515" s="4">
        <f t="shared" si="140"/>
        <v>99.99</v>
      </c>
      <c r="H4515" s="4">
        <f t="shared" si="141"/>
        <v>99.99</v>
      </c>
    </row>
    <row r="4516" spans="1:8" x14ac:dyDescent="0.3">
      <c r="A4516">
        <v>252484</v>
      </c>
      <c r="B4516" t="s">
        <v>21</v>
      </c>
      <c r="C4516" t="str" cm="1">
        <f t="array" ref="C4516">_xlfn.IFNA(INDEX($K$9:$K$14,MATCH(TRUE,ISNUMBER(SEARCH($J$9:$J$14,$B4516)),0)),"Other")</f>
        <v>Headphones</v>
      </c>
      <c r="D4516">
        <v>1</v>
      </c>
      <c r="E4516" s="1">
        <v>43738.618750000001</v>
      </c>
      <c r="F4516" t="s">
        <v>4332</v>
      </c>
      <c r="G4516" s="4">
        <f t="shared" si="140"/>
        <v>11.99</v>
      </c>
      <c r="H4516" s="4">
        <f t="shared" si="141"/>
        <v>11.99</v>
      </c>
    </row>
    <row r="4517" spans="1:8" x14ac:dyDescent="0.3">
      <c r="A4517">
        <v>252485</v>
      </c>
      <c r="B4517" t="s">
        <v>6</v>
      </c>
      <c r="C4517" t="str" cm="1">
        <f t="array" ref="C4517">_xlfn.IFNA(INDEX($K$9:$K$14,MATCH(TRUE,ISNUMBER(SEARCH($J$9:$J$14,$B4517)),0)),"Other")</f>
        <v>Batteries</v>
      </c>
      <c r="D4517">
        <v>1</v>
      </c>
      <c r="E4517" s="1">
        <v>43732.506944444445</v>
      </c>
      <c r="F4517" t="s">
        <v>4333</v>
      </c>
      <c r="G4517" s="4">
        <f t="shared" si="140"/>
        <v>3.84</v>
      </c>
      <c r="H4517" s="4">
        <f t="shared" si="141"/>
        <v>3.84</v>
      </c>
    </row>
    <row r="4518" spans="1:8" x14ac:dyDescent="0.3">
      <c r="A4518">
        <v>252486</v>
      </c>
      <c r="B4518" t="s">
        <v>16</v>
      </c>
      <c r="C4518" t="str" cm="1">
        <f t="array" ref="C4518">_xlfn.IFNA(INDEX($K$9:$K$14,MATCH(TRUE,ISNUMBER(SEARCH($J$9:$J$14,$B4518)),0)),"Other")</f>
        <v>Accessories</v>
      </c>
      <c r="D4518">
        <v>1</v>
      </c>
      <c r="E4518" s="1">
        <v>43722.040277777778</v>
      </c>
      <c r="F4518" t="s">
        <v>4334</v>
      </c>
      <c r="G4518" s="4">
        <f t="shared" si="140"/>
        <v>14.95</v>
      </c>
      <c r="H4518" s="4">
        <f t="shared" si="141"/>
        <v>14.95</v>
      </c>
    </row>
    <row r="4519" spans="1:8" x14ac:dyDescent="0.3">
      <c r="A4519">
        <v>252487</v>
      </c>
      <c r="B4519" t="s">
        <v>8</v>
      </c>
      <c r="C4519" t="str" cm="1">
        <f t="array" ref="C4519">_xlfn.IFNA(INDEX($K$9:$K$14,MATCH(TRUE,ISNUMBER(SEARCH($J$9:$J$14,$B4519)),0)),"Other")</f>
        <v>Accessories</v>
      </c>
      <c r="D4519">
        <v>1</v>
      </c>
      <c r="E4519" s="1">
        <v>43730.974305555559</v>
      </c>
      <c r="F4519" t="s">
        <v>4335</v>
      </c>
      <c r="G4519" s="4">
        <f t="shared" si="140"/>
        <v>11.95</v>
      </c>
      <c r="H4519" s="4">
        <f t="shared" si="141"/>
        <v>11.95</v>
      </c>
    </row>
    <row r="4520" spans="1:8" x14ac:dyDescent="0.3">
      <c r="A4520">
        <v>252488</v>
      </c>
      <c r="B4520" t="s">
        <v>40</v>
      </c>
      <c r="C4520" t="str" cm="1">
        <f t="array" ref="C4520">_xlfn.IFNA(INDEX($K$9:$K$14,MATCH(TRUE,ISNUMBER(SEARCH($J$9:$J$14,$B4520)),0)),"Other")</f>
        <v>Headphones</v>
      </c>
      <c r="D4520">
        <v>1</v>
      </c>
      <c r="E4520" s="1">
        <v>43736.747916666667</v>
      </c>
      <c r="F4520" t="s">
        <v>4336</v>
      </c>
      <c r="G4520" s="4">
        <f t="shared" si="140"/>
        <v>99.99</v>
      </c>
      <c r="H4520" s="4">
        <f t="shared" si="141"/>
        <v>99.99</v>
      </c>
    </row>
    <row r="4521" spans="1:8" x14ac:dyDescent="0.3">
      <c r="A4521">
        <v>252489</v>
      </c>
      <c r="B4521" t="s">
        <v>8</v>
      </c>
      <c r="C4521" t="str" cm="1">
        <f t="array" ref="C4521">_xlfn.IFNA(INDEX($K$9:$K$14,MATCH(TRUE,ISNUMBER(SEARCH($J$9:$J$14,$B4521)),0)),"Other")</f>
        <v>Accessories</v>
      </c>
      <c r="D4521">
        <v>1</v>
      </c>
      <c r="E4521" s="1">
        <v>43714.711805555555</v>
      </c>
      <c r="F4521" t="s">
        <v>4337</v>
      </c>
      <c r="G4521" s="4">
        <f t="shared" si="140"/>
        <v>11.95</v>
      </c>
      <c r="H4521" s="4">
        <f t="shared" si="141"/>
        <v>11.95</v>
      </c>
    </row>
    <row r="4522" spans="1:8" x14ac:dyDescent="0.3">
      <c r="A4522">
        <v>252490</v>
      </c>
      <c r="B4522" t="s">
        <v>16</v>
      </c>
      <c r="C4522" t="str" cm="1">
        <f t="array" ref="C4522">_xlfn.IFNA(INDEX($K$9:$K$14,MATCH(TRUE,ISNUMBER(SEARCH($J$9:$J$14,$B4522)),0)),"Other")</f>
        <v>Accessories</v>
      </c>
      <c r="D4522">
        <v>1</v>
      </c>
      <c r="E4522" s="1">
        <v>43711.707638888889</v>
      </c>
      <c r="F4522" t="s">
        <v>4338</v>
      </c>
      <c r="G4522" s="4">
        <f t="shared" si="140"/>
        <v>14.95</v>
      </c>
      <c r="H4522" s="4">
        <f t="shared" si="141"/>
        <v>14.95</v>
      </c>
    </row>
    <row r="4523" spans="1:8" x14ac:dyDescent="0.3">
      <c r="A4523">
        <v>252491</v>
      </c>
      <c r="B4523" t="s">
        <v>29</v>
      </c>
      <c r="C4523" t="str" cm="1">
        <f t="array" ref="C4523">_xlfn.IFNA(INDEX($K$9:$K$14,MATCH(TRUE,ISNUMBER(SEARCH($J$9:$J$14,$B4523)),0)),"Other")</f>
        <v>Headphones</v>
      </c>
      <c r="D4523">
        <v>1</v>
      </c>
      <c r="E4523" s="1">
        <v>43736.625694444447</v>
      </c>
      <c r="F4523" t="s">
        <v>4339</v>
      </c>
      <c r="G4523" s="4">
        <f t="shared" si="140"/>
        <v>150</v>
      </c>
      <c r="H4523" s="4">
        <f t="shared" si="141"/>
        <v>150</v>
      </c>
    </row>
    <row r="4524" spans="1:8" x14ac:dyDescent="0.3">
      <c r="A4524">
        <v>252492</v>
      </c>
      <c r="B4524" t="s">
        <v>8</v>
      </c>
      <c r="C4524" t="str" cm="1">
        <f t="array" ref="C4524">_xlfn.IFNA(INDEX($K$9:$K$14,MATCH(TRUE,ISNUMBER(SEARCH($J$9:$J$14,$B4524)),0)),"Other")</f>
        <v>Accessories</v>
      </c>
      <c r="D4524">
        <v>1</v>
      </c>
      <c r="E4524" s="1">
        <v>43737.071527777778</v>
      </c>
      <c r="F4524" t="s">
        <v>4340</v>
      </c>
      <c r="G4524" s="4">
        <f t="shared" si="140"/>
        <v>11.95</v>
      </c>
      <c r="H4524" s="4">
        <f t="shared" si="141"/>
        <v>11.95</v>
      </c>
    </row>
    <row r="4525" spans="1:8" x14ac:dyDescent="0.3">
      <c r="A4525">
        <v>252493</v>
      </c>
      <c r="B4525" t="s">
        <v>6</v>
      </c>
      <c r="C4525" t="str" cm="1">
        <f t="array" ref="C4525">_xlfn.IFNA(INDEX($K$9:$K$14,MATCH(TRUE,ISNUMBER(SEARCH($J$9:$J$14,$B4525)),0)),"Other")</f>
        <v>Batteries</v>
      </c>
      <c r="D4525">
        <v>1</v>
      </c>
      <c r="E4525" s="1">
        <v>43716.922222222223</v>
      </c>
      <c r="F4525" t="s">
        <v>4341</v>
      </c>
      <c r="G4525" s="4">
        <f t="shared" si="140"/>
        <v>3.84</v>
      </c>
      <c r="H4525" s="4">
        <f t="shared" si="141"/>
        <v>3.84</v>
      </c>
    </row>
    <row r="4526" spans="1:8" x14ac:dyDescent="0.3">
      <c r="A4526">
        <v>252494</v>
      </c>
      <c r="B4526" t="s">
        <v>21</v>
      </c>
      <c r="C4526" t="str" cm="1">
        <f t="array" ref="C4526">_xlfn.IFNA(INDEX($K$9:$K$14,MATCH(TRUE,ISNUMBER(SEARCH($J$9:$J$14,$B4526)),0)),"Other")</f>
        <v>Headphones</v>
      </c>
      <c r="D4526">
        <v>3</v>
      </c>
      <c r="E4526" s="1">
        <v>43727.636805555558</v>
      </c>
      <c r="F4526" t="s">
        <v>4342</v>
      </c>
      <c r="G4526" s="4">
        <f t="shared" si="140"/>
        <v>11.99</v>
      </c>
      <c r="H4526" s="4">
        <f t="shared" si="141"/>
        <v>35.97</v>
      </c>
    </row>
    <row r="4527" spans="1:8" x14ac:dyDescent="0.3">
      <c r="A4527">
        <v>252495</v>
      </c>
      <c r="B4527" t="s">
        <v>6</v>
      </c>
      <c r="C4527" t="str" cm="1">
        <f t="array" ref="C4527">_xlfn.IFNA(INDEX($K$9:$K$14,MATCH(TRUE,ISNUMBER(SEARCH($J$9:$J$14,$B4527)),0)),"Other")</f>
        <v>Batteries</v>
      </c>
      <c r="D4527">
        <v>1</v>
      </c>
      <c r="E4527" s="1">
        <v>43725.844444444447</v>
      </c>
      <c r="F4527" t="s">
        <v>4343</v>
      </c>
      <c r="G4527" s="4">
        <f t="shared" si="140"/>
        <v>3.84</v>
      </c>
      <c r="H4527" s="4">
        <f t="shared" si="141"/>
        <v>3.84</v>
      </c>
    </row>
    <row r="4528" spans="1:8" x14ac:dyDescent="0.3">
      <c r="A4528">
        <v>252496</v>
      </c>
      <c r="B4528" t="s">
        <v>40</v>
      </c>
      <c r="C4528" t="str" cm="1">
        <f t="array" ref="C4528">_xlfn.IFNA(INDEX($K$9:$K$14,MATCH(TRUE,ISNUMBER(SEARCH($J$9:$J$14,$B4528)),0)),"Other")</f>
        <v>Headphones</v>
      </c>
      <c r="D4528">
        <v>1</v>
      </c>
      <c r="E4528" s="1">
        <v>43719.654166666667</v>
      </c>
      <c r="F4528" t="s">
        <v>4344</v>
      </c>
      <c r="G4528" s="4">
        <f t="shared" si="140"/>
        <v>99.99</v>
      </c>
      <c r="H4528" s="4">
        <f t="shared" si="141"/>
        <v>99.99</v>
      </c>
    </row>
    <row r="4529" spans="1:8" x14ac:dyDescent="0.3">
      <c r="A4529">
        <v>252497</v>
      </c>
      <c r="B4529" t="s">
        <v>73</v>
      </c>
      <c r="C4529" t="str" cm="1">
        <f t="array" ref="C4529">_xlfn.IFNA(INDEX($K$9:$K$14,MATCH(TRUE,ISNUMBER(SEARCH($J$9:$J$14,$B4529)),0)),"Other")</f>
        <v>Computing</v>
      </c>
      <c r="D4529">
        <v>1</v>
      </c>
      <c r="E4529" s="1">
        <v>43722.425694444442</v>
      </c>
      <c r="F4529" t="s">
        <v>4345</v>
      </c>
      <c r="G4529" s="4">
        <f t="shared" si="140"/>
        <v>1700</v>
      </c>
      <c r="H4529" s="4">
        <f t="shared" si="141"/>
        <v>1700</v>
      </c>
    </row>
    <row r="4530" spans="1:8" x14ac:dyDescent="0.3">
      <c r="A4530">
        <v>252498</v>
      </c>
      <c r="B4530" t="s">
        <v>6</v>
      </c>
      <c r="C4530" t="str" cm="1">
        <f t="array" ref="C4530">_xlfn.IFNA(INDEX($K$9:$K$14,MATCH(TRUE,ISNUMBER(SEARCH($J$9:$J$14,$B4530)),0)),"Other")</f>
        <v>Batteries</v>
      </c>
      <c r="D4530">
        <v>1</v>
      </c>
      <c r="E4530" s="1">
        <v>43720.479166666664</v>
      </c>
      <c r="F4530" t="s">
        <v>4346</v>
      </c>
      <c r="G4530" s="4">
        <f t="shared" si="140"/>
        <v>3.84</v>
      </c>
      <c r="H4530" s="4">
        <f t="shared" si="141"/>
        <v>3.84</v>
      </c>
    </row>
    <row r="4531" spans="1:8" x14ac:dyDescent="0.3">
      <c r="A4531">
        <v>252499</v>
      </c>
      <c r="B4531" t="s">
        <v>11</v>
      </c>
      <c r="C4531" t="str" cm="1">
        <f t="array" ref="C4531">_xlfn.IFNA(INDEX($K$9:$K$14,MATCH(TRUE,ISNUMBER(SEARCH($J$9:$J$14,$B4531)),0)),"Other")</f>
        <v>Accessories</v>
      </c>
      <c r="D4531">
        <v>1</v>
      </c>
      <c r="E4531" s="1">
        <v>43737.487500000003</v>
      </c>
      <c r="F4531" t="s">
        <v>4347</v>
      </c>
      <c r="G4531" s="4">
        <f t="shared" si="140"/>
        <v>149.99</v>
      </c>
      <c r="H4531" s="4">
        <f t="shared" si="141"/>
        <v>149.99</v>
      </c>
    </row>
    <row r="4532" spans="1:8" x14ac:dyDescent="0.3">
      <c r="A4532">
        <v>252500</v>
      </c>
      <c r="B4532" t="s">
        <v>6</v>
      </c>
      <c r="C4532" t="str" cm="1">
        <f t="array" ref="C4532">_xlfn.IFNA(INDEX($K$9:$K$14,MATCH(TRUE,ISNUMBER(SEARCH($J$9:$J$14,$B4532)),0)),"Other")</f>
        <v>Batteries</v>
      </c>
      <c r="D4532">
        <v>2</v>
      </c>
      <c r="E4532" s="1">
        <v>43737.935416666667</v>
      </c>
      <c r="F4532" t="s">
        <v>4348</v>
      </c>
      <c r="G4532" s="4">
        <f t="shared" si="140"/>
        <v>3.84</v>
      </c>
      <c r="H4532" s="4">
        <f t="shared" si="141"/>
        <v>7.68</v>
      </c>
    </row>
    <row r="4533" spans="1:8" x14ac:dyDescent="0.3">
      <c r="A4533">
        <v>252501</v>
      </c>
      <c r="B4533" t="s">
        <v>29</v>
      </c>
      <c r="C4533" t="str" cm="1">
        <f t="array" ref="C4533">_xlfn.IFNA(INDEX($K$9:$K$14,MATCH(TRUE,ISNUMBER(SEARCH($J$9:$J$14,$B4533)),0)),"Other")</f>
        <v>Headphones</v>
      </c>
      <c r="D4533">
        <v>1</v>
      </c>
      <c r="E4533" s="1">
        <v>43723.867361111108</v>
      </c>
      <c r="F4533" t="s">
        <v>4349</v>
      </c>
      <c r="G4533" s="4">
        <f t="shared" si="140"/>
        <v>150</v>
      </c>
      <c r="H4533" s="4">
        <f t="shared" si="141"/>
        <v>150</v>
      </c>
    </row>
    <row r="4534" spans="1:8" x14ac:dyDescent="0.3">
      <c r="A4534">
        <v>252502</v>
      </c>
      <c r="B4534" t="s">
        <v>11</v>
      </c>
      <c r="C4534" t="str" cm="1">
        <f t="array" ref="C4534">_xlfn.IFNA(INDEX($K$9:$K$14,MATCH(TRUE,ISNUMBER(SEARCH($J$9:$J$14,$B4534)),0)),"Other")</f>
        <v>Accessories</v>
      </c>
      <c r="D4534">
        <v>1</v>
      </c>
      <c r="E4534" s="1">
        <v>43729.487500000003</v>
      </c>
      <c r="F4534" t="s">
        <v>4350</v>
      </c>
      <c r="G4534" s="4">
        <f t="shared" si="140"/>
        <v>149.99</v>
      </c>
      <c r="H4534" s="4">
        <f t="shared" si="141"/>
        <v>149.99</v>
      </c>
    </row>
    <row r="4535" spans="1:8" x14ac:dyDescent="0.3">
      <c r="A4535">
        <v>252503</v>
      </c>
      <c r="B4535" t="s">
        <v>8</v>
      </c>
      <c r="C4535" t="str" cm="1">
        <f t="array" ref="C4535">_xlfn.IFNA(INDEX($K$9:$K$14,MATCH(TRUE,ISNUMBER(SEARCH($J$9:$J$14,$B4535)),0)),"Other")</f>
        <v>Accessories</v>
      </c>
      <c r="D4535">
        <v>1</v>
      </c>
      <c r="E4535" s="1">
        <v>43709.880555555559</v>
      </c>
      <c r="F4535" t="s">
        <v>4351</v>
      </c>
      <c r="G4535" s="4">
        <f t="shared" si="140"/>
        <v>11.95</v>
      </c>
      <c r="H4535" s="4">
        <f t="shared" si="141"/>
        <v>11.95</v>
      </c>
    </row>
    <row r="4536" spans="1:8" x14ac:dyDescent="0.3">
      <c r="A4536">
        <v>252504</v>
      </c>
      <c r="B4536" t="s">
        <v>24</v>
      </c>
      <c r="C4536" t="str" cm="1">
        <f t="array" ref="C4536">_xlfn.IFNA(INDEX($K$9:$K$14,MATCH(TRUE,ISNUMBER(SEARCH($J$9:$J$14,$B4536)),0)),"Other")</f>
        <v>Batteries</v>
      </c>
      <c r="D4536">
        <v>2</v>
      </c>
      <c r="E4536" s="1">
        <v>43730.511111111111</v>
      </c>
      <c r="F4536" t="s">
        <v>4352</v>
      </c>
      <c r="G4536" s="4">
        <f t="shared" si="140"/>
        <v>2.99</v>
      </c>
      <c r="H4536" s="4">
        <f t="shared" si="141"/>
        <v>5.98</v>
      </c>
    </row>
    <row r="4537" spans="1:8" x14ac:dyDescent="0.3">
      <c r="A4537">
        <v>252505</v>
      </c>
      <c r="B4537" t="s">
        <v>21</v>
      </c>
      <c r="C4537" t="str" cm="1">
        <f t="array" ref="C4537">_xlfn.IFNA(INDEX($K$9:$K$14,MATCH(TRUE,ISNUMBER(SEARCH($J$9:$J$14,$B4537)),0)),"Other")</f>
        <v>Headphones</v>
      </c>
      <c r="D4537">
        <v>1</v>
      </c>
      <c r="E4537" s="1">
        <v>43733.702777777777</v>
      </c>
      <c r="F4537" t="s">
        <v>4353</v>
      </c>
      <c r="G4537" s="4">
        <f t="shared" si="140"/>
        <v>11.99</v>
      </c>
      <c r="H4537" s="4">
        <f t="shared" si="141"/>
        <v>11.99</v>
      </c>
    </row>
    <row r="4538" spans="1:8" x14ac:dyDescent="0.3">
      <c r="C4538" t="str" cm="1">
        <f t="array" ref="C4538">_xlfn.IFNA(INDEX($K$9:$K$14,MATCH(TRUE,ISNUMBER(SEARCH($J$9:$J$14,$B4538)),0)),"Other")</f>
        <v>Other</v>
      </c>
      <c r="G4538" s="4" t="e">
        <f t="shared" si="140"/>
        <v>#N/A</v>
      </c>
      <c r="H4538" s="4" t="e">
        <f t="shared" si="141"/>
        <v>#N/A</v>
      </c>
    </row>
    <row r="4539" spans="1:8" x14ac:dyDescent="0.3">
      <c r="A4539">
        <v>252506</v>
      </c>
      <c r="B4539" t="s">
        <v>6</v>
      </c>
      <c r="C4539" t="str" cm="1">
        <f t="array" ref="C4539">_xlfn.IFNA(INDEX($K$9:$K$14,MATCH(TRUE,ISNUMBER(SEARCH($J$9:$J$14,$B4539)),0)),"Other")</f>
        <v>Batteries</v>
      </c>
      <c r="D4539">
        <v>1</v>
      </c>
      <c r="E4539" s="1">
        <v>43718.463888888888</v>
      </c>
      <c r="F4539" t="s">
        <v>4354</v>
      </c>
      <c r="G4539" s="4">
        <f t="shared" si="140"/>
        <v>3.84</v>
      </c>
      <c r="H4539" s="4">
        <f t="shared" si="141"/>
        <v>3.84</v>
      </c>
    </row>
    <row r="4540" spans="1:8" x14ac:dyDescent="0.3">
      <c r="A4540">
        <v>252507</v>
      </c>
      <c r="B4540" t="s">
        <v>6</v>
      </c>
      <c r="C4540" t="str" cm="1">
        <f t="array" ref="C4540">_xlfn.IFNA(INDEX($K$9:$K$14,MATCH(TRUE,ISNUMBER(SEARCH($J$9:$J$14,$B4540)),0)),"Other")</f>
        <v>Batteries</v>
      </c>
      <c r="D4540">
        <v>1</v>
      </c>
      <c r="E4540" s="1">
        <v>43725.620833333334</v>
      </c>
      <c r="F4540" t="s">
        <v>4355</v>
      </c>
      <c r="G4540" s="4">
        <f t="shared" si="140"/>
        <v>3.84</v>
      </c>
      <c r="H4540" s="4">
        <f t="shared" si="141"/>
        <v>3.84</v>
      </c>
    </row>
    <row r="4541" spans="1:8" x14ac:dyDescent="0.3">
      <c r="A4541">
        <v>252508</v>
      </c>
      <c r="B4541" t="s">
        <v>8</v>
      </c>
      <c r="C4541" t="str" cm="1">
        <f t="array" ref="C4541">_xlfn.IFNA(INDEX($K$9:$K$14,MATCH(TRUE,ISNUMBER(SEARCH($J$9:$J$14,$B4541)),0)),"Other")</f>
        <v>Accessories</v>
      </c>
      <c r="D4541">
        <v>1</v>
      </c>
      <c r="E4541" s="1">
        <v>43711.715277777781</v>
      </c>
      <c r="F4541" t="s">
        <v>4356</v>
      </c>
      <c r="G4541" s="4">
        <f t="shared" si="140"/>
        <v>11.95</v>
      </c>
      <c r="H4541" s="4">
        <f t="shared" si="141"/>
        <v>11.95</v>
      </c>
    </row>
    <row r="4542" spans="1:8" x14ac:dyDescent="0.3">
      <c r="A4542">
        <v>252509</v>
      </c>
      <c r="B4542" t="s">
        <v>21</v>
      </c>
      <c r="C4542" t="str" cm="1">
        <f t="array" ref="C4542">_xlfn.IFNA(INDEX($K$9:$K$14,MATCH(TRUE,ISNUMBER(SEARCH($J$9:$J$14,$B4542)),0)),"Other")</f>
        <v>Headphones</v>
      </c>
      <c r="D4542">
        <v>1</v>
      </c>
      <c r="E4542" s="1">
        <v>43720.73333333333</v>
      </c>
      <c r="F4542" t="s">
        <v>4357</v>
      </c>
      <c r="G4542" s="4">
        <f t="shared" si="140"/>
        <v>11.99</v>
      </c>
      <c r="H4542" s="4">
        <f t="shared" si="141"/>
        <v>11.99</v>
      </c>
    </row>
    <row r="4543" spans="1:8" x14ac:dyDescent="0.3">
      <c r="A4543">
        <v>252510</v>
      </c>
      <c r="B4543" t="s">
        <v>21</v>
      </c>
      <c r="C4543" t="str" cm="1">
        <f t="array" ref="C4543">_xlfn.IFNA(INDEX($K$9:$K$14,MATCH(TRUE,ISNUMBER(SEARCH($J$9:$J$14,$B4543)),0)),"Other")</f>
        <v>Headphones</v>
      </c>
      <c r="D4543">
        <v>1</v>
      </c>
      <c r="E4543" s="1">
        <v>43732.7</v>
      </c>
      <c r="F4543" t="s">
        <v>4358</v>
      </c>
      <c r="G4543" s="4">
        <f t="shared" si="140"/>
        <v>11.99</v>
      </c>
      <c r="H4543" s="4">
        <f t="shared" si="141"/>
        <v>11.99</v>
      </c>
    </row>
    <row r="4544" spans="1:8" x14ac:dyDescent="0.3">
      <c r="A4544">
        <v>252511</v>
      </c>
      <c r="B4544" t="s">
        <v>8</v>
      </c>
      <c r="C4544" t="str" cm="1">
        <f t="array" ref="C4544">_xlfn.IFNA(INDEX($K$9:$K$14,MATCH(TRUE,ISNUMBER(SEARCH($J$9:$J$14,$B4544)),0)),"Other")</f>
        <v>Accessories</v>
      </c>
      <c r="D4544">
        <v>1</v>
      </c>
      <c r="E4544" s="1">
        <v>43724.017361111109</v>
      </c>
      <c r="F4544" t="s">
        <v>4359</v>
      </c>
      <c r="G4544" s="4">
        <f t="shared" si="140"/>
        <v>11.95</v>
      </c>
      <c r="H4544" s="4">
        <f t="shared" si="141"/>
        <v>11.95</v>
      </c>
    </row>
    <row r="4545" spans="1:8" x14ac:dyDescent="0.3">
      <c r="A4545">
        <v>252512</v>
      </c>
      <c r="B4545" t="s">
        <v>73</v>
      </c>
      <c r="C4545" t="str" cm="1">
        <f t="array" ref="C4545">_xlfn.IFNA(INDEX($K$9:$K$14,MATCH(TRUE,ISNUMBER(SEARCH($J$9:$J$14,$B4545)),0)),"Other")</f>
        <v>Computing</v>
      </c>
      <c r="D4545">
        <v>1</v>
      </c>
      <c r="E4545" s="1">
        <v>43713.466666666667</v>
      </c>
      <c r="F4545" t="s">
        <v>4360</v>
      </c>
      <c r="G4545" s="4">
        <f t="shared" si="140"/>
        <v>1700</v>
      </c>
      <c r="H4545" s="4">
        <f t="shared" si="141"/>
        <v>1700</v>
      </c>
    </row>
    <row r="4546" spans="1:8" x14ac:dyDescent="0.3">
      <c r="A4546">
        <v>252513</v>
      </c>
      <c r="B4546" t="s">
        <v>21</v>
      </c>
      <c r="C4546" t="str" cm="1">
        <f t="array" ref="C4546">_xlfn.IFNA(INDEX($K$9:$K$14,MATCH(TRUE,ISNUMBER(SEARCH($J$9:$J$14,$B4546)),0)),"Other")</f>
        <v>Headphones</v>
      </c>
      <c r="D4546">
        <v>1</v>
      </c>
      <c r="E4546" s="1">
        <v>43710.456944444442</v>
      </c>
      <c r="F4546" t="s">
        <v>4361</v>
      </c>
      <c r="G4546" s="4">
        <f t="shared" si="140"/>
        <v>11.99</v>
      </c>
      <c r="H4546" s="4">
        <f t="shared" si="141"/>
        <v>11.99</v>
      </c>
    </row>
    <row r="4547" spans="1:8" x14ac:dyDescent="0.3">
      <c r="A4547">
        <v>252514</v>
      </c>
      <c r="B4547" t="s">
        <v>16</v>
      </c>
      <c r="C4547" t="str" cm="1">
        <f t="array" ref="C4547">_xlfn.IFNA(INDEX($K$9:$K$14,MATCH(TRUE,ISNUMBER(SEARCH($J$9:$J$14,$B4547)),0)),"Other")</f>
        <v>Accessories</v>
      </c>
      <c r="D4547">
        <v>1</v>
      </c>
      <c r="E4547" s="1">
        <v>43711.256944444445</v>
      </c>
      <c r="F4547" t="s">
        <v>4319</v>
      </c>
      <c r="G4547" s="4">
        <f t="shared" si="140"/>
        <v>14.95</v>
      </c>
      <c r="H4547" s="4">
        <f t="shared" si="141"/>
        <v>14.95</v>
      </c>
    </row>
    <row r="4548" spans="1:8" x14ac:dyDescent="0.3">
      <c r="A4548">
        <v>252515</v>
      </c>
      <c r="B4548" t="s">
        <v>16</v>
      </c>
      <c r="C4548" t="str" cm="1">
        <f t="array" ref="C4548">_xlfn.IFNA(INDEX($K$9:$K$14,MATCH(TRUE,ISNUMBER(SEARCH($J$9:$J$14,$B4548)),0)),"Other")</f>
        <v>Accessories</v>
      </c>
      <c r="D4548">
        <v>1</v>
      </c>
      <c r="E4548" s="1">
        <v>43735.595138888886</v>
      </c>
      <c r="F4548" t="s">
        <v>4362</v>
      </c>
      <c r="G4548" s="4">
        <f t="shared" si="140"/>
        <v>14.95</v>
      </c>
      <c r="H4548" s="4">
        <f t="shared" si="141"/>
        <v>14.95</v>
      </c>
    </row>
    <row r="4549" spans="1:8" x14ac:dyDescent="0.3">
      <c r="A4549">
        <v>252516</v>
      </c>
      <c r="B4549" t="s">
        <v>8</v>
      </c>
      <c r="C4549" t="str" cm="1">
        <f t="array" ref="C4549">_xlfn.IFNA(INDEX($K$9:$K$14,MATCH(TRUE,ISNUMBER(SEARCH($J$9:$J$14,$B4549)),0)),"Other")</f>
        <v>Accessories</v>
      </c>
      <c r="D4549">
        <v>1</v>
      </c>
      <c r="E4549" s="1">
        <v>43710.459027777775</v>
      </c>
      <c r="F4549" t="s">
        <v>4363</v>
      </c>
      <c r="G4549" s="4">
        <f t="shared" si="140"/>
        <v>11.95</v>
      </c>
      <c r="H4549" s="4">
        <f t="shared" si="141"/>
        <v>11.95</v>
      </c>
    </row>
    <row r="4550" spans="1:8" x14ac:dyDescent="0.3">
      <c r="A4550">
        <v>252517</v>
      </c>
      <c r="B4550" t="s">
        <v>8</v>
      </c>
      <c r="C4550" t="str" cm="1">
        <f t="array" ref="C4550">_xlfn.IFNA(INDEX($K$9:$K$14,MATCH(TRUE,ISNUMBER(SEARCH($J$9:$J$14,$B4550)),0)),"Other")</f>
        <v>Accessories</v>
      </c>
      <c r="D4550">
        <v>1</v>
      </c>
      <c r="E4550" s="1">
        <v>43717.470833333333</v>
      </c>
      <c r="F4550" t="s">
        <v>4364</v>
      </c>
      <c r="G4550" s="4">
        <f t="shared" si="140"/>
        <v>11.95</v>
      </c>
      <c r="H4550" s="4">
        <f t="shared" si="141"/>
        <v>11.95</v>
      </c>
    </row>
    <row r="4551" spans="1:8" x14ac:dyDescent="0.3">
      <c r="A4551">
        <v>252518</v>
      </c>
      <c r="B4551" t="s">
        <v>31</v>
      </c>
      <c r="C4551" t="str" cm="1">
        <f t="array" ref="C4551">_xlfn.IFNA(INDEX($K$9:$K$14,MATCH(TRUE,ISNUMBER(SEARCH($J$9:$J$14,$B4551)),0)),"Other")</f>
        <v>Phones</v>
      </c>
      <c r="D4551">
        <v>1</v>
      </c>
      <c r="E4551" s="1">
        <v>43713.818055555559</v>
      </c>
      <c r="F4551" t="s">
        <v>4365</v>
      </c>
      <c r="G4551" s="4">
        <f t="shared" ref="G4551:G4614" si="142">VLOOKUP($B4551,$J$26:$K$44,2,FALSE)</f>
        <v>600</v>
      </c>
      <c r="H4551" s="4">
        <f t="shared" ref="H4551:H4614" si="143">G4551*D4551</f>
        <v>600</v>
      </c>
    </row>
    <row r="4552" spans="1:8" x14ac:dyDescent="0.3">
      <c r="A4552">
        <v>252519</v>
      </c>
      <c r="B4552" t="s">
        <v>16</v>
      </c>
      <c r="C4552" t="str" cm="1">
        <f t="array" ref="C4552">_xlfn.IFNA(INDEX($K$9:$K$14,MATCH(TRUE,ISNUMBER(SEARCH($J$9:$J$14,$B4552)),0)),"Other")</f>
        <v>Accessories</v>
      </c>
      <c r="D4552">
        <v>1</v>
      </c>
      <c r="E4552" s="1">
        <v>43732.482638888891</v>
      </c>
      <c r="F4552" t="s">
        <v>4366</v>
      </c>
      <c r="G4552" s="4">
        <f t="shared" si="142"/>
        <v>14.95</v>
      </c>
      <c r="H4552" s="4">
        <f t="shared" si="143"/>
        <v>14.95</v>
      </c>
    </row>
    <row r="4553" spans="1:8" x14ac:dyDescent="0.3">
      <c r="A4553">
        <v>252520</v>
      </c>
      <c r="B4553" t="s">
        <v>21</v>
      </c>
      <c r="C4553" t="str" cm="1">
        <f t="array" ref="C4553">_xlfn.IFNA(INDEX($K$9:$K$14,MATCH(TRUE,ISNUMBER(SEARCH($J$9:$J$14,$B4553)),0)),"Other")</f>
        <v>Headphones</v>
      </c>
      <c r="D4553">
        <v>1</v>
      </c>
      <c r="E4553" s="1">
        <v>43719.443055555559</v>
      </c>
      <c r="F4553" t="s">
        <v>4367</v>
      </c>
      <c r="G4553" s="4">
        <f t="shared" si="142"/>
        <v>11.99</v>
      </c>
      <c r="H4553" s="4">
        <f t="shared" si="143"/>
        <v>11.99</v>
      </c>
    </row>
    <row r="4554" spans="1:8" x14ac:dyDescent="0.3">
      <c r="A4554">
        <v>252520</v>
      </c>
      <c r="B4554" t="s">
        <v>24</v>
      </c>
      <c r="C4554" t="str" cm="1">
        <f t="array" ref="C4554">_xlfn.IFNA(INDEX($K$9:$K$14,MATCH(TRUE,ISNUMBER(SEARCH($J$9:$J$14,$B4554)),0)),"Other")</f>
        <v>Batteries</v>
      </c>
      <c r="D4554">
        <v>1</v>
      </c>
      <c r="E4554" s="1">
        <v>43719.443055555559</v>
      </c>
      <c r="F4554" t="s">
        <v>4367</v>
      </c>
      <c r="G4554" s="4">
        <f t="shared" si="142"/>
        <v>2.99</v>
      </c>
      <c r="H4554" s="4">
        <f t="shared" si="143"/>
        <v>2.99</v>
      </c>
    </row>
    <row r="4555" spans="1:8" x14ac:dyDescent="0.3">
      <c r="A4555">
        <v>252521</v>
      </c>
      <c r="B4555" t="s">
        <v>31</v>
      </c>
      <c r="C4555" t="str" cm="1">
        <f t="array" ref="C4555">_xlfn.IFNA(INDEX($K$9:$K$14,MATCH(TRUE,ISNUMBER(SEARCH($J$9:$J$14,$B4555)),0)),"Other")</f>
        <v>Phones</v>
      </c>
      <c r="D4555">
        <v>1</v>
      </c>
      <c r="E4555" s="1">
        <v>43712.561111111114</v>
      </c>
      <c r="F4555" t="s">
        <v>4368</v>
      </c>
      <c r="G4555" s="4">
        <f t="shared" si="142"/>
        <v>600</v>
      </c>
      <c r="H4555" s="4">
        <f t="shared" si="143"/>
        <v>600</v>
      </c>
    </row>
    <row r="4556" spans="1:8" x14ac:dyDescent="0.3">
      <c r="A4556">
        <v>252522</v>
      </c>
      <c r="B4556" t="s">
        <v>6</v>
      </c>
      <c r="C4556" t="str" cm="1">
        <f t="array" ref="C4556">_xlfn.IFNA(INDEX($K$9:$K$14,MATCH(TRUE,ISNUMBER(SEARCH($J$9:$J$14,$B4556)),0)),"Other")</f>
        <v>Batteries</v>
      </c>
      <c r="D4556">
        <v>1</v>
      </c>
      <c r="E4556" s="1">
        <v>43715.663194444445</v>
      </c>
      <c r="F4556" t="s">
        <v>4369</v>
      </c>
      <c r="G4556" s="4">
        <f t="shared" si="142"/>
        <v>3.84</v>
      </c>
      <c r="H4556" s="4">
        <f t="shared" si="143"/>
        <v>3.84</v>
      </c>
    </row>
    <row r="4557" spans="1:8" x14ac:dyDescent="0.3">
      <c r="A4557">
        <v>252523</v>
      </c>
      <c r="B4557" t="s">
        <v>29</v>
      </c>
      <c r="C4557" t="str" cm="1">
        <f t="array" ref="C4557">_xlfn.IFNA(INDEX($K$9:$K$14,MATCH(TRUE,ISNUMBER(SEARCH($J$9:$J$14,$B4557)),0)),"Other")</f>
        <v>Headphones</v>
      </c>
      <c r="D4557">
        <v>1</v>
      </c>
      <c r="E4557" s="1">
        <v>43717.486111111109</v>
      </c>
      <c r="F4557" t="s">
        <v>4370</v>
      </c>
      <c r="G4557" s="4">
        <f t="shared" si="142"/>
        <v>150</v>
      </c>
      <c r="H4557" s="4">
        <f t="shared" si="143"/>
        <v>150</v>
      </c>
    </row>
    <row r="4558" spans="1:8" x14ac:dyDescent="0.3">
      <c r="A4558">
        <v>252524</v>
      </c>
      <c r="B4558" t="s">
        <v>11</v>
      </c>
      <c r="C4558" t="str" cm="1">
        <f t="array" ref="C4558">_xlfn.IFNA(INDEX($K$9:$K$14,MATCH(TRUE,ISNUMBER(SEARCH($J$9:$J$14,$B4558)),0)),"Other")</f>
        <v>Accessories</v>
      </c>
      <c r="D4558">
        <v>1</v>
      </c>
      <c r="E4558" s="1">
        <v>43724.8125</v>
      </c>
      <c r="F4558" t="s">
        <v>4371</v>
      </c>
      <c r="G4558" s="4">
        <f t="shared" si="142"/>
        <v>149.99</v>
      </c>
      <c r="H4558" s="4">
        <f t="shared" si="143"/>
        <v>149.99</v>
      </c>
    </row>
    <row r="4559" spans="1:8" x14ac:dyDescent="0.3">
      <c r="A4559">
        <v>252525</v>
      </c>
      <c r="B4559" t="s">
        <v>21</v>
      </c>
      <c r="C4559" t="str" cm="1">
        <f t="array" ref="C4559">_xlfn.IFNA(INDEX($K$9:$K$14,MATCH(TRUE,ISNUMBER(SEARCH($J$9:$J$14,$B4559)),0)),"Other")</f>
        <v>Headphones</v>
      </c>
      <c r="D4559">
        <v>1</v>
      </c>
      <c r="E4559" s="1">
        <v>43722.206944444442</v>
      </c>
      <c r="F4559" t="s">
        <v>4372</v>
      </c>
      <c r="G4559" s="4">
        <f t="shared" si="142"/>
        <v>11.99</v>
      </c>
      <c r="H4559" s="4">
        <f t="shared" si="143"/>
        <v>11.99</v>
      </c>
    </row>
    <row r="4560" spans="1:8" x14ac:dyDescent="0.3">
      <c r="A4560">
        <v>252526</v>
      </c>
      <c r="B4560" t="s">
        <v>261</v>
      </c>
      <c r="C4560" t="str" cm="1">
        <f t="array" ref="C4560">_xlfn.IFNA(INDEX($K$9:$K$14,MATCH(TRUE,ISNUMBER(SEARCH($J$9:$J$14,$B4560)),0)),"Other")</f>
        <v>Other</v>
      </c>
      <c r="D4560">
        <v>1</v>
      </c>
      <c r="E4560" s="1">
        <v>43735.727083333331</v>
      </c>
      <c r="F4560" t="s">
        <v>4373</v>
      </c>
      <c r="G4560" s="4">
        <f t="shared" si="142"/>
        <v>600</v>
      </c>
      <c r="H4560" s="4">
        <f t="shared" si="143"/>
        <v>600</v>
      </c>
    </row>
    <row r="4561" spans="1:8" x14ac:dyDescent="0.3">
      <c r="A4561">
        <v>252527</v>
      </c>
      <c r="B4561" t="s">
        <v>73</v>
      </c>
      <c r="C4561" t="str" cm="1">
        <f t="array" ref="C4561">_xlfn.IFNA(INDEX($K$9:$K$14,MATCH(TRUE,ISNUMBER(SEARCH($J$9:$J$14,$B4561)),0)),"Other")</f>
        <v>Computing</v>
      </c>
      <c r="D4561">
        <v>1</v>
      </c>
      <c r="E4561" s="1">
        <v>43718.412499999999</v>
      </c>
      <c r="F4561" t="s">
        <v>4374</v>
      </c>
      <c r="G4561" s="4">
        <f t="shared" si="142"/>
        <v>1700</v>
      </c>
      <c r="H4561" s="4">
        <f t="shared" si="143"/>
        <v>1700</v>
      </c>
    </row>
    <row r="4562" spans="1:8" x14ac:dyDescent="0.3">
      <c r="A4562">
        <v>252528</v>
      </c>
      <c r="B4562" t="s">
        <v>29</v>
      </c>
      <c r="C4562" t="str" cm="1">
        <f t="array" ref="C4562">_xlfn.IFNA(INDEX($K$9:$K$14,MATCH(TRUE,ISNUMBER(SEARCH($J$9:$J$14,$B4562)),0)),"Other")</f>
        <v>Headphones</v>
      </c>
      <c r="D4562">
        <v>1</v>
      </c>
      <c r="E4562" s="1">
        <v>43721.722916666666</v>
      </c>
      <c r="F4562" t="s">
        <v>4375</v>
      </c>
      <c r="G4562" s="4">
        <f t="shared" si="142"/>
        <v>150</v>
      </c>
      <c r="H4562" s="4">
        <f t="shared" si="143"/>
        <v>150</v>
      </c>
    </row>
    <row r="4563" spans="1:8" x14ac:dyDescent="0.3">
      <c r="A4563">
        <v>252529</v>
      </c>
      <c r="B4563" t="s">
        <v>21</v>
      </c>
      <c r="C4563" t="str" cm="1">
        <f t="array" ref="C4563">_xlfn.IFNA(INDEX($K$9:$K$14,MATCH(TRUE,ISNUMBER(SEARCH($J$9:$J$14,$B4563)),0)),"Other")</f>
        <v>Headphones</v>
      </c>
      <c r="D4563">
        <v>1</v>
      </c>
      <c r="E4563" s="1">
        <v>43713.417361111111</v>
      </c>
      <c r="F4563" t="s">
        <v>4376</v>
      </c>
      <c r="G4563" s="4">
        <f t="shared" si="142"/>
        <v>11.99</v>
      </c>
      <c r="H4563" s="4">
        <f t="shared" si="143"/>
        <v>11.99</v>
      </c>
    </row>
    <row r="4564" spans="1:8" x14ac:dyDescent="0.3">
      <c r="A4564">
        <v>252530</v>
      </c>
      <c r="B4564" t="s">
        <v>6</v>
      </c>
      <c r="C4564" t="str" cm="1">
        <f t="array" ref="C4564">_xlfn.IFNA(INDEX($K$9:$K$14,MATCH(TRUE,ISNUMBER(SEARCH($J$9:$J$14,$B4564)),0)),"Other")</f>
        <v>Batteries</v>
      </c>
      <c r="D4564">
        <v>1</v>
      </c>
      <c r="E4564" s="1">
        <v>43716.893750000003</v>
      </c>
      <c r="F4564" t="s">
        <v>4377</v>
      </c>
      <c r="G4564" s="4">
        <f t="shared" si="142"/>
        <v>3.84</v>
      </c>
      <c r="H4564" s="4">
        <f t="shared" si="143"/>
        <v>3.84</v>
      </c>
    </row>
    <row r="4565" spans="1:8" x14ac:dyDescent="0.3">
      <c r="A4565">
        <v>252531</v>
      </c>
      <c r="B4565" t="s">
        <v>8</v>
      </c>
      <c r="C4565" t="str" cm="1">
        <f t="array" ref="C4565">_xlfn.IFNA(INDEX($K$9:$K$14,MATCH(TRUE,ISNUMBER(SEARCH($J$9:$J$14,$B4565)),0)),"Other")</f>
        <v>Accessories</v>
      </c>
      <c r="D4565">
        <v>1</v>
      </c>
      <c r="E4565" s="1">
        <v>43724.416666666664</v>
      </c>
      <c r="F4565" t="s">
        <v>4378</v>
      </c>
      <c r="G4565" s="4">
        <f t="shared" si="142"/>
        <v>11.95</v>
      </c>
      <c r="H4565" s="4">
        <f t="shared" si="143"/>
        <v>11.95</v>
      </c>
    </row>
    <row r="4566" spans="1:8" x14ac:dyDescent="0.3">
      <c r="A4566">
        <v>252532</v>
      </c>
      <c r="B4566" t="s">
        <v>29</v>
      </c>
      <c r="C4566" t="str" cm="1">
        <f t="array" ref="C4566">_xlfn.IFNA(INDEX($K$9:$K$14,MATCH(TRUE,ISNUMBER(SEARCH($J$9:$J$14,$B4566)),0)),"Other")</f>
        <v>Headphones</v>
      </c>
      <c r="D4566">
        <v>1</v>
      </c>
      <c r="E4566" s="1">
        <v>43714.493750000001</v>
      </c>
      <c r="F4566" t="s">
        <v>4379</v>
      </c>
      <c r="G4566" s="4">
        <f t="shared" si="142"/>
        <v>150</v>
      </c>
      <c r="H4566" s="4">
        <f t="shared" si="143"/>
        <v>150</v>
      </c>
    </row>
    <row r="4567" spans="1:8" x14ac:dyDescent="0.3">
      <c r="A4567">
        <v>252533</v>
      </c>
      <c r="B4567" t="s">
        <v>24</v>
      </c>
      <c r="C4567" t="str" cm="1">
        <f t="array" ref="C4567">_xlfn.IFNA(INDEX($K$9:$K$14,MATCH(TRUE,ISNUMBER(SEARCH($J$9:$J$14,$B4567)),0)),"Other")</f>
        <v>Batteries</v>
      </c>
      <c r="D4567">
        <v>1</v>
      </c>
      <c r="E4567" s="1">
        <v>43711.397222222222</v>
      </c>
      <c r="F4567" t="s">
        <v>4380</v>
      </c>
      <c r="G4567" s="4">
        <f t="shared" si="142"/>
        <v>2.99</v>
      </c>
      <c r="H4567" s="4">
        <f t="shared" si="143"/>
        <v>2.99</v>
      </c>
    </row>
    <row r="4568" spans="1:8" x14ac:dyDescent="0.3">
      <c r="A4568">
        <v>252534</v>
      </c>
      <c r="B4568" t="s">
        <v>21</v>
      </c>
      <c r="C4568" t="str" cm="1">
        <f t="array" ref="C4568">_xlfn.IFNA(INDEX($K$9:$K$14,MATCH(TRUE,ISNUMBER(SEARCH($J$9:$J$14,$B4568)),0)),"Other")</f>
        <v>Headphones</v>
      </c>
      <c r="D4568">
        <v>1</v>
      </c>
      <c r="E4568" s="1">
        <v>43716.362500000003</v>
      </c>
      <c r="F4568" t="s">
        <v>4381</v>
      </c>
      <c r="G4568" s="4">
        <f t="shared" si="142"/>
        <v>11.99</v>
      </c>
      <c r="H4568" s="4">
        <f t="shared" si="143"/>
        <v>11.99</v>
      </c>
    </row>
    <row r="4569" spans="1:8" x14ac:dyDescent="0.3">
      <c r="A4569">
        <v>252535</v>
      </c>
      <c r="B4569" t="s">
        <v>84</v>
      </c>
      <c r="C4569" t="str" cm="1">
        <f t="array" ref="C4569">_xlfn.IFNA(INDEX($K$9:$K$14,MATCH(TRUE,ISNUMBER(SEARCH($J$9:$J$14,$B4569)),0)),"Other")</f>
        <v>Accessories</v>
      </c>
      <c r="D4569">
        <v>1</v>
      </c>
      <c r="E4569" s="1">
        <v>43718.441666666666</v>
      </c>
      <c r="F4569" t="s">
        <v>4382</v>
      </c>
      <c r="G4569" s="4">
        <f t="shared" si="142"/>
        <v>389.99</v>
      </c>
      <c r="H4569" s="4">
        <f t="shared" si="143"/>
        <v>389.99</v>
      </c>
    </row>
    <row r="4570" spans="1:8" x14ac:dyDescent="0.3">
      <c r="A4570">
        <v>252536</v>
      </c>
      <c r="B4570" t="s">
        <v>29</v>
      </c>
      <c r="C4570" t="str" cm="1">
        <f t="array" ref="C4570">_xlfn.IFNA(INDEX($K$9:$K$14,MATCH(TRUE,ISNUMBER(SEARCH($J$9:$J$14,$B4570)),0)),"Other")</f>
        <v>Headphones</v>
      </c>
      <c r="D4570">
        <v>1</v>
      </c>
      <c r="E4570" s="1">
        <v>43715.94027777778</v>
      </c>
      <c r="F4570" t="s">
        <v>4383</v>
      </c>
      <c r="G4570" s="4">
        <f t="shared" si="142"/>
        <v>150</v>
      </c>
      <c r="H4570" s="4">
        <f t="shared" si="143"/>
        <v>150</v>
      </c>
    </row>
    <row r="4571" spans="1:8" x14ac:dyDescent="0.3">
      <c r="A4571">
        <v>252537</v>
      </c>
      <c r="B4571" t="s">
        <v>21</v>
      </c>
      <c r="C4571" t="str" cm="1">
        <f t="array" ref="C4571">_xlfn.IFNA(INDEX($K$9:$K$14,MATCH(TRUE,ISNUMBER(SEARCH($J$9:$J$14,$B4571)),0)),"Other")</f>
        <v>Headphones</v>
      </c>
      <c r="D4571">
        <v>1</v>
      </c>
      <c r="E4571" s="1">
        <v>43726.900694444441</v>
      </c>
      <c r="F4571" t="s">
        <v>4384</v>
      </c>
      <c r="G4571" s="4">
        <f t="shared" si="142"/>
        <v>11.99</v>
      </c>
      <c r="H4571" s="4">
        <f t="shared" si="143"/>
        <v>11.99</v>
      </c>
    </row>
    <row r="4572" spans="1:8" x14ac:dyDescent="0.3">
      <c r="A4572">
        <v>252537</v>
      </c>
      <c r="B4572" t="s">
        <v>21</v>
      </c>
      <c r="C4572" t="str" cm="1">
        <f t="array" ref="C4572">_xlfn.IFNA(INDEX($K$9:$K$14,MATCH(TRUE,ISNUMBER(SEARCH($J$9:$J$14,$B4572)),0)),"Other")</f>
        <v>Headphones</v>
      </c>
      <c r="D4572">
        <v>1</v>
      </c>
      <c r="E4572" s="1">
        <v>43726.900694444441</v>
      </c>
      <c r="F4572" t="s">
        <v>4384</v>
      </c>
      <c r="G4572" s="4">
        <f t="shared" si="142"/>
        <v>11.99</v>
      </c>
      <c r="H4572" s="4">
        <f t="shared" si="143"/>
        <v>11.99</v>
      </c>
    </row>
    <row r="4573" spans="1:8" x14ac:dyDescent="0.3">
      <c r="A4573">
        <v>252538</v>
      </c>
      <c r="B4573" t="s">
        <v>42</v>
      </c>
      <c r="C4573" t="str" cm="1">
        <f t="array" ref="C4573">_xlfn.IFNA(INDEX($K$9:$K$14,MATCH(TRUE,ISNUMBER(SEARCH($J$9:$J$14,$B4573)),0)),"Other")</f>
        <v>Phones</v>
      </c>
      <c r="D4573">
        <v>1</v>
      </c>
      <c r="E4573" s="1">
        <v>43731.880555555559</v>
      </c>
      <c r="F4573" t="s">
        <v>4385</v>
      </c>
      <c r="G4573" s="4">
        <f t="shared" si="142"/>
        <v>700</v>
      </c>
      <c r="H4573" s="4">
        <f t="shared" si="143"/>
        <v>700</v>
      </c>
    </row>
    <row r="4574" spans="1:8" x14ac:dyDescent="0.3">
      <c r="A4574">
        <v>252538</v>
      </c>
      <c r="B4574" t="s">
        <v>29</v>
      </c>
      <c r="C4574" t="str" cm="1">
        <f t="array" ref="C4574">_xlfn.IFNA(INDEX($K$9:$K$14,MATCH(TRUE,ISNUMBER(SEARCH($J$9:$J$14,$B4574)),0)),"Other")</f>
        <v>Headphones</v>
      </c>
      <c r="D4574">
        <v>1</v>
      </c>
      <c r="E4574" s="1">
        <v>43731.880555555559</v>
      </c>
      <c r="F4574" t="s">
        <v>4385</v>
      </c>
      <c r="G4574" s="4">
        <f t="shared" si="142"/>
        <v>150</v>
      </c>
      <c r="H4574" s="4">
        <f t="shared" si="143"/>
        <v>150</v>
      </c>
    </row>
    <row r="4575" spans="1:8" x14ac:dyDescent="0.3">
      <c r="A4575">
        <v>252539</v>
      </c>
      <c r="B4575" t="s">
        <v>6</v>
      </c>
      <c r="C4575" t="str" cm="1">
        <f t="array" ref="C4575">_xlfn.IFNA(INDEX($K$9:$K$14,MATCH(TRUE,ISNUMBER(SEARCH($J$9:$J$14,$B4575)),0)),"Other")</f>
        <v>Batteries</v>
      </c>
      <c r="D4575">
        <v>1</v>
      </c>
      <c r="E4575" s="1">
        <v>43720.785416666666</v>
      </c>
      <c r="F4575" t="s">
        <v>4386</v>
      </c>
      <c r="G4575" s="4">
        <f t="shared" si="142"/>
        <v>3.84</v>
      </c>
      <c r="H4575" s="4">
        <f t="shared" si="143"/>
        <v>3.84</v>
      </c>
    </row>
    <row r="4576" spans="1:8" x14ac:dyDescent="0.3">
      <c r="A4576">
        <v>252540</v>
      </c>
      <c r="B4576" t="s">
        <v>24</v>
      </c>
      <c r="C4576" t="str" cm="1">
        <f t="array" ref="C4576">_xlfn.IFNA(INDEX($K$9:$K$14,MATCH(TRUE,ISNUMBER(SEARCH($J$9:$J$14,$B4576)),0)),"Other")</f>
        <v>Batteries</v>
      </c>
      <c r="D4576">
        <v>2</v>
      </c>
      <c r="E4576" s="1">
        <v>43731.042361111111</v>
      </c>
      <c r="F4576" t="s">
        <v>4387</v>
      </c>
      <c r="G4576" s="4">
        <f t="shared" si="142"/>
        <v>2.99</v>
      </c>
      <c r="H4576" s="4">
        <f t="shared" si="143"/>
        <v>5.98</v>
      </c>
    </row>
    <row r="4577" spans="1:8" x14ac:dyDescent="0.3">
      <c r="A4577">
        <v>252541</v>
      </c>
      <c r="B4577" t="s">
        <v>14</v>
      </c>
      <c r="C4577" t="str" cm="1">
        <f t="array" ref="C4577">_xlfn.IFNA(INDEX($K$9:$K$14,MATCH(TRUE,ISNUMBER(SEARCH($J$9:$J$14,$B4577)),0)),"Other")</f>
        <v>Accessories</v>
      </c>
      <c r="D4577">
        <v>1</v>
      </c>
      <c r="E4577" s="1">
        <v>43730.654166666667</v>
      </c>
      <c r="F4577" t="s">
        <v>4388</v>
      </c>
      <c r="G4577" s="4">
        <f t="shared" si="142"/>
        <v>379.99</v>
      </c>
      <c r="H4577" s="4">
        <f t="shared" si="143"/>
        <v>379.99</v>
      </c>
    </row>
    <row r="4578" spans="1:8" x14ac:dyDescent="0.3">
      <c r="A4578">
        <v>252542</v>
      </c>
      <c r="B4578" t="s">
        <v>16</v>
      </c>
      <c r="C4578" t="str" cm="1">
        <f t="array" ref="C4578">_xlfn.IFNA(INDEX($K$9:$K$14,MATCH(TRUE,ISNUMBER(SEARCH($J$9:$J$14,$B4578)),0)),"Other")</f>
        <v>Accessories</v>
      </c>
      <c r="D4578">
        <v>1</v>
      </c>
      <c r="E4578" s="1">
        <v>43721.786805555559</v>
      </c>
      <c r="F4578" t="s">
        <v>4389</v>
      </c>
      <c r="G4578" s="4">
        <f t="shared" si="142"/>
        <v>14.95</v>
      </c>
      <c r="H4578" s="4">
        <f t="shared" si="143"/>
        <v>14.95</v>
      </c>
    </row>
    <row r="4579" spans="1:8" x14ac:dyDescent="0.3">
      <c r="A4579">
        <v>252543</v>
      </c>
      <c r="B4579" t="s">
        <v>24</v>
      </c>
      <c r="C4579" t="str" cm="1">
        <f t="array" ref="C4579">_xlfn.IFNA(INDEX($K$9:$K$14,MATCH(TRUE,ISNUMBER(SEARCH($J$9:$J$14,$B4579)),0)),"Other")</f>
        <v>Batteries</v>
      </c>
      <c r="D4579">
        <v>1</v>
      </c>
      <c r="E4579" s="1">
        <v>43717.554861111108</v>
      </c>
      <c r="F4579" t="s">
        <v>4390</v>
      </c>
      <c r="G4579" s="4">
        <f t="shared" si="142"/>
        <v>2.99</v>
      </c>
      <c r="H4579" s="4">
        <f t="shared" si="143"/>
        <v>2.99</v>
      </c>
    </row>
    <row r="4580" spans="1:8" x14ac:dyDescent="0.3">
      <c r="A4580">
        <v>252544</v>
      </c>
      <c r="B4580" t="s">
        <v>21</v>
      </c>
      <c r="C4580" t="str" cm="1">
        <f t="array" ref="C4580">_xlfn.IFNA(INDEX($K$9:$K$14,MATCH(TRUE,ISNUMBER(SEARCH($J$9:$J$14,$B4580)),0)),"Other")</f>
        <v>Headphones</v>
      </c>
      <c r="D4580">
        <v>1</v>
      </c>
      <c r="E4580" s="1">
        <v>43734.786111111112</v>
      </c>
      <c r="F4580" t="s">
        <v>4391</v>
      </c>
      <c r="G4580" s="4">
        <f t="shared" si="142"/>
        <v>11.99</v>
      </c>
      <c r="H4580" s="4">
        <f t="shared" si="143"/>
        <v>11.99</v>
      </c>
    </row>
    <row r="4581" spans="1:8" x14ac:dyDescent="0.3">
      <c r="A4581">
        <v>252545</v>
      </c>
      <c r="B4581" t="s">
        <v>8</v>
      </c>
      <c r="C4581" t="str" cm="1">
        <f t="array" ref="C4581">_xlfn.IFNA(INDEX($K$9:$K$14,MATCH(TRUE,ISNUMBER(SEARCH($J$9:$J$14,$B4581)),0)),"Other")</f>
        <v>Accessories</v>
      </c>
      <c r="D4581">
        <v>1</v>
      </c>
      <c r="E4581" s="1">
        <v>43714.052083333336</v>
      </c>
      <c r="F4581" t="s">
        <v>4392</v>
      </c>
      <c r="G4581" s="4">
        <f t="shared" si="142"/>
        <v>11.95</v>
      </c>
      <c r="H4581" s="4">
        <f t="shared" si="143"/>
        <v>11.95</v>
      </c>
    </row>
    <row r="4582" spans="1:8" x14ac:dyDescent="0.3">
      <c r="A4582">
        <v>252546</v>
      </c>
      <c r="B4582" t="s">
        <v>21</v>
      </c>
      <c r="C4582" t="str" cm="1">
        <f t="array" ref="C4582">_xlfn.IFNA(INDEX($K$9:$K$14,MATCH(TRUE,ISNUMBER(SEARCH($J$9:$J$14,$B4582)),0)),"Other")</f>
        <v>Headphones</v>
      </c>
      <c r="D4582">
        <v>1</v>
      </c>
      <c r="E4582" s="1">
        <v>43735.611111111109</v>
      </c>
      <c r="F4582" t="s">
        <v>4393</v>
      </c>
      <c r="G4582" s="4">
        <f t="shared" si="142"/>
        <v>11.99</v>
      </c>
      <c r="H4582" s="4">
        <f t="shared" si="143"/>
        <v>11.99</v>
      </c>
    </row>
    <row r="4583" spans="1:8" x14ac:dyDescent="0.3">
      <c r="A4583">
        <v>252547</v>
      </c>
      <c r="B4583" t="s">
        <v>77</v>
      </c>
      <c r="C4583" t="str" cm="1">
        <f t="array" ref="C4583">_xlfn.IFNA(INDEX($K$9:$K$14,MATCH(TRUE,ISNUMBER(SEARCH($J$9:$J$14,$B4583)),0)),"Other")</f>
        <v>Other</v>
      </c>
      <c r="D4583">
        <v>1</v>
      </c>
      <c r="E4583" s="1">
        <v>43732.129166666666</v>
      </c>
      <c r="F4583" t="s">
        <v>4394</v>
      </c>
      <c r="G4583" s="4">
        <f t="shared" si="142"/>
        <v>300</v>
      </c>
      <c r="H4583" s="4">
        <f t="shared" si="143"/>
        <v>300</v>
      </c>
    </row>
    <row r="4584" spans="1:8" x14ac:dyDescent="0.3">
      <c r="A4584">
        <v>252548</v>
      </c>
      <c r="B4584" t="s">
        <v>8</v>
      </c>
      <c r="C4584" t="str" cm="1">
        <f t="array" ref="C4584">_xlfn.IFNA(INDEX($K$9:$K$14,MATCH(TRUE,ISNUMBER(SEARCH($J$9:$J$14,$B4584)),0)),"Other")</f>
        <v>Accessories</v>
      </c>
      <c r="D4584">
        <v>1</v>
      </c>
      <c r="E4584" s="1">
        <v>43722.802777777775</v>
      </c>
      <c r="F4584" t="s">
        <v>4395</v>
      </c>
      <c r="G4584" s="4">
        <f t="shared" si="142"/>
        <v>11.95</v>
      </c>
      <c r="H4584" s="4">
        <f t="shared" si="143"/>
        <v>11.95</v>
      </c>
    </row>
    <row r="4585" spans="1:8" x14ac:dyDescent="0.3">
      <c r="A4585">
        <v>252549</v>
      </c>
      <c r="B4585" t="s">
        <v>11</v>
      </c>
      <c r="C4585" t="str" cm="1">
        <f t="array" ref="C4585">_xlfn.IFNA(INDEX($K$9:$K$14,MATCH(TRUE,ISNUMBER(SEARCH($J$9:$J$14,$B4585)),0)),"Other")</f>
        <v>Accessories</v>
      </c>
      <c r="D4585">
        <v>1</v>
      </c>
      <c r="E4585" s="1">
        <v>43726.488194444442</v>
      </c>
      <c r="F4585" t="s">
        <v>4396</v>
      </c>
      <c r="G4585" s="4">
        <f t="shared" si="142"/>
        <v>149.99</v>
      </c>
      <c r="H4585" s="4">
        <f t="shared" si="143"/>
        <v>149.99</v>
      </c>
    </row>
    <row r="4586" spans="1:8" x14ac:dyDescent="0.3">
      <c r="A4586">
        <v>252550</v>
      </c>
      <c r="B4586" t="s">
        <v>14</v>
      </c>
      <c r="C4586" t="str" cm="1">
        <f t="array" ref="C4586">_xlfn.IFNA(INDEX($K$9:$K$14,MATCH(TRUE,ISNUMBER(SEARCH($J$9:$J$14,$B4586)),0)),"Other")</f>
        <v>Accessories</v>
      </c>
      <c r="D4586">
        <v>1</v>
      </c>
      <c r="E4586" s="1">
        <v>43717.484027777777</v>
      </c>
      <c r="F4586" t="s">
        <v>4397</v>
      </c>
      <c r="G4586" s="4">
        <f t="shared" si="142"/>
        <v>379.99</v>
      </c>
      <c r="H4586" s="4">
        <f t="shared" si="143"/>
        <v>379.99</v>
      </c>
    </row>
    <row r="4587" spans="1:8" x14ac:dyDescent="0.3">
      <c r="A4587">
        <v>252551</v>
      </c>
      <c r="B4587" t="s">
        <v>29</v>
      </c>
      <c r="C4587" t="str" cm="1">
        <f t="array" ref="C4587">_xlfn.IFNA(INDEX($K$9:$K$14,MATCH(TRUE,ISNUMBER(SEARCH($J$9:$J$14,$B4587)),0)),"Other")</f>
        <v>Headphones</v>
      </c>
      <c r="D4587">
        <v>1</v>
      </c>
      <c r="E4587" s="1">
        <v>43717.681250000001</v>
      </c>
      <c r="F4587" t="s">
        <v>4398</v>
      </c>
      <c r="G4587" s="4">
        <f t="shared" si="142"/>
        <v>150</v>
      </c>
      <c r="H4587" s="4">
        <f t="shared" si="143"/>
        <v>150</v>
      </c>
    </row>
    <row r="4588" spans="1:8" x14ac:dyDescent="0.3">
      <c r="A4588">
        <v>252552</v>
      </c>
      <c r="B4588" t="s">
        <v>24</v>
      </c>
      <c r="C4588" t="str" cm="1">
        <f t="array" ref="C4588">_xlfn.IFNA(INDEX($K$9:$K$14,MATCH(TRUE,ISNUMBER(SEARCH($J$9:$J$14,$B4588)),0)),"Other")</f>
        <v>Batteries</v>
      </c>
      <c r="D4588">
        <v>1</v>
      </c>
      <c r="E4588" s="1">
        <v>43712.51666666667</v>
      </c>
      <c r="F4588" t="s">
        <v>4399</v>
      </c>
      <c r="G4588" s="4">
        <f t="shared" si="142"/>
        <v>2.99</v>
      </c>
      <c r="H4588" s="4">
        <f t="shared" si="143"/>
        <v>2.99</v>
      </c>
    </row>
    <row r="4589" spans="1:8" x14ac:dyDescent="0.3">
      <c r="A4589">
        <v>252553</v>
      </c>
      <c r="B4589" t="s">
        <v>40</v>
      </c>
      <c r="C4589" t="str" cm="1">
        <f t="array" ref="C4589">_xlfn.IFNA(INDEX($K$9:$K$14,MATCH(TRUE,ISNUMBER(SEARCH($J$9:$J$14,$B4589)),0)),"Other")</f>
        <v>Headphones</v>
      </c>
      <c r="D4589">
        <v>1</v>
      </c>
      <c r="E4589" s="1">
        <v>43711.571527777778</v>
      </c>
      <c r="F4589" t="s">
        <v>4400</v>
      </c>
      <c r="G4589" s="4">
        <f t="shared" si="142"/>
        <v>99.99</v>
      </c>
      <c r="H4589" s="4">
        <f t="shared" si="143"/>
        <v>99.99</v>
      </c>
    </row>
    <row r="4590" spans="1:8" x14ac:dyDescent="0.3">
      <c r="A4590">
        <v>252554</v>
      </c>
      <c r="B4590" t="s">
        <v>19</v>
      </c>
      <c r="C4590" t="str" cm="1">
        <f t="array" ref="C4590">_xlfn.IFNA(INDEX($K$9:$K$14,MATCH(TRUE,ISNUMBER(SEARCH($J$9:$J$14,$B4590)),0)),"Other")</f>
        <v>Phones</v>
      </c>
      <c r="D4590">
        <v>1</v>
      </c>
      <c r="E4590" s="1">
        <v>43725.440972222219</v>
      </c>
      <c r="F4590" t="s">
        <v>4401</v>
      </c>
      <c r="G4590" s="4">
        <f t="shared" si="142"/>
        <v>400</v>
      </c>
      <c r="H4590" s="4">
        <f t="shared" si="143"/>
        <v>400</v>
      </c>
    </row>
    <row r="4591" spans="1:8" x14ac:dyDescent="0.3">
      <c r="A4591">
        <v>252554</v>
      </c>
      <c r="B4591" t="s">
        <v>8</v>
      </c>
      <c r="C4591" t="str" cm="1">
        <f t="array" ref="C4591">_xlfn.IFNA(INDEX($K$9:$K$14,MATCH(TRUE,ISNUMBER(SEARCH($J$9:$J$14,$B4591)),0)),"Other")</f>
        <v>Accessories</v>
      </c>
      <c r="D4591">
        <v>1</v>
      </c>
      <c r="E4591" s="1">
        <v>43725.440972222219</v>
      </c>
      <c r="F4591" t="s">
        <v>4401</v>
      </c>
      <c r="G4591" s="4">
        <f t="shared" si="142"/>
        <v>11.95</v>
      </c>
      <c r="H4591" s="4">
        <f t="shared" si="143"/>
        <v>11.95</v>
      </c>
    </row>
    <row r="4592" spans="1:8" x14ac:dyDescent="0.3">
      <c r="A4592">
        <v>252555</v>
      </c>
      <c r="B4592" t="s">
        <v>14</v>
      </c>
      <c r="C4592" t="str" cm="1">
        <f t="array" ref="C4592">_xlfn.IFNA(INDEX($K$9:$K$14,MATCH(TRUE,ISNUMBER(SEARCH($J$9:$J$14,$B4592)),0)),"Other")</f>
        <v>Accessories</v>
      </c>
      <c r="D4592">
        <v>1</v>
      </c>
      <c r="E4592" s="1">
        <v>43720.513888888891</v>
      </c>
      <c r="F4592" t="s">
        <v>4402</v>
      </c>
      <c r="G4592" s="4">
        <f t="shared" si="142"/>
        <v>379.99</v>
      </c>
      <c r="H4592" s="4">
        <f t="shared" si="143"/>
        <v>379.99</v>
      </c>
    </row>
    <row r="4593" spans="1:8" x14ac:dyDescent="0.3">
      <c r="A4593">
        <v>252556</v>
      </c>
      <c r="B4593" t="s">
        <v>8</v>
      </c>
      <c r="C4593" t="str" cm="1">
        <f t="array" ref="C4593">_xlfn.IFNA(INDEX($K$9:$K$14,MATCH(TRUE,ISNUMBER(SEARCH($J$9:$J$14,$B4593)),0)),"Other")</f>
        <v>Accessories</v>
      </c>
      <c r="D4593">
        <v>1</v>
      </c>
      <c r="E4593" s="1">
        <v>43731.877083333333</v>
      </c>
      <c r="F4593" t="s">
        <v>4403</v>
      </c>
      <c r="G4593" s="4">
        <f t="shared" si="142"/>
        <v>11.95</v>
      </c>
      <c r="H4593" s="4">
        <f t="shared" si="143"/>
        <v>11.95</v>
      </c>
    </row>
    <row r="4594" spans="1:8" x14ac:dyDescent="0.3">
      <c r="A4594">
        <v>252557</v>
      </c>
      <c r="B4594" t="s">
        <v>21</v>
      </c>
      <c r="C4594" t="str" cm="1">
        <f t="array" ref="C4594">_xlfn.IFNA(INDEX($K$9:$K$14,MATCH(TRUE,ISNUMBER(SEARCH($J$9:$J$14,$B4594)),0)),"Other")</f>
        <v>Headphones</v>
      </c>
      <c r="D4594">
        <v>1</v>
      </c>
      <c r="E4594" s="1">
        <v>43727.063194444447</v>
      </c>
      <c r="F4594" t="s">
        <v>4404</v>
      </c>
      <c r="G4594" s="4">
        <f t="shared" si="142"/>
        <v>11.99</v>
      </c>
      <c r="H4594" s="4">
        <f t="shared" si="143"/>
        <v>11.99</v>
      </c>
    </row>
    <row r="4595" spans="1:8" x14ac:dyDescent="0.3">
      <c r="A4595">
        <v>252558</v>
      </c>
      <c r="B4595" t="s">
        <v>24</v>
      </c>
      <c r="C4595" t="str" cm="1">
        <f t="array" ref="C4595">_xlfn.IFNA(INDEX($K$9:$K$14,MATCH(TRUE,ISNUMBER(SEARCH($J$9:$J$14,$B4595)),0)),"Other")</f>
        <v>Batteries</v>
      </c>
      <c r="D4595">
        <v>2</v>
      </c>
      <c r="E4595" s="1">
        <v>43731.931250000001</v>
      </c>
      <c r="F4595" t="s">
        <v>4405</v>
      </c>
      <c r="G4595" s="4">
        <f t="shared" si="142"/>
        <v>2.99</v>
      </c>
      <c r="H4595" s="4">
        <f t="shared" si="143"/>
        <v>5.98</v>
      </c>
    </row>
    <row r="4596" spans="1:8" x14ac:dyDescent="0.3">
      <c r="A4596">
        <v>252559</v>
      </c>
      <c r="B4596" t="s">
        <v>8</v>
      </c>
      <c r="C4596" t="str" cm="1">
        <f t="array" ref="C4596">_xlfn.IFNA(INDEX($K$9:$K$14,MATCH(TRUE,ISNUMBER(SEARCH($J$9:$J$14,$B4596)),0)),"Other")</f>
        <v>Accessories</v>
      </c>
      <c r="D4596">
        <v>1</v>
      </c>
      <c r="E4596" s="1">
        <v>43734.777777777781</v>
      </c>
      <c r="F4596" t="s">
        <v>4406</v>
      </c>
      <c r="G4596" s="4">
        <f t="shared" si="142"/>
        <v>11.95</v>
      </c>
      <c r="H4596" s="4">
        <f t="shared" si="143"/>
        <v>11.95</v>
      </c>
    </row>
    <row r="4597" spans="1:8" x14ac:dyDescent="0.3">
      <c r="A4597">
        <v>252560</v>
      </c>
      <c r="B4597" t="s">
        <v>11</v>
      </c>
      <c r="C4597" t="str" cm="1">
        <f t="array" ref="C4597">_xlfn.IFNA(INDEX($K$9:$K$14,MATCH(TRUE,ISNUMBER(SEARCH($J$9:$J$14,$B4597)),0)),"Other")</f>
        <v>Accessories</v>
      </c>
      <c r="D4597">
        <v>1</v>
      </c>
      <c r="E4597" s="1">
        <v>43712.324305555558</v>
      </c>
      <c r="F4597" t="s">
        <v>4407</v>
      </c>
      <c r="G4597" s="4">
        <f t="shared" si="142"/>
        <v>149.99</v>
      </c>
      <c r="H4597" s="4">
        <f t="shared" si="143"/>
        <v>149.99</v>
      </c>
    </row>
    <row r="4598" spans="1:8" x14ac:dyDescent="0.3">
      <c r="A4598">
        <v>252561</v>
      </c>
      <c r="B4598" t="s">
        <v>16</v>
      </c>
      <c r="C4598" t="str" cm="1">
        <f t="array" ref="C4598">_xlfn.IFNA(INDEX($K$9:$K$14,MATCH(TRUE,ISNUMBER(SEARCH($J$9:$J$14,$B4598)),0)),"Other")</f>
        <v>Accessories</v>
      </c>
      <c r="D4598">
        <v>1</v>
      </c>
      <c r="E4598" s="1">
        <v>43738.612500000003</v>
      </c>
      <c r="F4598" t="s">
        <v>4408</v>
      </c>
      <c r="G4598" s="4">
        <f t="shared" si="142"/>
        <v>14.95</v>
      </c>
      <c r="H4598" s="4">
        <f t="shared" si="143"/>
        <v>14.95</v>
      </c>
    </row>
    <row r="4599" spans="1:8" x14ac:dyDescent="0.3">
      <c r="A4599">
        <v>252562</v>
      </c>
      <c r="B4599" t="s">
        <v>16</v>
      </c>
      <c r="C4599" t="str" cm="1">
        <f t="array" ref="C4599">_xlfn.IFNA(INDEX($K$9:$K$14,MATCH(TRUE,ISNUMBER(SEARCH($J$9:$J$14,$B4599)),0)),"Other")</f>
        <v>Accessories</v>
      </c>
      <c r="D4599">
        <v>1</v>
      </c>
      <c r="E4599" s="1">
        <v>43725.375</v>
      </c>
      <c r="F4599" t="s">
        <v>4409</v>
      </c>
      <c r="G4599" s="4">
        <f t="shared" si="142"/>
        <v>14.95</v>
      </c>
      <c r="H4599" s="4">
        <f t="shared" si="143"/>
        <v>14.95</v>
      </c>
    </row>
    <row r="4600" spans="1:8" x14ac:dyDescent="0.3">
      <c r="A4600">
        <v>252563</v>
      </c>
      <c r="B4600" t="s">
        <v>77</v>
      </c>
      <c r="C4600" t="str" cm="1">
        <f t="array" ref="C4600">_xlfn.IFNA(INDEX($K$9:$K$14,MATCH(TRUE,ISNUMBER(SEARCH($J$9:$J$14,$B4600)),0)),"Other")</f>
        <v>Other</v>
      </c>
      <c r="D4600">
        <v>1</v>
      </c>
      <c r="E4600" s="1">
        <v>43718.884722222225</v>
      </c>
      <c r="F4600" t="s">
        <v>4410</v>
      </c>
      <c r="G4600" s="4">
        <f t="shared" si="142"/>
        <v>300</v>
      </c>
      <c r="H4600" s="4">
        <f t="shared" si="143"/>
        <v>300</v>
      </c>
    </row>
    <row r="4601" spans="1:8" x14ac:dyDescent="0.3">
      <c r="A4601">
        <v>252564</v>
      </c>
      <c r="B4601" t="s">
        <v>73</v>
      </c>
      <c r="C4601" t="str" cm="1">
        <f t="array" ref="C4601">_xlfn.IFNA(INDEX($K$9:$K$14,MATCH(TRUE,ISNUMBER(SEARCH($J$9:$J$14,$B4601)),0)),"Other")</f>
        <v>Computing</v>
      </c>
      <c r="D4601">
        <v>1</v>
      </c>
      <c r="E4601" s="1">
        <v>43721.612500000003</v>
      </c>
      <c r="F4601" t="s">
        <v>4411</v>
      </c>
      <c r="G4601" s="4">
        <f t="shared" si="142"/>
        <v>1700</v>
      </c>
      <c r="H4601" s="4">
        <f t="shared" si="143"/>
        <v>1700</v>
      </c>
    </row>
    <row r="4602" spans="1:8" x14ac:dyDescent="0.3">
      <c r="A4602">
        <v>252565</v>
      </c>
      <c r="B4602" t="s">
        <v>637</v>
      </c>
      <c r="C4602" t="str" cm="1">
        <f t="array" ref="C4602">_xlfn.IFNA(INDEX($K$9:$K$14,MATCH(TRUE,ISNUMBER(SEARCH($J$9:$J$14,$B4602)),0)),"Other")</f>
        <v>Other</v>
      </c>
      <c r="D4602">
        <v>1</v>
      </c>
      <c r="E4602" s="1">
        <v>43712.431944444441</v>
      </c>
      <c r="F4602" t="s">
        <v>4412</v>
      </c>
      <c r="G4602" s="4" t="e">
        <f t="shared" si="142"/>
        <v>#N/A</v>
      </c>
      <c r="H4602" s="4" t="e">
        <f t="shared" si="143"/>
        <v>#N/A</v>
      </c>
    </row>
    <row r="4603" spans="1:8" x14ac:dyDescent="0.3">
      <c r="A4603">
        <v>252566</v>
      </c>
      <c r="B4603" t="s">
        <v>63</v>
      </c>
      <c r="C4603" t="str" cm="1">
        <f t="array" ref="C4603">_xlfn.IFNA(INDEX($K$9:$K$14,MATCH(TRUE,ISNUMBER(SEARCH($J$9:$J$14,$B4603)),0)),"Other")</f>
        <v>Computing</v>
      </c>
      <c r="D4603">
        <v>1</v>
      </c>
      <c r="E4603" s="1">
        <v>43734.806250000001</v>
      </c>
      <c r="F4603" t="s">
        <v>4413</v>
      </c>
      <c r="G4603" s="4">
        <f t="shared" si="142"/>
        <v>999.99</v>
      </c>
      <c r="H4603" s="4">
        <f t="shared" si="143"/>
        <v>999.99</v>
      </c>
    </row>
    <row r="4604" spans="1:8" x14ac:dyDescent="0.3">
      <c r="A4604">
        <v>252567</v>
      </c>
      <c r="B4604" t="s">
        <v>21</v>
      </c>
      <c r="C4604" t="str" cm="1">
        <f t="array" ref="C4604">_xlfn.IFNA(INDEX($K$9:$K$14,MATCH(TRUE,ISNUMBER(SEARCH($J$9:$J$14,$B4604)),0)),"Other")</f>
        <v>Headphones</v>
      </c>
      <c r="D4604">
        <v>1</v>
      </c>
      <c r="E4604" s="1">
        <v>43723.576388888891</v>
      </c>
      <c r="F4604" t="s">
        <v>4414</v>
      </c>
      <c r="G4604" s="4">
        <f t="shared" si="142"/>
        <v>11.99</v>
      </c>
      <c r="H4604" s="4">
        <f t="shared" si="143"/>
        <v>11.99</v>
      </c>
    </row>
    <row r="4605" spans="1:8" x14ac:dyDescent="0.3">
      <c r="A4605">
        <v>252568</v>
      </c>
      <c r="B4605" t="s">
        <v>42</v>
      </c>
      <c r="C4605" t="str" cm="1">
        <f t="array" ref="C4605">_xlfn.IFNA(INDEX($K$9:$K$14,MATCH(TRUE,ISNUMBER(SEARCH($J$9:$J$14,$B4605)),0)),"Other")</f>
        <v>Phones</v>
      </c>
      <c r="D4605">
        <v>1</v>
      </c>
      <c r="E4605" s="1">
        <v>43722.503472222219</v>
      </c>
      <c r="F4605" t="s">
        <v>4415</v>
      </c>
      <c r="G4605" s="4">
        <f t="shared" si="142"/>
        <v>700</v>
      </c>
      <c r="H4605" s="4">
        <f t="shared" si="143"/>
        <v>700</v>
      </c>
    </row>
    <row r="4606" spans="1:8" x14ac:dyDescent="0.3">
      <c r="A4606">
        <v>252568</v>
      </c>
      <c r="B4606" t="s">
        <v>16</v>
      </c>
      <c r="C4606" t="str" cm="1">
        <f t="array" ref="C4606">_xlfn.IFNA(INDEX($K$9:$K$14,MATCH(TRUE,ISNUMBER(SEARCH($J$9:$J$14,$B4606)),0)),"Other")</f>
        <v>Accessories</v>
      </c>
      <c r="D4606">
        <v>2</v>
      </c>
      <c r="E4606" s="1">
        <v>43722.503472222219</v>
      </c>
      <c r="F4606" t="s">
        <v>4415</v>
      </c>
      <c r="G4606" s="4">
        <f t="shared" si="142"/>
        <v>14.95</v>
      </c>
      <c r="H4606" s="4">
        <f t="shared" si="143"/>
        <v>29.9</v>
      </c>
    </row>
    <row r="4607" spans="1:8" x14ac:dyDescent="0.3">
      <c r="A4607">
        <v>252569</v>
      </c>
      <c r="B4607" t="s">
        <v>24</v>
      </c>
      <c r="C4607" t="str" cm="1">
        <f t="array" ref="C4607">_xlfn.IFNA(INDEX($K$9:$K$14,MATCH(TRUE,ISNUMBER(SEARCH($J$9:$J$14,$B4607)),0)),"Other")</f>
        <v>Batteries</v>
      </c>
      <c r="D4607">
        <v>1</v>
      </c>
      <c r="E4607" s="1">
        <v>43733.436111111114</v>
      </c>
      <c r="F4607" t="s">
        <v>4416</v>
      </c>
      <c r="G4607" s="4">
        <f t="shared" si="142"/>
        <v>2.99</v>
      </c>
      <c r="H4607" s="4">
        <f t="shared" si="143"/>
        <v>2.99</v>
      </c>
    </row>
    <row r="4608" spans="1:8" x14ac:dyDescent="0.3">
      <c r="A4608">
        <v>252570</v>
      </c>
      <c r="B4608" t="s">
        <v>6</v>
      </c>
      <c r="C4608" t="str" cm="1">
        <f t="array" ref="C4608">_xlfn.IFNA(INDEX($K$9:$K$14,MATCH(TRUE,ISNUMBER(SEARCH($J$9:$J$14,$B4608)),0)),"Other")</f>
        <v>Batteries</v>
      </c>
      <c r="D4608">
        <v>1</v>
      </c>
      <c r="E4608" s="1">
        <v>43725.713888888888</v>
      </c>
      <c r="F4608" t="s">
        <v>4417</v>
      </c>
      <c r="G4608" s="4">
        <f t="shared" si="142"/>
        <v>3.84</v>
      </c>
      <c r="H4608" s="4">
        <f t="shared" si="143"/>
        <v>3.84</v>
      </c>
    </row>
    <row r="4609" spans="1:8" x14ac:dyDescent="0.3">
      <c r="A4609">
        <v>252571</v>
      </c>
      <c r="B4609" t="s">
        <v>42</v>
      </c>
      <c r="C4609" t="str" cm="1">
        <f t="array" ref="C4609">_xlfn.IFNA(INDEX($K$9:$K$14,MATCH(TRUE,ISNUMBER(SEARCH($J$9:$J$14,$B4609)),0)),"Other")</f>
        <v>Phones</v>
      </c>
      <c r="D4609">
        <v>1</v>
      </c>
      <c r="E4609" s="1">
        <v>43726.965277777781</v>
      </c>
      <c r="F4609" t="s">
        <v>4418</v>
      </c>
      <c r="G4609" s="4">
        <f t="shared" si="142"/>
        <v>700</v>
      </c>
      <c r="H4609" s="4">
        <f t="shared" si="143"/>
        <v>700</v>
      </c>
    </row>
    <row r="4610" spans="1:8" x14ac:dyDescent="0.3">
      <c r="A4610">
        <v>252571</v>
      </c>
      <c r="B4610" t="s">
        <v>29</v>
      </c>
      <c r="C4610" t="str" cm="1">
        <f t="array" ref="C4610">_xlfn.IFNA(INDEX($K$9:$K$14,MATCH(TRUE,ISNUMBER(SEARCH($J$9:$J$14,$B4610)),0)),"Other")</f>
        <v>Headphones</v>
      </c>
      <c r="D4610">
        <v>1</v>
      </c>
      <c r="E4610" s="1">
        <v>43726.965277777781</v>
      </c>
      <c r="F4610" t="s">
        <v>4418</v>
      </c>
      <c r="G4610" s="4">
        <f t="shared" si="142"/>
        <v>150</v>
      </c>
      <c r="H4610" s="4">
        <f t="shared" si="143"/>
        <v>150</v>
      </c>
    </row>
    <row r="4611" spans="1:8" x14ac:dyDescent="0.3">
      <c r="C4611" t="str" cm="1">
        <f t="array" ref="C4611">_xlfn.IFNA(INDEX($K$9:$K$14,MATCH(TRUE,ISNUMBER(SEARCH($J$9:$J$14,$B4611)),0)),"Other")</f>
        <v>Other</v>
      </c>
      <c r="G4611" s="4" t="e">
        <f t="shared" si="142"/>
        <v>#N/A</v>
      </c>
      <c r="H4611" s="4" t="e">
        <f t="shared" si="143"/>
        <v>#N/A</v>
      </c>
    </row>
    <row r="4612" spans="1:8" x14ac:dyDescent="0.3">
      <c r="A4612">
        <v>252572</v>
      </c>
      <c r="B4612" t="s">
        <v>6</v>
      </c>
      <c r="C4612" t="str" cm="1">
        <f t="array" ref="C4612">_xlfn.IFNA(INDEX($K$9:$K$14,MATCH(TRUE,ISNUMBER(SEARCH($J$9:$J$14,$B4612)),0)),"Other")</f>
        <v>Batteries</v>
      </c>
      <c r="D4612">
        <v>1</v>
      </c>
      <c r="E4612" s="1">
        <v>43715.525694444441</v>
      </c>
      <c r="F4612" t="s">
        <v>4419</v>
      </c>
      <c r="G4612" s="4">
        <f t="shared" si="142"/>
        <v>3.84</v>
      </c>
      <c r="H4612" s="4">
        <f t="shared" si="143"/>
        <v>3.84</v>
      </c>
    </row>
    <row r="4613" spans="1:8" x14ac:dyDescent="0.3">
      <c r="A4613">
        <v>252573</v>
      </c>
      <c r="B4613" t="s">
        <v>21</v>
      </c>
      <c r="C4613" t="str" cm="1">
        <f t="array" ref="C4613">_xlfn.IFNA(INDEX($K$9:$K$14,MATCH(TRUE,ISNUMBER(SEARCH($J$9:$J$14,$B4613)),0)),"Other")</f>
        <v>Headphones</v>
      </c>
      <c r="D4613">
        <v>1</v>
      </c>
      <c r="E4613" s="1">
        <v>43715.284722222219</v>
      </c>
      <c r="F4613" t="s">
        <v>4420</v>
      </c>
      <c r="G4613" s="4">
        <f t="shared" si="142"/>
        <v>11.99</v>
      </c>
      <c r="H4613" s="4">
        <f t="shared" si="143"/>
        <v>11.99</v>
      </c>
    </row>
    <row r="4614" spans="1:8" x14ac:dyDescent="0.3">
      <c r="A4614">
        <v>252574</v>
      </c>
      <c r="B4614" t="s">
        <v>16</v>
      </c>
      <c r="C4614" t="str" cm="1">
        <f t="array" ref="C4614">_xlfn.IFNA(INDEX($K$9:$K$14,MATCH(TRUE,ISNUMBER(SEARCH($J$9:$J$14,$B4614)),0)),"Other")</f>
        <v>Accessories</v>
      </c>
      <c r="D4614">
        <v>1</v>
      </c>
      <c r="E4614" s="1">
        <v>43722.630555555559</v>
      </c>
      <c r="F4614" t="s">
        <v>4421</v>
      </c>
      <c r="G4614" s="4">
        <f t="shared" si="142"/>
        <v>14.95</v>
      </c>
      <c r="H4614" s="4">
        <f t="shared" si="143"/>
        <v>14.95</v>
      </c>
    </row>
    <row r="4615" spans="1:8" x14ac:dyDescent="0.3">
      <c r="A4615">
        <v>252575</v>
      </c>
      <c r="B4615" t="s">
        <v>29</v>
      </c>
      <c r="C4615" t="str" cm="1">
        <f t="array" ref="C4615">_xlfn.IFNA(INDEX($K$9:$K$14,MATCH(TRUE,ISNUMBER(SEARCH($J$9:$J$14,$B4615)),0)),"Other")</f>
        <v>Headphones</v>
      </c>
      <c r="D4615">
        <v>1</v>
      </c>
      <c r="E4615" s="1">
        <v>43709.636111111111</v>
      </c>
      <c r="F4615" t="s">
        <v>4422</v>
      </c>
      <c r="G4615" s="4">
        <f t="shared" ref="G4615:G4678" si="144">VLOOKUP($B4615,$J$26:$K$44,2,FALSE)</f>
        <v>150</v>
      </c>
      <c r="H4615" s="4">
        <f t="shared" ref="H4615:H4678" si="145">G4615*D4615</f>
        <v>150</v>
      </c>
    </row>
    <row r="4616" spans="1:8" x14ac:dyDescent="0.3">
      <c r="A4616">
        <v>252576</v>
      </c>
      <c r="B4616" t="s">
        <v>8</v>
      </c>
      <c r="C4616" t="str" cm="1">
        <f t="array" ref="C4616">_xlfn.IFNA(INDEX($K$9:$K$14,MATCH(TRUE,ISNUMBER(SEARCH($J$9:$J$14,$B4616)),0)),"Other")</f>
        <v>Accessories</v>
      </c>
      <c r="D4616">
        <v>1</v>
      </c>
      <c r="E4616" s="1">
        <v>43723.943749999999</v>
      </c>
      <c r="F4616" t="s">
        <v>4423</v>
      </c>
      <c r="G4616" s="4">
        <f t="shared" si="144"/>
        <v>11.95</v>
      </c>
      <c r="H4616" s="4">
        <f t="shared" si="145"/>
        <v>11.95</v>
      </c>
    </row>
    <row r="4617" spans="1:8" x14ac:dyDescent="0.3">
      <c r="A4617">
        <v>252577</v>
      </c>
      <c r="B4617" t="s">
        <v>6</v>
      </c>
      <c r="C4617" t="str" cm="1">
        <f t="array" ref="C4617">_xlfn.IFNA(INDEX($K$9:$K$14,MATCH(TRUE,ISNUMBER(SEARCH($J$9:$J$14,$B4617)),0)),"Other")</f>
        <v>Batteries</v>
      </c>
      <c r="D4617">
        <v>1</v>
      </c>
      <c r="E4617" s="1">
        <v>43722.496527777781</v>
      </c>
      <c r="F4617" t="s">
        <v>4424</v>
      </c>
      <c r="G4617" s="4">
        <f t="shared" si="144"/>
        <v>3.84</v>
      </c>
      <c r="H4617" s="4">
        <f t="shared" si="145"/>
        <v>3.84</v>
      </c>
    </row>
    <row r="4618" spans="1:8" x14ac:dyDescent="0.3">
      <c r="A4618">
        <v>252578</v>
      </c>
      <c r="B4618" t="s">
        <v>6</v>
      </c>
      <c r="C4618" t="str" cm="1">
        <f t="array" ref="C4618">_xlfn.IFNA(INDEX($K$9:$K$14,MATCH(TRUE,ISNUMBER(SEARCH($J$9:$J$14,$B4618)),0)),"Other")</f>
        <v>Batteries</v>
      </c>
      <c r="D4618">
        <v>1</v>
      </c>
      <c r="E4618" s="1">
        <v>43725.748611111114</v>
      </c>
      <c r="F4618" t="s">
        <v>4425</v>
      </c>
      <c r="G4618" s="4">
        <f t="shared" si="144"/>
        <v>3.84</v>
      </c>
      <c r="H4618" s="4">
        <f t="shared" si="145"/>
        <v>3.84</v>
      </c>
    </row>
    <row r="4619" spans="1:8" x14ac:dyDescent="0.3">
      <c r="A4619">
        <v>252579</v>
      </c>
      <c r="B4619" t="s">
        <v>8</v>
      </c>
      <c r="C4619" t="str" cm="1">
        <f t="array" ref="C4619">_xlfn.IFNA(INDEX($K$9:$K$14,MATCH(TRUE,ISNUMBER(SEARCH($J$9:$J$14,$B4619)),0)),"Other")</f>
        <v>Accessories</v>
      </c>
      <c r="D4619">
        <v>1</v>
      </c>
      <c r="E4619" s="1">
        <v>43709.518055555556</v>
      </c>
      <c r="F4619" t="s">
        <v>4426</v>
      </c>
      <c r="G4619" s="4">
        <f t="shared" si="144"/>
        <v>11.95</v>
      </c>
      <c r="H4619" s="4">
        <f t="shared" si="145"/>
        <v>11.95</v>
      </c>
    </row>
    <row r="4620" spans="1:8" x14ac:dyDescent="0.3">
      <c r="A4620">
        <v>252580</v>
      </c>
      <c r="B4620" t="s">
        <v>42</v>
      </c>
      <c r="C4620" t="str" cm="1">
        <f t="array" ref="C4620">_xlfn.IFNA(INDEX($K$9:$K$14,MATCH(TRUE,ISNUMBER(SEARCH($J$9:$J$14,$B4620)),0)),"Other")</f>
        <v>Phones</v>
      </c>
      <c r="D4620">
        <v>1</v>
      </c>
      <c r="E4620" s="1">
        <v>43720.692361111112</v>
      </c>
      <c r="F4620" t="s">
        <v>4427</v>
      </c>
      <c r="G4620" s="4">
        <f t="shared" si="144"/>
        <v>700</v>
      </c>
      <c r="H4620" s="4">
        <f t="shared" si="145"/>
        <v>700</v>
      </c>
    </row>
    <row r="4621" spans="1:8" x14ac:dyDescent="0.3">
      <c r="A4621">
        <v>252581</v>
      </c>
      <c r="B4621" t="s">
        <v>29</v>
      </c>
      <c r="C4621" t="str" cm="1">
        <f t="array" ref="C4621">_xlfn.IFNA(INDEX($K$9:$K$14,MATCH(TRUE,ISNUMBER(SEARCH($J$9:$J$14,$B4621)),0)),"Other")</f>
        <v>Headphones</v>
      </c>
      <c r="D4621">
        <v>1</v>
      </c>
      <c r="E4621" s="1">
        <v>43728.832638888889</v>
      </c>
      <c r="F4621" t="s">
        <v>4428</v>
      </c>
      <c r="G4621" s="4">
        <f t="shared" si="144"/>
        <v>150</v>
      </c>
      <c r="H4621" s="4">
        <f t="shared" si="145"/>
        <v>150</v>
      </c>
    </row>
    <row r="4622" spans="1:8" x14ac:dyDescent="0.3">
      <c r="A4622">
        <v>252582</v>
      </c>
      <c r="B4622" t="s">
        <v>6</v>
      </c>
      <c r="C4622" t="str" cm="1">
        <f t="array" ref="C4622">_xlfn.IFNA(INDEX($K$9:$K$14,MATCH(TRUE,ISNUMBER(SEARCH($J$9:$J$14,$B4622)),0)),"Other")</f>
        <v>Batteries</v>
      </c>
      <c r="D4622">
        <v>1</v>
      </c>
      <c r="E4622" s="1">
        <v>43710.527777777781</v>
      </c>
      <c r="F4622" t="s">
        <v>4429</v>
      </c>
      <c r="G4622" s="4">
        <f t="shared" si="144"/>
        <v>3.84</v>
      </c>
      <c r="H4622" s="4">
        <f t="shared" si="145"/>
        <v>3.84</v>
      </c>
    </row>
    <row r="4623" spans="1:8" x14ac:dyDescent="0.3">
      <c r="A4623">
        <v>252583</v>
      </c>
      <c r="B4623" t="s">
        <v>6</v>
      </c>
      <c r="C4623" t="str" cm="1">
        <f t="array" ref="C4623">_xlfn.IFNA(INDEX($K$9:$K$14,MATCH(TRUE,ISNUMBER(SEARCH($J$9:$J$14,$B4623)),0)),"Other")</f>
        <v>Batteries</v>
      </c>
      <c r="D4623">
        <v>1</v>
      </c>
      <c r="E4623" s="1">
        <v>43714.775694444441</v>
      </c>
      <c r="F4623" t="s">
        <v>4430</v>
      </c>
      <c r="G4623" s="4">
        <f t="shared" si="144"/>
        <v>3.84</v>
      </c>
      <c r="H4623" s="4">
        <f t="shared" si="145"/>
        <v>3.84</v>
      </c>
    </row>
    <row r="4624" spans="1:8" x14ac:dyDescent="0.3">
      <c r="A4624">
        <v>252584</v>
      </c>
      <c r="B4624" t="s">
        <v>8</v>
      </c>
      <c r="C4624" t="str" cm="1">
        <f t="array" ref="C4624">_xlfn.IFNA(INDEX($K$9:$K$14,MATCH(TRUE,ISNUMBER(SEARCH($J$9:$J$14,$B4624)),0)),"Other")</f>
        <v>Accessories</v>
      </c>
      <c r="D4624">
        <v>2</v>
      </c>
      <c r="E4624" s="1">
        <v>43730.611111111109</v>
      </c>
      <c r="F4624" t="s">
        <v>4431</v>
      </c>
      <c r="G4624" s="4">
        <f t="shared" si="144"/>
        <v>11.95</v>
      </c>
      <c r="H4624" s="4">
        <f t="shared" si="145"/>
        <v>23.9</v>
      </c>
    </row>
    <row r="4625" spans="1:8" x14ac:dyDescent="0.3">
      <c r="A4625">
        <v>252585</v>
      </c>
      <c r="B4625" t="s">
        <v>21</v>
      </c>
      <c r="C4625" t="str" cm="1">
        <f t="array" ref="C4625">_xlfn.IFNA(INDEX($K$9:$K$14,MATCH(TRUE,ISNUMBER(SEARCH($J$9:$J$14,$B4625)),0)),"Other")</f>
        <v>Headphones</v>
      </c>
      <c r="D4625">
        <v>1</v>
      </c>
      <c r="E4625" s="1">
        <v>43725.678472222222</v>
      </c>
      <c r="F4625" t="s">
        <v>4432</v>
      </c>
      <c r="G4625" s="4">
        <f t="shared" si="144"/>
        <v>11.99</v>
      </c>
      <c r="H4625" s="4">
        <f t="shared" si="145"/>
        <v>11.99</v>
      </c>
    </row>
    <row r="4626" spans="1:8" x14ac:dyDescent="0.3">
      <c r="A4626">
        <v>252586</v>
      </c>
      <c r="B4626" t="s">
        <v>21</v>
      </c>
      <c r="C4626" t="str" cm="1">
        <f t="array" ref="C4626">_xlfn.IFNA(INDEX($K$9:$K$14,MATCH(TRUE,ISNUMBER(SEARCH($J$9:$J$14,$B4626)),0)),"Other")</f>
        <v>Headphones</v>
      </c>
      <c r="D4626">
        <v>1</v>
      </c>
      <c r="E4626" s="1">
        <v>43732.724305555559</v>
      </c>
      <c r="F4626" t="s">
        <v>4433</v>
      </c>
      <c r="G4626" s="4">
        <f t="shared" si="144"/>
        <v>11.99</v>
      </c>
      <c r="H4626" s="4">
        <f t="shared" si="145"/>
        <v>11.99</v>
      </c>
    </row>
    <row r="4627" spans="1:8" x14ac:dyDescent="0.3">
      <c r="A4627">
        <v>252587</v>
      </c>
      <c r="B4627" t="s">
        <v>8</v>
      </c>
      <c r="C4627" t="str" cm="1">
        <f t="array" ref="C4627">_xlfn.IFNA(INDEX($K$9:$K$14,MATCH(TRUE,ISNUMBER(SEARCH($J$9:$J$14,$B4627)),0)),"Other")</f>
        <v>Accessories</v>
      </c>
      <c r="D4627">
        <v>1</v>
      </c>
      <c r="E4627" s="1">
        <v>43723.484722222223</v>
      </c>
      <c r="F4627" t="s">
        <v>4434</v>
      </c>
      <c r="G4627" s="4">
        <f t="shared" si="144"/>
        <v>11.95</v>
      </c>
      <c r="H4627" s="4">
        <f t="shared" si="145"/>
        <v>11.95</v>
      </c>
    </row>
    <row r="4628" spans="1:8" x14ac:dyDescent="0.3">
      <c r="A4628">
        <v>252588</v>
      </c>
      <c r="B4628" t="s">
        <v>73</v>
      </c>
      <c r="C4628" t="str" cm="1">
        <f t="array" ref="C4628">_xlfn.IFNA(INDEX($K$9:$K$14,MATCH(TRUE,ISNUMBER(SEARCH($J$9:$J$14,$B4628)),0)),"Other")</f>
        <v>Computing</v>
      </c>
      <c r="D4628">
        <v>1</v>
      </c>
      <c r="E4628" s="1">
        <v>43734.48333333333</v>
      </c>
      <c r="F4628" t="s">
        <v>4435</v>
      </c>
      <c r="G4628" s="4">
        <f t="shared" si="144"/>
        <v>1700</v>
      </c>
      <c r="H4628" s="4">
        <f t="shared" si="145"/>
        <v>1700</v>
      </c>
    </row>
    <row r="4629" spans="1:8" x14ac:dyDescent="0.3">
      <c r="A4629">
        <v>252589</v>
      </c>
      <c r="B4629" t="s">
        <v>24</v>
      </c>
      <c r="C4629" t="str" cm="1">
        <f t="array" ref="C4629">_xlfn.IFNA(INDEX($K$9:$K$14,MATCH(TRUE,ISNUMBER(SEARCH($J$9:$J$14,$B4629)),0)),"Other")</f>
        <v>Batteries</v>
      </c>
      <c r="D4629">
        <v>2</v>
      </c>
      <c r="E4629" s="1">
        <v>43710.800694444442</v>
      </c>
      <c r="F4629" t="s">
        <v>4436</v>
      </c>
      <c r="G4629" s="4">
        <f t="shared" si="144"/>
        <v>2.99</v>
      </c>
      <c r="H4629" s="4">
        <f t="shared" si="145"/>
        <v>5.98</v>
      </c>
    </row>
    <row r="4630" spans="1:8" x14ac:dyDescent="0.3">
      <c r="A4630">
        <v>252590</v>
      </c>
      <c r="B4630" t="s">
        <v>73</v>
      </c>
      <c r="C4630" t="str" cm="1">
        <f t="array" ref="C4630">_xlfn.IFNA(INDEX($K$9:$K$14,MATCH(TRUE,ISNUMBER(SEARCH($J$9:$J$14,$B4630)),0)),"Other")</f>
        <v>Computing</v>
      </c>
      <c r="D4630">
        <v>1</v>
      </c>
      <c r="E4630" s="1">
        <v>43718.560416666667</v>
      </c>
      <c r="F4630" t="s">
        <v>4437</v>
      </c>
      <c r="G4630" s="4">
        <f t="shared" si="144"/>
        <v>1700</v>
      </c>
      <c r="H4630" s="4">
        <f t="shared" si="145"/>
        <v>1700</v>
      </c>
    </row>
    <row r="4631" spans="1:8" x14ac:dyDescent="0.3">
      <c r="A4631">
        <v>252591</v>
      </c>
      <c r="B4631" t="s">
        <v>21</v>
      </c>
      <c r="C4631" t="str" cm="1">
        <f t="array" ref="C4631">_xlfn.IFNA(INDEX($K$9:$K$14,MATCH(TRUE,ISNUMBER(SEARCH($J$9:$J$14,$B4631)),0)),"Other")</f>
        <v>Headphones</v>
      </c>
      <c r="D4631">
        <v>1</v>
      </c>
      <c r="E4631" s="1">
        <v>43730.623611111114</v>
      </c>
      <c r="F4631" t="s">
        <v>4438</v>
      </c>
      <c r="G4631" s="4">
        <f t="shared" si="144"/>
        <v>11.99</v>
      </c>
      <c r="H4631" s="4">
        <f t="shared" si="145"/>
        <v>11.99</v>
      </c>
    </row>
    <row r="4632" spans="1:8" x14ac:dyDescent="0.3">
      <c r="A4632">
        <v>252592</v>
      </c>
      <c r="B4632" t="s">
        <v>29</v>
      </c>
      <c r="C4632" t="str" cm="1">
        <f t="array" ref="C4632">_xlfn.IFNA(INDEX($K$9:$K$14,MATCH(TRUE,ISNUMBER(SEARCH($J$9:$J$14,$B4632)),0)),"Other")</f>
        <v>Headphones</v>
      </c>
      <c r="D4632">
        <v>1</v>
      </c>
      <c r="E4632" s="1">
        <v>43724.70416666667</v>
      </c>
      <c r="F4632" t="s">
        <v>4439</v>
      </c>
      <c r="G4632" s="4">
        <f t="shared" si="144"/>
        <v>150</v>
      </c>
      <c r="H4632" s="4">
        <f t="shared" si="145"/>
        <v>150</v>
      </c>
    </row>
    <row r="4633" spans="1:8" x14ac:dyDescent="0.3">
      <c r="A4633">
        <v>252593</v>
      </c>
      <c r="B4633" t="s">
        <v>84</v>
      </c>
      <c r="C4633" t="str" cm="1">
        <f t="array" ref="C4633">_xlfn.IFNA(INDEX($K$9:$K$14,MATCH(TRUE,ISNUMBER(SEARCH($J$9:$J$14,$B4633)),0)),"Other")</f>
        <v>Accessories</v>
      </c>
      <c r="D4633">
        <v>1</v>
      </c>
      <c r="E4633" s="1">
        <v>43710.773611111108</v>
      </c>
      <c r="F4633" t="s">
        <v>4440</v>
      </c>
      <c r="G4633" s="4">
        <f t="shared" si="144"/>
        <v>389.99</v>
      </c>
      <c r="H4633" s="4">
        <f t="shared" si="145"/>
        <v>389.99</v>
      </c>
    </row>
    <row r="4634" spans="1:8" x14ac:dyDescent="0.3">
      <c r="A4634">
        <v>252594</v>
      </c>
      <c r="B4634" t="s">
        <v>63</v>
      </c>
      <c r="C4634" t="str" cm="1">
        <f t="array" ref="C4634">_xlfn.IFNA(INDEX($K$9:$K$14,MATCH(TRUE,ISNUMBER(SEARCH($J$9:$J$14,$B4634)),0)),"Other")</f>
        <v>Computing</v>
      </c>
      <c r="D4634">
        <v>1</v>
      </c>
      <c r="E4634" s="1">
        <v>43726.448611111111</v>
      </c>
      <c r="F4634" t="s">
        <v>4441</v>
      </c>
      <c r="G4634" s="4">
        <f t="shared" si="144"/>
        <v>999.99</v>
      </c>
      <c r="H4634" s="4">
        <f t="shared" si="145"/>
        <v>999.99</v>
      </c>
    </row>
    <row r="4635" spans="1:8" x14ac:dyDescent="0.3">
      <c r="A4635">
        <v>252595</v>
      </c>
      <c r="B4635" t="s">
        <v>24</v>
      </c>
      <c r="C4635" t="str" cm="1">
        <f t="array" ref="C4635">_xlfn.IFNA(INDEX($K$9:$K$14,MATCH(TRUE,ISNUMBER(SEARCH($J$9:$J$14,$B4635)),0)),"Other")</f>
        <v>Batteries</v>
      </c>
      <c r="D4635">
        <v>1</v>
      </c>
      <c r="E4635" s="1">
        <v>43720.411111111112</v>
      </c>
      <c r="F4635" t="s">
        <v>4442</v>
      </c>
      <c r="G4635" s="4">
        <f t="shared" si="144"/>
        <v>2.99</v>
      </c>
      <c r="H4635" s="4">
        <f t="shared" si="145"/>
        <v>2.99</v>
      </c>
    </row>
    <row r="4636" spans="1:8" x14ac:dyDescent="0.3">
      <c r="A4636">
        <v>252596</v>
      </c>
      <c r="B4636" t="s">
        <v>8</v>
      </c>
      <c r="C4636" t="str" cm="1">
        <f t="array" ref="C4636">_xlfn.IFNA(INDEX($K$9:$K$14,MATCH(TRUE,ISNUMBER(SEARCH($J$9:$J$14,$B4636)),0)),"Other")</f>
        <v>Accessories</v>
      </c>
      <c r="D4636">
        <v>1</v>
      </c>
      <c r="E4636" s="1">
        <v>43731.813194444447</v>
      </c>
      <c r="F4636" t="s">
        <v>4443</v>
      </c>
      <c r="G4636" s="4">
        <f t="shared" si="144"/>
        <v>11.95</v>
      </c>
      <c r="H4636" s="4">
        <f t="shared" si="145"/>
        <v>11.95</v>
      </c>
    </row>
    <row r="4637" spans="1:8" x14ac:dyDescent="0.3">
      <c r="A4637">
        <v>252597</v>
      </c>
      <c r="B4637" t="s">
        <v>6</v>
      </c>
      <c r="C4637" t="str" cm="1">
        <f t="array" ref="C4637">_xlfn.IFNA(INDEX($K$9:$K$14,MATCH(TRUE,ISNUMBER(SEARCH($J$9:$J$14,$B4637)),0)),"Other")</f>
        <v>Batteries</v>
      </c>
      <c r="D4637">
        <v>3</v>
      </c>
      <c r="E4637" s="1">
        <v>43721.840277777781</v>
      </c>
      <c r="F4637" t="s">
        <v>4444</v>
      </c>
      <c r="G4637" s="4">
        <f t="shared" si="144"/>
        <v>3.84</v>
      </c>
      <c r="H4637" s="4">
        <f t="shared" si="145"/>
        <v>11.52</v>
      </c>
    </row>
    <row r="4638" spans="1:8" x14ac:dyDescent="0.3">
      <c r="A4638">
        <v>252598</v>
      </c>
      <c r="B4638" t="s">
        <v>16</v>
      </c>
      <c r="C4638" t="str" cm="1">
        <f t="array" ref="C4638">_xlfn.IFNA(INDEX($K$9:$K$14,MATCH(TRUE,ISNUMBER(SEARCH($J$9:$J$14,$B4638)),0)),"Other")</f>
        <v>Accessories</v>
      </c>
      <c r="D4638">
        <v>1</v>
      </c>
      <c r="E4638" s="1">
        <v>43716.491666666669</v>
      </c>
      <c r="F4638" t="s">
        <v>4445</v>
      </c>
      <c r="G4638" s="4">
        <f t="shared" si="144"/>
        <v>14.95</v>
      </c>
      <c r="H4638" s="4">
        <f t="shared" si="145"/>
        <v>14.95</v>
      </c>
    </row>
    <row r="4639" spans="1:8" x14ac:dyDescent="0.3">
      <c r="A4639">
        <v>252599</v>
      </c>
      <c r="B4639" t="s">
        <v>42</v>
      </c>
      <c r="C4639" t="str" cm="1">
        <f t="array" ref="C4639">_xlfn.IFNA(INDEX($K$9:$K$14,MATCH(TRUE,ISNUMBER(SEARCH($J$9:$J$14,$B4639)),0)),"Other")</f>
        <v>Phones</v>
      </c>
      <c r="D4639">
        <v>1</v>
      </c>
      <c r="E4639" s="1">
        <v>43719.867361111108</v>
      </c>
      <c r="F4639" t="s">
        <v>4446</v>
      </c>
      <c r="G4639" s="4">
        <f t="shared" si="144"/>
        <v>700</v>
      </c>
      <c r="H4639" s="4">
        <f t="shared" si="145"/>
        <v>700</v>
      </c>
    </row>
    <row r="4640" spans="1:8" x14ac:dyDescent="0.3">
      <c r="A4640">
        <v>252599</v>
      </c>
      <c r="B4640" t="s">
        <v>16</v>
      </c>
      <c r="C4640" t="str" cm="1">
        <f t="array" ref="C4640">_xlfn.IFNA(INDEX($K$9:$K$14,MATCH(TRUE,ISNUMBER(SEARCH($J$9:$J$14,$B4640)),0)),"Other")</f>
        <v>Accessories</v>
      </c>
      <c r="D4640">
        <v>1</v>
      </c>
      <c r="E4640" s="1">
        <v>43719.867361111108</v>
      </c>
      <c r="F4640" t="s">
        <v>4446</v>
      </c>
      <c r="G4640" s="4">
        <f t="shared" si="144"/>
        <v>14.95</v>
      </c>
      <c r="H4640" s="4">
        <f t="shared" si="145"/>
        <v>14.95</v>
      </c>
    </row>
    <row r="4641" spans="1:8" x14ac:dyDescent="0.3">
      <c r="A4641">
        <v>252599</v>
      </c>
      <c r="B4641" t="s">
        <v>29</v>
      </c>
      <c r="C4641" t="str" cm="1">
        <f t="array" ref="C4641">_xlfn.IFNA(INDEX($K$9:$K$14,MATCH(TRUE,ISNUMBER(SEARCH($J$9:$J$14,$B4641)),0)),"Other")</f>
        <v>Headphones</v>
      </c>
      <c r="D4641">
        <v>1</v>
      </c>
      <c r="E4641" s="1">
        <v>43719.867361111108</v>
      </c>
      <c r="F4641" t="s">
        <v>4446</v>
      </c>
      <c r="G4641" s="4">
        <f t="shared" si="144"/>
        <v>150</v>
      </c>
      <c r="H4641" s="4">
        <f t="shared" si="145"/>
        <v>150</v>
      </c>
    </row>
    <row r="4642" spans="1:8" x14ac:dyDescent="0.3">
      <c r="A4642">
        <v>252600</v>
      </c>
      <c r="B4642" t="s">
        <v>63</v>
      </c>
      <c r="C4642" t="str" cm="1">
        <f t="array" ref="C4642">_xlfn.IFNA(INDEX($K$9:$K$14,MATCH(TRUE,ISNUMBER(SEARCH($J$9:$J$14,$B4642)),0)),"Other")</f>
        <v>Computing</v>
      </c>
      <c r="D4642">
        <v>1</v>
      </c>
      <c r="E4642" s="1">
        <v>43718.250694444447</v>
      </c>
      <c r="F4642" t="s">
        <v>4447</v>
      </c>
      <c r="G4642" s="4">
        <f t="shared" si="144"/>
        <v>999.99</v>
      </c>
      <c r="H4642" s="4">
        <f t="shared" si="145"/>
        <v>999.99</v>
      </c>
    </row>
    <row r="4643" spans="1:8" x14ac:dyDescent="0.3">
      <c r="A4643">
        <v>252601</v>
      </c>
      <c r="B4643" t="s">
        <v>6</v>
      </c>
      <c r="C4643" t="str" cm="1">
        <f t="array" ref="C4643">_xlfn.IFNA(INDEX($K$9:$K$14,MATCH(TRUE,ISNUMBER(SEARCH($J$9:$J$14,$B4643)),0)),"Other")</f>
        <v>Batteries</v>
      </c>
      <c r="D4643">
        <v>1</v>
      </c>
      <c r="E4643" s="1">
        <v>43712.922222222223</v>
      </c>
      <c r="F4643" t="s">
        <v>4448</v>
      </c>
      <c r="G4643" s="4">
        <f t="shared" si="144"/>
        <v>3.84</v>
      </c>
      <c r="H4643" s="4">
        <f t="shared" si="145"/>
        <v>3.84</v>
      </c>
    </row>
    <row r="4644" spans="1:8" x14ac:dyDescent="0.3">
      <c r="A4644">
        <v>252602</v>
      </c>
      <c r="B4644" t="s">
        <v>14</v>
      </c>
      <c r="C4644" t="str" cm="1">
        <f t="array" ref="C4644">_xlfn.IFNA(INDEX($K$9:$K$14,MATCH(TRUE,ISNUMBER(SEARCH($J$9:$J$14,$B4644)),0)),"Other")</f>
        <v>Accessories</v>
      </c>
      <c r="D4644">
        <v>1</v>
      </c>
      <c r="E4644" s="1">
        <v>43723.004166666666</v>
      </c>
      <c r="F4644" t="s">
        <v>4449</v>
      </c>
      <c r="G4644" s="4">
        <f t="shared" si="144"/>
        <v>379.99</v>
      </c>
      <c r="H4644" s="4">
        <f t="shared" si="145"/>
        <v>379.99</v>
      </c>
    </row>
    <row r="4645" spans="1:8" x14ac:dyDescent="0.3">
      <c r="A4645">
        <v>252603</v>
      </c>
      <c r="B4645" t="s">
        <v>34</v>
      </c>
      <c r="C4645" t="str" cm="1">
        <f t="array" ref="C4645">_xlfn.IFNA(INDEX($K$9:$K$14,MATCH(TRUE,ISNUMBER(SEARCH($J$9:$J$14,$B4645)),0)),"Other")</f>
        <v>Accessories</v>
      </c>
      <c r="D4645">
        <v>1</v>
      </c>
      <c r="E4645" s="1">
        <v>43719.9</v>
      </c>
      <c r="F4645" t="s">
        <v>4450</v>
      </c>
      <c r="G4645" s="4">
        <f t="shared" si="144"/>
        <v>109.99</v>
      </c>
      <c r="H4645" s="4">
        <f t="shared" si="145"/>
        <v>109.99</v>
      </c>
    </row>
    <row r="4646" spans="1:8" x14ac:dyDescent="0.3">
      <c r="A4646">
        <v>252604</v>
      </c>
      <c r="B4646" t="s">
        <v>40</v>
      </c>
      <c r="C4646" t="str" cm="1">
        <f t="array" ref="C4646">_xlfn.IFNA(INDEX($K$9:$K$14,MATCH(TRUE,ISNUMBER(SEARCH($J$9:$J$14,$B4646)),0)),"Other")</f>
        <v>Headphones</v>
      </c>
      <c r="D4646">
        <v>1</v>
      </c>
      <c r="E4646" s="1">
        <v>43713.36041666667</v>
      </c>
      <c r="F4646" t="s">
        <v>4451</v>
      </c>
      <c r="G4646" s="4">
        <f t="shared" si="144"/>
        <v>99.99</v>
      </c>
      <c r="H4646" s="4">
        <f t="shared" si="145"/>
        <v>99.99</v>
      </c>
    </row>
    <row r="4647" spans="1:8" x14ac:dyDescent="0.3">
      <c r="A4647">
        <v>252605</v>
      </c>
      <c r="B4647" t="s">
        <v>21</v>
      </c>
      <c r="C4647" t="str" cm="1">
        <f t="array" ref="C4647">_xlfn.IFNA(INDEX($K$9:$K$14,MATCH(TRUE,ISNUMBER(SEARCH($J$9:$J$14,$B4647)),0)),"Other")</f>
        <v>Headphones</v>
      </c>
      <c r="D4647">
        <v>1</v>
      </c>
      <c r="E4647" s="1">
        <v>43712.488194444442</v>
      </c>
      <c r="F4647" t="s">
        <v>4452</v>
      </c>
      <c r="G4647" s="4">
        <f t="shared" si="144"/>
        <v>11.99</v>
      </c>
      <c r="H4647" s="4">
        <f t="shared" si="145"/>
        <v>11.99</v>
      </c>
    </row>
    <row r="4648" spans="1:8" x14ac:dyDescent="0.3">
      <c r="A4648">
        <v>252606</v>
      </c>
      <c r="B4648" t="s">
        <v>21</v>
      </c>
      <c r="C4648" t="str" cm="1">
        <f t="array" ref="C4648">_xlfn.IFNA(INDEX($K$9:$K$14,MATCH(TRUE,ISNUMBER(SEARCH($J$9:$J$14,$B4648)),0)),"Other")</f>
        <v>Headphones</v>
      </c>
      <c r="D4648">
        <v>1</v>
      </c>
      <c r="E4648" s="1">
        <v>43716.871527777781</v>
      </c>
      <c r="F4648" t="s">
        <v>4453</v>
      </c>
      <c r="G4648" s="4">
        <f t="shared" si="144"/>
        <v>11.99</v>
      </c>
      <c r="H4648" s="4">
        <f t="shared" si="145"/>
        <v>11.99</v>
      </c>
    </row>
    <row r="4649" spans="1:8" x14ac:dyDescent="0.3">
      <c r="A4649">
        <v>252607</v>
      </c>
      <c r="B4649" t="s">
        <v>63</v>
      </c>
      <c r="C4649" t="str" cm="1">
        <f t="array" ref="C4649">_xlfn.IFNA(INDEX($K$9:$K$14,MATCH(TRUE,ISNUMBER(SEARCH($J$9:$J$14,$B4649)),0)),"Other")</f>
        <v>Computing</v>
      </c>
      <c r="D4649">
        <v>1</v>
      </c>
      <c r="E4649" s="1">
        <v>43716.979166666664</v>
      </c>
      <c r="F4649" t="s">
        <v>4454</v>
      </c>
      <c r="G4649" s="4">
        <f t="shared" si="144"/>
        <v>999.99</v>
      </c>
      <c r="H4649" s="4">
        <f t="shared" si="145"/>
        <v>999.99</v>
      </c>
    </row>
    <row r="4650" spans="1:8" x14ac:dyDescent="0.3">
      <c r="A4650">
        <v>252608</v>
      </c>
      <c r="B4650" t="s">
        <v>77</v>
      </c>
      <c r="C4650" t="str" cm="1">
        <f t="array" ref="C4650">_xlfn.IFNA(INDEX($K$9:$K$14,MATCH(TRUE,ISNUMBER(SEARCH($J$9:$J$14,$B4650)),0)),"Other")</f>
        <v>Other</v>
      </c>
      <c r="D4650">
        <v>1</v>
      </c>
      <c r="E4650" s="1">
        <v>43736.638888888891</v>
      </c>
      <c r="F4650" t="s">
        <v>4455</v>
      </c>
      <c r="G4650" s="4">
        <f t="shared" si="144"/>
        <v>300</v>
      </c>
      <c r="H4650" s="4">
        <f t="shared" si="145"/>
        <v>300</v>
      </c>
    </row>
    <row r="4651" spans="1:8" x14ac:dyDescent="0.3">
      <c r="A4651">
        <v>252609</v>
      </c>
      <c r="B4651" t="s">
        <v>42</v>
      </c>
      <c r="C4651" t="str" cm="1">
        <f t="array" ref="C4651">_xlfn.IFNA(INDEX($K$9:$K$14,MATCH(TRUE,ISNUMBER(SEARCH($J$9:$J$14,$B4651)),0)),"Other")</f>
        <v>Phones</v>
      </c>
      <c r="D4651">
        <v>1</v>
      </c>
      <c r="E4651" s="1">
        <v>43711.452777777777</v>
      </c>
      <c r="F4651" t="s">
        <v>4456</v>
      </c>
      <c r="G4651" s="4">
        <f t="shared" si="144"/>
        <v>700</v>
      </c>
      <c r="H4651" s="4">
        <f t="shared" si="145"/>
        <v>700</v>
      </c>
    </row>
    <row r="4652" spans="1:8" x14ac:dyDescent="0.3">
      <c r="A4652">
        <v>252610</v>
      </c>
      <c r="B4652" t="s">
        <v>19</v>
      </c>
      <c r="C4652" t="str" cm="1">
        <f t="array" ref="C4652">_xlfn.IFNA(INDEX($K$9:$K$14,MATCH(TRUE,ISNUMBER(SEARCH($J$9:$J$14,$B4652)),0)),"Other")</f>
        <v>Phones</v>
      </c>
      <c r="D4652">
        <v>1</v>
      </c>
      <c r="E4652" s="1">
        <v>43726.851388888892</v>
      </c>
      <c r="F4652" t="s">
        <v>4457</v>
      </c>
      <c r="G4652" s="4">
        <f t="shared" si="144"/>
        <v>400</v>
      </c>
      <c r="H4652" s="4">
        <f t="shared" si="145"/>
        <v>400</v>
      </c>
    </row>
    <row r="4653" spans="1:8" x14ac:dyDescent="0.3">
      <c r="A4653">
        <v>252611</v>
      </c>
      <c r="B4653" t="s">
        <v>6</v>
      </c>
      <c r="C4653" t="str" cm="1">
        <f t="array" ref="C4653">_xlfn.IFNA(INDEX($K$9:$K$14,MATCH(TRUE,ISNUMBER(SEARCH($J$9:$J$14,$B4653)),0)),"Other")</f>
        <v>Batteries</v>
      </c>
      <c r="D4653">
        <v>2</v>
      </c>
      <c r="E4653" s="1">
        <v>43736.568055555559</v>
      </c>
      <c r="F4653" t="s">
        <v>4458</v>
      </c>
      <c r="G4653" s="4">
        <f t="shared" si="144"/>
        <v>3.84</v>
      </c>
      <c r="H4653" s="4">
        <f t="shared" si="145"/>
        <v>7.68</v>
      </c>
    </row>
    <row r="4654" spans="1:8" x14ac:dyDescent="0.3">
      <c r="A4654">
        <v>252612</v>
      </c>
      <c r="B4654" t="s">
        <v>16</v>
      </c>
      <c r="C4654" t="str" cm="1">
        <f t="array" ref="C4654">_xlfn.IFNA(INDEX($K$9:$K$14,MATCH(TRUE,ISNUMBER(SEARCH($J$9:$J$14,$B4654)),0)),"Other")</f>
        <v>Accessories</v>
      </c>
      <c r="D4654">
        <v>1</v>
      </c>
      <c r="E4654" s="1">
        <v>43709.493055555555</v>
      </c>
      <c r="F4654" t="s">
        <v>4459</v>
      </c>
      <c r="G4654" s="4">
        <f t="shared" si="144"/>
        <v>14.95</v>
      </c>
      <c r="H4654" s="4">
        <f t="shared" si="145"/>
        <v>14.95</v>
      </c>
    </row>
    <row r="4655" spans="1:8" x14ac:dyDescent="0.3">
      <c r="A4655">
        <v>252613</v>
      </c>
      <c r="B4655" t="s">
        <v>42</v>
      </c>
      <c r="C4655" t="str" cm="1">
        <f t="array" ref="C4655">_xlfn.IFNA(INDEX($K$9:$K$14,MATCH(TRUE,ISNUMBER(SEARCH($J$9:$J$14,$B4655)),0)),"Other")</f>
        <v>Phones</v>
      </c>
      <c r="D4655">
        <v>1</v>
      </c>
      <c r="E4655" s="1">
        <v>43727.59097222222</v>
      </c>
      <c r="F4655" t="s">
        <v>4460</v>
      </c>
      <c r="G4655" s="4">
        <f t="shared" si="144"/>
        <v>700</v>
      </c>
      <c r="H4655" s="4">
        <f t="shared" si="145"/>
        <v>700</v>
      </c>
    </row>
    <row r="4656" spans="1:8" x14ac:dyDescent="0.3">
      <c r="A4656">
        <v>252614</v>
      </c>
      <c r="B4656" t="s">
        <v>16</v>
      </c>
      <c r="C4656" t="str" cm="1">
        <f t="array" ref="C4656">_xlfn.IFNA(INDEX($K$9:$K$14,MATCH(TRUE,ISNUMBER(SEARCH($J$9:$J$14,$B4656)),0)),"Other")</f>
        <v>Accessories</v>
      </c>
      <c r="D4656">
        <v>1</v>
      </c>
      <c r="E4656" s="1">
        <v>43723.548611111109</v>
      </c>
      <c r="F4656" t="s">
        <v>4461</v>
      </c>
      <c r="G4656" s="4">
        <f t="shared" si="144"/>
        <v>14.95</v>
      </c>
      <c r="H4656" s="4">
        <f t="shared" si="145"/>
        <v>14.95</v>
      </c>
    </row>
    <row r="4657" spans="1:8" x14ac:dyDescent="0.3">
      <c r="A4657">
        <v>252615</v>
      </c>
      <c r="B4657" t="s">
        <v>42</v>
      </c>
      <c r="C4657" t="str" cm="1">
        <f t="array" ref="C4657">_xlfn.IFNA(INDEX($K$9:$K$14,MATCH(TRUE,ISNUMBER(SEARCH($J$9:$J$14,$B4657)),0)),"Other")</f>
        <v>Phones</v>
      </c>
      <c r="D4657">
        <v>1</v>
      </c>
      <c r="E4657" s="1">
        <v>43719.672222222223</v>
      </c>
      <c r="F4657" t="s">
        <v>4462</v>
      </c>
      <c r="G4657" s="4">
        <f t="shared" si="144"/>
        <v>700</v>
      </c>
      <c r="H4657" s="4">
        <f t="shared" si="145"/>
        <v>700</v>
      </c>
    </row>
    <row r="4658" spans="1:8" x14ac:dyDescent="0.3">
      <c r="A4658">
        <v>252615</v>
      </c>
      <c r="B4658" t="s">
        <v>16</v>
      </c>
      <c r="C4658" t="str" cm="1">
        <f t="array" ref="C4658">_xlfn.IFNA(INDEX($K$9:$K$14,MATCH(TRUE,ISNUMBER(SEARCH($J$9:$J$14,$B4658)),0)),"Other")</f>
        <v>Accessories</v>
      </c>
      <c r="D4658">
        <v>1</v>
      </c>
      <c r="E4658" s="1">
        <v>43719.672222222223</v>
      </c>
      <c r="F4658" t="s">
        <v>4462</v>
      </c>
      <c r="G4658" s="4">
        <f t="shared" si="144"/>
        <v>14.95</v>
      </c>
      <c r="H4658" s="4">
        <f t="shared" si="145"/>
        <v>14.95</v>
      </c>
    </row>
    <row r="4659" spans="1:8" x14ac:dyDescent="0.3">
      <c r="A4659">
        <v>252615</v>
      </c>
      <c r="B4659" t="s">
        <v>21</v>
      </c>
      <c r="C4659" t="str" cm="1">
        <f t="array" ref="C4659">_xlfn.IFNA(INDEX($K$9:$K$14,MATCH(TRUE,ISNUMBER(SEARCH($J$9:$J$14,$B4659)),0)),"Other")</f>
        <v>Headphones</v>
      </c>
      <c r="D4659">
        <v>1</v>
      </c>
      <c r="E4659" s="1">
        <v>43719.672222222223</v>
      </c>
      <c r="F4659" t="s">
        <v>4462</v>
      </c>
      <c r="G4659" s="4">
        <f t="shared" si="144"/>
        <v>11.99</v>
      </c>
      <c r="H4659" s="4">
        <f t="shared" si="145"/>
        <v>11.99</v>
      </c>
    </row>
    <row r="4660" spans="1:8" x14ac:dyDescent="0.3">
      <c r="A4660">
        <v>252616</v>
      </c>
      <c r="B4660" t="s">
        <v>16</v>
      </c>
      <c r="C4660" t="str" cm="1">
        <f t="array" ref="C4660">_xlfn.IFNA(INDEX($K$9:$K$14,MATCH(TRUE,ISNUMBER(SEARCH($J$9:$J$14,$B4660)),0)),"Other")</f>
        <v>Accessories</v>
      </c>
      <c r="D4660">
        <v>1</v>
      </c>
      <c r="E4660" s="1">
        <v>43717.76666666667</v>
      </c>
      <c r="F4660" t="s">
        <v>4463</v>
      </c>
      <c r="G4660" s="4">
        <f t="shared" si="144"/>
        <v>14.95</v>
      </c>
      <c r="H4660" s="4">
        <f t="shared" si="145"/>
        <v>14.95</v>
      </c>
    </row>
    <row r="4661" spans="1:8" x14ac:dyDescent="0.3">
      <c r="A4661">
        <v>252617</v>
      </c>
      <c r="B4661" t="s">
        <v>42</v>
      </c>
      <c r="C4661" t="str" cm="1">
        <f t="array" ref="C4661">_xlfn.IFNA(INDEX($K$9:$K$14,MATCH(TRUE,ISNUMBER(SEARCH($J$9:$J$14,$B4661)),0)),"Other")</f>
        <v>Phones</v>
      </c>
      <c r="D4661">
        <v>1</v>
      </c>
      <c r="E4661" s="1">
        <v>43715.336805555555</v>
      </c>
      <c r="F4661" t="s">
        <v>4464</v>
      </c>
      <c r="G4661" s="4">
        <f t="shared" si="144"/>
        <v>700</v>
      </c>
      <c r="H4661" s="4">
        <f t="shared" si="145"/>
        <v>700</v>
      </c>
    </row>
    <row r="4662" spans="1:8" x14ac:dyDescent="0.3">
      <c r="A4662">
        <v>252618</v>
      </c>
      <c r="B4662" t="s">
        <v>29</v>
      </c>
      <c r="C4662" t="str" cm="1">
        <f t="array" ref="C4662">_xlfn.IFNA(INDEX($K$9:$K$14,MATCH(TRUE,ISNUMBER(SEARCH($J$9:$J$14,$B4662)),0)),"Other")</f>
        <v>Headphones</v>
      </c>
      <c r="D4662">
        <v>1</v>
      </c>
      <c r="E4662" s="1">
        <v>43724.708333333336</v>
      </c>
      <c r="F4662" t="s">
        <v>4465</v>
      </c>
      <c r="G4662" s="4">
        <f t="shared" si="144"/>
        <v>150</v>
      </c>
      <c r="H4662" s="4">
        <f t="shared" si="145"/>
        <v>150</v>
      </c>
    </row>
    <row r="4663" spans="1:8" x14ac:dyDescent="0.3">
      <c r="A4663">
        <v>252619</v>
      </c>
      <c r="B4663" t="s">
        <v>8</v>
      </c>
      <c r="C4663" t="str" cm="1">
        <f t="array" ref="C4663">_xlfn.IFNA(INDEX($K$9:$K$14,MATCH(TRUE,ISNUMBER(SEARCH($J$9:$J$14,$B4663)),0)),"Other")</f>
        <v>Accessories</v>
      </c>
      <c r="D4663">
        <v>1</v>
      </c>
      <c r="E4663" s="1">
        <v>43739.023611111108</v>
      </c>
      <c r="F4663" t="s">
        <v>4466</v>
      </c>
      <c r="G4663" s="4">
        <f t="shared" si="144"/>
        <v>11.95</v>
      </c>
      <c r="H4663" s="4">
        <f t="shared" si="145"/>
        <v>11.95</v>
      </c>
    </row>
    <row r="4664" spans="1:8" x14ac:dyDescent="0.3">
      <c r="A4664">
        <v>252620</v>
      </c>
      <c r="B4664" t="s">
        <v>6</v>
      </c>
      <c r="C4664" t="str" cm="1">
        <f t="array" ref="C4664">_xlfn.IFNA(INDEX($K$9:$K$14,MATCH(TRUE,ISNUMBER(SEARCH($J$9:$J$14,$B4664)),0)),"Other")</f>
        <v>Batteries</v>
      </c>
      <c r="D4664">
        <v>1</v>
      </c>
      <c r="E4664" s="1">
        <v>43736.885416666664</v>
      </c>
      <c r="F4664" t="s">
        <v>4467</v>
      </c>
      <c r="G4664" s="4">
        <f t="shared" si="144"/>
        <v>3.84</v>
      </c>
      <c r="H4664" s="4">
        <f t="shared" si="145"/>
        <v>3.84</v>
      </c>
    </row>
    <row r="4665" spans="1:8" x14ac:dyDescent="0.3">
      <c r="A4665">
        <v>252621</v>
      </c>
      <c r="B4665" t="s">
        <v>21</v>
      </c>
      <c r="C4665" t="str" cm="1">
        <f t="array" ref="C4665">_xlfn.IFNA(INDEX($K$9:$K$14,MATCH(TRUE,ISNUMBER(SEARCH($J$9:$J$14,$B4665)),0)),"Other")</f>
        <v>Headphones</v>
      </c>
      <c r="D4665">
        <v>1</v>
      </c>
      <c r="E4665" s="1">
        <v>43711.668055555558</v>
      </c>
      <c r="F4665" t="s">
        <v>4468</v>
      </c>
      <c r="G4665" s="4">
        <f t="shared" si="144"/>
        <v>11.99</v>
      </c>
      <c r="H4665" s="4">
        <f t="shared" si="145"/>
        <v>11.99</v>
      </c>
    </row>
    <row r="4666" spans="1:8" x14ac:dyDescent="0.3">
      <c r="A4666">
        <v>252622</v>
      </c>
      <c r="B4666" t="s">
        <v>21</v>
      </c>
      <c r="C4666" t="str" cm="1">
        <f t="array" ref="C4666">_xlfn.IFNA(INDEX($K$9:$K$14,MATCH(TRUE,ISNUMBER(SEARCH($J$9:$J$14,$B4666)),0)),"Other")</f>
        <v>Headphones</v>
      </c>
      <c r="D4666">
        <v>1</v>
      </c>
      <c r="E4666" s="1">
        <v>43709.336805555555</v>
      </c>
      <c r="F4666" t="s">
        <v>4469</v>
      </c>
      <c r="G4666" s="4">
        <f t="shared" si="144"/>
        <v>11.99</v>
      </c>
      <c r="H4666" s="4">
        <f t="shared" si="145"/>
        <v>11.99</v>
      </c>
    </row>
    <row r="4667" spans="1:8" x14ac:dyDescent="0.3">
      <c r="A4667">
        <v>252623</v>
      </c>
      <c r="B4667" t="s">
        <v>16</v>
      </c>
      <c r="C4667" t="str" cm="1">
        <f t="array" ref="C4667">_xlfn.IFNA(INDEX($K$9:$K$14,MATCH(TRUE,ISNUMBER(SEARCH($J$9:$J$14,$B4667)),0)),"Other")</f>
        <v>Accessories</v>
      </c>
      <c r="D4667">
        <v>1</v>
      </c>
      <c r="E4667" s="1">
        <v>43713.706250000003</v>
      </c>
      <c r="F4667" t="s">
        <v>4470</v>
      </c>
      <c r="G4667" s="4">
        <f t="shared" si="144"/>
        <v>14.95</v>
      </c>
      <c r="H4667" s="4">
        <f t="shared" si="145"/>
        <v>14.95</v>
      </c>
    </row>
    <row r="4668" spans="1:8" x14ac:dyDescent="0.3">
      <c r="A4668">
        <v>252624</v>
      </c>
      <c r="B4668" t="s">
        <v>8</v>
      </c>
      <c r="C4668" t="str" cm="1">
        <f t="array" ref="C4668">_xlfn.IFNA(INDEX($K$9:$K$14,MATCH(TRUE,ISNUMBER(SEARCH($J$9:$J$14,$B4668)),0)),"Other")</f>
        <v>Accessories</v>
      </c>
      <c r="D4668">
        <v>1</v>
      </c>
      <c r="E4668" s="1">
        <v>43709.426388888889</v>
      </c>
      <c r="F4668" t="s">
        <v>4471</v>
      </c>
      <c r="G4668" s="4">
        <f t="shared" si="144"/>
        <v>11.95</v>
      </c>
      <c r="H4668" s="4">
        <f t="shared" si="145"/>
        <v>11.95</v>
      </c>
    </row>
    <row r="4669" spans="1:8" x14ac:dyDescent="0.3">
      <c r="A4669">
        <v>252625</v>
      </c>
      <c r="B4669" t="s">
        <v>34</v>
      </c>
      <c r="C4669" t="str" cm="1">
        <f t="array" ref="C4669">_xlfn.IFNA(INDEX($K$9:$K$14,MATCH(TRUE,ISNUMBER(SEARCH($J$9:$J$14,$B4669)),0)),"Other")</f>
        <v>Accessories</v>
      </c>
      <c r="D4669">
        <v>1</v>
      </c>
      <c r="E4669" s="1">
        <v>43738.72152777778</v>
      </c>
      <c r="F4669" t="s">
        <v>4472</v>
      </c>
      <c r="G4669" s="4">
        <f t="shared" si="144"/>
        <v>109.99</v>
      </c>
      <c r="H4669" s="4">
        <f t="shared" si="145"/>
        <v>109.99</v>
      </c>
    </row>
    <row r="4670" spans="1:8" x14ac:dyDescent="0.3">
      <c r="A4670">
        <v>252626</v>
      </c>
      <c r="B4670" t="s">
        <v>6</v>
      </c>
      <c r="C4670" t="str" cm="1">
        <f t="array" ref="C4670">_xlfn.IFNA(INDEX($K$9:$K$14,MATCH(TRUE,ISNUMBER(SEARCH($J$9:$J$14,$B4670)),0)),"Other")</f>
        <v>Batteries</v>
      </c>
      <c r="D4670">
        <v>1</v>
      </c>
      <c r="E4670" s="1">
        <v>43737.456250000003</v>
      </c>
      <c r="F4670" t="s">
        <v>4473</v>
      </c>
      <c r="G4670" s="4">
        <f t="shared" si="144"/>
        <v>3.84</v>
      </c>
      <c r="H4670" s="4">
        <f t="shared" si="145"/>
        <v>3.84</v>
      </c>
    </row>
    <row r="4671" spans="1:8" x14ac:dyDescent="0.3">
      <c r="A4671">
        <v>252627</v>
      </c>
      <c r="B4671" t="s">
        <v>29</v>
      </c>
      <c r="C4671" t="str" cm="1">
        <f t="array" ref="C4671">_xlfn.IFNA(INDEX($K$9:$K$14,MATCH(TRUE,ISNUMBER(SEARCH($J$9:$J$14,$B4671)),0)),"Other")</f>
        <v>Headphones</v>
      </c>
      <c r="D4671">
        <v>1</v>
      </c>
      <c r="E4671" s="1">
        <v>43712.578472222223</v>
      </c>
      <c r="F4671" t="s">
        <v>4474</v>
      </c>
      <c r="G4671" s="4">
        <f t="shared" si="144"/>
        <v>150</v>
      </c>
      <c r="H4671" s="4">
        <f t="shared" si="145"/>
        <v>150</v>
      </c>
    </row>
    <row r="4672" spans="1:8" x14ac:dyDescent="0.3">
      <c r="A4672">
        <v>252628</v>
      </c>
      <c r="B4672" t="s">
        <v>14</v>
      </c>
      <c r="C4672" t="str" cm="1">
        <f t="array" ref="C4672">_xlfn.IFNA(INDEX($K$9:$K$14,MATCH(TRUE,ISNUMBER(SEARCH($J$9:$J$14,$B4672)),0)),"Other")</f>
        <v>Accessories</v>
      </c>
      <c r="D4672">
        <v>1</v>
      </c>
      <c r="E4672" s="1">
        <v>43718.276388888888</v>
      </c>
      <c r="F4672" t="s">
        <v>4475</v>
      </c>
      <c r="G4672" s="4">
        <f t="shared" si="144"/>
        <v>379.99</v>
      </c>
      <c r="H4672" s="4">
        <f t="shared" si="145"/>
        <v>379.99</v>
      </c>
    </row>
    <row r="4673" spans="1:8" x14ac:dyDescent="0.3">
      <c r="A4673">
        <v>252629</v>
      </c>
      <c r="B4673" t="s">
        <v>6</v>
      </c>
      <c r="C4673" t="str" cm="1">
        <f t="array" ref="C4673">_xlfn.IFNA(INDEX($K$9:$K$14,MATCH(TRUE,ISNUMBER(SEARCH($J$9:$J$14,$B4673)),0)),"Other")</f>
        <v>Batteries</v>
      </c>
      <c r="D4673">
        <v>1</v>
      </c>
      <c r="E4673" s="1">
        <v>43728.548611111109</v>
      </c>
      <c r="F4673" t="s">
        <v>4476</v>
      </c>
      <c r="G4673" s="4">
        <f t="shared" si="144"/>
        <v>3.84</v>
      </c>
      <c r="H4673" s="4">
        <f t="shared" si="145"/>
        <v>3.84</v>
      </c>
    </row>
    <row r="4674" spans="1:8" x14ac:dyDescent="0.3">
      <c r="A4674">
        <v>252630</v>
      </c>
      <c r="B4674" t="s">
        <v>24</v>
      </c>
      <c r="C4674" t="str" cm="1">
        <f t="array" ref="C4674">_xlfn.IFNA(INDEX($K$9:$K$14,MATCH(TRUE,ISNUMBER(SEARCH($J$9:$J$14,$B4674)),0)),"Other")</f>
        <v>Batteries</v>
      </c>
      <c r="D4674">
        <v>1</v>
      </c>
      <c r="E4674" s="1">
        <v>43729.887499999997</v>
      </c>
      <c r="F4674" t="s">
        <v>4477</v>
      </c>
      <c r="G4674" s="4">
        <f t="shared" si="144"/>
        <v>2.99</v>
      </c>
      <c r="H4674" s="4">
        <f t="shared" si="145"/>
        <v>2.99</v>
      </c>
    </row>
    <row r="4675" spans="1:8" x14ac:dyDescent="0.3">
      <c r="A4675">
        <v>252631</v>
      </c>
      <c r="B4675" t="s">
        <v>21</v>
      </c>
      <c r="C4675" t="str" cm="1">
        <f t="array" ref="C4675">_xlfn.IFNA(INDEX($K$9:$K$14,MATCH(TRUE,ISNUMBER(SEARCH($J$9:$J$14,$B4675)),0)),"Other")</f>
        <v>Headphones</v>
      </c>
      <c r="D4675">
        <v>1</v>
      </c>
      <c r="E4675" s="1">
        <v>43724.612500000003</v>
      </c>
      <c r="F4675" t="s">
        <v>4478</v>
      </c>
      <c r="G4675" s="4">
        <f t="shared" si="144"/>
        <v>11.99</v>
      </c>
      <c r="H4675" s="4">
        <f t="shared" si="145"/>
        <v>11.99</v>
      </c>
    </row>
    <row r="4676" spans="1:8" x14ac:dyDescent="0.3">
      <c r="A4676">
        <v>252632</v>
      </c>
      <c r="B4676" t="s">
        <v>42</v>
      </c>
      <c r="C4676" t="str" cm="1">
        <f t="array" ref="C4676">_xlfn.IFNA(INDEX($K$9:$K$14,MATCH(TRUE,ISNUMBER(SEARCH($J$9:$J$14,$B4676)),0)),"Other")</f>
        <v>Phones</v>
      </c>
      <c r="D4676">
        <v>1</v>
      </c>
      <c r="E4676" s="1">
        <v>43713.407638888886</v>
      </c>
      <c r="F4676" t="s">
        <v>4479</v>
      </c>
      <c r="G4676" s="4">
        <f t="shared" si="144"/>
        <v>700</v>
      </c>
      <c r="H4676" s="4">
        <f t="shared" si="145"/>
        <v>700</v>
      </c>
    </row>
    <row r="4677" spans="1:8" x14ac:dyDescent="0.3">
      <c r="A4677">
        <v>252633</v>
      </c>
      <c r="B4677" t="s">
        <v>8</v>
      </c>
      <c r="C4677" t="str" cm="1">
        <f t="array" ref="C4677">_xlfn.IFNA(INDEX($K$9:$K$14,MATCH(TRUE,ISNUMBER(SEARCH($J$9:$J$14,$B4677)),0)),"Other")</f>
        <v>Accessories</v>
      </c>
      <c r="D4677">
        <v>1</v>
      </c>
      <c r="E4677" s="1">
        <v>43717.156944444447</v>
      </c>
      <c r="F4677" t="s">
        <v>4322</v>
      </c>
      <c r="G4677" s="4">
        <f t="shared" si="144"/>
        <v>11.95</v>
      </c>
      <c r="H4677" s="4">
        <f t="shared" si="145"/>
        <v>11.95</v>
      </c>
    </row>
    <row r="4678" spans="1:8" x14ac:dyDescent="0.3">
      <c r="A4678">
        <v>252634</v>
      </c>
      <c r="B4678" t="s">
        <v>11</v>
      </c>
      <c r="C4678" t="str" cm="1">
        <f t="array" ref="C4678">_xlfn.IFNA(INDEX($K$9:$K$14,MATCH(TRUE,ISNUMBER(SEARCH($J$9:$J$14,$B4678)),0)),"Other")</f>
        <v>Accessories</v>
      </c>
      <c r="D4678">
        <v>1</v>
      </c>
      <c r="E4678" s="1">
        <v>43714.614583333336</v>
      </c>
      <c r="F4678" t="s">
        <v>4480</v>
      </c>
      <c r="G4678" s="4">
        <f t="shared" si="144"/>
        <v>149.99</v>
      </c>
      <c r="H4678" s="4">
        <f t="shared" si="145"/>
        <v>149.99</v>
      </c>
    </row>
    <row r="4679" spans="1:8" x14ac:dyDescent="0.3">
      <c r="A4679">
        <v>252635</v>
      </c>
      <c r="B4679" t="s">
        <v>31</v>
      </c>
      <c r="C4679" t="str" cm="1">
        <f t="array" ref="C4679">_xlfn.IFNA(INDEX($K$9:$K$14,MATCH(TRUE,ISNUMBER(SEARCH($J$9:$J$14,$B4679)),0)),"Other")</f>
        <v>Phones</v>
      </c>
      <c r="D4679">
        <v>1</v>
      </c>
      <c r="E4679" s="1">
        <v>43737.867361111108</v>
      </c>
      <c r="F4679" t="s">
        <v>4481</v>
      </c>
      <c r="G4679" s="4">
        <f t="shared" ref="G4679:G4742" si="146">VLOOKUP($B4679,$J$26:$K$44,2,FALSE)</f>
        <v>600</v>
      </c>
      <c r="H4679" s="4">
        <f t="shared" ref="H4679:H4742" si="147">G4679*D4679</f>
        <v>600</v>
      </c>
    </row>
    <row r="4680" spans="1:8" x14ac:dyDescent="0.3">
      <c r="A4680">
        <v>252636</v>
      </c>
      <c r="B4680" t="s">
        <v>8</v>
      </c>
      <c r="C4680" t="str" cm="1">
        <f t="array" ref="C4680">_xlfn.IFNA(INDEX($K$9:$K$14,MATCH(TRUE,ISNUMBER(SEARCH($J$9:$J$14,$B4680)),0)),"Other")</f>
        <v>Accessories</v>
      </c>
      <c r="D4680">
        <v>1</v>
      </c>
      <c r="E4680" s="1">
        <v>43732.564583333333</v>
      </c>
      <c r="F4680" t="s">
        <v>4482</v>
      </c>
      <c r="G4680" s="4">
        <f t="shared" si="146"/>
        <v>11.95</v>
      </c>
      <c r="H4680" s="4">
        <f t="shared" si="147"/>
        <v>11.95</v>
      </c>
    </row>
    <row r="4681" spans="1:8" x14ac:dyDescent="0.3">
      <c r="A4681">
        <v>252637</v>
      </c>
      <c r="B4681" t="s">
        <v>42</v>
      </c>
      <c r="C4681" t="str" cm="1">
        <f t="array" ref="C4681">_xlfn.IFNA(INDEX($K$9:$K$14,MATCH(TRUE,ISNUMBER(SEARCH($J$9:$J$14,$B4681)),0)),"Other")</f>
        <v>Phones</v>
      </c>
      <c r="D4681">
        <v>1</v>
      </c>
      <c r="E4681" s="1">
        <v>43721.508333333331</v>
      </c>
      <c r="F4681" t="s">
        <v>4483</v>
      </c>
      <c r="G4681" s="4">
        <f t="shared" si="146"/>
        <v>700</v>
      </c>
      <c r="H4681" s="4">
        <f t="shared" si="147"/>
        <v>700</v>
      </c>
    </row>
    <row r="4682" spans="1:8" x14ac:dyDescent="0.3">
      <c r="A4682">
        <v>252638</v>
      </c>
      <c r="B4682" t="s">
        <v>29</v>
      </c>
      <c r="C4682" t="str" cm="1">
        <f t="array" ref="C4682">_xlfn.IFNA(INDEX($K$9:$K$14,MATCH(TRUE,ISNUMBER(SEARCH($J$9:$J$14,$B4682)),0)),"Other")</f>
        <v>Headphones</v>
      </c>
      <c r="D4682">
        <v>1</v>
      </c>
      <c r="E4682" s="1">
        <v>43722.854166666664</v>
      </c>
      <c r="F4682" t="s">
        <v>4484</v>
      </c>
      <c r="G4682" s="4">
        <f t="shared" si="146"/>
        <v>150</v>
      </c>
      <c r="H4682" s="4">
        <f t="shared" si="147"/>
        <v>150</v>
      </c>
    </row>
    <row r="4683" spans="1:8" x14ac:dyDescent="0.3">
      <c r="A4683">
        <v>252639</v>
      </c>
      <c r="B4683" t="s">
        <v>21</v>
      </c>
      <c r="C4683" t="str" cm="1">
        <f t="array" ref="C4683">_xlfn.IFNA(INDEX($K$9:$K$14,MATCH(TRUE,ISNUMBER(SEARCH($J$9:$J$14,$B4683)),0)),"Other")</f>
        <v>Headphones</v>
      </c>
      <c r="D4683">
        <v>1</v>
      </c>
      <c r="E4683" s="1">
        <v>43730.824305555558</v>
      </c>
      <c r="F4683" t="s">
        <v>4485</v>
      </c>
      <c r="G4683" s="4">
        <f t="shared" si="146"/>
        <v>11.99</v>
      </c>
      <c r="H4683" s="4">
        <f t="shared" si="147"/>
        <v>11.99</v>
      </c>
    </row>
    <row r="4684" spans="1:8" x14ac:dyDescent="0.3">
      <c r="A4684">
        <v>252640</v>
      </c>
      <c r="B4684" t="s">
        <v>16</v>
      </c>
      <c r="C4684" t="str" cm="1">
        <f t="array" ref="C4684">_xlfn.IFNA(INDEX($K$9:$K$14,MATCH(TRUE,ISNUMBER(SEARCH($J$9:$J$14,$B4684)),0)),"Other")</f>
        <v>Accessories</v>
      </c>
      <c r="D4684">
        <v>1</v>
      </c>
      <c r="E4684" s="1">
        <v>43727.474999999999</v>
      </c>
      <c r="F4684" t="s">
        <v>4486</v>
      </c>
      <c r="G4684" s="4">
        <f t="shared" si="146"/>
        <v>14.95</v>
      </c>
      <c r="H4684" s="4">
        <f t="shared" si="147"/>
        <v>14.95</v>
      </c>
    </row>
    <row r="4685" spans="1:8" x14ac:dyDescent="0.3">
      <c r="A4685">
        <v>252641</v>
      </c>
      <c r="B4685" t="s">
        <v>11</v>
      </c>
      <c r="C4685" t="str" cm="1">
        <f t="array" ref="C4685">_xlfn.IFNA(INDEX($K$9:$K$14,MATCH(TRUE,ISNUMBER(SEARCH($J$9:$J$14,$B4685)),0)),"Other")</f>
        <v>Accessories</v>
      </c>
      <c r="D4685">
        <v>1</v>
      </c>
      <c r="E4685" s="1">
        <v>43732.881249999999</v>
      </c>
      <c r="F4685" t="s">
        <v>4487</v>
      </c>
      <c r="G4685" s="4">
        <f t="shared" si="146"/>
        <v>149.99</v>
      </c>
      <c r="H4685" s="4">
        <f t="shared" si="147"/>
        <v>149.99</v>
      </c>
    </row>
    <row r="4686" spans="1:8" x14ac:dyDescent="0.3">
      <c r="A4686">
        <v>252642</v>
      </c>
      <c r="B4686" t="s">
        <v>6</v>
      </c>
      <c r="C4686" t="str" cm="1">
        <f t="array" ref="C4686">_xlfn.IFNA(INDEX($K$9:$K$14,MATCH(TRUE,ISNUMBER(SEARCH($J$9:$J$14,$B4686)),0)),"Other")</f>
        <v>Batteries</v>
      </c>
      <c r="D4686">
        <v>1</v>
      </c>
      <c r="E4686" s="1">
        <v>43735.674305555556</v>
      </c>
      <c r="F4686" t="s">
        <v>4488</v>
      </c>
      <c r="G4686" s="4">
        <f t="shared" si="146"/>
        <v>3.84</v>
      </c>
      <c r="H4686" s="4">
        <f t="shared" si="147"/>
        <v>3.84</v>
      </c>
    </row>
    <row r="4687" spans="1:8" x14ac:dyDescent="0.3">
      <c r="A4687">
        <v>252643</v>
      </c>
      <c r="B4687" t="s">
        <v>21</v>
      </c>
      <c r="C4687" t="str" cm="1">
        <f t="array" ref="C4687">_xlfn.IFNA(INDEX($K$9:$K$14,MATCH(TRUE,ISNUMBER(SEARCH($J$9:$J$14,$B4687)),0)),"Other")</f>
        <v>Headphones</v>
      </c>
      <c r="D4687">
        <v>1</v>
      </c>
      <c r="E4687" s="1">
        <v>43714.344444444447</v>
      </c>
      <c r="F4687" t="s">
        <v>4489</v>
      </c>
      <c r="G4687" s="4">
        <f t="shared" si="146"/>
        <v>11.99</v>
      </c>
      <c r="H4687" s="4">
        <f t="shared" si="147"/>
        <v>11.99</v>
      </c>
    </row>
    <row r="4688" spans="1:8" x14ac:dyDescent="0.3">
      <c r="A4688">
        <v>252644</v>
      </c>
      <c r="B4688" t="s">
        <v>40</v>
      </c>
      <c r="C4688" t="str" cm="1">
        <f t="array" ref="C4688">_xlfn.IFNA(INDEX($K$9:$K$14,MATCH(TRUE,ISNUMBER(SEARCH($J$9:$J$14,$B4688)),0)),"Other")</f>
        <v>Headphones</v>
      </c>
      <c r="D4688">
        <v>1</v>
      </c>
      <c r="E4688" s="1">
        <v>43721.008333333331</v>
      </c>
      <c r="F4688" t="s">
        <v>4490</v>
      </c>
      <c r="G4688" s="4">
        <f t="shared" si="146"/>
        <v>99.99</v>
      </c>
      <c r="H4688" s="4">
        <f t="shared" si="147"/>
        <v>99.99</v>
      </c>
    </row>
    <row r="4689" spans="1:8" x14ac:dyDescent="0.3">
      <c r="A4689">
        <v>252645</v>
      </c>
      <c r="B4689" t="s">
        <v>14</v>
      </c>
      <c r="C4689" t="str" cm="1">
        <f t="array" ref="C4689">_xlfn.IFNA(INDEX($K$9:$K$14,MATCH(TRUE,ISNUMBER(SEARCH($J$9:$J$14,$B4689)),0)),"Other")</f>
        <v>Accessories</v>
      </c>
      <c r="D4689">
        <v>1</v>
      </c>
      <c r="E4689" s="1">
        <v>43726.802777777775</v>
      </c>
      <c r="F4689" t="s">
        <v>4491</v>
      </c>
      <c r="G4689" s="4">
        <f t="shared" si="146"/>
        <v>379.99</v>
      </c>
      <c r="H4689" s="4">
        <f t="shared" si="147"/>
        <v>379.99</v>
      </c>
    </row>
    <row r="4690" spans="1:8" x14ac:dyDescent="0.3">
      <c r="A4690">
        <v>252646</v>
      </c>
      <c r="B4690" t="s">
        <v>8</v>
      </c>
      <c r="C4690" t="str" cm="1">
        <f t="array" ref="C4690">_xlfn.IFNA(INDEX($K$9:$K$14,MATCH(TRUE,ISNUMBER(SEARCH($J$9:$J$14,$B4690)),0)),"Other")</f>
        <v>Accessories</v>
      </c>
      <c r="D4690">
        <v>1</v>
      </c>
      <c r="E4690" s="1">
        <v>43721.521527777775</v>
      </c>
      <c r="F4690" t="s">
        <v>4492</v>
      </c>
      <c r="G4690" s="4">
        <f t="shared" si="146"/>
        <v>11.95</v>
      </c>
      <c r="H4690" s="4">
        <f t="shared" si="147"/>
        <v>11.95</v>
      </c>
    </row>
    <row r="4691" spans="1:8" x14ac:dyDescent="0.3">
      <c r="A4691">
        <v>252647</v>
      </c>
      <c r="B4691" t="s">
        <v>8</v>
      </c>
      <c r="C4691" t="str" cm="1">
        <f t="array" ref="C4691">_xlfn.IFNA(INDEX($K$9:$K$14,MATCH(TRUE,ISNUMBER(SEARCH($J$9:$J$14,$B4691)),0)),"Other")</f>
        <v>Accessories</v>
      </c>
      <c r="D4691">
        <v>1</v>
      </c>
      <c r="E4691" s="1">
        <v>43725.050694444442</v>
      </c>
      <c r="F4691" t="s">
        <v>4493</v>
      </c>
      <c r="G4691" s="4">
        <f t="shared" si="146"/>
        <v>11.95</v>
      </c>
      <c r="H4691" s="4">
        <f t="shared" si="147"/>
        <v>11.95</v>
      </c>
    </row>
    <row r="4692" spans="1:8" x14ac:dyDescent="0.3">
      <c r="A4692">
        <v>252648</v>
      </c>
      <c r="B4692" t="s">
        <v>29</v>
      </c>
      <c r="C4692" t="str" cm="1">
        <f t="array" ref="C4692">_xlfn.IFNA(INDEX($K$9:$K$14,MATCH(TRUE,ISNUMBER(SEARCH($J$9:$J$14,$B4692)),0)),"Other")</f>
        <v>Headphones</v>
      </c>
      <c r="D4692">
        <v>1</v>
      </c>
      <c r="E4692" s="1">
        <v>43721.448611111111</v>
      </c>
      <c r="F4692" t="s">
        <v>4494</v>
      </c>
      <c r="G4692" s="4">
        <f t="shared" si="146"/>
        <v>150</v>
      </c>
      <c r="H4692" s="4">
        <f t="shared" si="147"/>
        <v>150</v>
      </c>
    </row>
    <row r="4693" spans="1:8" x14ac:dyDescent="0.3">
      <c r="A4693">
        <v>252649</v>
      </c>
      <c r="B4693" t="s">
        <v>84</v>
      </c>
      <c r="C4693" t="str" cm="1">
        <f t="array" ref="C4693">_xlfn.IFNA(INDEX($K$9:$K$14,MATCH(TRUE,ISNUMBER(SEARCH($J$9:$J$14,$B4693)),0)),"Other")</f>
        <v>Accessories</v>
      </c>
      <c r="D4693">
        <v>1</v>
      </c>
      <c r="E4693" s="1">
        <v>43714.851388888892</v>
      </c>
      <c r="F4693" t="s">
        <v>4495</v>
      </c>
      <c r="G4693" s="4">
        <f t="shared" si="146"/>
        <v>389.99</v>
      </c>
      <c r="H4693" s="4">
        <f t="shared" si="147"/>
        <v>389.99</v>
      </c>
    </row>
    <row r="4694" spans="1:8" x14ac:dyDescent="0.3">
      <c r="A4694">
        <v>252650</v>
      </c>
      <c r="B4694" t="s">
        <v>8</v>
      </c>
      <c r="C4694" t="str" cm="1">
        <f t="array" ref="C4694">_xlfn.IFNA(INDEX($K$9:$K$14,MATCH(TRUE,ISNUMBER(SEARCH($J$9:$J$14,$B4694)),0)),"Other")</f>
        <v>Accessories</v>
      </c>
      <c r="D4694">
        <v>1</v>
      </c>
      <c r="E4694" s="1">
        <v>43724.464583333334</v>
      </c>
      <c r="F4694" t="s">
        <v>4496</v>
      </c>
      <c r="G4694" s="4">
        <f t="shared" si="146"/>
        <v>11.95</v>
      </c>
      <c r="H4694" s="4">
        <f t="shared" si="147"/>
        <v>11.95</v>
      </c>
    </row>
    <row r="4695" spans="1:8" x14ac:dyDescent="0.3">
      <c r="A4695">
        <v>252651</v>
      </c>
      <c r="B4695" t="s">
        <v>77</v>
      </c>
      <c r="C4695" t="str" cm="1">
        <f t="array" ref="C4695">_xlfn.IFNA(INDEX($K$9:$K$14,MATCH(TRUE,ISNUMBER(SEARCH($J$9:$J$14,$B4695)),0)),"Other")</f>
        <v>Other</v>
      </c>
      <c r="D4695">
        <v>1</v>
      </c>
      <c r="E4695" s="1">
        <v>43726.495833333334</v>
      </c>
      <c r="F4695" t="s">
        <v>4497</v>
      </c>
      <c r="G4695" s="4">
        <f t="shared" si="146"/>
        <v>300</v>
      </c>
      <c r="H4695" s="4">
        <f t="shared" si="147"/>
        <v>300</v>
      </c>
    </row>
    <row r="4696" spans="1:8" x14ac:dyDescent="0.3">
      <c r="A4696">
        <v>252652</v>
      </c>
      <c r="B4696" t="s">
        <v>77</v>
      </c>
      <c r="C4696" t="str" cm="1">
        <f t="array" ref="C4696">_xlfn.IFNA(INDEX($K$9:$K$14,MATCH(TRUE,ISNUMBER(SEARCH($J$9:$J$14,$B4696)),0)),"Other")</f>
        <v>Other</v>
      </c>
      <c r="D4696">
        <v>1</v>
      </c>
      <c r="E4696" s="1">
        <v>43726.865972222222</v>
      </c>
      <c r="F4696" t="s">
        <v>4498</v>
      </c>
      <c r="G4696" s="4">
        <f t="shared" si="146"/>
        <v>300</v>
      </c>
      <c r="H4696" s="4">
        <f t="shared" si="147"/>
        <v>300</v>
      </c>
    </row>
    <row r="4697" spans="1:8" x14ac:dyDescent="0.3">
      <c r="A4697">
        <v>252653</v>
      </c>
      <c r="B4697" t="s">
        <v>24</v>
      </c>
      <c r="C4697" t="str" cm="1">
        <f t="array" ref="C4697">_xlfn.IFNA(INDEX($K$9:$K$14,MATCH(TRUE,ISNUMBER(SEARCH($J$9:$J$14,$B4697)),0)),"Other")</f>
        <v>Batteries</v>
      </c>
      <c r="D4697">
        <v>3</v>
      </c>
      <c r="E4697" s="1">
        <v>43720.64166666667</v>
      </c>
      <c r="F4697" t="s">
        <v>4499</v>
      </c>
      <c r="G4697" s="4">
        <f t="shared" si="146"/>
        <v>2.99</v>
      </c>
      <c r="H4697" s="4">
        <f t="shared" si="147"/>
        <v>8.9700000000000006</v>
      </c>
    </row>
    <row r="4698" spans="1:8" x14ac:dyDescent="0.3">
      <c r="A4698">
        <v>252654</v>
      </c>
      <c r="B4698" t="s">
        <v>29</v>
      </c>
      <c r="C4698" t="str" cm="1">
        <f t="array" ref="C4698">_xlfn.IFNA(INDEX($K$9:$K$14,MATCH(TRUE,ISNUMBER(SEARCH($J$9:$J$14,$B4698)),0)),"Other")</f>
        <v>Headphones</v>
      </c>
      <c r="D4698">
        <v>1</v>
      </c>
      <c r="E4698" s="1">
        <v>43714.711805555555</v>
      </c>
      <c r="F4698" t="s">
        <v>4500</v>
      </c>
      <c r="G4698" s="4">
        <f t="shared" si="146"/>
        <v>150</v>
      </c>
      <c r="H4698" s="4">
        <f t="shared" si="147"/>
        <v>150</v>
      </c>
    </row>
    <row r="4699" spans="1:8" x14ac:dyDescent="0.3">
      <c r="A4699">
        <v>252655</v>
      </c>
      <c r="B4699" t="s">
        <v>24</v>
      </c>
      <c r="C4699" t="str" cm="1">
        <f t="array" ref="C4699">_xlfn.IFNA(INDEX($K$9:$K$14,MATCH(TRUE,ISNUMBER(SEARCH($J$9:$J$14,$B4699)),0)),"Other")</f>
        <v>Batteries</v>
      </c>
      <c r="D4699">
        <v>1</v>
      </c>
      <c r="E4699" s="1">
        <v>43722.414583333331</v>
      </c>
      <c r="F4699" t="s">
        <v>4501</v>
      </c>
      <c r="G4699" s="4">
        <f t="shared" si="146"/>
        <v>2.99</v>
      </c>
      <c r="H4699" s="4">
        <f t="shared" si="147"/>
        <v>2.99</v>
      </c>
    </row>
    <row r="4700" spans="1:8" x14ac:dyDescent="0.3">
      <c r="A4700">
        <v>252656</v>
      </c>
      <c r="B4700" t="s">
        <v>24</v>
      </c>
      <c r="C4700" t="str" cm="1">
        <f t="array" ref="C4700">_xlfn.IFNA(INDEX($K$9:$K$14,MATCH(TRUE,ISNUMBER(SEARCH($J$9:$J$14,$B4700)),0)),"Other")</f>
        <v>Batteries</v>
      </c>
      <c r="D4700">
        <v>1</v>
      </c>
      <c r="E4700" s="1">
        <v>43722.896527777775</v>
      </c>
      <c r="F4700" t="s">
        <v>4502</v>
      </c>
      <c r="G4700" s="4">
        <f t="shared" si="146"/>
        <v>2.99</v>
      </c>
      <c r="H4700" s="4">
        <f t="shared" si="147"/>
        <v>2.99</v>
      </c>
    </row>
    <row r="4701" spans="1:8" x14ac:dyDescent="0.3">
      <c r="A4701">
        <v>252657</v>
      </c>
      <c r="B4701" t="s">
        <v>42</v>
      </c>
      <c r="C4701" t="str" cm="1">
        <f t="array" ref="C4701">_xlfn.IFNA(INDEX($K$9:$K$14,MATCH(TRUE,ISNUMBER(SEARCH($J$9:$J$14,$B4701)),0)),"Other")</f>
        <v>Phones</v>
      </c>
      <c r="D4701">
        <v>1</v>
      </c>
      <c r="E4701" s="1">
        <v>43730.769444444442</v>
      </c>
      <c r="F4701" t="s">
        <v>4503</v>
      </c>
      <c r="G4701" s="4">
        <f t="shared" si="146"/>
        <v>700</v>
      </c>
      <c r="H4701" s="4">
        <f t="shared" si="147"/>
        <v>700</v>
      </c>
    </row>
    <row r="4702" spans="1:8" x14ac:dyDescent="0.3">
      <c r="A4702">
        <v>252657</v>
      </c>
      <c r="B4702" t="s">
        <v>16</v>
      </c>
      <c r="C4702" t="str" cm="1">
        <f t="array" ref="C4702">_xlfn.IFNA(INDEX($K$9:$K$14,MATCH(TRUE,ISNUMBER(SEARCH($J$9:$J$14,$B4702)),0)),"Other")</f>
        <v>Accessories</v>
      </c>
      <c r="D4702">
        <v>1</v>
      </c>
      <c r="E4702" s="1">
        <v>43730.769444444442</v>
      </c>
      <c r="F4702" t="s">
        <v>4503</v>
      </c>
      <c r="G4702" s="4">
        <f t="shared" si="146"/>
        <v>14.95</v>
      </c>
      <c r="H4702" s="4">
        <f t="shared" si="147"/>
        <v>14.95</v>
      </c>
    </row>
    <row r="4703" spans="1:8" x14ac:dyDescent="0.3">
      <c r="A4703">
        <v>252658</v>
      </c>
      <c r="B4703" t="s">
        <v>21</v>
      </c>
      <c r="C4703" t="str" cm="1">
        <f t="array" ref="C4703">_xlfn.IFNA(INDEX($K$9:$K$14,MATCH(TRUE,ISNUMBER(SEARCH($J$9:$J$14,$B4703)),0)),"Other")</f>
        <v>Headphones</v>
      </c>
      <c r="D4703">
        <v>1</v>
      </c>
      <c r="E4703" s="1">
        <v>43732.754861111112</v>
      </c>
      <c r="F4703" t="s">
        <v>4504</v>
      </c>
      <c r="G4703" s="4">
        <f t="shared" si="146"/>
        <v>11.99</v>
      </c>
      <c r="H4703" s="4">
        <f t="shared" si="147"/>
        <v>11.99</v>
      </c>
    </row>
    <row r="4704" spans="1:8" x14ac:dyDescent="0.3">
      <c r="A4704">
        <v>252659</v>
      </c>
      <c r="B4704" t="s">
        <v>24</v>
      </c>
      <c r="C4704" t="str" cm="1">
        <f t="array" ref="C4704">_xlfn.IFNA(INDEX($K$9:$K$14,MATCH(TRUE,ISNUMBER(SEARCH($J$9:$J$14,$B4704)),0)),"Other")</f>
        <v>Batteries</v>
      </c>
      <c r="D4704">
        <v>1</v>
      </c>
      <c r="E4704" s="1">
        <v>43719.084722222222</v>
      </c>
      <c r="F4704" t="s">
        <v>4505</v>
      </c>
      <c r="G4704" s="4">
        <f t="shared" si="146"/>
        <v>2.99</v>
      </c>
      <c r="H4704" s="4">
        <f t="shared" si="147"/>
        <v>2.99</v>
      </c>
    </row>
    <row r="4705" spans="1:8" x14ac:dyDescent="0.3">
      <c r="A4705">
        <v>252660</v>
      </c>
      <c r="B4705" t="s">
        <v>84</v>
      </c>
      <c r="C4705" t="str" cm="1">
        <f t="array" ref="C4705">_xlfn.IFNA(INDEX($K$9:$K$14,MATCH(TRUE,ISNUMBER(SEARCH($J$9:$J$14,$B4705)),0)),"Other")</f>
        <v>Accessories</v>
      </c>
      <c r="D4705">
        <v>1</v>
      </c>
      <c r="E4705" s="1">
        <v>43722.863888888889</v>
      </c>
      <c r="F4705" t="s">
        <v>4506</v>
      </c>
      <c r="G4705" s="4">
        <f t="shared" si="146"/>
        <v>389.99</v>
      </c>
      <c r="H4705" s="4">
        <f t="shared" si="147"/>
        <v>389.99</v>
      </c>
    </row>
    <row r="4706" spans="1:8" x14ac:dyDescent="0.3">
      <c r="A4706">
        <v>252661</v>
      </c>
      <c r="B4706" t="s">
        <v>21</v>
      </c>
      <c r="C4706" t="str" cm="1">
        <f t="array" ref="C4706">_xlfn.IFNA(INDEX($K$9:$K$14,MATCH(TRUE,ISNUMBER(SEARCH($J$9:$J$14,$B4706)),0)),"Other")</f>
        <v>Headphones</v>
      </c>
      <c r="D4706">
        <v>2</v>
      </c>
      <c r="E4706" s="1">
        <v>43729.867361111108</v>
      </c>
      <c r="F4706" t="s">
        <v>4507</v>
      </c>
      <c r="G4706" s="4">
        <f t="shared" si="146"/>
        <v>11.99</v>
      </c>
      <c r="H4706" s="4">
        <f t="shared" si="147"/>
        <v>23.98</v>
      </c>
    </row>
    <row r="4707" spans="1:8" x14ac:dyDescent="0.3">
      <c r="A4707">
        <v>252662</v>
      </c>
      <c r="B4707" t="s">
        <v>6</v>
      </c>
      <c r="C4707" t="str" cm="1">
        <f t="array" ref="C4707">_xlfn.IFNA(INDEX($K$9:$K$14,MATCH(TRUE,ISNUMBER(SEARCH($J$9:$J$14,$B4707)),0)),"Other")</f>
        <v>Batteries</v>
      </c>
      <c r="D4707">
        <v>1</v>
      </c>
      <c r="E4707" s="1">
        <v>43729.490277777775</v>
      </c>
      <c r="F4707" t="s">
        <v>4508</v>
      </c>
      <c r="G4707" s="4">
        <f t="shared" si="146"/>
        <v>3.84</v>
      </c>
      <c r="H4707" s="4">
        <f t="shared" si="147"/>
        <v>3.84</v>
      </c>
    </row>
    <row r="4708" spans="1:8" x14ac:dyDescent="0.3">
      <c r="A4708">
        <v>252663</v>
      </c>
      <c r="B4708" t="s">
        <v>6</v>
      </c>
      <c r="C4708" t="str" cm="1">
        <f t="array" ref="C4708">_xlfn.IFNA(INDEX($K$9:$K$14,MATCH(TRUE,ISNUMBER(SEARCH($J$9:$J$14,$B4708)),0)),"Other")</f>
        <v>Batteries</v>
      </c>
      <c r="D4708">
        <v>1</v>
      </c>
      <c r="E4708" s="1">
        <v>43720.932638888888</v>
      </c>
      <c r="F4708" t="s">
        <v>4509</v>
      </c>
      <c r="G4708" s="4">
        <f t="shared" si="146"/>
        <v>3.84</v>
      </c>
      <c r="H4708" s="4">
        <f t="shared" si="147"/>
        <v>3.84</v>
      </c>
    </row>
    <row r="4709" spans="1:8" x14ac:dyDescent="0.3">
      <c r="A4709">
        <v>252664</v>
      </c>
      <c r="B4709" t="s">
        <v>16</v>
      </c>
      <c r="C4709" t="str" cm="1">
        <f t="array" ref="C4709">_xlfn.IFNA(INDEX($K$9:$K$14,MATCH(TRUE,ISNUMBER(SEARCH($J$9:$J$14,$B4709)),0)),"Other")</f>
        <v>Accessories</v>
      </c>
      <c r="D4709">
        <v>1</v>
      </c>
      <c r="E4709" s="1">
        <v>43737.543055555558</v>
      </c>
      <c r="F4709" t="s">
        <v>4510</v>
      </c>
      <c r="G4709" s="4">
        <f t="shared" si="146"/>
        <v>14.95</v>
      </c>
      <c r="H4709" s="4">
        <f t="shared" si="147"/>
        <v>14.95</v>
      </c>
    </row>
    <row r="4710" spans="1:8" x14ac:dyDescent="0.3">
      <c r="A4710">
        <v>252665</v>
      </c>
      <c r="B4710" t="s">
        <v>40</v>
      </c>
      <c r="C4710" t="str" cm="1">
        <f t="array" ref="C4710">_xlfn.IFNA(INDEX($K$9:$K$14,MATCH(TRUE,ISNUMBER(SEARCH($J$9:$J$14,$B4710)),0)),"Other")</f>
        <v>Headphones</v>
      </c>
      <c r="D4710">
        <v>1</v>
      </c>
      <c r="E4710" s="1">
        <v>43727.439583333333</v>
      </c>
      <c r="F4710" t="s">
        <v>4511</v>
      </c>
      <c r="G4710" s="4">
        <f t="shared" si="146"/>
        <v>99.99</v>
      </c>
      <c r="H4710" s="4">
        <f t="shared" si="147"/>
        <v>99.99</v>
      </c>
    </row>
    <row r="4711" spans="1:8" x14ac:dyDescent="0.3">
      <c r="A4711">
        <v>252666</v>
      </c>
      <c r="B4711" t="s">
        <v>24</v>
      </c>
      <c r="C4711" t="str" cm="1">
        <f t="array" ref="C4711">_xlfn.IFNA(INDEX($K$9:$K$14,MATCH(TRUE,ISNUMBER(SEARCH($J$9:$J$14,$B4711)),0)),"Other")</f>
        <v>Batteries</v>
      </c>
      <c r="D4711">
        <v>2</v>
      </c>
      <c r="E4711" s="1">
        <v>43713.356944444444</v>
      </c>
      <c r="F4711" t="s">
        <v>4512</v>
      </c>
      <c r="G4711" s="4">
        <f t="shared" si="146"/>
        <v>2.99</v>
      </c>
      <c r="H4711" s="4">
        <f t="shared" si="147"/>
        <v>5.98</v>
      </c>
    </row>
    <row r="4712" spans="1:8" x14ac:dyDescent="0.3">
      <c r="A4712">
        <v>252667</v>
      </c>
      <c r="B4712" t="s">
        <v>24</v>
      </c>
      <c r="C4712" t="str" cm="1">
        <f t="array" ref="C4712">_xlfn.IFNA(INDEX($K$9:$K$14,MATCH(TRUE,ISNUMBER(SEARCH($J$9:$J$14,$B4712)),0)),"Other")</f>
        <v>Batteries</v>
      </c>
      <c r="D4712">
        <v>2</v>
      </c>
      <c r="E4712" s="1">
        <v>43735.882638888892</v>
      </c>
      <c r="F4712" t="s">
        <v>4513</v>
      </c>
      <c r="G4712" s="4">
        <f t="shared" si="146"/>
        <v>2.99</v>
      </c>
      <c r="H4712" s="4">
        <f t="shared" si="147"/>
        <v>5.98</v>
      </c>
    </row>
    <row r="4713" spans="1:8" x14ac:dyDescent="0.3">
      <c r="A4713">
        <v>252668</v>
      </c>
      <c r="B4713" t="s">
        <v>11</v>
      </c>
      <c r="C4713" t="str" cm="1">
        <f t="array" ref="C4713">_xlfn.IFNA(INDEX($K$9:$K$14,MATCH(TRUE,ISNUMBER(SEARCH($J$9:$J$14,$B4713)),0)),"Other")</f>
        <v>Accessories</v>
      </c>
      <c r="D4713">
        <v>1</v>
      </c>
      <c r="E4713" s="1">
        <v>43730.904861111114</v>
      </c>
      <c r="F4713" t="s">
        <v>4514</v>
      </c>
      <c r="G4713" s="4">
        <f t="shared" si="146"/>
        <v>149.99</v>
      </c>
      <c r="H4713" s="4">
        <f t="shared" si="147"/>
        <v>149.99</v>
      </c>
    </row>
    <row r="4714" spans="1:8" x14ac:dyDescent="0.3">
      <c r="A4714">
        <v>252669</v>
      </c>
      <c r="B4714" t="s">
        <v>19</v>
      </c>
      <c r="C4714" t="str" cm="1">
        <f t="array" ref="C4714">_xlfn.IFNA(INDEX($K$9:$K$14,MATCH(TRUE,ISNUMBER(SEARCH($J$9:$J$14,$B4714)),0)),"Other")</f>
        <v>Phones</v>
      </c>
      <c r="D4714">
        <v>1</v>
      </c>
      <c r="E4714" s="1">
        <v>43710.434027777781</v>
      </c>
      <c r="F4714" t="s">
        <v>4515</v>
      </c>
      <c r="G4714" s="4">
        <f t="shared" si="146"/>
        <v>400</v>
      </c>
      <c r="H4714" s="4">
        <f t="shared" si="147"/>
        <v>400</v>
      </c>
    </row>
    <row r="4715" spans="1:8" x14ac:dyDescent="0.3">
      <c r="A4715">
        <v>252669</v>
      </c>
      <c r="B4715" t="s">
        <v>8</v>
      </c>
      <c r="C4715" t="str" cm="1">
        <f t="array" ref="C4715">_xlfn.IFNA(INDEX($K$9:$K$14,MATCH(TRUE,ISNUMBER(SEARCH($J$9:$J$14,$B4715)),0)),"Other")</f>
        <v>Accessories</v>
      </c>
      <c r="D4715">
        <v>1</v>
      </c>
      <c r="E4715" s="1">
        <v>43710.434027777781</v>
      </c>
      <c r="F4715" t="s">
        <v>4515</v>
      </c>
      <c r="G4715" s="4">
        <f t="shared" si="146"/>
        <v>11.95</v>
      </c>
      <c r="H4715" s="4">
        <f t="shared" si="147"/>
        <v>11.95</v>
      </c>
    </row>
    <row r="4716" spans="1:8" x14ac:dyDescent="0.3">
      <c r="A4716">
        <v>252670</v>
      </c>
      <c r="B4716" t="s">
        <v>24</v>
      </c>
      <c r="C4716" t="str" cm="1">
        <f t="array" ref="C4716">_xlfn.IFNA(INDEX($K$9:$K$14,MATCH(TRUE,ISNUMBER(SEARCH($J$9:$J$14,$B4716)),0)),"Other")</f>
        <v>Batteries</v>
      </c>
      <c r="D4716">
        <v>3</v>
      </c>
      <c r="E4716" s="1">
        <v>43720.675000000003</v>
      </c>
      <c r="F4716" t="s">
        <v>4516</v>
      </c>
      <c r="G4716" s="4">
        <f t="shared" si="146"/>
        <v>2.99</v>
      </c>
      <c r="H4716" s="4">
        <f t="shared" si="147"/>
        <v>8.9700000000000006</v>
      </c>
    </row>
    <row r="4717" spans="1:8" x14ac:dyDescent="0.3">
      <c r="A4717">
        <v>252671</v>
      </c>
      <c r="B4717" t="s">
        <v>8</v>
      </c>
      <c r="C4717" t="str" cm="1">
        <f t="array" ref="C4717">_xlfn.IFNA(INDEX($K$9:$K$14,MATCH(TRUE,ISNUMBER(SEARCH($J$9:$J$14,$B4717)),0)),"Other")</f>
        <v>Accessories</v>
      </c>
      <c r="D4717">
        <v>1</v>
      </c>
      <c r="E4717" s="1">
        <v>43727.868055555555</v>
      </c>
      <c r="F4717" t="s">
        <v>4517</v>
      </c>
      <c r="G4717" s="4">
        <f t="shared" si="146"/>
        <v>11.95</v>
      </c>
      <c r="H4717" s="4">
        <f t="shared" si="147"/>
        <v>11.95</v>
      </c>
    </row>
    <row r="4718" spans="1:8" x14ac:dyDescent="0.3">
      <c r="A4718">
        <v>252672</v>
      </c>
      <c r="B4718" t="s">
        <v>6</v>
      </c>
      <c r="C4718" t="str" cm="1">
        <f t="array" ref="C4718">_xlfn.IFNA(INDEX($K$9:$K$14,MATCH(TRUE,ISNUMBER(SEARCH($J$9:$J$14,$B4718)),0)),"Other")</f>
        <v>Batteries</v>
      </c>
      <c r="D4718">
        <v>2</v>
      </c>
      <c r="E4718" s="1">
        <v>43732.561111111114</v>
      </c>
      <c r="F4718" t="s">
        <v>4518</v>
      </c>
      <c r="G4718" s="4">
        <f t="shared" si="146"/>
        <v>3.84</v>
      </c>
      <c r="H4718" s="4">
        <f t="shared" si="147"/>
        <v>7.68</v>
      </c>
    </row>
    <row r="4719" spans="1:8" x14ac:dyDescent="0.3">
      <c r="A4719">
        <v>252673</v>
      </c>
      <c r="B4719" t="s">
        <v>16</v>
      </c>
      <c r="C4719" t="str" cm="1">
        <f t="array" ref="C4719">_xlfn.IFNA(INDEX($K$9:$K$14,MATCH(TRUE,ISNUMBER(SEARCH($J$9:$J$14,$B4719)),0)),"Other")</f>
        <v>Accessories</v>
      </c>
      <c r="D4719">
        <v>1</v>
      </c>
      <c r="E4719" s="1">
        <v>43722.667361111111</v>
      </c>
      <c r="F4719" t="s">
        <v>4519</v>
      </c>
      <c r="G4719" s="4">
        <f t="shared" si="146"/>
        <v>14.95</v>
      </c>
      <c r="H4719" s="4">
        <f t="shared" si="147"/>
        <v>14.95</v>
      </c>
    </row>
    <row r="4720" spans="1:8" x14ac:dyDescent="0.3">
      <c r="A4720">
        <v>252674</v>
      </c>
      <c r="B4720" t="s">
        <v>6</v>
      </c>
      <c r="C4720" t="str" cm="1">
        <f t="array" ref="C4720">_xlfn.IFNA(INDEX($K$9:$K$14,MATCH(TRUE,ISNUMBER(SEARCH($J$9:$J$14,$B4720)),0)),"Other")</f>
        <v>Batteries</v>
      </c>
      <c r="D4720">
        <v>1</v>
      </c>
      <c r="E4720" s="1">
        <v>43725.691666666666</v>
      </c>
      <c r="F4720" t="s">
        <v>4520</v>
      </c>
      <c r="G4720" s="4">
        <f t="shared" si="146"/>
        <v>3.84</v>
      </c>
      <c r="H4720" s="4">
        <f t="shared" si="147"/>
        <v>3.84</v>
      </c>
    </row>
    <row r="4721" spans="1:8" x14ac:dyDescent="0.3">
      <c r="A4721">
        <v>252675</v>
      </c>
      <c r="B4721" t="s">
        <v>73</v>
      </c>
      <c r="C4721" t="str" cm="1">
        <f t="array" ref="C4721">_xlfn.IFNA(INDEX($K$9:$K$14,MATCH(TRUE,ISNUMBER(SEARCH($J$9:$J$14,$B4721)),0)),"Other")</f>
        <v>Computing</v>
      </c>
      <c r="D4721">
        <v>1</v>
      </c>
      <c r="E4721" s="1">
        <v>43711.429861111108</v>
      </c>
      <c r="F4721" t="s">
        <v>4521</v>
      </c>
      <c r="G4721" s="4">
        <f t="shared" si="146"/>
        <v>1700</v>
      </c>
      <c r="H4721" s="4">
        <f t="shared" si="147"/>
        <v>1700</v>
      </c>
    </row>
    <row r="4722" spans="1:8" x14ac:dyDescent="0.3">
      <c r="A4722">
        <v>252676</v>
      </c>
      <c r="B4722" t="s">
        <v>24</v>
      </c>
      <c r="C4722" t="str" cm="1">
        <f t="array" ref="C4722">_xlfn.IFNA(INDEX($K$9:$K$14,MATCH(TRUE,ISNUMBER(SEARCH($J$9:$J$14,$B4722)),0)),"Other")</f>
        <v>Batteries</v>
      </c>
      <c r="D4722">
        <v>1</v>
      </c>
      <c r="E4722" s="1">
        <v>43712.88958333333</v>
      </c>
      <c r="F4722" t="s">
        <v>4522</v>
      </c>
      <c r="G4722" s="4">
        <f t="shared" si="146"/>
        <v>2.99</v>
      </c>
      <c r="H4722" s="4">
        <f t="shared" si="147"/>
        <v>2.99</v>
      </c>
    </row>
    <row r="4723" spans="1:8" x14ac:dyDescent="0.3">
      <c r="A4723">
        <v>252677</v>
      </c>
      <c r="B4723" t="s">
        <v>34</v>
      </c>
      <c r="C4723" t="str" cm="1">
        <f t="array" ref="C4723">_xlfn.IFNA(INDEX($K$9:$K$14,MATCH(TRUE,ISNUMBER(SEARCH($J$9:$J$14,$B4723)),0)),"Other")</f>
        <v>Accessories</v>
      </c>
      <c r="D4723">
        <v>1</v>
      </c>
      <c r="E4723" s="1">
        <v>43723.125</v>
      </c>
      <c r="F4723" t="s">
        <v>4523</v>
      </c>
      <c r="G4723" s="4">
        <f t="shared" si="146"/>
        <v>109.99</v>
      </c>
      <c r="H4723" s="4">
        <f t="shared" si="147"/>
        <v>109.99</v>
      </c>
    </row>
    <row r="4724" spans="1:8" x14ac:dyDescent="0.3">
      <c r="A4724">
        <v>252678</v>
      </c>
      <c r="B4724" t="s">
        <v>21</v>
      </c>
      <c r="C4724" t="str" cm="1">
        <f t="array" ref="C4724">_xlfn.IFNA(INDEX($K$9:$K$14,MATCH(TRUE,ISNUMBER(SEARCH($J$9:$J$14,$B4724)),0)),"Other")</f>
        <v>Headphones</v>
      </c>
      <c r="D4724">
        <v>1</v>
      </c>
      <c r="E4724" s="1">
        <v>43726.650694444441</v>
      </c>
      <c r="F4724" t="s">
        <v>4524</v>
      </c>
      <c r="G4724" s="4">
        <f t="shared" si="146"/>
        <v>11.99</v>
      </c>
      <c r="H4724" s="4">
        <f t="shared" si="147"/>
        <v>11.99</v>
      </c>
    </row>
    <row r="4725" spans="1:8" x14ac:dyDescent="0.3">
      <c r="A4725">
        <v>252679</v>
      </c>
      <c r="B4725" t="s">
        <v>40</v>
      </c>
      <c r="C4725" t="str" cm="1">
        <f t="array" ref="C4725">_xlfn.IFNA(INDEX($K$9:$K$14,MATCH(TRUE,ISNUMBER(SEARCH($J$9:$J$14,$B4725)),0)),"Other")</f>
        <v>Headphones</v>
      </c>
      <c r="D4725">
        <v>1</v>
      </c>
      <c r="E4725" s="1">
        <v>43732.881249999999</v>
      </c>
      <c r="F4725" t="s">
        <v>4525</v>
      </c>
      <c r="G4725" s="4">
        <f t="shared" si="146"/>
        <v>99.99</v>
      </c>
      <c r="H4725" s="4">
        <f t="shared" si="147"/>
        <v>99.99</v>
      </c>
    </row>
    <row r="4726" spans="1:8" x14ac:dyDescent="0.3">
      <c r="A4726">
        <v>252680</v>
      </c>
      <c r="B4726" t="s">
        <v>11</v>
      </c>
      <c r="C4726" t="str" cm="1">
        <f t="array" ref="C4726">_xlfn.IFNA(INDEX($K$9:$K$14,MATCH(TRUE,ISNUMBER(SEARCH($J$9:$J$14,$B4726)),0)),"Other")</f>
        <v>Accessories</v>
      </c>
      <c r="D4726">
        <v>1</v>
      </c>
      <c r="E4726" s="1">
        <v>43736.414583333331</v>
      </c>
      <c r="F4726" t="s">
        <v>4526</v>
      </c>
      <c r="G4726" s="4">
        <f t="shared" si="146"/>
        <v>149.99</v>
      </c>
      <c r="H4726" s="4">
        <f t="shared" si="147"/>
        <v>149.99</v>
      </c>
    </row>
    <row r="4727" spans="1:8" x14ac:dyDescent="0.3">
      <c r="A4727">
        <v>252681</v>
      </c>
      <c r="B4727" t="s">
        <v>6</v>
      </c>
      <c r="C4727" t="str" cm="1">
        <f t="array" ref="C4727">_xlfn.IFNA(INDEX($K$9:$K$14,MATCH(TRUE,ISNUMBER(SEARCH($J$9:$J$14,$B4727)),0)),"Other")</f>
        <v>Batteries</v>
      </c>
      <c r="D4727">
        <v>1</v>
      </c>
      <c r="E4727" s="1">
        <v>43736.385416666664</v>
      </c>
      <c r="F4727" t="s">
        <v>4527</v>
      </c>
      <c r="G4727" s="4">
        <f t="shared" si="146"/>
        <v>3.84</v>
      </c>
      <c r="H4727" s="4">
        <f t="shared" si="147"/>
        <v>3.84</v>
      </c>
    </row>
    <row r="4728" spans="1:8" x14ac:dyDescent="0.3">
      <c r="A4728">
        <v>252682</v>
      </c>
      <c r="B4728" t="s">
        <v>21</v>
      </c>
      <c r="C4728" t="str" cm="1">
        <f t="array" ref="C4728">_xlfn.IFNA(INDEX($K$9:$K$14,MATCH(TRUE,ISNUMBER(SEARCH($J$9:$J$14,$B4728)),0)),"Other")</f>
        <v>Headphones</v>
      </c>
      <c r="D4728">
        <v>1</v>
      </c>
      <c r="E4728" s="1">
        <v>43731.566666666666</v>
      </c>
      <c r="F4728" t="s">
        <v>4528</v>
      </c>
      <c r="G4728" s="4">
        <f t="shared" si="146"/>
        <v>11.99</v>
      </c>
      <c r="H4728" s="4">
        <f t="shared" si="147"/>
        <v>11.99</v>
      </c>
    </row>
    <row r="4729" spans="1:8" x14ac:dyDescent="0.3">
      <c r="A4729">
        <v>252683</v>
      </c>
      <c r="B4729" t="s">
        <v>24</v>
      </c>
      <c r="C4729" t="str" cm="1">
        <f t="array" ref="C4729">_xlfn.IFNA(INDEX($K$9:$K$14,MATCH(TRUE,ISNUMBER(SEARCH($J$9:$J$14,$B4729)),0)),"Other")</f>
        <v>Batteries</v>
      </c>
      <c r="D4729">
        <v>1</v>
      </c>
      <c r="E4729" s="1">
        <v>43726.463888888888</v>
      </c>
      <c r="F4729" t="s">
        <v>4529</v>
      </c>
      <c r="G4729" s="4">
        <f t="shared" si="146"/>
        <v>2.99</v>
      </c>
      <c r="H4729" s="4">
        <f t="shared" si="147"/>
        <v>2.99</v>
      </c>
    </row>
    <row r="4730" spans="1:8" x14ac:dyDescent="0.3">
      <c r="A4730">
        <v>252684</v>
      </c>
      <c r="B4730" t="s">
        <v>11</v>
      </c>
      <c r="C4730" t="str" cm="1">
        <f t="array" ref="C4730">_xlfn.IFNA(INDEX($K$9:$K$14,MATCH(TRUE,ISNUMBER(SEARCH($J$9:$J$14,$B4730)),0)),"Other")</f>
        <v>Accessories</v>
      </c>
      <c r="D4730">
        <v>1</v>
      </c>
      <c r="E4730" s="1">
        <v>43715.870833333334</v>
      </c>
      <c r="F4730" t="s">
        <v>4530</v>
      </c>
      <c r="G4730" s="4">
        <f t="shared" si="146"/>
        <v>149.99</v>
      </c>
      <c r="H4730" s="4">
        <f t="shared" si="147"/>
        <v>149.99</v>
      </c>
    </row>
    <row r="4731" spans="1:8" x14ac:dyDescent="0.3">
      <c r="A4731">
        <v>252685</v>
      </c>
      <c r="B4731" t="s">
        <v>11</v>
      </c>
      <c r="C4731" t="str" cm="1">
        <f t="array" ref="C4731">_xlfn.IFNA(INDEX($K$9:$K$14,MATCH(TRUE,ISNUMBER(SEARCH($J$9:$J$14,$B4731)),0)),"Other")</f>
        <v>Accessories</v>
      </c>
      <c r="D4731">
        <v>1</v>
      </c>
      <c r="E4731" s="1">
        <v>43738.185416666667</v>
      </c>
      <c r="F4731" t="s">
        <v>4531</v>
      </c>
      <c r="G4731" s="4">
        <f t="shared" si="146"/>
        <v>149.99</v>
      </c>
      <c r="H4731" s="4">
        <f t="shared" si="147"/>
        <v>149.99</v>
      </c>
    </row>
    <row r="4732" spans="1:8" x14ac:dyDescent="0.3">
      <c r="A4732">
        <v>252686</v>
      </c>
      <c r="B4732" t="s">
        <v>24</v>
      </c>
      <c r="C4732" t="str" cm="1">
        <f t="array" ref="C4732">_xlfn.IFNA(INDEX($K$9:$K$14,MATCH(TRUE,ISNUMBER(SEARCH($J$9:$J$14,$B4732)),0)),"Other")</f>
        <v>Batteries</v>
      </c>
      <c r="D4732">
        <v>1</v>
      </c>
      <c r="E4732" s="1">
        <v>43724.839583333334</v>
      </c>
      <c r="F4732" t="s">
        <v>4532</v>
      </c>
      <c r="G4732" s="4">
        <f t="shared" si="146"/>
        <v>2.99</v>
      </c>
      <c r="H4732" s="4">
        <f t="shared" si="147"/>
        <v>2.99</v>
      </c>
    </row>
    <row r="4733" spans="1:8" x14ac:dyDescent="0.3">
      <c r="A4733">
        <v>252687</v>
      </c>
      <c r="B4733" t="s">
        <v>6</v>
      </c>
      <c r="C4733" t="str" cm="1">
        <f t="array" ref="C4733">_xlfn.IFNA(INDEX($K$9:$K$14,MATCH(TRUE,ISNUMBER(SEARCH($J$9:$J$14,$B4733)),0)),"Other")</f>
        <v>Batteries</v>
      </c>
      <c r="D4733">
        <v>1</v>
      </c>
      <c r="E4733" s="1">
        <v>43728.481944444444</v>
      </c>
      <c r="F4733" t="s">
        <v>4533</v>
      </c>
      <c r="G4733" s="4">
        <f t="shared" si="146"/>
        <v>3.84</v>
      </c>
      <c r="H4733" s="4">
        <f t="shared" si="147"/>
        <v>3.84</v>
      </c>
    </row>
    <row r="4734" spans="1:8" x14ac:dyDescent="0.3">
      <c r="A4734">
        <v>252688</v>
      </c>
      <c r="B4734" t="s">
        <v>6</v>
      </c>
      <c r="C4734" t="str" cm="1">
        <f t="array" ref="C4734">_xlfn.IFNA(INDEX($K$9:$K$14,MATCH(TRUE,ISNUMBER(SEARCH($J$9:$J$14,$B4734)),0)),"Other")</f>
        <v>Batteries</v>
      </c>
      <c r="D4734">
        <v>1</v>
      </c>
      <c r="E4734" s="1">
        <v>43723.791666666664</v>
      </c>
      <c r="F4734" t="s">
        <v>4534</v>
      </c>
      <c r="G4734" s="4">
        <f t="shared" si="146"/>
        <v>3.84</v>
      </c>
      <c r="H4734" s="4">
        <f t="shared" si="147"/>
        <v>3.84</v>
      </c>
    </row>
    <row r="4735" spans="1:8" x14ac:dyDescent="0.3">
      <c r="A4735">
        <v>252689</v>
      </c>
      <c r="B4735" t="s">
        <v>24</v>
      </c>
      <c r="C4735" t="str" cm="1">
        <f t="array" ref="C4735">_xlfn.IFNA(INDEX($K$9:$K$14,MATCH(TRUE,ISNUMBER(SEARCH($J$9:$J$14,$B4735)),0)),"Other")</f>
        <v>Batteries</v>
      </c>
      <c r="D4735">
        <v>2</v>
      </c>
      <c r="E4735" s="1">
        <v>43738.711111111108</v>
      </c>
      <c r="F4735" t="s">
        <v>4535</v>
      </c>
      <c r="G4735" s="4">
        <f t="shared" si="146"/>
        <v>2.99</v>
      </c>
      <c r="H4735" s="4">
        <f t="shared" si="147"/>
        <v>5.98</v>
      </c>
    </row>
    <row r="4736" spans="1:8" x14ac:dyDescent="0.3">
      <c r="A4736">
        <v>252690</v>
      </c>
      <c r="B4736" t="s">
        <v>40</v>
      </c>
      <c r="C4736" t="str" cm="1">
        <f t="array" ref="C4736">_xlfn.IFNA(INDEX($K$9:$K$14,MATCH(TRUE,ISNUMBER(SEARCH($J$9:$J$14,$B4736)),0)),"Other")</f>
        <v>Headphones</v>
      </c>
      <c r="D4736">
        <v>1</v>
      </c>
      <c r="E4736" s="1">
        <v>43729.942361111112</v>
      </c>
      <c r="F4736" t="s">
        <v>4536</v>
      </c>
      <c r="G4736" s="4">
        <f t="shared" si="146"/>
        <v>99.99</v>
      </c>
      <c r="H4736" s="4">
        <f t="shared" si="147"/>
        <v>99.99</v>
      </c>
    </row>
    <row r="4737" spans="1:8" x14ac:dyDescent="0.3">
      <c r="A4737">
        <v>252691</v>
      </c>
      <c r="B4737" t="s">
        <v>73</v>
      </c>
      <c r="C4737" t="str" cm="1">
        <f t="array" ref="C4737">_xlfn.IFNA(INDEX($K$9:$K$14,MATCH(TRUE,ISNUMBER(SEARCH($J$9:$J$14,$B4737)),0)),"Other")</f>
        <v>Computing</v>
      </c>
      <c r="D4737">
        <v>1</v>
      </c>
      <c r="E4737" s="1">
        <v>43713.62222222222</v>
      </c>
      <c r="F4737" t="s">
        <v>4537</v>
      </c>
      <c r="G4737" s="4">
        <f t="shared" si="146"/>
        <v>1700</v>
      </c>
      <c r="H4737" s="4">
        <f t="shared" si="147"/>
        <v>1700</v>
      </c>
    </row>
    <row r="4738" spans="1:8" x14ac:dyDescent="0.3">
      <c r="A4738">
        <v>252692</v>
      </c>
      <c r="B4738" t="s">
        <v>84</v>
      </c>
      <c r="C4738" t="str" cm="1">
        <f t="array" ref="C4738">_xlfn.IFNA(INDEX($K$9:$K$14,MATCH(TRUE,ISNUMBER(SEARCH($J$9:$J$14,$B4738)),0)),"Other")</f>
        <v>Accessories</v>
      </c>
      <c r="D4738">
        <v>1</v>
      </c>
      <c r="E4738" s="1">
        <v>43717.649305555555</v>
      </c>
      <c r="F4738" t="s">
        <v>4538</v>
      </c>
      <c r="G4738" s="4">
        <f t="shared" si="146"/>
        <v>389.99</v>
      </c>
      <c r="H4738" s="4">
        <f t="shared" si="147"/>
        <v>389.99</v>
      </c>
    </row>
    <row r="4739" spans="1:8" x14ac:dyDescent="0.3">
      <c r="A4739">
        <v>252693</v>
      </c>
      <c r="B4739" t="s">
        <v>8</v>
      </c>
      <c r="C4739" t="str" cm="1">
        <f t="array" ref="C4739">_xlfn.IFNA(INDEX($K$9:$K$14,MATCH(TRUE,ISNUMBER(SEARCH($J$9:$J$14,$B4739)),0)),"Other")</f>
        <v>Accessories</v>
      </c>
      <c r="D4739">
        <v>1</v>
      </c>
      <c r="E4739" s="1">
        <v>43736.811805555553</v>
      </c>
      <c r="F4739" t="s">
        <v>4539</v>
      </c>
      <c r="G4739" s="4">
        <f t="shared" si="146"/>
        <v>11.95</v>
      </c>
      <c r="H4739" s="4">
        <f t="shared" si="147"/>
        <v>11.95</v>
      </c>
    </row>
    <row r="4740" spans="1:8" x14ac:dyDescent="0.3">
      <c r="A4740">
        <v>252694</v>
      </c>
      <c r="B4740" t="s">
        <v>8</v>
      </c>
      <c r="C4740" t="str" cm="1">
        <f t="array" ref="C4740">_xlfn.IFNA(INDEX($K$9:$K$14,MATCH(TRUE,ISNUMBER(SEARCH($J$9:$J$14,$B4740)),0)),"Other")</f>
        <v>Accessories</v>
      </c>
      <c r="D4740">
        <v>1</v>
      </c>
      <c r="E4740" s="1">
        <v>43716.549305555556</v>
      </c>
      <c r="F4740" t="s">
        <v>4540</v>
      </c>
      <c r="G4740" s="4">
        <f t="shared" si="146"/>
        <v>11.95</v>
      </c>
      <c r="H4740" s="4">
        <f t="shared" si="147"/>
        <v>11.95</v>
      </c>
    </row>
    <row r="4741" spans="1:8" x14ac:dyDescent="0.3">
      <c r="A4741">
        <v>252695</v>
      </c>
      <c r="B4741" t="s">
        <v>42</v>
      </c>
      <c r="C4741" t="str" cm="1">
        <f t="array" ref="C4741">_xlfn.IFNA(INDEX($K$9:$K$14,MATCH(TRUE,ISNUMBER(SEARCH($J$9:$J$14,$B4741)),0)),"Other")</f>
        <v>Phones</v>
      </c>
      <c r="D4741">
        <v>1</v>
      </c>
      <c r="E4741" s="1">
        <v>43721.410416666666</v>
      </c>
      <c r="F4741" t="s">
        <v>4541</v>
      </c>
      <c r="G4741" s="4">
        <f t="shared" si="146"/>
        <v>700</v>
      </c>
      <c r="H4741" s="4">
        <f t="shared" si="147"/>
        <v>700</v>
      </c>
    </row>
    <row r="4742" spans="1:8" x14ac:dyDescent="0.3">
      <c r="A4742">
        <v>252696</v>
      </c>
      <c r="B4742" t="s">
        <v>34</v>
      </c>
      <c r="C4742" t="str" cm="1">
        <f t="array" ref="C4742">_xlfn.IFNA(INDEX($K$9:$K$14,MATCH(TRUE,ISNUMBER(SEARCH($J$9:$J$14,$B4742)),0)),"Other")</f>
        <v>Accessories</v>
      </c>
      <c r="D4742">
        <v>1</v>
      </c>
      <c r="E4742" s="1">
        <v>43711.479166666664</v>
      </c>
      <c r="F4742" t="s">
        <v>4542</v>
      </c>
      <c r="G4742" s="4">
        <f t="shared" si="146"/>
        <v>109.99</v>
      </c>
      <c r="H4742" s="4">
        <f t="shared" si="147"/>
        <v>109.99</v>
      </c>
    </row>
    <row r="4743" spans="1:8" x14ac:dyDescent="0.3">
      <c r="A4743">
        <v>252697</v>
      </c>
      <c r="B4743" t="s">
        <v>14</v>
      </c>
      <c r="C4743" t="str" cm="1">
        <f t="array" ref="C4743">_xlfn.IFNA(INDEX($K$9:$K$14,MATCH(TRUE,ISNUMBER(SEARCH($J$9:$J$14,$B4743)),0)),"Other")</f>
        <v>Accessories</v>
      </c>
      <c r="D4743">
        <v>1</v>
      </c>
      <c r="E4743" s="1">
        <v>43712.470138888886</v>
      </c>
      <c r="F4743" t="s">
        <v>4543</v>
      </c>
      <c r="G4743" s="4">
        <f t="shared" ref="G4743:G4806" si="148">VLOOKUP($B4743,$J$26:$K$44,2,FALSE)</f>
        <v>379.99</v>
      </c>
      <c r="H4743" s="4">
        <f t="shared" ref="H4743:H4806" si="149">G4743*D4743</f>
        <v>379.99</v>
      </c>
    </row>
    <row r="4744" spans="1:8" x14ac:dyDescent="0.3">
      <c r="A4744">
        <v>252698</v>
      </c>
      <c r="B4744" t="s">
        <v>6</v>
      </c>
      <c r="C4744" t="str" cm="1">
        <f t="array" ref="C4744">_xlfn.IFNA(INDEX($K$9:$K$14,MATCH(TRUE,ISNUMBER(SEARCH($J$9:$J$14,$B4744)),0)),"Other")</f>
        <v>Batteries</v>
      </c>
      <c r="D4744">
        <v>1</v>
      </c>
      <c r="E4744" s="1">
        <v>43710.965277777781</v>
      </c>
      <c r="F4744" t="s">
        <v>4544</v>
      </c>
      <c r="G4744" s="4">
        <f t="shared" si="148"/>
        <v>3.84</v>
      </c>
      <c r="H4744" s="4">
        <f t="shared" si="149"/>
        <v>3.84</v>
      </c>
    </row>
    <row r="4745" spans="1:8" x14ac:dyDescent="0.3">
      <c r="A4745">
        <v>252699</v>
      </c>
      <c r="B4745" t="s">
        <v>31</v>
      </c>
      <c r="C4745" t="str" cm="1">
        <f t="array" ref="C4745">_xlfn.IFNA(INDEX($K$9:$K$14,MATCH(TRUE,ISNUMBER(SEARCH($J$9:$J$14,$B4745)),0)),"Other")</f>
        <v>Phones</v>
      </c>
      <c r="D4745">
        <v>1</v>
      </c>
      <c r="E4745" s="1">
        <v>43721.52847222222</v>
      </c>
      <c r="F4745" t="s">
        <v>4545</v>
      </c>
      <c r="G4745" s="4">
        <f t="shared" si="148"/>
        <v>600</v>
      </c>
      <c r="H4745" s="4">
        <f t="shared" si="149"/>
        <v>600</v>
      </c>
    </row>
    <row r="4746" spans="1:8" x14ac:dyDescent="0.3">
      <c r="A4746">
        <v>252700</v>
      </c>
      <c r="B4746" t="s">
        <v>6</v>
      </c>
      <c r="C4746" t="str" cm="1">
        <f t="array" ref="C4746">_xlfn.IFNA(INDEX($K$9:$K$14,MATCH(TRUE,ISNUMBER(SEARCH($J$9:$J$14,$B4746)),0)),"Other")</f>
        <v>Batteries</v>
      </c>
      <c r="D4746">
        <v>1</v>
      </c>
      <c r="E4746" s="1">
        <v>43737.875694444447</v>
      </c>
      <c r="F4746" t="s">
        <v>4546</v>
      </c>
      <c r="G4746" s="4">
        <f t="shared" si="148"/>
        <v>3.84</v>
      </c>
      <c r="H4746" s="4">
        <f t="shared" si="149"/>
        <v>3.84</v>
      </c>
    </row>
    <row r="4747" spans="1:8" x14ac:dyDescent="0.3">
      <c r="A4747">
        <v>252701</v>
      </c>
      <c r="B4747" t="s">
        <v>16</v>
      </c>
      <c r="C4747" t="str" cm="1">
        <f t="array" ref="C4747">_xlfn.IFNA(INDEX($K$9:$K$14,MATCH(TRUE,ISNUMBER(SEARCH($J$9:$J$14,$B4747)),0)),"Other")</f>
        <v>Accessories</v>
      </c>
      <c r="D4747">
        <v>1</v>
      </c>
      <c r="E4747" s="1">
        <v>43737.318055555559</v>
      </c>
      <c r="F4747" t="s">
        <v>4547</v>
      </c>
      <c r="G4747" s="4">
        <f t="shared" si="148"/>
        <v>14.95</v>
      </c>
      <c r="H4747" s="4">
        <f t="shared" si="149"/>
        <v>14.95</v>
      </c>
    </row>
    <row r="4748" spans="1:8" x14ac:dyDescent="0.3">
      <c r="A4748">
        <v>252702</v>
      </c>
      <c r="B4748" t="s">
        <v>16</v>
      </c>
      <c r="C4748" t="str" cm="1">
        <f t="array" ref="C4748">_xlfn.IFNA(INDEX($K$9:$K$14,MATCH(TRUE,ISNUMBER(SEARCH($J$9:$J$14,$B4748)),0)),"Other")</f>
        <v>Accessories</v>
      </c>
      <c r="D4748">
        <v>1</v>
      </c>
      <c r="E4748" s="1">
        <v>43726.828472222223</v>
      </c>
      <c r="F4748" t="s">
        <v>4548</v>
      </c>
      <c r="G4748" s="4">
        <f t="shared" si="148"/>
        <v>14.95</v>
      </c>
      <c r="H4748" s="4">
        <f t="shared" si="149"/>
        <v>14.95</v>
      </c>
    </row>
    <row r="4749" spans="1:8" x14ac:dyDescent="0.3">
      <c r="A4749">
        <v>252703</v>
      </c>
      <c r="B4749" t="s">
        <v>24</v>
      </c>
      <c r="C4749" t="str" cm="1">
        <f t="array" ref="C4749">_xlfn.IFNA(INDEX($K$9:$K$14,MATCH(TRUE,ISNUMBER(SEARCH($J$9:$J$14,$B4749)),0)),"Other")</f>
        <v>Batteries</v>
      </c>
      <c r="D4749">
        <v>1</v>
      </c>
      <c r="E4749" s="1">
        <v>43718.635416666664</v>
      </c>
      <c r="F4749" t="s">
        <v>4549</v>
      </c>
      <c r="G4749" s="4">
        <f t="shared" si="148"/>
        <v>2.99</v>
      </c>
      <c r="H4749" s="4">
        <f t="shared" si="149"/>
        <v>2.99</v>
      </c>
    </row>
    <row r="4750" spans="1:8" x14ac:dyDescent="0.3">
      <c r="A4750">
        <v>252704</v>
      </c>
      <c r="B4750" t="s">
        <v>42</v>
      </c>
      <c r="C4750" t="str" cm="1">
        <f t="array" ref="C4750">_xlfn.IFNA(INDEX($K$9:$K$14,MATCH(TRUE,ISNUMBER(SEARCH($J$9:$J$14,$B4750)),0)),"Other")</f>
        <v>Phones</v>
      </c>
      <c r="D4750">
        <v>1</v>
      </c>
      <c r="E4750" s="1">
        <v>43709.854861111111</v>
      </c>
      <c r="F4750" t="s">
        <v>4550</v>
      </c>
      <c r="G4750" s="4">
        <f t="shared" si="148"/>
        <v>700</v>
      </c>
      <c r="H4750" s="4">
        <f t="shared" si="149"/>
        <v>700</v>
      </c>
    </row>
    <row r="4751" spans="1:8" x14ac:dyDescent="0.3">
      <c r="A4751">
        <v>252705</v>
      </c>
      <c r="B4751" t="s">
        <v>29</v>
      </c>
      <c r="C4751" t="str" cm="1">
        <f t="array" ref="C4751">_xlfn.IFNA(INDEX($K$9:$K$14,MATCH(TRUE,ISNUMBER(SEARCH($J$9:$J$14,$B4751)),0)),"Other")</f>
        <v>Headphones</v>
      </c>
      <c r="D4751">
        <v>1</v>
      </c>
      <c r="E4751" s="1">
        <v>43734.828472222223</v>
      </c>
      <c r="F4751" t="s">
        <v>4551</v>
      </c>
      <c r="G4751" s="4">
        <f t="shared" si="148"/>
        <v>150</v>
      </c>
      <c r="H4751" s="4">
        <f t="shared" si="149"/>
        <v>150</v>
      </c>
    </row>
    <row r="4752" spans="1:8" x14ac:dyDescent="0.3">
      <c r="A4752">
        <v>252705</v>
      </c>
      <c r="B4752" t="s">
        <v>31</v>
      </c>
      <c r="C4752" t="str" cm="1">
        <f t="array" ref="C4752">_xlfn.IFNA(INDEX($K$9:$K$14,MATCH(TRUE,ISNUMBER(SEARCH($J$9:$J$14,$B4752)),0)),"Other")</f>
        <v>Phones</v>
      </c>
      <c r="D4752">
        <v>1</v>
      </c>
      <c r="E4752" s="1">
        <v>43734.828472222223</v>
      </c>
      <c r="F4752" t="s">
        <v>4551</v>
      </c>
      <c r="G4752" s="4">
        <f t="shared" si="148"/>
        <v>600</v>
      </c>
      <c r="H4752" s="4">
        <f t="shared" si="149"/>
        <v>600</v>
      </c>
    </row>
    <row r="4753" spans="1:8" x14ac:dyDescent="0.3">
      <c r="A4753">
        <v>252706</v>
      </c>
      <c r="B4753" t="s">
        <v>31</v>
      </c>
      <c r="C4753" t="str" cm="1">
        <f t="array" ref="C4753">_xlfn.IFNA(INDEX($K$9:$K$14,MATCH(TRUE,ISNUMBER(SEARCH($J$9:$J$14,$B4753)),0)),"Other")</f>
        <v>Phones</v>
      </c>
      <c r="D4753">
        <v>1</v>
      </c>
      <c r="E4753" s="1">
        <v>43717.928472222222</v>
      </c>
      <c r="F4753" t="s">
        <v>4552</v>
      </c>
      <c r="G4753" s="4">
        <f t="shared" si="148"/>
        <v>600</v>
      </c>
      <c r="H4753" s="4">
        <f t="shared" si="149"/>
        <v>600</v>
      </c>
    </row>
    <row r="4754" spans="1:8" x14ac:dyDescent="0.3">
      <c r="A4754">
        <v>252706</v>
      </c>
      <c r="B4754" t="s">
        <v>8</v>
      </c>
      <c r="C4754" t="str" cm="1">
        <f t="array" ref="C4754">_xlfn.IFNA(INDEX($K$9:$K$14,MATCH(TRUE,ISNUMBER(SEARCH($J$9:$J$14,$B4754)),0)),"Other")</f>
        <v>Accessories</v>
      </c>
      <c r="D4754">
        <v>1</v>
      </c>
      <c r="E4754" s="1">
        <v>43717.928472222222</v>
      </c>
      <c r="F4754" t="s">
        <v>4552</v>
      </c>
      <c r="G4754" s="4">
        <f t="shared" si="148"/>
        <v>11.95</v>
      </c>
      <c r="H4754" s="4">
        <f t="shared" si="149"/>
        <v>11.95</v>
      </c>
    </row>
    <row r="4755" spans="1:8" x14ac:dyDescent="0.3">
      <c r="A4755">
        <v>252707</v>
      </c>
      <c r="B4755" t="s">
        <v>63</v>
      </c>
      <c r="C4755" t="str" cm="1">
        <f t="array" ref="C4755">_xlfn.IFNA(INDEX($K$9:$K$14,MATCH(TRUE,ISNUMBER(SEARCH($J$9:$J$14,$B4755)),0)),"Other")</f>
        <v>Computing</v>
      </c>
      <c r="D4755">
        <v>1</v>
      </c>
      <c r="E4755" s="1">
        <v>43731.662499999999</v>
      </c>
      <c r="F4755" t="s">
        <v>4553</v>
      </c>
      <c r="G4755" s="4">
        <f t="shared" si="148"/>
        <v>999.99</v>
      </c>
      <c r="H4755" s="4">
        <f t="shared" si="149"/>
        <v>999.99</v>
      </c>
    </row>
    <row r="4756" spans="1:8" x14ac:dyDescent="0.3">
      <c r="A4756">
        <v>252708</v>
      </c>
      <c r="B4756" t="s">
        <v>16</v>
      </c>
      <c r="C4756" t="str" cm="1">
        <f t="array" ref="C4756">_xlfn.IFNA(INDEX($K$9:$K$14,MATCH(TRUE,ISNUMBER(SEARCH($J$9:$J$14,$B4756)),0)),"Other")</f>
        <v>Accessories</v>
      </c>
      <c r="D4756">
        <v>1</v>
      </c>
      <c r="E4756" s="1">
        <v>43723.609722222223</v>
      </c>
      <c r="F4756" t="s">
        <v>4554</v>
      </c>
      <c r="G4756" s="4">
        <f t="shared" si="148"/>
        <v>14.95</v>
      </c>
      <c r="H4756" s="4">
        <f t="shared" si="149"/>
        <v>14.95</v>
      </c>
    </row>
    <row r="4757" spans="1:8" x14ac:dyDescent="0.3">
      <c r="A4757">
        <v>252709</v>
      </c>
      <c r="B4757" t="s">
        <v>6</v>
      </c>
      <c r="C4757" t="str" cm="1">
        <f t="array" ref="C4757">_xlfn.IFNA(INDEX($K$9:$K$14,MATCH(TRUE,ISNUMBER(SEARCH($J$9:$J$14,$B4757)),0)),"Other")</f>
        <v>Batteries</v>
      </c>
      <c r="D4757">
        <v>1</v>
      </c>
      <c r="E4757" s="1">
        <v>43720.629861111112</v>
      </c>
      <c r="F4757" t="s">
        <v>4555</v>
      </c>
      <c r="G4757" s="4">
        <f t="shared" si="148"/>
        <v>3.84</v>
      </c>
      <c r="H4757" s="4">
        <f t="shared" si="149"/>
        <v>3.84</v>
      </c>
    </row>
    <row r="4758" spans="1:8" x14ac:dyDescent="0.3">
      <c r="A4758">
        <v>252710</v>
      </c>
      <c r="B4758" t="s">
        <v>8</v>
      </c>
      <c r="C4758" t="str" cm="1">
        <f t="array" ref="C4758">_xlfn.IFNA(INDEX($K$9:$K$14,MATCH(TRUE,ISNUMBER(SEARCH($J$9:$J$14,$B4758)),0)),"Other")</f>
        <v>Accessories</v>
      </c>
      <c r="D4758">
        <v>1</v>
      </c>
      <c r="E4758" s="1">
        <v>43729.87222222222</v>
      </c>
      <c r="F4758" t="s">
        <v>4556</v>
      </c>
      <c r="G4758" s="4">
        <f t="shared" si="148"/>
        <v>11.95</v>
      </c>
      <c r="H4758" s="4">
        <f t="shared" si="149"/>
        <v>11.95</v>
      </c>
    </row>
    <row r="4759" spans="1:8" x14ac:dyDescent="0.3">
      <c r="A4759">
        <v>252711</v>
      </c>
      <c r="B4759" t="s">
        <v>21</v>
      </c>
      <c r="C4759" t="str" cm="1">
        <f t="array" ref="C4759">_xlfn.IFNA(INDEX($K$9:$K$14,MATCH(TRUE,ISNUMBER(SEARCH($J$9:$J$14,$B4759)),0)),"Other")</f>
        <v>Headphones</v>
      </c>
      <c r="D4759">
        <v>1</v>
      </c>
      <c r="E4759" s="1">
        <v>43724.364583333336</v>
      </c>
      <c r="F4759" t="s">
        <v>4557</v>
      </c>
      <c r="G4759" s="4">
        <f t="shared" si="148"/>
        <v>11.99</v>
      </c>
      <c r="H4759" s="4">
        <f t="shared" si="149"/>
        <v>11.99</v>
      </c>
    </row>
    <row r="4760" spans="1:8" x14ac:dyDescent="0.3">
      <c r="A4760">
        <v>252712</v>
      </c>
      <c r="B4760" t="s">
        <v>24</v>
      </c>
      <c r="C4760" t="str" cm="1">
        <f t="array" ref="C4760">_xlfn.IFNA(INDEX($K$9:$K$14,MATCH(TRUE,ISNUMBER(SEARCH($J$9:$J$14,$B4760)),0)),"Other")</f>
        <v>Batteries</v>
      </c>
      <c r="D4760">
        <v>2</v>
      </c>
      <c r="E4760" s="1">
        <v>43717.606249999997</v>
      </c>
      <c r="F4760" t="s">
        <v>4558</v>
      </c>
      <c r="G4760" s="4">
        <f t="shared" si="148"/>
        <v>2.99</v>
      </c>
      <c r="H4760" s="4">
        <f t="shared" si="149"/>
        <v>5.98</v>
      </c>
    </row>
    <row r="4761" spans="1:8" x14ac:dyDescent="0.3">
      <c r="A4761">
        <v>252713</v>
      </c>
      <c r="B4761" t="s">
        <v>77</v>
      </c>
      <c r="C4761" t="str" cm="1">
        <f t="array" ref="C4761">_xlfn.IFNA(INDEX($K$9:$K$14,MATCH(TRUE,ISNUMBER(SEARCH($J$9:$J$14,$B4761)),0)),"Other")</f>
        <v>Other</v>
      </c>
      <c r="D4761">
        <v>1</v>
      </c>
      <c r="E4761" s="1">
        <v>43710.9</v>
      </c>
      <c r="F4761" t="s">
        <v>4559</v>
      </c>
      <c r="G4761" s="4">
        <f t="shared" si="148"/>
        <v>300</v>
      </c>
      <c r="H4761" s="4">
        <f t="shared" si="149"/>
        <v>300</v>
      </c>
    </row>
    <row r="4762" spans="1:8" x14ac:dyDescent="0.3">
      <c r="A4762">
        <v>252714</v>
      </c>
      <c r="B4762" t="s">
        <v>6</v>
      </c>
      <c r="C4762" t="str" cm="1">
        <f t="array" ref="C4762">_xlfn.IFNA(INDEX($K$9:$K$14,MATCH(TRUE,ISNUMBER(SEARCH($J$9:$J$14,$B4762)),0)),"Other")</f>
        <v>Batteries</v>
      </c>
      <c r="D4762">
        <v>1</v>
      </c>
      <c r="E4762" s="1">
        <v>43710.333333333336</v>
      </c>
      <c r="F4762" t="s">
        <v>4560</v>
      </c>
      <c r="G4762" s="4">
        <f t="shared" si="148"/>
        <v>3.84</v>
      </c>
      <c r="H4762" s="4">
        <f t="shared" si="149"/>
        <v>3.84</v>
      </c>
    </row>
    <row r="4763" spans="1:8" x14ac:dyDescent="0.3">
      <c r="A4763">
        <v>252715</v>
      </c>
      <c r="B4763" t="s">
        <v>24</v>
      </c>
      <c r="C4763" t="str" cm="1">
        <f t="array" ref="C4763">_xlfn.IFNA(INDEX($K$9:$K$14,MATCH(TRUE,ISNUMBER(SEARCH($J$9:$J$14,$B4763)),0)),"Other")</f>
        <v>Batteries</v>
      </c>
      <c r="D4763">
        <v>1</v>
      </c>
      <c r="E4763" s="1">
        <v>43719.724305555559</v>
      </c>
      <c r="F4763" t="s">
        <v>4561</v>
      </c>
      <c r="G4763" s="4">
        <f t="shared" si="148"/>
        <v>2.99</v>
      </c>
      <c r="H4763" s="4">
        <f t="shared" si="149"/>
        <v>2.99</v>
      </c>
    </row>
    <row r="4764" spans="1:8" x14ac:dyDescent="0.3">
      <c r="A4764">
        <v>252716</v>
      </c>
      <c r="B4764" t="s">
        <v>8</v>
      </c>
      <c r="C4764" t="str" cm="1">
        <f t="array" ref="C4764">_xlfn.IFNA(INDEX($K$9:$K$14,MATCH(TRUE,ISNUMBER(SEARCH($J$9:$J$14,$B4764)),0)),"Other")</f>
        <v>Accessories</v>
      </c>
      <c r="D4764">
        <v>1</v>
      </c>
      <c r="E4764" s="1">
        <v>43714.630555555559</v>
      </c>
      <c r="F4764" t="s">
        <v>4562</v>
      </c>
      <c r="G4764" s="4">
        <f t="shared" si="148"/>
        <v>11.95</v>
      </c>
      <c r="H4764" s="4">
        <f t="shared" si="149"/>
        <v>11.95</v>
      </c>
    </row>
    <row r="4765" spans="1:8" x14ac:dyDescent="0.3">
      <c r="A4765">
        <v>252717</v>
      </c>
      <c r="B4765" t="s">
        <v>24</v>
      </c>
      <c r="C4765" t="str" cm="1">
        <f t="array" ref="C4765">_xlfn.IFNA(INDEX($K$9:$K$14,MATCH(TRUE,ISNUMBER(SEARCH($J$9:$J$14,$B4765)),0)),"Other")</f>
        <v>Batteries</v>
      </c>
      <c r="D4765">
        <v>1</v>
      </c>
      <c r="E4765" s="1">
        <v>43732.63958333333</v>
      </c>
      <c r="F4765" t="s">
        <v>4563</v>
      </c>
      <c r="G4765" s="4">
        <f t="shared" si="148"/>
        <v>2.99</v>
      </c>
      <c r="H4765" s="4">
        <f t="shared" si="149"/>
        <v>2.99</v>
      </c>
    </row>
    <row r="4766" spans="1:8" x14ac:dyDescent="0.3">
      <c r="A4766">
        <v>252718</v>
      </c>
      <c r="B4766" t="s">
        <v>16</v>
      </c>
      <c r="C4766" t="str" cm="1">
        <f t="array" ref="C4766">_xlfn.IFNA(INDEX($K$9:$K$14,MATCH(TRUE,ISNUMBER(SEARCH($J$9:$J$14,$B4766)),0)),"Other")</f>
        <v>Accessories</v>
      </c>
      <c r="D4766">
        <v>1</v>
      </c>
      <c r="E4766" s="1">
        <v>43730.988888888889</v>
      </c>
      <c r="F4766" t="s">
        <v>4564</v>
      </c>
      <c r="G4766" s="4">
        <f t="shared" si="148"/>
        <v>14.95</v>
      </c>
      <c r="H4766" s="4">
        <f t="shared" si="149"/>
        <v>14.95</v>
      </c>
    </row>
    <row r="4767" spans="1:8" x14ac:dyDescent="0.3">
      <c r="A4767">
        <v>252719</v>
      </c>
      <c r="B4767" t="s">
        <v>40</v>
      </c>
      <c r="C4767" t="str" cm="1">
        <f t="array" ref="C4767">_xlfn.IFNA(INDEX($K$9:$K$14,MATCH(TRUE,ISNUMBER(SEARCH($J$9:$J$14,$B4767)),0)),"Other")</f>
        <v>Headphones</v>
      </c>
      <c r="D4767">
        <v>1</v>
      </c>
      <c r="E4767" s="1">
        <v>43737.602777777778</v>
      </c>
      <c r="F4767" t="s">
        <v>4565</v>
      </c>
      <c r="G4767" s="4">
        <f t="shared" si="148"/>
        <v>99.99</v>
      </c>
      <c r="H4767" s="4">
        <f t="shared" si="149"/>
        <v>99.99</v>
      </c>
    </row>
    <row r="4768" spans="1:8" x14ac:dyDescent="0.3">
      <c r="A4768">
        <v>252720</v>
      </c>
      <c r="B4768" t="s">
        <v>6</v>
      </c>
      <c r="C4768" t="str" cm="1">
        <f t="array" ref="C4768">_xlfn.IFNA(INDEX($K$9:$K$14,MATCH(TRUE,ISNUMBER(SEARCH($J$9:$J$14,$B4768)),0)),"Other")</f>
        <v>Batteries</v>
      </c>
      <c r="D4768">
        <v>1</v>
      </c>
      <c r="E4768" s="1">
        <v>43727.743750000001</v>
      </c>
      <c r="F4768" t="s">
        <v>4566</v>
      </c>
      <c r="G4768" s="4">
        <f t="shared" si="148"/>
        <v>3.84</v>
      </c>
      <c r="H4768" s="4">
        <f t="shared" si="149"/>
        <v>3.84</v>
      </c>
    </row>
    <row r="4769" spans="1:8" x14ac:dyDescent="0.3">
      <c r="A4769">
        <v>252721</v>
      </c>
      <c r="B4769" t="s">
        <v>84</v>
      </c>
      <c r="C4769" t="str" cm="1">
        <f t="array" ref="C4769">_xlfn.IFNA(INDEX($K$9:$K$14,MATCH(TRUE,ISNUMBER(SEARCH($J$9:$J$14,$B4769)),0)),"Other")</f>
        <v>Accessories</v>
      </c>
      <c r="D4769">
        <v>1</v>
      </c>
      <c r="E4769" s="1">
        <v>43709.506944444445</v>
      </c>
      <c r="F4769" t="s">
        <v>4567</v>
      </c>
      <c r="G4769" s="4">
        <f t="shared" si="148"/>
        <v>389.99</v>
      </c>
      <c r="H4769" s="4">
        <f t="shared" si="149"/>
        <v>389.99</v>
      </c>
    </row>
    <row r="4770" spans="1:8" x14ac:dyDescent="0.3">
      <c r="A4770">
        <v>252722</v>
      </c>
      <c r="B4770" t="s">
        <v>29</v>
      </c>
      <c r="C4770" t="str" cm="1">
        <f t="array" ref="C4770">_xlfn.IFNA(INDEX($K$9:$K$14,MATCH(TRUE,ISNUMBER(SEARCH($J$9:$J$14,$B4770)),0)),"Other")</f>
        <v>Headphones</v>
      </c>
      <c r="D4770">
        <v>1</v>
      </c>
      <c r="E4770" s="1">
        <v>43711.640972222223</v>
      </c>
      <c r="F4770" t="s">
        <v>4568</v>
      </c>
      <c r="G4770" s="4">
        <f t="shared" si="148"/>
        <v>150</v>
      </c>
      <c r="H4770" s="4">
        <f t="shared" si="149"/>
        <v>150</v>
      </c>
    </row>
    <row r="4771" spans="1:8" x14ac:dyDescent="0.3">
      <c r="A4771">
        <v>252723</v>
      </c>
      <c r="B4771" t="s">
        <v>24</v>
      </c>
      <c r="C4771" t="str" cm="1">
        <f t="array" ref="C4771">_xlfn.IFNA(INDEX($K$9:$K$14,MATCH(TRUE,ISNUMBER(SEARCH($J$9:$J$14,$B4771)),0)),"Other")</f>
        <v>Batteries</v>
      </c>
      <c r="D4771">
        <v>2</v>
      </c>
      <c r="E4771" s="1">
        <v>43723.629166666666</v>
      </c>
      <c r="F4771" t="s">
        <v>4569</v>
      </c>
      <c r="G4771" s="4">
        <f t="shared" si="148"/>
        <v>2.99</v>
      </c>
      <c r="H4771" s="4">
        <f t="shared" si="149"/>
        <v>5.98</v>
      </c>
    </row>
    <row r="4772" spans="1:8" x14ac:dyDescent="0.3">
      <c r="A4772">
        <v>252724</v>
      </c>
      <c r="B4772" t="s">
        <v>73</v>
      </c>
      <c r="C4772" t="str" cm="1">
        <f t="array" ref="C4772">_xlfn.IFNA(INDEX($K$9:$K$14,MATCH(TRUE,ISNUMBER(SEARCH($J$9:$J$14,$B4772)),0)),"Other")</f>
        <v>Computing</v>
      </c>
      <c r="D4772">
        <v>1</v>
      </c>
      <c r="E4772" s="1">
        <v>43716.865972222222</v>
      </c>
      <c r="F4772" t="s">
        <v>4570</v>
      </c>
      <c r="G4772" s="4">
        <f t="shared" si="148"/>
        <v>1700</v>
      </c>
      <c r="H4772" s="4">
        <f t="shared" si="149"/>
        <v>1700</v>
      </c>
    </row>
    <row r="4773" spans="1:8" x14ac:dyDescent="0.3">
      <c r="A4773">
        <v>252725</v>
      </c>
      <c r="B4773" t="s">
        <v>42</v>
      </c>
      <c r="C4773" t="str" cm="1">
        <f t="array" ref="C4773">_xlfn.IFNA(INDEX($K$9:$K$14,MATCH(TRUE,ISNUMBER(SEARCH($J$9:$J$14,$B4773)),0)),"Other")</f>
        <v>Phones</v>
      </c>
      <c r="D4773">
        <v>1</v>
      </c>
      <c r="E4773" s="1">
        <v>43738.84097222222</v>
      </c>
      <c r="F4773" t="s">
        <v>4571</v>
      </c>
      <c r="G4773" s="4">
        <f t="shared" si="148"/>
        <v>700</v>
      </c>
      <c r="H4773" s="4">
        <f t="shared" si="149"/>
        <v>700</v>
      </c>
    </row>
    <row r="4774" spans="1:8" x14ac:dyDescent="0.3">
      <c r="A4774">
        <v>252726</v>
      </c>
      <c r="B4774" t="s">
        <v>6</v>
      </c>
      <c r="C4774" t="str" cm="1">
        <f t="array" ref="C4774">_xlfn.IFNA(INDEX($K$9:$K$14,MATCH(TRUE,ISNUMBER(SEARCH($J$9:$J$14,$B4774)),0)),"Other")</f>
        <v>Batteries</v>
      </c>
      <c r="D4774">
        <v>1</v>
      </c>
      <c r="E4774" s="1">
        <v>43732.849305555559</v>
      </c>
      <c r="F4774" t="s">
        <v>4572</v>
      </c>
      <c r="G4774" s="4">
        <f t="shared" si="148"/>
        <v>3.84</v>
      </c>
      <c r="H4774" s="4">
        <f t="shared" si="149"/>
        <v>3.84</v>
      </c>
    </row>
    <row r="4775" spans="1:8" x14ac:dyDescent="0.3">
      <c r="A4775">
        <v>252727</v>
      </c>
      <c r="B4775" t="s">
        <v>21</v>
      </c>
      <c r="C4775" t="str" cm="1">
        <f t="array" ref="C4775">_xlfn.IFNA(INDEX($K$9:$K$14,MATCH(TRUE,ISNUMBER(SEARCH($J$9:$J$14,$B4775)),0)),"Other")</f>
        <v>Headphones</v>
      </c>
      <c r="D4775">
        <v>2</v>
      </c>
      <c r="E4775" s="1">
        <v>43716.745833333334</v>
      </c>
      <c r="F4775" t="s">
        <v>4573</v>
      </c>
      <c r="G4775" s="4">
        <f t="shared" si="148"/>
        <v>11.99</v>
      </c>
      <c r="H4775" s="4">
        <f t="shared" si="149"/>
        <v>23.98</v>
      </c>
    </row>
    <row r="4776" spans="1:8" x14ac:dyDescent="0.3">
      <c r="A4776">
        <v>252728</v>
      </c>
      <c r="B4776" t="s">
        <v>77</v>
      </c>
      <c r="C4776" t="str" cm="1">
        <f t="array" ref="C4776">_xlfn.IFNA(INDEX($K$9:$K$14,MATCH(TRUE,ISNUMBER(SEARCH($J$9:$J$14,$B4776)),0)),"Other")</f>
        <v>Other</v>
      </c>
      <c r="D4776">
        <v>1</v>
      </c>
      <c r="E4776" s="1">
        <v>43717.361805555556</v>
      </c>
      <c r="F4776" t="s">
        <v>4574</v>
      </c>
      <c r="G4776" s="4">
        <f t="shared" si="148"/>
        <v>300</v>
      </c>
      <c r="H4776" s="4">
        <f t="shared" si="149"/>
        <v>300</v>
      </c>
    </row>
    <row r="4777" spans="1:8" x14ac:dyDescent="0.3">
      <c r="A4777">
        <v>252729</v>
      </c>
      <c r="B4777" t="s">
        <v>77</v>
      </c>
      <c r="C4777" t="str" cm="1">
        <f t="array" ref="C4777">_xlfn.IFNA(INDEX($K$9:$K$14,MATCH(TRUE,ISNUMBER(SEARCH($J$9:$J$14,$B4777)),0)),"Other")</f>
        <v>Other</v>
      </c>
      <c r="D4777">
        <v>1</v>
      </c>
      <c r="E4777" s="1">
        <v>43715.747916666667</v>
      </c>
      <c r="F4777" t="s">
        <v>4575</v>
      </c>
      <c r="G4777" s="4">
        <f t="shared" si="148"/>
        <v>300</v>
      </c>
      <c r="H4777" s="4">
        <f t="shared" si="149"/>
        <v>300</v>
      </c>
    </row>
    <row r="4778" spans="1:8" x14ac:dyDescent="0.3">
      <c r="A4778">
        <v>252730</v>
      </c>
      <c r="B4778" t="s">
        <v>21</v>
      </c>
      <c r="C4778" t="str" cm="1">
        <f t="array" ref="C4778">_xlfn.IFNA(INDEX($K$9:$K$14,MATCH(TRUE,ISNUMBER(SEARCH($J$9:$J$14,$B4778)),0)),"Other")</f>
        <v>Headphones</v>
      </c>
      <c r="D4778">
        <v>1</v>
      </c>
      <c r="E4778" s="1">
        <v>43724.767361111109</v>
      </c>
      <c r="F4778" t="s">
        <v>4576</v>
      </c>
      <c r="G4778" s="4">
        <f t="shared" si="148"/>
        <v>11.99</v>
      </c>
      <c r="H4778" s="4">
        <f t="shared" si="149"/>
        <v>11.99</v>
      </c>
    </row>
    <row r="4779" spans="1:8" x14ac:dyDescent="0.3">
      <c r="A4779">
        <v>252730</v>
      </c>
      <c r="B4779" t="s">
        <v>8</v>
      </c>
      <c r="C4779" t="str" cm="1">
        <f t="array" ref="C4779">_xlfn.IFNA(INDEX($K$9:$K$14,MATCH(TRUE,ISNUMBER(SEARCH($J$9:$J$14,$B4779)),0)),"Other")</f>
        <v>Accessories</v>
      </c>
      <c r="D4779">
        <v>1</v>
      </c>
      <c r="E4779" s="1">
        <v>43724.767361111109</v>
      </c>
      <c r="F4779" t="s">
        <v>4576</v>
      </c>
      <c r="G4779" s="4">
        <f t="shared" si="148"/>
        <v>11.95</v>
      </c>
      <c r="H4779" s="4">
        <f t="shared" si="149"/>
        <v>11.95</v>
      </c>
    </row>
    <row r="4780" spans="1:8" x14ac:dyDescent="0.3">
      <c r="A4780">
        <v>252731</v>
      </c>
      <c r="B4780" t="s">
        <v>24</v>
      </c>
      <c r="C4780" t="str" cm="1">
        <f t="array" ref="C4780">_xlfn.IFNA(INDEX($K$9:$K$14,MATCH(TRUE,ISNUMBER(SEARCH($J$9:$J$14,$B4780)),0)),"Other")</f>
        <v>Batteries</v>
      </c>
      <c r="D4780">
        <v>2</v>
      </c>
      <c r="E4780" s="1">
        <v>43729.92083333333</v>
      </c>
      <c r="F4780" t="s">
        <v>4577</v>
      </c>
      <c r="G4780" s="4">
        <f t="shared" si="148"/>
        <v>2.99</v>
      </c>
      <c r="H4780" s="4">
        <f t="shared" si="149"/>
        <v>5.98</v>
      </c>
    </row>
    <row r="4781" spans="1:8" x14ac:dyDescent="0.3">
      <c r="A4781">
        <v>252732</v>
      </c>
      <c r="B4781" t="s">
        <v>21</v>
      </c>
      <c r="C4781" t="str" cm="1">
        <f t="array" ref="C4781">_xlfn.IFNA(INDEX($K$9:$K$14,MATCH(TRUE,ISNUMBER(SEARCH($J$9:$J$14,$B4781)),0)),"Other")</f>
        <v>Headphones</v>
      </c>
      <c r="D4781">
        <v>1</v>
      </c>
      <c r="E4781" s="1">
        <v>43736.868055555555</v>
      </c>
      <c r="F4781" t="s">
        <v>4578</v>
      </c>
      <c r="G4781" s="4">
        <f t="shared" si="148"/>
        <v>11.99</v>
      </c>
      <c r="H4781" s="4">
        <f t="shared" si="149"/>
        <v>11.99</v>
      </c>
    </row>
    <row r="4782" spans="1:8" x14ac:dyDescent="0.3">
      <c r="A4782">
        <v>252733</v>
      </c>
      <c r="B4782" t="s">
        <v>14</v>
      </c>
      <c r="C4782" t="str" cm="1">
        <f t="array" ref="C4782">_xlfn.IFNA(INDEX($K$9:$K$14,MATCH(TRUE,ISNUMBER(SEARCH($J$9:$J$14,$B4782)),0)),"Other")</f>
        <v>Accessories</v>
      </c>
      <c r="D4782">
        <v>1</v>
      </c>
      <c r="E4782" s="1">
        <v>43723.688194444447</v>
      </c>
      <c r="F4782" t="s">
        <v>4579</v>
      </c>
      <c r="G4782" s="4">
        <f t="shared" si="148"/>
        <v>379.99</v>
      </c>
      <c r="H4782" s="4">
        <f t="shared" si="149"/>
        <v>379.99</v>
      </c>
    </row>
    <row r="4783" spans="1:8" x14ac:dyDescent="0.3">
      <c r="A4783">
        <v>252734</v>
      </c>
      <c r="B4783" t="s">
        <v>40</v>
      </c>
      <c r="C4783" t="str" cm="1">
        <f t="array" ref="C4783">_xlfn.IFNA(INDEX($K$9:$K$14,MATCH(TRUE,ISNUMBER(SEARCH($J$9:$J$14,$B4783)),0)),"Other")</f>
        <v>Headphones</v>
      </c>
      <c r="D4783">
        <v>1</v>
      </c>
      <c r="E4783" s="1">
        <v>43724.455555555556</v>
      </c>
      <c r="F4783" t="s">
        <v>4580</v>
      </c>
      <c r="G4783" s="4">
        <f t="shared" si="148"/>
        <v>99.99</v>
      </c>
      <c r="H4783" s="4">
        <f t="shared" si="149"/>
        <v>99.99</v>
      </c>
    </row>
    <row r="4784" spans="1:8" x14ac:dyDescent="0.3">
      <c r="A4784">
        <v>252735</v>
      </c>
      <c r="B4784" t="s">
        <v>8</v>
      </c>
      <c r="C4784" t="str" cm="1">
        <f t="array" ref="C4784">_xlfn.IFNA(INDEX($K$9:$K$14,MATCH(TRUE,ISNUMBER(SEARCH($J$9:$J$14,$B4784)),0)),"Other")</f>
        <v>Accessories</v>
      </c>
      <c r="D4784">
        <v>1</v>
      </c>
      <c r="E4784" s="1">
        <v>43727.438888888886</v>
      </c>
      <c r="F4784" t="s">
        <v>4581</v>
      </c>
      <c r="G4784" s="4">
        <f t="shared" si="148"/>
        <v>11.95</v>
      </c>
      <c r="H4784" s="4">
        <f t="shared" si="149"/>
        <v>11.95</v>
      </c>
    </row>
    <row r="4785" spans="1:8" x14ac:dyDescent="0.3">
      <c r="A4785">
        <v>252736</v>
      </c>
      <c r="B4785" t="s">
        <v>8</v>
      </c>
      <c r="C4785" t="str" cm="1">
        <f t="array" ref="C4785">_xlfn.IFNA(INDEX($K$9:$K$14,MATCH(TRUE,ISNUMBER(SEARCH($J$9:$J$14,$B4785)),0)),"Other")</f>
        <v>Accessories</v>
      </c>
      <c r="D4785">
        <v>1</v>
      </c>
      <c r="E4785" s="1">
        <v>43728.912499999999</v>
      </c>
      <c r="F4785" t="s">
        <v>4582</v>
      </c>
      <c r="G4785" s="4">
        <f t="shared" si="148"/>
        <v>11.95</v>
      </c>
      <c r="H4785" s="4">
        <f t="shared" si="149"/>
        <v>11.95</v>
      </c>
    </row>
    <row r="4786" spans="1:8" x14ac:dyDescent="0.3">
      <c r="A4786">
        <v>252737</v>
      </c>
      <c r="B4786" t="s">
        <v>8</v>
      </c>
      <c r="C4786" t="str" cm="1">
        <f t="array" ref="C4786">_xlfn.IFNA(INDEX($K$9:$K$14,MATCH(TRUE,ISNUMBER(SEARCH($J$9:$J$14,$B4786)),0)),"Other")</f>
        <v>Accessories</v>
      </c>
      <c r="D4786">
        <v>1</v>
      </c>
      <c r="E4786" s="1">
        <v>43724.559027777781</v>
      </c>
      <c r="F4786" t="s">
        <v>4583</v>
      </c>
      <c r="G4786" s="4">
        <f t="shared" si="148"/>
        <v>11.95</v>
      </c>
      <c r="H4786" s="4">
        <f t="shared" si="149"/>
        <v>11.95</v>
      </c>
    </row>
    <row r="4787" spans="1:8" x14ac:dyDescent="0.3">
      <c r="A4787">
        <v>252738</v>
      </c>
      <c r="B4787" t="s">
        <v>6</v>
      </c>
      <c r="C4787" t="str" cm="1">
        <f t="array" ref="C4787">_xlfn.IFNA(INDEX($K$9:$K$14,MATCH(TRUE,ISNUMBER(SEARCH($J$9:$J$14,$B4787)),0)),"Other")</f>
        <v>Batteries</v>
      </c>
      <c r="D4787">
        <v>2</v>
      </c>
      <c r="E4787" s="1">
        <v>43733.472222222219</v>
      </c>
      <c r="F4787" t="s">
        <v>4584</v>
      </c>
      <c r="G4787" s="4">
        <f t="shared" si="148"/>
        <v>3.84</v>
      </c>
      <c r="H4787" s="4">
        <f t="shared" si="149"/>
        <v>7.68</v>
      </c>
    </row>
    <row r="4788" spans="1:8" x14ac:dyDescent="0.3">
      <c r="A4788">
        <v>252739</v>
      </c>
      <c r="B4788" t="s">
        <v>11</v>
      </c>
      <c r="C4788" t="str" cm="1">
        <f t="array" ref="C4788">_xlfn.IFNA(INDEX($K$9:$K$14,MATCH(TRUE,ISNUMBER(SEARCH($J$9:$J$14,$B4788)),0)),"Other")</f>
        <v>Accessories</v>
      </c>
      <c r="D4788">
        <v>1</v>
      </c>
      <c r="E4788" s="1">
        <v>43729.569444444445</v>
      </c>
      <c r="F4788" t="s">
        <v>4585</v>
      </c>
      <c r="G4788" s="4">
        <f t="shared" si="148"/>
        <v>149.99</v>
      </c>
      <c r="H4788" s="4">
        <f t="shared" si="149"/>
        <v>149.99</v>
      </c>
    </row>
    <row r="4789" spans="1:8" x14ac:dyDescent="0.3">
      <c r="A4789">
        <v>252740</v>
      </c>
      <c r="B4789" t="s">
        <v>14</v>
      </c>
      <c r="C4789" t="str" cm="1">
        <f t="array" ref="C4789">_xlfn.IFNA(INDEX($K$9:$K$14,MATCH(TRUE,ISNUMBER(SEARCH($J$9:$J$14,$B4789)),0)),"Other")</f>
        <v>Accessories</v>
      </c>
      <c r="D4789">
        <v>1</v>
      </c>
      <c r="E4789" s="1">
        <v>43731.809027777781</v>
      </c>
      <c r="F4789" t="s">
        <v>4586</v>
      </c>
      <c r="G4789" s="4">
        <f t="shared" si="148"/>
        <v>379.99</v>
      </c>
      <c r="H4789" s="4">
        <f t="shared" si="149"/>
        <v>379.99</v>
      </c>
    </row>
    <row r="4790" spans="1:8" x14ac:dyDescent="0.3">
      <c r="A4790">
        <v>252741</v>
      </c>
      <c r="B4790" t="s">
        <v>21</v>
      </c>
      <c r="C4790" t="str" cm="1">
        <f t="array" ref="C4790">_xlfn.IFNA(INDEX($K$9:$K$14,MATCH(TRUE,ISNUMBER(SEARCH($J$9:$J$14,$B4790)),0)),"Other")</f>
        <v>Headphones</v>
      </c>
      <c r="D4790">
        <v>1</v>
      </c>
      <c r="E4790" s="1">
        <v>43710.730555555558</v>
      </c>
      <c r="F4790" t="s">
        <v>4587</v>
      </c>
      <c r="G4790" s="4">
        <f t="shared" si="148"/>
        <v>11.99</v>
      </c>
      <c r="H4790" s="4">
        <f t="shared" si="149"/>
        <v>11.99</v>
      </c>
    </row>
    <row r="4791" spans="1:8" x14ac:dyDescent="0.3">
      <c r="A4791">
        <v>252742</v>
      </c>
      <c r="B4791" t="s">
        <v>16</v>
      </c>
      <c r="C4791" t="str" cm="1">
        <f t="array" ref="C4791">_xlfn.IFNA(INDEX($K$9:$K$14,MATCH(TRUE,ISNUMBER(SEARCH($J$9:$J$14,$B4791)),0)),"Other")</f>
        <v>Accessories</v>
      </c>
      <c r="D4791">
        <v>1</v>
      </c>
      <c r="E4791" s="1">
        <v>43734.754166666666</v>
      </c>
      <c r="F4791" t="s">
        <v>4588</v>
      </c>
      <c r="G4791" s="4">
        <f t="shared" si="148"/>
        <v>14.95</v>
      </c>
      <c r="H4791" s="4">
        <f t="shared" si="149"/>
        <v>14.95</v>
      </c>
    </row>
    <row r="4792" spans="1:8" x14ac:dyDescent="0.3">
      <c r="A4792">
        <v>252743</v>
      </c>
      <c r="B4792" t="s">
        <v>73</v>
      </c>
      <c r="C4792" t="str" cm="1">
        <f t="array" ref="C4792">_xlfn.IFNA(INDEX($K$9:$K$14,MATCH(TRUE,ISNUMBER(SEARCH($J$9:$J$14,$B4792)),0)),"Other")</f>
        <v>Computing</v>
      </c>
      <c r="D4792">
        <v>1</v>
      </c>
      <c r="E4792" s="1">
        <v>43712.927083333336</v>
      </c>
      <c r="F4792" t="s">
        <v>4589</v>
      </c>
      <c r="G4792" s="4">
        <f t="shared" si="148"/>
        <v>1700</v>
      </c>
      <c r="H4792" s="4">
        <f t="shared" si="149"/>
        <v>1700</v>
      </c>
    </row>
    <row r="4793" spans="1:8" x14ac:dyDescent="0.3">
      <c r="A4793">
        <v>252744</v>
      </c>
      <c r="B4793" t="s">
        <v>21</v>
      </c>
      <c r="C4793" t="str" cm="1">
        <f t="array" ref="C4793">_xlfn.IFNA(INDEX($K$9:$K$14,MATCH(TRUE,ISNUMBER(SEARCH($J$9:$J$14,$B4793)),0)),"Other")</f>
        <v>Headphones</v>
      </c>
      <c r="D4793">
        <v>1</v>
      </c>
      <c r="E4793" s="1">
        <v>43719.555555555555</v>
      </c>
      <c r="F4793" t="s">
        <v>4590</v>
      </c>
      <c r="G4793" s="4">
        <f t="shared" si="148"/>
        <v>11.99</v>
      </c>
      <c r="H4793" s="4">
        <f t="shared" si="149"/>
        <v>11.99</v>
      </c>
    </row>
    <row r="4794" spans="1:8" x14ac:dyDescent="0.3">
      <c r="A4794">
        <v>252745</v>
      </c>
      <c r="B4794" t="s">
        <v>84</v>
      </c>
      <c r="C4794" t="str" cm="1">
        <f t="array" ref="C4794">_xlfn.IFNA(INDEX($K$9:$K$14,MATCH(TRUE,ISNUMBER(SEARCH($J$9:$J$14,$B4794)),0)),"Other")</f>
        <v>Accessories</v>
      </c>
      <c r="D4794">
        <v>1</v>
      </c>
      <c r="E4794" s="1">
        <v>43718.743055555555</v>
      </c>
      <c r="F4794" t="s">
        <v>4591</v>
      </c>
      <c r="G4794" s="4">
        <f t="shared" si="148"/>
        <v>389.99</v>
      </c>
      <c r="H4794" s="4">
        <f t="shared" si="149"/>
        <v>389.99</v>
      </c>
    </row>
    <row r="4795" spans="1:8" x14ac:dyDescent="0.3">
      <c r="A4795">
        <v>252746</v>
      </c>
      <c r="B4795" t="s">
        <v>8</v>
      </c>
      <c r="C4795" t="str" cm="1">
        <f t="array" ref="C4795">_xlfn.IFNA(INDEX($K$9:$K$14,MATCH(TRUE,ISNUMBER(SEARCH($J$9:$J$14,$B4795)),0)),"Other")</f>
        <v>Accessories</v>
      </c>
      <c r="D4795">
        <v>1</v>
      </c>
      <c r="E4795" s="1">
        <v>43727.286111111112</v>
      </c>
      <c r="F4795" t="s">
        <v>4592</v>
      </c>
      <c r="G4795" s="4">
        <f t="shared" si="148"/>
        <v>11.95</v>
      </c>
      <c r="H4795" s="4">
        <f t="shared" si="149"/>
        <v>11.95</v>
      </c>
    </row>
    <row r="4796" spans="1:8" x14ac:dyDescent="0.3">
      <c r="A4796">
        <v>252747</v>
      </c>
      <c r="B4796" t="s">
        <v>8</v>
      </c>
      <c r="C4796" t="str" cm="1">
        <f t="array" ref="C4796">_xlfn.IFNA(INDEX($K$9:$K$14,MATCH(TRUE,ISNUMBER(SEARCH($J$9:$J$14,$B4796)),0)),"Other")</f>
        <v>Accessories</v>
      </c>
      <c r="D4796">
        <v>1</v>
      </c>
      <c r="E4796" s="1">
        <v>43737.470138888886</v>
      </c>
      <c r="F4796" t="s">
        <v>4593</v>
      </c>
      <c r="G4796" s="4">
        <f t="shared" si="148"/>
        <v>11.95</v>
      </c>
      <c r="H4796" s="4">
        <f t="shared" si="149"/>
        <v>11.95</v>
      </c>
    </row>
    <row r="4797" spans="1:8" x14ac:dyDescent="0.3">
      <c r="A4797">
        <v>252748</v>
      </c>
      <c r="B4797" t="s">
        <v>77</v>
      </c>
      <c r="C4797" t="str" cm="1">
        <f t="array" ref="C4797">_xlfn.IFNA(INDEX($K$9:$K$14,MATCH(TRUE,ISNUMBER(SEARCH($J$9:$J$14,$B4797)),0)),"Other")</f>
        <v>Other</v>
      </c>
      <c r="D4797">
        <v>1</v>
      </c>
      <c r="E4797" s="1">
        <v>43713.693055555559</v>
      </c>
      <c r="F4797" t="s">
        <v>4594</v>
      </c>
      <c r="G4797" s="4">
        <f t="shared" si="148"/>
        <v>300</v>
      </c>
      <c r="H4797" s="4">
        <f t="shared" si="149"/>
        <v>300</v>
      </c>
    </row>
    <row r="4798" spans="1:8" x14ac:dyDescent="0.3">
      <c r="A4798">
        <v>252749</v>
      </c>
      <c r="B4798" t="s">
        <v>29</v>
      </c>
      <c r="C4798" t="str" cm="1">
        <f t="array" ref="C4798">_xlfn.IFNA(INDEX($K$9:$K$14,MATCH(TRUE,ISNUMBER(SEARCH($J$9:$J$14,$B4798)),0)),"Other")</f>
        <v>Headphones</v>
      </c>
      <c r="D4798">
        <v>1</v>
      </c>
      <c r="E4798" s="1">
        <v>43730.458333333336</v>
      </c>
      <c r="F4798" t="s">
        <v>4595</v>
      </c>
      <c r="G4798" s="4">
        <f t="shared" si="148"/>
        <v>150</v>
      </c>
      <c r="H4798" s="4">
        <f t="shared" si="149"/>
        <v>150</v>
      </c>
    </row>
    <row r="4799" spans="1:8" x14ac:dyDescent="0.3">
      <c r="A4799">
        <v>252750</v>
      </c>
      <c r="B4799" t="s">
        <v>63</v>
      </c>
      <c r="C4799" t="str" cm="1">
        <f t="array" ref="C4799">_xlfn.IFNA(INDEX($K$9:$K$14,MATCH(TRUE,ISNUMBER(SEARCH($J$9:$J$14,$B4799)),0)),"Other")</f>
        <v>Computing</v>
      </c>
      <c r="D4799">
        <v>1</v>
      </c>
      <c r="E4799" s="1">
        <v>43710.868750000001</v>
      </c>
      <c r="F4799" t="s">
        <v>4596</v>
      </c>
      <c r="G4799" s="4">
        <f t="shared" si="148"/>
        <v>999.99</v>
      </c>
      <c r="H4799" s="4">
        <f t="shared" si="149"/>
        <v>999.99</v>
      </c>
    </row>
    <row r="4800" spans="1:8" x14ac:dyDescent="0.3">
      <c r="A4800">
        <v>252751</v>
      </c>
      <c r="B4800" t="s">
        <v>63</v>
      </c>
      <c r="C4800" t="str" cm="1">
        <f t="array" ref="C4800">_xlfn.IFNA(INDEX($K$9:$K$14,MATCH(TRUE,ISNUMBER(SEARCH($J$9:$J$14,$B4800)),0)),"Other")</f>
        <v>Computing</v>
      </c>
      <c r="D4800">
        <v>1</v>
      </c>
      <c r="E4800" s="1">
        <v>43712.568749999999</v>
      </c>
      <c r="F4800" t="s">
        <v>4597</v>
      </c>
      <c r="G4800" s="4">
        <f t="shared" si="148"/>
        <v>999.99</v>
      </c>
      <c r="H4800" s="4">
        <f t="shared" si="149"/>
        <v>999.99</v>
      </c>
    </row>
    <row r="4801" spans="1:8" x14ac:dyDescent="0.3">
      <c r="A4801">
        <v>252752</v>
      </c>
      <c r="B4801" t="s">
        <v>84</v>
      </c>
      <c r="C4801" t="str" cm="1">
        <f t="array" ref="C4801">_xlfn.IFNA(INDEX($K$9:$K$14,MATCH(TRUE,ISNUMBER(SEARCH($J$9:$J$14,$B4801)),0)),"Other")</f>
        <v>Accessories</v>
      </c>
      <c r="D4801">
        <v>1</v>
      </c>
      <c r="E4801" s="1">
        <v>43733.763888888891</v>
      </c>
      <c r="F4801" t="s">
        <v>4598</v>
      </c>
      <c r="G4801" s="4">
        <f t="shared" si="148"/>
        <v>389.99</v>
      </c>
      <c r="H4801" s="4">
        <f t="shared" si="149"/>
        <v>389.99</v>
      </c>
    </row>
    <row r="4802" spans="1:8" x14ac:dyDescent="0.3">
      <c r="A4802">
        <v>252753</v>
      </c>
      <c r="B4802" t="s">
        <v>16</v>
      </c>
      <c r="C4802" t="str" cm="1">
        <f t="array" ref="C4802">_xlfn.IFNA(INDEX($K$9:$K$14,MATCH(TRUE,ISNUMBER(SEARCH($J$9:$J$14,$B4802)),0)),"Other")</f>
        <v>Accessories</v>
      </c>
      <c r="D4802">
        <v>1</v>
      </c>
      <c r="E4802" s="1">
        <v>43712.589583333334</v>
      </c>
      <c r="F4802" t="s">
        <v>4599</v>
      </c>
      <c r="G4802" s="4">
        <f t="shared" si="148"/>
        <v>14.95</v>
      </c>
      <c r="H4802" s="4">
        <f t="shared" si="149"/>
        <v>14.95</v>
      </c>
    </row>
    <row r="4803" spans="1:8" x14ac:dyDescent="0.3">
      <c r="A4803">
        <v>252754</v>
      </c>
      <c r="B4803" t="s">
        <v>6</v>
      </c>
      <c r="C4803" t="str" cm="1">
        <f t="array" ref="C4803">_xlfn.IFNA(INDEX($K$9:$K$14,MATCH(TRUE,ISNUMBER(SEARCH($J$9:$J$14,$B4803)),0)),"Other")</f>
        <v>Batteries</v>
      </c>
      <c r="D4803">
        <v>1</v>
      </c>
      <c r="E4803" s="1">
        <v>43732.526388888888</v>
      </c>
      <c r="F4803" t="s">
        <v>4600</v>
      </c>
      <c r="G4803" s="4">
        <f t="shared" si="148"/>
        <v>3.84</v>
      </c>
      <c r="H4803" s="4">
        <f t="shared" si="149"/>
        <v>3.84</v>
      </c>
    </row>
    <row r="4804" spans="1:8" x14ac:dyDescent="0.3">
      <c r="A4804">
        <v>252755</v>
      </c>
      <c r="B4804" t="s">
        <v>77</v>
      </c>
      <c r="C4804" t="str" cm="1">
        <f t="array" ref="C4804">_xlfn.IFNA(INDEX($K$9:$K$14,MATCH(TRUE,ISNUMBER(SEARCH($J$9:$J$14,$B4804)),0)),"Other")</f>
        <v>Other</v>
      </c>
      <c r="D4804">
        <v>1</v>
      </c>
      <c r="E4804" s="1">
        <v>43730.568055555559</v>
      </c>
      <c r="F4804" t="s">
        <v>4601</v>
      </c>
      <c r="G4804" s="4">
        <f t="shared" si="148"/>
        <v>300</v>
      </c>
      <c r="H4804" s="4">
        <f t="shared" si="149"/>
        <v>300</v>
      </c>
    </row>
    <row r="4805" spans="1:8" x14ac:dyDescent="0.3">
      <c r="A4805">
        <v>252756</v>
      </c>
      <c r="B4805" t="s">
        <v>29</v>
      </c>
      <c r="C4805" t="str" cm="1">
        <f t="array" ref="C4805">_xlfn.IFNA(INDEX($K$9:$K$14,MATCH(TRUE,ISNUMBER(SEARCH($J$9:$J$14,$B4805)),0)),"Other")</f>
        <v>Headphones</v>
      </c>
      <c r="D4805">
        <v>1</v>
      </c>
      <c r="E4805" s="1">
        <v>43719.255555555559</v>
      </c>
      <c r="F4805" t="s">
        <v>4602</v>
      </c>
      <c r="G4805" s="4">
        <f t="shared" si="148"/>
        <v>150</v>
      </c>
      <c r="H4805" s="4">
        <f t="shared" si="149"/>
        <v>150</v>
      </c>
    </row>
    <row r="4806" spans="1:8" x14ac:dyDescent="0.3">
      <c r="A4806">
        <v>252757</v>
      </c>
      <c r="B4806" t="s">
        <v>16</v>
      </c>
      <c r="C4806" t="str" cm="1">
        <f t="array" ref="C4806">_xlfn.IFNA(INDEX($K$9:$K$14,MATCH(TRUE,ISNUMBER(SEARCH($J$9:$J$14,$B4806)),0)),"Other")</f>
        <v>Accessories</v>
      </c>
      <c r="D4806">
        <v>1</v>
      </c>
      <c r="E4806" s="1">
        <v>43726.600694444445</v>
      </c>
      <c r="F4806" t="s">
        <v>4603</v>
      </c>
      <c r="G4806" s="4">
        <f t="shared" si="148"/>
        <v>14.95</v>
      </c>
      <c r="H4806" s="4">
        <f t="shared" si="149"/>
        <v>14.95</v>
      </c>
    </row>
    <row r="4807" spans="1:8" x14ac:dyDescent="0.3">
      <c r="A4807">
        <v>252758</v>
      </c>
      <c r="B4807" t="s">
        <v>8</v>
      </c>
      <c r="C4807" t="str" cm="1">
        <f t="array" ref="C4807">_xlfn.IFNA(INDEX($K$9:$K$14,MATCH(TRUE,ISNUMBER(SEARCH($J$9:$J$14,$B4807)),0)),"Other")</f>
        <v>Accessories</v>
      </c>
      <c r="D4807">
        <v>1</v>
      </c>
      <c r="E4807" s="1">
        <v>43724.546527777777</v>
      </c>
      <c r="F4807" t="s">
        <v>4604</v>
      </c>
      <c r="G4807" s="4">
        <f t="shared" ref="G4807:G4870" si="150">VLOOKUP($B4807,$J$26:$K$44,2,FALSE)</f>
        <v>11.95</v>
      </c>
      <c r="H4807" s="4">
        <f t="shared" ref="H4807:H4870" si="151">G4807*D4807</f>
        <v>11.95</v>
      </c>
    </row>
    <row r="4808" spans="1:8" x14ac:dyDescent="0.3">
      <c r="A4808">
        <v>252759</v>
      </c>
      <c r="B4808" t="s">
        <v>6</v>
      </c>
      <c r="C4808" t="str" cm="1">
        <f t="array" ref="C4808">_xlfn.IFNA(INDEX($K$9:$K$14,MATCH(TRUE,ISNUMBER(SEARCH($J$9:$J$14,$B4808)),0)),"Other")</f>
        <v>Batteries</v>
      </c>
      <c r="D4808">
        <v>1</v>
      </c>
      <c r="E4808" s="1">
        <v>43738.279166666667</v>
      </c>
      <c r="F4808" t="s">
        <v>4605</v>
      </c>
      <c r="G4808" s="4">
        <f t="shared" si="150"/>
        <v>3.84</v>
      </c>
      <c r="H4808" s="4">
        <f t="shared" si="151"/>
        <v>3.84</v>
      </c>
    </row>
    <row r="4809" spans="1:8" x14ac:dyDescent="0.3">
      <c r="A4809">
        <v>252760</v>
      </c>
      <c r="B4809" t="s">
        <v>40</v>
      </c>
      <c r="C4809" t="str" cm="1">
        <f t="array" ref="C4809">_xlfn.IFNA(INDEX($K$9:$K$14,MATCH(TRUE,ISNUMBER(SEARCH($J$9:$J$14,$B4809)),0)),"Other")</f>
        <v>Headphones</v>
      </c>
      <c r="D4809">
        <v>1</v>
      </c>
      <c r="E4809" s="1">
        <v>43715.693055555559</v>
      </c>
      <c r="F4809" t="s">
        <v>4606</v>
      </c>
      <c r="G4809" s="4">
        <f t="shared" si="150"/>
        <v>99.99</v>
      </c>
      <c r="H4809" s="4">
        <f t="shared" si="151"/>
        <v>99.99</v>
      </c>
    </row>
    <row r="4810" spans="1:8" x14ac:dyDescent="0.3">
      <c r="A4810">
        <v>252761</v>
      </c>
      <c r="B4810" t="s">
        <v>14</v>
      </c>
      <c r="C4810" t="str" cm="1">
        <f t="array" ref="C4810">_xlfn.IFNA(INDEX($K$9:$K$14,MATCH(TRUE,ISNUMBER(SEARCH($J$9:$J$14,$B4810)),0)),"Other")</f>
        <v>Accessories</v>
      </c>
      <c r="D4810">
        <v>1</v>
      </c>
      <c r="E4810" s="1">
        <v>43722.632638888892</v>
      </c>
      <c r="F4810" t="s">
        <v>4607</v>
      </c>
      <c r="G4810" s="4">
        <f t="shared" si="150"/>
        <v>379.99</v>
      </c>
      <c r="H4810" s="4">
        <f t="shared" si="151"/>
        <v>379.99</v>
      </c>
    </row>
    <row r="4811" spans="1:8" x14ac:dyDescent="0.3">
      <c r="A4811">
        <v>252762</v>
      </c>
      <c r="B4811" t="s">
        <v>31</v>
      </c>
      <c r="C4811" t="str" cm="1">
        <f t="array" ref="C4811">_xlfn.IFNA(INDEX($K$9:$K$14,MATCH(TRUE,ISNUMBER(SEARCH($J$9:$J$14,$B4811)),0)),"Other")</f>
        <v>Phones</v>
      </c>
      <c r="D4811">
        <v>1</v>
      </c>
      <c r="E4811" s="1">
        <v>43722.915972222225</v>
      </c>
      <c r="F4811" t="s">
        <v>4608</v>
      </c>
      <c r="G4811" s="4">
        <f t="shared" si="150"/>
        <v>600</v>
      </c>
      <c r="H4811" s="4">
        <f t="shared" si="151"/>
        <v>600</v>
      </c>
    </row>
    <row r="4812" spans="1:8" x14ac:dyDescent="0.3">
      <c r="A4812">
        <v>252762</v>
      </c>
      <c r="B4812" t="s">
        <v>8</v>
      </c>
      <c r="C4812" t="str" cm="1">
        <f t="array" ref="C4812">_xlfn.IFNA(INDEX($K$9:$K$14,MATCH(TRUE,ISNUMBER(SEARCH($J$9:$J$14,$B4812)),0)),"Other")</f>
        <v>Accessories</v>
      </c>
      <c r="D4812">
        <v>1</v>
      </c>
      <c r="E4812" s="1">
        <v>43722.915972222225</v>
      </c>
      <c r="F4812" t="s">
        <v>4608</v>
      </c>
      <c r="G4812" s="4">
        <f t="shared" si="150"/>
        <v>11.95</v>
      </c>
      <c r="H4812" s="4">
        <f t="shared" si="151"/>
        <v>11.95</v>
      </c>
    </row>
    <row r="4813" spans="1:8" x14ac:dyDescent="0.3">
      <c r="A4813">
        <v>252763</v>
      </c>
      <c r="B4813" t="s">
        <v>21</v>
      </c>
      <c r="C4813" t="str" cm="1">
        <f t="array" ref="C4813">_xlfn.IFNA(INDEX($K$9:$K$14,MATCH(TRUE,ISNUMBER(SEARCH($J$9:$J$14,$B4813)),0)),"Other")</f>
        <v>Headphones</v>
      </c>
      <c r="D4813">
        <v>1</v>
      </c>
      <c r="E4813" s="1">
        <v>43714.000694444447</v>
      </c>
      <c r="F4813" t="s">
        <v>4609</v>
      </c>
      <c r="G4813" s="4">
        <f t="shared" si="150"/>
        <v>11.99</v>
      </c>
      <c r="H4813" s="4">
        <f t="shared" si="151"/>
        <v>11.99</v>
      </c>
    </row>
    <row r="4814" spans="1:8" x14ac:dyDescent="0.3">
      <c r="A4814">
        <v>252764</v>
      </c>
      <c r="B4814" t="s">
        <v>84</v>
      </c>
      <c r="C4814" t="str" cm="1">
        <f t="array" ref="C4814">_xlfn.IFNA(INDEX($K$9:$K$14,MATCH(TRUE,ISNUMBER(SEARCH($J$9:$J$14,$B4814)),0)),"Other")</f>
        <v>Accessories</v>
      </c>
      <c r="D4814">
        <v>1</v>
      </c>
      <c r="E4814" s="1">
        <v>43727.872916666667</v>
      </c>
      <c r="F4814" t="s">
        <v>4610</v>
      </c>
      <c r="G4814" s="4">
        <f t="shared" si="150"/>
        <v>389.99</v>
      </c>
      <c r="H4814" s="4">
        <f t="shared" si="151"/>
        <v>389.99</v>
      </c>
    </row>
    <row r="4815" spans="1:8" x14ac:dyDescent="0.3">
      <c r="A4815">
        <v>252765</v>
      </c>
      <c r="B4815" t="s">
        <v>24</v>
      </c>
      <c r="C4815" t="str" cm="1">
        <f t="array" ref="C4815">_xlfn.IFNA(INDEX($K$9:$K$14,MATCH(TRUE,ISNUMBER(SEARCH($J$9:$J$14,$B4815)),0)),"Other")</f>
        <v>Batteries</v>
      </c>
      <c r="D4815">
        <v>2</v>
      </c>
      <c r="E4815" s="1">
        <v>43723.359027777777</v>
      </c>
      <c r="F4815" t="s">
        <v>4611</v>
      </c>
      <c r="G4815" s="4">
        <f t="shared" si="150"/>
        <v>2.99</v>
      </c>
      <c r="H4815" s="4">
        <f t="shared" si="151"/>
        <v>5.98</v>
      </c>
    </row>
    <row r="4816" spans="1:8" x14ac:dyDescent="0.3">
      <c r="A4816">
        <v>252766</v>
      </c>
      <c r="B4816" t="s">
        <v>16</v>
      </c>
      <c r="C4816" t="str" cm="1">
        <f t="array" ref="C4816">_xlfn.IFNA(INDEX($K$9:$K$14,MATCH(TRUE,ISNUMBER(SEARCH($J$9:$J$14,$B4816)),0)),"Other")</f>
        <v>Accessories</v>
      </c>
      <c r="D4816">
        <v>1</v>
      </c>
      <c r="E4816" s="1">
        <v>43711.073611111111</v>
      </c>
      <c r="F4816" t="s">
        <v>4612</v>
      </c>
      <c r="G4816" s="4">
        <f t="shared" si="150"/>
        <v>14.95</v>
      </c>
      <c r="H4816" s="4">
        <f t="shared" si="151"/>
        <v>14.95</v>
      </c>
    </row>
    <row r="4817" spans="1:8" x14ac:dyDescent="0.3">
      <c r="A4817">
        <v>252767</v>
      </c>
      <c r="B4817" t="s">
        <v>24</v>
      </c>
      <c r="C4817" t="str" cm="1">
        <f t="array" ref="C4817">_xlfn.IFNA(INDEX($K$9:$K$14,MATCH(TRUE,ISNUMBER(SEARCH($J$9:$J$14,$B4817)),0)),"Other")</f>
        <v>Batteries</v>
      </c>
      <c r="D4817">
        <v>2</v>
      </c>
      <c r="E4817" s="1">
        <v>43738.681250000001</v>
      </c>
      <c r="F4817" t="s">
        <v>4613</v>
      </c>
      <c r="G4817" s="4">
        <f t="shared" si="150"/>
        <v>2.99</v>
      </c>
      <c r="H4817" s="4">
        <f t="shared" si="151"/>
        <v>5.98</v>
      </c>
    </row>
    <row r="4818" spans="1:8" x14ac:dyDescent="0.3">
      <c r="A4818">
        <v>252768</v>
      </c>
      <c r="B4818" t="s">
        <v>21</v>
      </c>
      <c r="C4818" t="str" cm="1">
        <f t="array" ref="C4818">_xlfn.IFNA(INDEX($K$9:$K$14,MATCH(TRUE,ISNUMBER(SEARCH($J$9:$J$14,$B4818)),0)),"Other")</f>
        <v>Headphones</v>
      </c>
      <c r="D4818">
        <v>1</v>
      </c>
      <c r="E4818" s="1">
        <v>43711.537499999999</v>
      </c>
      <c r="F4818" t="s">
        <v>4614</v>
      </c>
      <c r="G4818" s="4">
        <f t="shared" si="150"/>
        <v>11.99</v>
      </c>
      <c r="H4818" s="4">
        <f t="shared" si="151"/>
        <v>11.99</v>
      </c>
    </row>
    <row r="4819" spans="1:8" x14ac:dyDescent="0.3">
      <c r="A4819">
        <v>252769</v>
      </c>
      <c r="B4819" t="s">
        <v>29</v>
      </c>
      <c r="C4819" t="str" cm="1">
        <f t="array" ref="C4819">_xlfn.IFNA(INDEX($K$9:$K$14,MATCH(TRUE,ISNUMBER(SEARCH($J$9:$J$14,$B4819)),0)),"Other")</f>
        <v>Headphones</v>
      </c>
      <c r="D4819">
        <v>1</v>
      </c>
      <c r="E4819" s="1">
        <v>43731.495138888888</v>
      </c>
      <c r="F4819" t="s">
        <v>4615</v>
      </c>
      <c r="G4819" s="4">
        <f t="shared" si="150"/>
        <v>150</v>
      </c>
      <c r="H4819" s="4">
        <f t="shared" si="151"/>
        <v>150</v>
      </c>
    </row>
    <row r="4820" spans="1:8" x14ac:dyDescent="0.3">
      <c r="A4820">
        <v>252770</v>
      </c>
      <c r="B4820" t="s">
        <v>16</v>
      </c>
      <c r="C4820" t="str" cm="1">
        <f t="array" ref="C4820">_xlfn.IFNA(INDEX($K$9:$K$14,MATCH(TRUE,ISNUMBER(SEARCH($J$9:$J$14,$B4820)),0)),"Other")</f>
        <v>Accessories</v>
      </c>
      <c r="D4820">
        <v>1</v>
      </c>
      <c r="E4820" s="1">
        <v>43709.813194444447</v>
      </c>
      <c r="F4820" t="s">
        <v>4616</v>
      </c>
      <c r="G4820" s="4">
        <f t="shared" si="150"/>
        <v>14.95</v>
      </c>
      <c r="H4820" s="4">
        <f t="shared" si="151"/>
        <v>14.95</v>
      </c>
    </row>
    <row r="4821" spans="1:8" x14ac:dyDescent="0.3">
      <c r="A4821">
        <v>252771</v>
      </c>
      <c r="B4821" t="s">
        <v>16</v>
      </c>
      <c r="C4821" t="str" cm="1">
        <f t="array" ref="C4821">_xlfn.IFNA(INDEX($K$9:$K$14,MATCH(TRUE,ISNUMBER(SEARCH($J$9:$J$14,$B4821)),0)),"Other")</f>
        <v>Accessories</v>
      </c>
      <c r="D4821">
        <v>1</v>
      </c>
      <c r="E4821" s="1">
        <v>43717.807638888888</v>
      </c>
      <c r="F4821" t="s">
        <v>4617</v>
      </c>
      <c r="G4821" s="4">
        <f t="shared" si="150"/>
        <v>14.95</v>
      </c>
      <c r="H4821" s="4">
        <f t="shared" si="151"/>
        <v>14.95</v>
      </c>
    </row>
    <row r="4822" spans="1:8" x14ac:dyDescent="0.3">
      <c r="A4822">
        <v>252772</v>
      </c>
      <c r="B4822" t="s">
        <v>84</v>
      </c>
      <c r="C4822" t="str" cm="1">
        <f t="array" ref="C4822">_xlfn.IFNA(INDEX($K$9:$K$14,MATCH(TRUE,ISNUMBER(SEARCH($J$9:$J$14,$B4822)),0)),"Other")</f>
        <v>Accessories</v>
      </c>
      <c r="D4822">
        <v>1</v>
      </c>
      <c r="E4822" s="1">
        <v>43735.578472222223</v>
      </c>
      <c r="F4822" t="s">
        <v>4618</v>
      </c>
      <c r="G4822" s="4">
        <f t="shared" si="150"/>
        <v>389.99</v>
      </c>
      <c r="H4822" s="4">
        <f t="shared" si="151"/>
        <v>389.99</v>
      </c>
    </row>
    <row r="4823" spans="1:8" x14ac:dyDescent="0.3">
      <c r="A4823">
        <v>252773</v>
      </c>
      <c r="B4823" t="s">
        <v>42</v>
      </c>
      <c r="C4823" t="str" cm="1">
        <f t="array" ref="C4823">_xlfn.IFNA(INDEX($K$9:$K$14,MATCH(TRUE,ISNUMBER(SEARCH($J$9:$J$14,$B4823)),0)),"Other")</f>
        <v>Phones</v>
      </c>
      <c r="D4823">
        <v>1</v>
      </c>
      <c r="E4823" s="1">
        <v>43738.379166666666</v>
      </c>
      <c r="F4823" t="s">
        <v>4619</v>
      </c>
      <c r="G4823" s="4">
        <f t="shared" si="150"/>
        <v>700</v>
      </c>
      <c r="H4823" s="4">
        <f t="shared" si="151"/>
        <v>700</v>
      </c>
    </row>
    <row r="4824" spans="1:8" x14ac:dyDescent="0.3">
      <c r="A4824">
        <v>252774</v>
      </c>
      <c r="B4824" t="s">
        <v>73</v>
      </c>
      <c r="C4824" t="str" cm="1">
        <f t="array" ref="C4824">_xlfn.IFNA(INDEX($K$9:$K$14,MATCH(TRUE,ISNUMBER(SEARCH($J$9:$J$14,$B4824)),0)),"Other")</f>
        <v>Computing</v>
      </c>
      <c r="D4824">
        <v>1</v>
      </c>
      <c r="E4824" s="1">
        <v>43712.052083333336</v>
      </c>
      <c r="F4824" t="s">
        <v>4620</v>
      </c>
      <c r="G4824" s="4">
        <f t="shared" si="150"/>
        <v>1700</v>
      </c>
      <c r="H4824" s="4">
        <f t="shared" si="151"/>
        <v>1700</v>
      </c>
    </row>
    <row r="4825" spans="1:8" x14ac:dyDescent="0.3">
      <c r="A4825">
        <v>252775</v>
      </c>
      <c r="B4825" t="s">
        <v>21</v>
      </c>
      <c r="C4825" t="str" cm="1">
        <f t="array" ref="C4825">_xlfn.IFNA(INDEX($K$9:$K$14,MATCH(TRUE,ISNUMBER(SEARCH($J$9:$J$14,$B4825)),0)),"Other")</f>
        <v>Headphones</v>
      </c>
      <c r="D4825">
        <v>1</v>
      </c>
      <c r="E4825" s="1">
        <v>43733.45416666667</v>
      </c>
      <c r="F4825" t="s">
        <v>4621</v>
      </c>
      <c r="G4825" s="4">
        <f t="shared" si="150"/>
        <v>11.99</v>
      </c>
      <c r="H4825" s="4">
        <f t="shared" si="151"/>
        <v>11.99</v>
      </c>
    </row>
    <row r="4826" spans="1:8" x14ac:dyDescent="0.3">
      <c r="A4826">
        <v>252776</v>
      </c>
      <c r="B4826" t="s">
        <v>8</v>
      </c>
      <c r="C4826" t="str" cm="1">
        <f t="array" ref="C4826">_xlfn.IFNA(INDEX($K$9:$K$14,MATCH(TRUE,ISNUMBER(SEARCH($J$9:$J$14,$B4826)),0)),"Other")</f>
        <v>Accessories</v>
      </c>
      <c r="D4826">
        <v>1</v>
      </c>
      <c r="E4826" s="1">
        <v>43719.015277777777</v>
      </c>
      <c r="F4826" t="s">
        <v>4622</v>
      </c>
      <c r="G4826" s="4">
        <f t="shared" si="150"/>
        <v>11.95</v>
      </c>
      <c r="H4826" s="4">
        <f t="shared" si="151"/>
        <v>11.95</v>
      </c>
    </row>
    <row r="4827" spans="1:8" x14ac:dyDescent="0.3">
      <c r="A4827">
        <v>252777</v>
      </c>
      <c r="B4827" t="s">
        <v>42</v>
      </c>
      <c r="C4827" t="str" cm="1">
        <f t="array" ref="C4827">_xlfn.IFNA(INDEX($K$9:$K$14,MATCH(TRUE,ISNUMBER(SEARCH($J$9:$J$14,$B4827)),0)),"Other")</f>
        <v>Phones</v>
      </c>
      <c r="D4827">
        <v>1</v>
      </c>
      <c r="E4827" s="1">
        <v>43713.85</v>
      </c>
      <c r="F4827" t="s">
        <v>4623</v>
      </c>
      <c r="G4827" s="4">
        <f t="shared" si="150"/>
        <v>700</v>
      </c>
      <c r="H4827" s="4">
        <f t="shared" si="151"/>
        <v>700</v>
      </c>
    </row>
    <row r="4828" spans="1:8" x14ac:dyDescent="0.3">
      <c r="A4828">
        <v>252778</v>
      </c>
      <c r="B4828" t="s">
        <v>6</v>
      </c>
      <c r="C4828" t="str" cm="1">
        <f t="array" ref="C4828">_xlfn.IFNA(INDEX($K$9:$K$14,MATCH(TRUE,ISNUMBER(SEARCH($J$9:$J$14,$B4828)),0)),"Other")</f>
        <v>Batteries</v>
      </c>
      <c r="D4828">
        <v>1</v>
      </c>
      <c r="E4828" s="1">
        <v>43731.666666666664</v>
      </c>
      <c r="F4828" t="s">
        <v>4624</v>
      </c>
      <c r="G4828" s="4">
        <f t="shared" si="150"/>
        <v>3.84</v>
      </c>
      <c r="H4828" s="4">
        <f t="shared" si="151"/>
        <v>3.84</v>
      </c>
    </row>
    <row r="4829" spans="1:8" x14ac:dyDescent="0.3">
      <c r="A4829">
        <v>252779</v>
      </c>
      <c r="B4829" t="s">
        <v>40</v>
      </c>
      <c r="C4829" t="str" cm="1">
        <f t="array" ref="C4829">_xlfn.IFNA(INDEX($K$9:$K$14,MATCH(TRUE,ISNUMBER(SEARCH($J$9:$J$14,$B4829)),0)),"Other")</f>
        <v>Headphones</v>
      </c>
      <c r="D4829">
        <v>1</v>
      </c>
      <c r="E4829" s="1">
        <v>43724.536805555559</v>
      </c>
      <c r="F4829" t="s">
        <v>4625</v>
      </c>
      <c r="G4829" s="4">
        <f t="shared" si="150"/>
        <v>99.99</v>
      </c>
      <c r="H4829" s="4">
        <f t="shared" si="151"/>
        <v>99.99</v>
      </c>
    </row>
    <row r="4830" spans="1:8" x14ac:dyDescent="0.3">
      <c r="A4830">
        <v>252780</v>
      </c>
      <c r="B4830" t="s">
        <v>14</v>
      </c>
      <c r="C4830" t="str" cm="1">
        <f t="array" ref="C4830">_xlfn.IFNA(INDEX($K$9:$K$14,MATCH(TRUE,ISNUMBER(SEARCH($J$9:$J$14,$B4830)),0)),"Other")</f>
        <v>Accessories</v>
      </c>
      <c r="D4830">
        <v>1</v>
      </c>
      <c r="E4830" s="1">
        <v>43733.578472222223</v>
      </c>
      <c r="F4830" t="s">
        <v>4626</v>
      </c>
      <c r="G4830" s="4">
        <f t="shared" si="150"/>
        <v>379.99</v>
      </c>
      <c r="H4830" s="4">
        <f t="shared" si="151"/>
        <v>379.99</v>
      </c>
    </row>
    <row r="4831" spans="1:8" x14ac:dyDescent="0.3">
      <c r="A4831">
        <v>252781</v>
      </c>
      <c r="B4831" t="s">
        <v>6</v>
      </c>
      <c r="C4831" t="str" cm="1">
        <f t="array" ref="C4831">_xlfn.IFNA(INDEX($K$9:$K$14,MATCH(TRUE,ISNUMBER(SEARCH($J$9:$J$14,$B4831)),0)),"Other")</f>
        <v>Batteries</v>
      </c>
      <c r="D4831">
        <v>1</v>
      </c>
      <c r="E4831" s="1">
        <v>43738.32708333333</v>
      </c>
      <c r="F4831" t="s">
        <v>4627</v>
      </c>
      <c r="G4831" s="4">
        <f t="shared" si="150"/>
        <v>3.84</v>
      </c>
      <c r="H4831" s="4">
        <f t="shared" si="151"/>
        <v>3.84</v>
      </c>
    </row>
    <row r="4832" spans="1:8" x14ac:dyDescent="0.3">
      <c r="A4832">
        <v>252782</v>
      </c>
      <c r="B4832" t="s">
        <v>21</v>
      </c>
      <c r="C4832" t="str" cm="1">
        <f t="array" ref="C4832">_xlfn.IFNA(INDEX($K$9:$K$14,MATCH(TRUE,ISNUMBER(SEARCH($J$9:$J$14,$B4832)),0)),"Other")</f>
        <v>Headphones</v>
      </c>
      <c r="D4832">
        <v>1</v>
      </c>
      <c r="E4832" s="1">
        <v>43720.939583333333</v>
      </c>
      <c r="F4832" t="s">
        <v>4628</v>
      </c>
      <c r="G4832" s="4">
        <f t="shared" si="150"/>
        <v>11.99</v>
      </c>
      <c r="H4832" s="4">
        <f t="shared" si="151"/>
        <v>11.99</v>
      </c>
    </row>
    <row r="4833" spans="1:8" x14ac:dyDescent="0.3">
      <c r="A4833">
        <v>252783</v>
      </c>
      <c r="B4833" t="s">
        <v>6</v>
      </c>
      <c r="C4833" t="str" cm="1">
        <f t="array" ref="C4833">_xlfn.IFNA(INDEX($K$9:$K$14,MATCH(TRUE,ISNUMBER(SEARCH($J$9:$J$14,$B4833)),0)),"Other")</f>
        <v>Batteries</v>
      </c>
      <c r="D4833">
        <v>2</v>
      </c>
      <c r="E4833" s="1">
        <v>43711.859027777777</v>
      </c>
      <c r="F4833" t="s">
        <v>4629</v>
      </c>
      <c r="G4833" s="4">
        <f t="shared" si="150"/>
        <v>3.84</v>
      </c>
      <c r="H4833" s="4">
        <f t="shared" si="151"/>
        <v>7.68</v>
      </c>
    </row>
    <row r="4834" spans="1:8" x14ac:dyDescent="0.3">
      <c r="A4834">
        <v>252784</v>
      </c>
      <c r="B4834" t="s">
        <v>29</v>
      </c>
      <c r="C4834" t="str" cm="1">
        <f t="array" ref="C4834">_xlfn.IFNA(INDEX($K$9:$K$14,MATCH(TRUE,ISNUMBER(SEARCH($J$9:$J$14,$B4834)),0)),"Other")</f>
        <v>Headphones</v>
      </c>
      <c r="D4834">
        <v>1</v>
      </c>
      <c r="E4834" s="1">
        <v>43728.67291666667</v>
      </c>
      <c r="F4834" t="s">
        <v>4630</v>
      </c>
      <c r="G4834" s="4">
        <f t="shared" si="150"/>
        <v>150</v>
      </c>
      <c r="H4834" s="4">
        <f t="shared" si="151"/>
        <v>150</v>
      </c>
    </row>
    <row r="4835" spans="1:8" x14ac:dyDescent="0.3">
      <c r="A4835">
        <v>252785</v>
      </c>
      <c r="B4835" t="s">
        <v>24</v>
      </c>
      <c r="C4835" t="str" cm="1">
        <f t="array" ref="C4835">_xlfn.IFNA(INDEX($K$9:$K$14,MATCH(TRUE,ISNUMBER(SEARCH($J$9:$J$14,$B4835)),0)),"Other")</f>
        <v>Batteries</v>
      </c>
      <c r="D4835">
        <v>5</v>
      </c>
      <c r="E4835" s="1">
        <v>43713.734722222223</v>
      </c>
      <c r="F4835" t="s">
        <v>4631</v>
      </c>
      <c r="G4835" s="4">
        <f t="shared" si="150"/>
        <v>2.99</v>
      </c>
      <c r="H4835" s="4">
        <f t="shared" si="151"/>
        <v>14.950000000000001</v>
      </c>
    </row>
    <row r="4836" spans="1:8" x14ac:dyDescent="0.3">
      <c r="A4836">
        <v>252786</v>
      </c>
      <c r="B4836" t="s">
        <v>29</v>
      </c>
      <c r="C4836" t="str" cm="1">
        <f t="array" ref="C4836">_xlfn.IFNA(INDEX($K$9:$K$14,MATCH(TRUE,ISNUMBER(SEARCH($J$9:$J$14,$B4836)),0)),"Other")</f>
        <v>Headphones</v>
      </c>
      <c r="D4836">
        <v>1</v>
      </c>
      <c r="E4836" s="1">
        <v>43713.683333333334</v>
      </c>
      <c r="F4836" t="s">
        <v>4632</v>
      </c>
      <c r="G4836" s="4">
        <f t="shared" si="150"/>
        <v>150</v>
      </c>
      <c r="H4836" s="4">
        <f t="shared" si="151"/>
        <v>150</v>
      </c>
    </row>
    <row r="4837" spans="1:8" x14ac:dyDescent="0.3">
      <c r="A4837">
        <v>252787</v>
      </c>
      <c r="B4837" t="s">
        <v>42</v>
      </c>
      <c r="C4837" t="str" cm="1">
        <f t="array" ref="C4837">_xlfn.IFNA(INDEX($K$9:$K$14,MATCH(TRUE,ISNUMBER(SEARCH($J$9:$J$14,$B4837)),0)),"Other")</f>
        <v>Phones</v>
      </c>
      <c r="D4837">
        <v>1</v>
      </c>
      <c r="E4837" s="1">
        <v>43716.479861111111</v>
      </c>
      <c r="F4837" t="s">
        <v>4633</v>
      </c>
      <c r="G4837" s="4">
        <f t="shared" si="150"/>
        <v>700</v>
      </c>
      <c r="H4837" s="4">
        <f t="shared" si="151"/>
        <v>700</v>
      </c>
    </row>
    <row r="4838" spans="1:8" x14ac:dyDescent="0.3">
      <c r="A4838">
        <v>252788</v>
      </c>
      <c r="B4838" t="s">
        <v>11</v>
      </c>
      <c r="C4838" t="str" cm="1">
        <f t="array" ref="C4838">_xlfn.IFNA(INDEX($K$9:$K$14,MATCH(TRUE,ISNUMBER(SEARCH($J$9:$J$14,$B4838)),0)),"Other")</f>
        <v>Accessories</v>
      </c>
      <c r="D4838">
        <v>1</v>
      </c>
      <c r="E4838" s="1">
        <v>43721.30972222222</v>
      </c>
      <c r="F4838" t="s">
        <v>4634</v>
      </c>
      <c r="G4838" s="4">
        <f t="shared" si="150"/>
        <v>149.99</v>
      </c>
      <c r="H4838" s="4">
        <f t="shared" si="151"/>
        <v>149.99</v>
      </c>
    </row>
    <row r="4839" spans="1:8" x14ac:dyDescent="0.3">
      <c r="A4839">
        <v>252789</v>
      </c>
      <c r="B4839" t="s">
        <v>11</v>
      </c>
      <c r="C4839" t="str" cm="1">
        <f t="array" ref="C4839">_xlfn.IFNA(INDEX($K$9:$K$14,MATCH(TRUE,ISNUMBER(SEARCH($J$9:$J$14,$B4839)),0)),"Other")</f>
        <v>Accessories</v>
      </c>
      <c r="D4839">
        <v>1</v>
      </c>
      <c r="E4839" s="1">
        <v>43737.82916666667</v>
      </c>
      <c r="F4839" t="s">
        <v>4635</v>
      </c>
      <c r="G4839" s="4">
        <f t="shared" si="150"/>
        <v>149.99</v>
      </c>
      <c r="H4839" s="4">
        <f t="shared" si="151"/>
        <v>149.99</v>
      </c>
    </row>
    <row r="4840" spans="1:8" x14ac:dyDescent="0.3">
      <c r="A4840">
        <v>252789</v>
      </c>
      <c r="B4840" t="s">
        <v>6</v>
      </c>
      <c r="C4840" t="str" cm="1">
        <f t="array" ref="C4840">_xlfn.IFNA(INDEX($K$9:$K$14,MATCH(TRUE,ISNUMBER(SEARCH($J$9:$J$14,$B4840)),0)),"Other")</f>
        <v>Batteries</v>
      </c>
      <c r="D4840">
        <v>1</v>
      </c>
      <c r="E4840" s="1">
        <v>43737.82916666667</v>
      </c>
      <c r="F4840" t="s">
        <v>4635</v>
      </c>
      <c r="G4840" s="4">
        <f t="shared" si="150"/>
        <v>3.84</v>
      </c>
      <c r="H4840" s="4">
        <f t="shared" si="151"/>
        <v>3.84</v>
      </c>
    </row>
    <row r="4841" spans="1:8" x14ac:dyDescent="0.3">
      <c r="A4841">
        <v>252790</v>
      </c>
      <c r="B4841" t="s">
        <v>73</v>
      </c>
      <c r="C4841" t="str" cm="1">
        <f t="array" ref="C4841">_xlfn.IFNA(INDEX($K$9:$K$14,MATCH(TRUE,ISNUMBER(SEARCH($J$9:$J$14,$B4841)),0)),"Other")</f>
        <v>Computing</v>
      </c>
      <c r="D4841">
        <v>1</v>
      </c>
      <c r="E4841" s="1">
        <v>43738.375694444447</v>
      </c>
      <c r="F4841" t="s">
        <v>4636</v>
      </c>
      <c r="G4841" s="4">
        <f t="shared" si="150"/>
        <v>1700</v>
      </c>
      <c r="H4841" s="4">
        <f t="shared" si="151"/>
        <v>1700</v>
      </c>
    </row>
    <row r="4842" spans="1:8" x14ac:dyDescent="0.3">
      <c r="A4842">
        <v>252791</v>
      </c>
      <c r="B4842" t="s">
        <v>31</v>
      </c>
      <c r="C4842" t="str" cm="1">
        <f t="array" ref="C4842">_xlfn.IFNA(INDEX($K$9:$K$14,MATCH(TRUE,ISNUMBER(SEARCH($J$9:$J$14,$B4842)),0)),"Other")</f>
        <v>Phones</v>
      </c>
      <c r="D4842">
        <v>1</v>
      </c>
      <c r="E4842" s="1">
        <v>43715.668749999997</v>
      </c>
      <c r="F4842" t="s">
        <v>4637</v>
      </c>
      <c r="G4842" s="4">
        <f t="shared" si="150"/>
        <v>600</v>
      </c>
      <c r="H4842" s="4">
        <f t="shared" si="151"/>
        <v>600</v>
      </c>
    </row>
    <row r="4843" spans="1:8" x14ac:dyDescent="0.3">
      <c r="A4843">
        <v>252792</v>
      </c>
      <c r="B4843" t="s">
        <v>8</v>
      </c>
      <c r="C4843" t="str" cm="1">
        <f t="array" ref="C4843">_xlfn.IFNA(INDEX($K$9:$K$14,MATCH(TRUE,ISNUMBER(SEARCH($J$9:$J$14,$B4843)),0)),"Other")</f>
        <v>Accessories</v>
      </c>
      <c r="D4843">
        <v>1</v>
      </c>
      <c r="E4843" s="1">
        <v>43712.838194444441</v>
      </c>
      <c r="F4843" t="s">
        <v>4638</v>
      </c>
      <c r="G4843" s="4">
        <f t="shared" si="150"/>
        <v>11.95</v>
      </c>
      <c r="H4843" s="4">
        <f t="shared" si="151"/>
        <v>11.95</v>
      </c>
    </row>
    <row r="4844" spans="1:8" x14ac:dyDescent="0.3">
      <c r="A4844">
        <v>252793</v>
      </c>
      <c r="B4844" t="s">
        <v>21</v>
      </c>
      <c r="C4844" t="str" cm="1">
        <f t="array" ref="C4844">_xlfn.IFNA(INDEX($K$9:$K$14,MATCH(TRUE,ISNUMBER(SEARCH($J$9:$J$14,$B4844)),0)),"Other")</f>
        <v>Headphones</v>
      </c>
      <c r="D4844">
        <v>1</v>
      </c>
      <c r="E4844" s="1">
        <v>43721.813194444447</v>
      </c>
      <c r="F4844" t="s">
        <v>4639</v>
      </c>
      <c r="G4844" s="4">
        <f t="shared" si="150"/>
        <v>11.99</v>
      </c>
      <c r="H4844" s="4">
        <f t="shared" si="151"/>
        <v>11.99</v>
      </c>
    </row>
    <row r="4845" spans="1:8" x14ac:dyDescent="0.3">
      <c r="A4845">
        <v>252794</v>
      </c>
      <c r="B4845" t="s">
        <v>637</v>
      </c>
      <c r="C4845" t="str" cm="1">
        <f t="array" ref="C4845">_xlfn.IFNA(INDEX($K$9:$K$14,MATCH(TRUE,ISNUMBER(SEARCH($J$9:$J$14,$B4845)),0)),"Other")</f>
        <v>Other</v>
      </c>
      <c r="D4845">
        <v>1</v>
      </c>
      <c r="E4845" s="1">
        <v>43727.577777777777</v>
      </c>
      <c r="F4845" t="s">
        <v>4640</v>
      </c>
      <c r="G4845" s="4" t="e">
        <f t="shared" si="150"/>
        <v>#N/A</v>
      </c>
      <c r="H4845" s="4" t="e">
        <f t="shared" si="151"/>
        <v>#N/A</v>
      </c>
    </row>
    <row r="4846" spans="1:8" x14ac:dyDescent="0.3">
      <c r="A4846">
        <v>252794</v>
      </c>
      <c r="B4846" t="s">
        <v>6</v>
      </c>
      <c r="C4846" t="str" cm="1">
        <f t="array" ref="C4846">_xlfn.IFNA(INDEX($K$9:$K$14,MATCH(TRUE,ISNUMBER(SEARCH($J$9:$J$14,$B4846)),0)),"Other")</f>
        <v>Batteries</v>
      </c>
      <c r="D4846">
        <v>2</v>
      </c>
      <c r="E4846" s="1">
        <v>43727.577777777777</v>
      </c>
      <c r="F4846" t="s">
        <v>4640</v>
      </c>
      <c r="G4846" s="4">
        <f t="shared" si="150"/>
        <v>3.84</v>
      </c>
      <c r="H4846" s="4">
        <f t="shared" si="151"/>
        <v>7.68</v>
      </c>
    </row>
    <row r="4847" spans="1:8" x14ac:dyDescent="0.3">
      <c r="A4847">
        <v>252795</v>
      </c>
      <c r="B4847" t="s">
        <v>6</v>
      </c>
      <c r="C4847" t="str" cm="1">
        <f t="array" ref="C4847">_xlfn.IFNA(INDEX($K$9:$K$14,MATCH(TRUE,ISNUMBER(SEARCH($J$9:$J$14,$B4847)),0)),"Other")</f>
        <v>Batteries</v>
      </c>
      <c r="D4847">
        <v>1</v>
      </c>
      <c r="E4847" s="1">
        <v>43732.90902777778</v>
      </c>
      <c r="F4847" t="s">
        <v>4641</v>
      </c>
      <c r="G4847" s="4">
        <f t="shared" si="150"/>
        <v>3.84</v>
      </c>
      <c r="H4847" s="4">
        <f t="shared" si="151"/>
        <v>3.84</v>
      </c>
    </row>
    <row r="4848" spans="1:8" x14ac:dyDescent="0.3">
      <c r="A4848">
        <v>252796</v>
      </c>
      <c r="B4848" t="s">
        <v>21</v>
      </c>
      <c r="C4848" t="str" cm="1">
        <f t="array" ref="C4848">_xlfn.IFNA(INDEX($K$9:$K$14,MATCH(TRUE,ISNUMBER(SEARCH($J$9:$J$14,$B4848)),0)),"Other")</f>
        <v>Headphones</v>
      </c>
      <c r="D4848">
        <v>1</v>
      </c>
      <c r="E4848" s="1">
        <v>43736.743055555555</v>
      </c>
      <c r="F4848" t="s">
        <v>4642</v>
      </c>
      <c r="G4848" s="4">
        <f t="shared" si="150"/>
        <v>11.99</v>
      </c>
      <c r="H4848" s="4">
        <f t="shared" si="151"/>
        <v>11.99</v>
      </c>
    </row>
    <row r="4849" spans="1:8" x14ac:dyDescent="0.3">
      <c r="A4849">
        <v>252797</v>
      </c>
      <c r="B4849" t="s">
        <v>6</v>
      </c>
      <c r="C4849" t="str" cm="1">
        <f t="array" ref="C4849">_xlfn.IFNA(INDEX($K$9:$K$14,MATCH(TRUE,ISNUMBER(SEARCH($J$9:$J$14,$B4849)),0)),"Other")</f>
        <v>Batteries</v>
      </c>
      <c r="D4849">
        <v>1</v>
      </c>
      <c r="E4849" s="1">
        <v>43716.143750000003</v>
      </c>
      <c r="F4849" t="s">
        <v>4643</v>
      </c>
      <c r="G4849" s="4">
        <f t="shared" si="150"/>
        <v>3.84</v>
      </c>
      <c r="H4849" s="4">
        <f t="shared" si="151"/>
        <v>3.84</v>
      </c>
    </row>
    <row r="4850" spans="1:8" x14ac:dyDescent="0.3">
      <c r="A4850">
        <v>252798</v>
      </c>
      <c r="B4850" t="s">
        <v>77</v>
      </c>
      <c r="C4850" t="str" cm="1">
        <f t="array" ref="C4850">_xlfn.IFNA(INDEX($K$9:$K$14,MATCH(TRUE,ISNUMBER(SEARCH($J$9:$J$14,$B4850)),0)),"Other")</f>
        <v>Other</v>
      </c>
      <c r="D4850">
        <v>1</v>
      </c>
      <c r="E4850" s="1">
        <v>43732.642361111109</v>
      </c>
      <c r="F4850" t="s">
        <v>4644</v>
      </c>
      <c r="G4850" s="4">
        <f t="shared" si="150"/>
        <v>300</v>
      </c>
      <c r="H4850" s="4">
        <f t="shared" si="151"/>
        <v>300</v>
      </c>
    </row>
    <row r="4851" spans="1:8" x14ac:dyDescent="0.3">
      <c r="A4851">
        <v>252799</v>
      </c>
      <c r="B4851" t="s">
        <v>29</v>
      </c>
      <c r="C4851" t="str" cm="1">
        <f t="array" ref="C4851">_xlfn.IFNA(INDEX($K$9:$K$14,MATCH(TRUE,ISNUMBER(SEARCH($J$9:$J$14,$B4851)),0)),"Other")</f>
        <v>Headphones</v>
      </c>
      <c r="D4851">
        <v>1</v>
      </c>
      <c r="E4851" s="1">
        <v>43711.606249999997</v>
      </c>
      <c r="F4851" t="s">
        <v>4645</v>
      </c>
      <c r="G4851" s="4">
        <f t="shared" si="150"/>
        <v>150</v>
      </c>
      <c r="H4851" s="4">
        <f t="shared" si="151"/>
        <v>150</v>
      </c>
    </row>
    <row r="4852" spans="1:8" x14ac:dyDescent="0.3">
      <c r="A4852">
        <v>252800</v>
      </c>
      <c r="B4852" t="s">
        <v>24</v>
      </c>
      <c r="C4852" t="str" cm="1">
        <f t="array" ref="C4852">_xlfn.IFNA(INDEX($K$9:$K$14,MATCH(TRUE,ISNUMBER(SEARCH($J$9:$J$14,$B4852)),0)),"Other")</f>
        <v>Batteries</v>
      </c>
      <c r="D4852">
        <v>4</v>
      </c>
      <c r="E4852" s="1">
        <v>43709.645138888889</v>
      </c>
      <c r="F4852" t="s">
        <v>4646</v>
      </c>
      <c r="G4852" s="4">
        <f t="shared" si="150"/>
        <v>2.99</v>
      </c>
      <c r="H4852" s="4">
        <f t="shared" si="151"/>
        <v>11.96</v>
      </c>
    </row>
    <row r="4853" spans="1:8" x14ac:dyDescent="0.3">
      <c r="A4853">
        <v>252801</v>
      </c>
      <c r="B4853" t="s">
        <v>24</v>
      </c>
      <c r="C4853" t="str" cm="1">
        <f t="array" ref="C4853">_xlfn.IFNA(INDEX($K$9:$K$14,MATCH(TRUE,ISNUMBER(SEARCH($J$9:$J$14,$B4853)),0)),"Other")</f>
        <v>Batteries</v>
      </c>
      <c r="D4853">
        <v>1</v>
      </c>
      <c r="E4853" s="1">
        <v>43729.870833333334</v>
      </c>
      <c r="F4853" t="s">
        <v>4647</v>
      </c>
      <c r="G4853" s="4">
        <f t="shared" si="150"/>
        <v>2.99</v>
      </c>
      <c r="H4853" s="4">
        <f t="shared" si="151"/>
        <v>2.99</v>
      </c>
    </row>
    <row r="4854" spans="1:8" x14ac:dyDescent="0.3">
      <c r="A4854">
        <v>252802</v>
      </c>
      <c r="B4854" t="s">
        <v>8</v>
      </c>
      <c r="C4854" t="str" cm="1">
        <f t="array" ref="C4854">_xlfn.IFNA(INDEX($K$9:$K$14,MATCH(TRUE,ISNUMBER(SEARCH($J$9:$J$14,$B4854)),0)),"Other")</f>
        <v>Accessories</v>
      </c>
      <c r="D4854">
        <v>1</v>
      </c>
      <c r="E4854" s="1">
        <v>43715.845833333333</v>
      </c>
      <c r="F4854" t="s">
        <v>4648</v>
      </c>
      <c r="G4854" s="4">
        <f t="shared" si="150"/>
        <v>11.95</v>
      </c>
      <c r="H4854" s="4">
        <f t="shared" si="151"/>
        <v>11.95</v>
      </c>
    </row>
    <row r="4855" spans="1:8" x14ac:dyDescent="0.3">
      <c r="A4855">
        <v>252803</v>
      </c>
      <c r="B4855" t="s">
        <v>21</v>
      </c>
      <c r="C4855" t="str" cm="1">
        <f t="array" ref="C4855">_xlfn.IFNA(INDEX($K$9:$K$14,MATCH(TRUE,ISNUMBER(SEARCH($J$9:$J$14,$B4855)),0)),"Other")</f>
        <v>Headphones</v>
      </c>
      <c r="D4855">
        <v>1</v>
      </c>
      <c r="E4855" s="1">
        <v>43727.480555555558</v>
      </c>
      <c r="F4855" t="s">
        <v>4649</v>
      </c>
      <c r="G4855" s="4">
        <f t="shared" si="150"/>
        <v>11.99</v>
      </c>
      <c r="H4855" s="4">
        <f t="shared" si="151"/>
        <v>11.99</v>
      </c>
    </row>
    <row r="4856" spans="1:8" x14ac:dyDescent="0.3">
      <c r="A4856">
        <v>252804</v>
      </c>
      <c r="B4856" t="s">
        <v>11</v>
      </c>
      <c r="C4856" t="str" cm="1">
        <f t="array" ref="C4856">_xlfn.IFNA(INDEX($K$9:$K$14,MATCH(TRUE,ISNUMBER(SEARCH($J$9:$J$14,$B4856)),0)),"Other")</f>
        <v>Accessories</v>
      </c>
      <c r="D4856">
        <v>1</v>
      </c>
      <c r="E4856" s="1">
        <v>43713.824999999997</v>
      </c>
      <c r="F4856" t="s">
        <v>4650</v>
      </c>
      <c r="G4856" s="4">
        <f t="shared" si="150"/>
        <v>149.99</v>
      </c>
      <c r="H4856" s="4">
        <f t="shared" si="151"/>
        <v>149.99</v>
      </c>
    </row>
    <row r="4857" spans="1:8" x14ac:dyDescent="0.3">
      <c r="C4857" t="str" cm="1">
        <f t="array" ref="C4857">_xlfn.IFNA(INDEX($K$9:$K$14,MATCH(TRUE,ISNUMBER(SEARCH($J$9:$J$14,$B4857)),0)),"Other")</f>
        <v>Other</v>
      </c>
      <c r="G4857" s="4" t="e">
        <f t="shared" si="150"/>
        <v>#N/A</v>
      </c>
      <c r="H4857" s="4" t="e">
        <f t="shared" si="151"/>
        <v>#N/A</v>
      </c>
    </row>
    <row r="4858" spans="1:8" x14ac:dyDescent="0.3">
      <c r="A4858">
        <v>252805</v>
      </c>
      <c r="B4858" t="s">
        <v>24</v>
      </c>
      <c r="C4858" t="str" cm="1">
        <f t="array" ref="C4858">_xlfn.IFNA(INDEX($K$9:$K$14,MATCH(TRUE,ISNUMBER(SEARCH($J$9:$J$14,$B4858)),0)),"Other")</f>
        <v>Batteries</v>
      </c>
      <c r="D4858">
        <v>1</v>
      </c>
      <c r="E4858" s="1">
        <v>43727.384027777778</v>
      </c>
      <c r="F4858" t="s">
        <v>4651</v>
      </c>
      <c r="G4858" s="4">
        <f t="shared" si="150"/>
        <v>2.99</v>
      </c>
      <c r="H4858" s="4">
        <f t="shared" si="151"/>
        <v>2.99</v>
      </c>
    </row>
    <row r="4859" spans="1:8" x14ac:dyDescent="0.3">
      <c r="A4859">
        <v>252806</v>
      </c>
      <c r="B4859" t="s">
        <v>73</v>
      </c>
      <c r="C4859" t="str" cm="1">
        <f t="array" ref="C4859">_xlfn.IFNA(INDEX($K$9:$K$14,MATCH(TRUE,ISNUMBER(SEARCH($J$9:$J$14,$B4859)),0)),"Other")</f>
        <v>Computing</v>
      </c>
      <c r="D4859">
        <v>1</v>
      </c>
      <c r="E4859" s="1">
        <v>43709.628472222219</v>
      </c>
      <c r="F4859" t="s">
        <v>4652</v>
      </c>
      <c r="G4859" s="4">
        <f t="shared" si="150"/>
        <v>1700</v>
      </c>
      <c r="H4859" s="4">
        <f t="shared" si="151"/>
        <v>1700</v>
      </c>
    </row>
    <row r="4860" spans="1:8" x14ac:dyDescent="0.3">
      <c r="A4860">
        <v>252807</v>
      </c>
      <c r="B4860" t="s">
        <v>637</v>
      </c>
      <c r="C4860" t="str" cm="1">
        <f t="array" ref="C4860">_xlfn.IFNA(INDEX($K$9:$K$14,MATCH(TRUE,ISNUMBER(SEARCH($J$9:$J$14,$B4860)),0)),"Other")</f>
        <v>Other</v>
      </c>
      <c r="D4860">
        <v>1</v>
      </c>
      <c r="E4860" s="1">
        <v>43718.38958333333</v>
      </c>
      <c r="F4860" t="s">
        <v>4653</v>
      </c>
      <c r="G4860" s="4" t="e">
        <f t="shared" si="150"/>
        <v>#N/A</v>
      </c>
      <c r="H4860" s="4" t="e">
        <f t="shared" si="151"/>
        <v>#N/A</v>
      </c>
    </row>
    <row r="4861" spans="1:8" x14ac:dyDescent="0.3">
      <c r="A4861">
        <v>252808</v>
      </c>
      <c r="B4861" t="s">
        <v>42</v>
      </c>
      <c r="C4861" t="str" cm="1">
        <f t="array" ref="C4861">_xlfn.IFNA(INDEX($K$9:$K$14,MATCH(TRUE,ISNUMBER(SEARCH($J$9:$J$14,$B4861)),0)),"Other")</f>
        <v>Phones</v>
      </c>
      <c r="D4861">
        <v>1</v>
      </c>
      <c r="E4861" s="1">
        <v>43723.89166666667</v>
      </c>
      <c r="F4861" t="s">
        <v>4654</v>
      </c>
      <c r="G4861" s="4">
        <f t="shared" si="150"/>
        <v>700</v>
      </c>
      <c r="H4861" s="4">
        <f t="shared" si="151"/>
        <v>700</v>
      </c>
    </row>
    <row r="4862" spans="1:8" x14ac:dyDescent="0.3">
      <c r="A4862">
        <v>252808</v>
      </c>
      <c r="B4862" t="s">
        <v>16</v>
      </c>
      <c r="C4862" t="str" cm="1">
        <f t="array" ref="C4862">_xlfn.IFNA(INDEX($K$9:$K$14,MATCH(TRUE,ISNUMBER(SEARCH($J$9:$J$14,$B4862)),0)),"Other")</f>
        <v>Accessories</v>
      </c>
      <c r="D4862">
        <v>1</v>
      </c>
      <c r="E4862" s="1">
        <v>43723.89166666667</v>
      </c>
      <c r="F4862" t="s">
        <v>4654</v>
      </c>
      <c r="G4862" s="4">
        <f t="shared" si="150"/>
        <v>14.95</v>
      </c>
      <c r="H4862" s="4">
        <f t="shared" si="151"/>
        <v>14.95</v>
      </c>
    </row>
    <row r="4863" spans="1:8" x14ac:dyDescent="0.3">
      <c r="A4863">
        <v>252809</v>
      </c>
      <c r="B4863" t="s">
        <v>40</v>
      </c>
      <c r="C4863" t="str" cm="1">
        <f t="array" ref="C4863">_xlfn.IFNA(INDEX($K$9:$K$14,MATCH(TRUE,ISNUMBER(SEARCH($J$9:$J$14,$B4863)),0)),"Other")</f>
        <v>Headphones</v>
      </c>
      <c r="D4863">
        <v>1</v>
      </c>
      <c r="E4863" s="1">
        <v>43725.963888888888</v>
      </c>
      <c r="F4863" t="s">
        <v>4655</v>
      </c>
      <c r="G4863" s="4">
        <f t="shared" si="150"/>
        <v>99.99</v>
      </c>
      <c r="H4863" s="4">
        <f t="shared" si="151"/>
        <v>99.99</v>
      </c>
    </row>
    <row r="4864" spans="1:8" x14ac:dyDescent="0.3">
      <c r="A4864">
        <v>252810</v>
      </c>
      <c r="B4864" t="s">
        <v>11</v>
      </c>
      <c r="C4864" t="str" cm="1">
        <f t="array" ref="C4864">_xlfn.IFNA(INDEX($K$9:$K$14,MATCH(TRUE,ISNUMBER(SEARCH($J$9:$J$14,$B4864)),0)),"Other")</f>
        <v>Accessories</v>
      </c>
      <c r="D4864">
        <v>1</v>
      </c>
      <c r="E4864" s="1">
        <v>43726.929166666669</v>
      </c>
      <c r="F4864" t="s">
        <v>4656</v>
      </c>
      <c r="G4864" s="4">
        <f t="shared" si="150"/>
        <v>149.99</v>
      </c>
      <c r="H4864" s="4">
        <f t="shared" si="151"/>
        <v>149.99</v>
      </c>
    </row>
    <row r="4865" spans="1:8" x14ac:dyDescent="0.3">
      <c r="A4865">
        <v>252811</v>
      </c>
      <c r="B4865" t="s">
        <v>40</v>
      </c>
      <c r="C4865" t="str" cm="1">
        <f t="array" ref="C4865">_xlfn.IFNA(INDEX($K$9:$K$14,MATCH(TRUE,ISNUMBER(SEARCH($J$9:$J$14,$B4865)),0)),"Other")</f>
        <v>Headphones</v>
      </c>
      <c r="D4865">
        <v>1</v>
      </c>
      <c r="E4865" s="1">
        <v>43720.734722222223</v>
      </c>
      <c r="F4865" t="s">
        <v>4657</v>
      </c>
      <c r="G4865" s="4">
        <f t="shared" si="150"/>
        <v>99.99</v>
      </c>
      <c r="H4865" s="4">
        <f t="shared" si="151"/>
        <v>99.99</v>
      </c>
    </row>
    <row r="4866" spans="1:8" x14ac:dyDescent="0.3">
      <c r="A4866">
        <v>252812</v>
      </c>
      <c r="B4866" t="s">
        <v>42</v>
      </c>
      <c r="C4866" t="str" cm="1">
        <f t="array" ref="C4866">_xlfn.IFNA(INDEX($K$9:$K$14,MATCH(TRUE,ISNUMBER(SEARCH($J$9:$J$14,$B4866)),0)),"Other")</f>
        <v>Phones</v>
      </c>
      <c r="D4866">
        <v>1</v>
      </c>
      <c r="E4866" s="1">
        <v>43724.707638888889</v>
      </c>
      <c r="F4866" t="s">
        <v>4658</v>
      </c>
      <c r="G4866" s="4">
        <f t="shared" si="150"/>
        <v>700</v>
      </c>
      <c r="H4866" s="4">
        <f t="shared" si="151"/>
        <v>700</v>
      </c>
    </row>
    <row r="4867" spans="1:8" x14ac:dyDescent="0.3">
      <c r="A4867">
        <v>252813</v>
      </c>
      <c r="B4867" t="s">
        <v>21</v>
      </c>
      <c r="C4867" t="str" cm="1">
        <f t="array" ref="C4867">_xlfn.IFNA(INDEX($K$9:$K$14,MATCH(TRUE,ISNUMBER(SEARCH($J$9:$J$14,$B4867)),0)),"Other")</f>
        <v>Headphones</v>
      </c>
      <c r="D4867">
        <v>1</v>
      </c>
      <c r="E4867" s="1">
        <v>43730.772916666669</v>
      </c>
      <c r="F4867" t="s">
        <v>4659</v>
      </c>
      <c r="G4867" s="4">
        <f t="shared" si="150"/>
        <v>11.99</v>
      </c>
      <c r="H4867" s="4">
        <f t="shared" si="151"/>
        <v>11.99</v>
      </c>
    </row>
    <row r="4868" spans="1:8" x14ac:dyDescent="0.3">
      <c r="A4868">
        <v>252814</v>
      </c>
      <c r="B4868" t="s">
        <v>34</v>
      </c>
      <c r="C4868" t="str" cm="1">
        <f t="array" ref="C4868">_xlfn.IFNA(INDEX($K$9:$K$14,MATCH(TRUE,ISNUMBER(SEARCH($J$9:$J$14,$B4868)),0)),"Other")</f>
        <v>Accessories</v>
      </c>
      <c r="D4868">
        <v>1</v>
      </c>
      <c r="E4868" s="1">
        <v>43716.954861111109</v>
      </c>
      <c r="F4868" t="s">
        <v>4660</v>
      </c>
      <c r="G4868" s="4">
        <f t="shared" si="150"/>
        <v>109.99</v>
      </c>
      <c r="H4868" s="4">
        <f t="shared" si="151"/>
        <v>109.99</v>
      </c>
    </row>
    <row r="4869" spans="1:8" x14ac:dyDescent="0.3">
      <c r="A4869">
        <v>252815</v>
      </c>
      <c r="B4869" t="s">
        <v>40</v>
      </c>
      <c r="C4869" t="str" cm="1">
        <f t="array" ref="C4869">_xlfn.IFNA(INDEX($K$9:$K$14,MATCH(TRUE,ISNUMBER(SEARCH($J$9:$J$14,$B4869)),0)),"Other")</f>
        <v>Headphones</v>
      </c>
      <c r="D4869">
        <v>1</v>
      </c>
      <c r="E4869" s="1">
        <v>43720.527083333334</v>
      </c>
      <c r="F4869" t="s">
        <v>4661</v>
      </c>
      <c r="G4869" s="4">
        <f t="shared" si="150"/>
        <v>99.99</v>
      </c>
      <c r="H4869" s="4">
        <f t="shared" si="151"/>
        <v>99.99</v>
      </c>
    </row>
    <row r="4870" spans="1:8" x14ac:dyDescent="0.3">
      <c r="A4870">
        <v>252816</v>
      </c>
      <c r="B4870" t="s">
        <v>8</v>
      </c>
      <c r="C4870" t="str" cm="1">
        <f t="array" ref="C4870">_xlfn.IFNA(INDEX($K$9:$K$14,MATCH(TRUE,ISNUMBER(SEARCH($J$9:$J$14,$B4870)),0)),"Other")</f>
        <v>Accessories</v>
      </c>
      <c r="D4870">
        <v>1</v>
      </c>
      <c r="E4870" s="1">
        <v>43731.51666666667</v>
      </c>
      <c r="F4870" t="s">
        <v>4662</v>
      </c>
      <c r="G4870" s="4">
        <f t="shared" si="150"/>
        <v>11.95</v>
      </c>
      <c r="H4870" s="4">
        <f t="shared" si="151"/>
        <v>11.95</v>
      </c>
    </row>
    <row r="4871" spans="1:8" x14ac:dyDescent="0.3">
      <c r="A4871">
        <v>252817</v>
      </c>
      <c r="B4871" t="s">
        <v>8</v>
      </c>
      <c r="C4871" t="str" cm="1">
        <f t="array" ref="C4871">_xlfn.IFNA(INDEX($K$9:$K$14,MATCH(TRUE,ISNUMBER(SEARCH($J$9:$J$14,$B4871)),0)),"Other")</f>
        <v>Accessories</v>
      </c>
      <c r="D4871">
        <v>1</v>
      </c>
      <c r="E4871" s="1">
        <v>43727.775000000001</v>
      </c>
      <c r="F4871" t="s">
        <v>4663</v>
      </c>
      <c r="G4871" s="4">
        <f t="shared" ref="G4871:G4934" si="152">VLOOKUP($B4871,$J$26:$K$44,2,FALSE)</f>
        <v>11.95</v>
      </c>
      <c r="H4871" s="4">
        <f t="shared" ref="H4871:H4934" si="153">G4871*D4871</f>
        <v>11.95</v>
      </c>
    </row>
    <row r="4872" spans="1:8" x14ac:dyDescent="0.3">
      <c r="A4872">
        <v>252818</v>
      </c>
      <c r="B4872" t="s">
        <v>24</v>
      </c>
      <c r="C4872" t="str" cm="1">
        <f t="array" ref="C4872">_xlfn.IFNA(INDEX($K$9:$K$14,MATCH(TRUE,ISNUMBER(SEARCH($J$9:$J$14,$B4872)),0)),"Other")</f>
        <v>Batteries</v>
      </c>
      <c r="D4872">
        <v>2</v>
      </c>
      <c r="E4872" s="1">
        <v>43717.65347222222</v>
      </c>
      <c r="F4872" t="s">
        <v>4664</v>
      </c>
      <c r="G4872" s="4">
        <f t="shared" si="152"/>
        <v>2.99</v>
      </c>
      <c r="H4872" s="4">
        <f t="shared" si="153"/>
        <v>5.98</v>
      </c>
    </row>
    <row r="4873" spans="1:8" x14ac:dyDescent="0.3">
      <c r="A4873">
        <v>252819</v>
      </c>
      <c r="B4873" t="s">
        <v>8</v>
      </c>
      <c r="C4873" t="str" cm="1">
        <f t="array" ref="C4873">_xlfn.IFNA(INDEX($K$9:$K$14,MATCH(TRUE,ISNUMBER(SEARCH($J$9:$J$14,$B4873)),0)),"Other")</f>
        <v>Accessories</v>
      </c>
      <c r="D4873">
        <v>2</v>
      </c>
      <c r="E4873" s="1">
        <v>43726.392361111109</v>
      </c>
      <c r="F4873" t="s">
        <v>4665</v>
      </c>
      <c r="G4873" s="4">
        <f t="shared" si="152"/>
        <v>11.95</v>
      </c>
      <c r="H4873" s="4">
        <f t="shared" si="153"/>
        <v>23.9</v>
      </c>
    </row>
    <row r="4874" spans="1:8" x14ac:dyDescent="0.3">
      <c r="A4874">
        <v>252820</v>
      </c>
      <c r="B4874" t="s">
        <v>14</v>
      </c>
      <c r="C4874" t="str" cm="1">
        <f t="array" ref="C4874">_xlfn.IFNA(INDEX($K$9:$K$14,MATCH(TRUE,ISNUMBER(SEARCH($J$9:$J$14,$B4874)),0)),"Other")</f>
        <v>Accessories</v>
      </c>
      <c r="D4874">
        <v>1</v>
      </c>
      <c r="E4874" s="1">
        <v>43714.7</v>
      </c>
      <c r="F4874" t="s">
        <v>4666</v>
      </c>
      <c r="G4874" s="4">
        <f t="shared" si="152"/>
        <v>379.99</v>
      </c>
      <c r="H4874" s="4">
        <f t="shared" si="153"/>
        <v>379.99</v>
      </c>
    </row>
    <row r="4875" spans="1:8" x14ac:dyDescent="0.3">
      <c r="A4875">
        <v>252821</v>
      </c>
      <c r="B4875" t="s">
        <v>24</v>
      </c>
      <c r="C4875" t="str" cm="1">
        <f t="array" ref="C4875">_xlfn.IFNA(INDEX($K$9:$K$14,MATCH(TRUE,ISNUMBER(SEARCH($J$9:$J$14,$B4875)),0)),"Other")</f>
        <v>Batteries</v>
      </c>
      <c r="D4875">
        <v>1</v>
      </c>
      <c r="E4875" s="1">
        <v>43722.736111111109</v>
      </c>
      <c r="F4875" t="s">
        <v>4667</v>
      </c>
      <c r="G4875" s="4">
        <f t="shared" si="152"/>
        <v>2.99</v>
      </c>
      <c r="H4875" s="4">
        <f t="shared" si="153"/>
        <v>2.99</v>
      </c>
    </row>
    <row r="4876" spans="1:8" x14ac:dyDescent="0.3">
      <c r="A4876">
        <v>252822</v>
      </c>
      <c r="B4876" t="s">
        <v>6</v>
      </c>
      <c r="C4876" t="str" cm="1">
        <f t="array" ref="C4876">_xlfn.IFNA(INDEX($K$9:$K$14,MATCH(TRUE,ISNUMBER(SEARCH($J$9:$J$14,$B4876)),0)),"Other")</f>
        <v>Batteries</v>
      </c>
      <c r="D4876">
        <v>1</v>
      </c>
      <c r="E4876" s="1">
        <v>43717.095138888886</v>
      </c>
      <c r="F4876" t="s">
        <v>4668</v>
      </c>
      <c r="G4876" s="4">
        <f t="shared" si="152"/>
        <v>3.84</v>
      </c>
      <c r="H4876" s="4">
        <f t="shared" si="153"/>
        <v>3.84</v>
      </c>
    </row>
    <row r="4877" spans="1:8" x14ac:dyDescent="0.3">
      <c r="A4877">
        <v>252823</v>
      </c>
      <c r="B4877" t="s">
        <v>16</v>
      </c>
      <c r="C4877" t="str" cm="1">
        <f t="array" ref="C4877">_xlfn.IFNA(INDEX($K$9:$K$14,MATCH(TRUE,ISNUMBER(SEARCH($J$9:$J$14,$B4877)),0)),"Other")</f>
        <v>Accessories</v>
      </c>
      <c r="D4877">
        <v>1</v>
      </c>
      <c r="E4877" s="1">
        <v>43729.552777777775</v>
      </c>
      <c r="F4877" t="s">
        <v>4669</v>
      </c>
      <c r="G4877" s="4">
        <f t="shared" si="152"/>
        <v>14.95</v>
      </c>
      <c r="H4877" s="4">
        <f t="shared" si="153"/>
        <v>14.95</v>
      </c>
    </row>
    <row r="4878" spans="1:8" x14ac:dyDescent="0.3">
      <c r="A4878">
        <v>252824</v>
      </c>
      <c r="B4878" t="s">
        <v>40</v>
      </c>
      <c r="C4878" t="str" cm="1">
        <f t="array" ref="C4878">_xlfn.IFNA(INDEX($K$9:$K$14,MATCH(TRUE,ISNUMBER(SEARCH($J$9:$J$14,$B4878)),0)),"Other")</f>
        <v>Headphones</v>
      </c>
      <c r="D4878">
        <v>1</v>
      </c>
      <c r="E4878" s="1">
        <v>43714.688194444447</v>
      </c>
      <c r="F4878" t="s">
        <v>4670</v>
      </c>
      <c r="G4878" s="4">
        <f t="shared" si="152"/>
        <v>99.99</v>
      </c>
      <c r="H4878" s="4">
        <f t="shared" si="153"/>
        <v>99.99</v>
      </c>
    </row>
    <row r="4879" spans="1:8" x14ac:dyDescent="0.3">
      <c r="A4879">
        <v>252825</v>
      </c>
      <c r="B4879" t="s">
        <v>24</v>
      </c>
      <c r="C4879" t="str" cm="1">
        <f t="array" ref="C4879">_xlfn.IFNA(INDEX($K$9:$K$14,MATCH(TRUE,ISNUMBER(SEARCH($J$9:$J$14,$B4879)),0)),"Other")</f>
        <v>Batteries</v>
      </c>
      <c r="D4879">
        <v>1</v>
      </c>
      <c r="E4879" s="1">
        <v>43717.902083333334</v>
      </c>
      <c r="F4879" t="s">
        <v>4671</v>
      </c>
      <c r="G4879" s="4">
        <f t="shared" si="152"/>
        <v>2.99</v>
      </c>
      <c r="H4879" s="4">
        <f t="shared" si="153"/>
        <v>2.99</v>
      </c>
    </row>
    <row r="4880" spans="1:8" x14ac:dyDescent="0.3">
      <c r="A4880">
        <v>252826</v>
      </c>
      <c r="B4880" t="s">
        <v>8</v>
      </c>
      <c r="C4880" t="str" cm="1">
        <f t="array" ref="C4880">_xlfn.IFNA(INDEX($K$9:$K$14,MATCH(TRUE,ISNUMBER(SEARCH($J$9:$J$14,$B4880)),0)),"Other")</f>
        <v>Accessories</v>
      </c>
      <c r="D4880">
        <v>1</v>
      </c>
      <c r="E4880" s="1">
        <v>43726.822222222225</v>
      </c>
      <c r="F4880" t="s">
        <v>4672</v>
      </c>
      <c r="G4880" s="4">
        <f t="shared" si="152"/>
        <v>11.95</v>
      </c>
      <c r="H4880" s="4">
        <f t="shared" si="153"/>
        <v>11.95</v>
      </c>
    </row>
    <row r="4881" spans="1:8" x14ac:dyDescent="0.3">
      <c r="A4881">
        <v>252827</v>
      </c>
      <c r="B4881" t="s">
        <v>8</v>
      </c>
      <c r="C4881" t="str" cm="1">
        <f t="array" ref="C4881">_xlfn.IFNA(INDEX($K$9:$K$14,MATCH(TRUE,ISNUMBER(SEARCH($J$9:$J$14,$B4881)),0)),"Other")</f>
        <v>Accessories</v>
      </c>
      <c r="D4881">
        <v>1</v>
      </c>
      <c r="E4881" s="1">
        <v>43712.564583333333</v>
      </c>
      <c r="F4881" t="s">
        <v>4673</v>
      </c>
      <c r="G4881" s="4">
        <f t="shared" si="152"/>
        <v>11.95</v>
      </c>
      <c r="H4881" s="4">
        <f t="shared" si="153"/>
        <v>11.95</v>
      </c>
    </row>
    <row r="4882" spans="1:8" x14ac:dyDescent="0.3">
      <c r="A4882">
        <v>252828</v>
      </c>
      <c r="B4882" t="s">
        <v>29</v>
      </c>
      <c r="C4882" t="str" cm="1">
        <f t="array" ref="C4882">_xlfn.IFNA(INDEX($K$9:$K$14,MATCH(TRUE,ISNUMBER(SEARCH($J$9:$J$14,$B4882)),0)),"Other")</f>
        <v>Headphones</v>
      </c>
      <c r="D4882">
        <v>1</v>
      </c>
      <c r="E4882" s="1">
        <v>43733.422222222223</v>
      </c>
      <c r="F4882" t="s">
        <v>4674</v>
      </c>
      <c r="G4882" s="4">
        <f t="shared" si="152"/>
        <v>150</v>
      </c>
      <c r="H4882" s="4">
        <f t="shared" si="153"/>
        <v>150</v>
      </c>
    </row>
    <row r="4883" spans="1:8" x14ac:dyDescent="0.3">
      <c r="A4883">
        <v>252829</v>
      </c>
      <c r="B4883" t="s">
        <v>24</v>
      </c>
      <c r="C4883" t="str" cm="1">
        <f t="array" ref="C4883">_xlfn.IFNA(INDEX($K$9:$K$14,MATCH(TRUE,ISNUMBER(SEARCH($J$9:$J$14,$B4883)),0)),"Other")</f>
        <v>Batteries</v>
      </c>
      <c r="D4883">
        <v>2</v>
      </c>
      <c r="E4883" s="1">
        <v>43712.511805555558</v>
      </c>
      <c r="F4883" t="s">
        <v>4675</v>
      </c>
      <c r="G4883" s="4">
        <f t="shared" si="152"/>
        <v>2.99</v>
      </c>
      <c r="H4883" s="4">
        <f t="shared" si="153"/>
        <v>5.98</v>
      </c>
    </row>
    <row r="4884" spans="1:8" x14ac:dyDescent="0.3">
      <c r="A4884">
        <v>252830</v>
      </c>
      <c r="B4884" t="s">
        <v>77</v>
      </c>
      <c r="C4884" t="str" cm="1">
        <f t="array" ref="C4884">_xlfn.IFNA(INDEX($K$9:$K$14,MATCH(TRUE,ISNUMBER(SEARCH($J$9:$J$14,$B4884)),0)),"Other")</f>
        <v>Other</v>
      </c>
      <c r="D4884">
        <v>1</v>
      </c>
      <c r="E4884" s="1">
        <v>43716.793055555558</v>
      </c>
      <c r="F4884" t="s">
        <v>4676</v>
      </c>
      <c r="G4884" s="4">
        <f t="shared" si="152"/>
        <v>300</v>
      </c>
      <c r="H4884" s="4">
        <f t="shared" si="153"/>
        <v>300</v>
      </c>
    </row>
    <row r="4885" spans="1:8" x14ac:dyDescent="0.3">
      <c r="A4885">
        <v>252831</v>
      </c>
      <c r="B4885" t="s">
        <v>8</v>
      </c>
      <c r="C4885" t="str" cm="1">
        <f t="array" ref="C4885">_xlfn.IFNA(INDEX($K$9:$K$14,MATCH(TRUE,ISNUMBER(SEARCH($J$9:$J$14,$B4885)),0)),"Other")</f>
        <v>Accessories</v>
      </c>
      <c r="D4885">
        <v>1</v>
      </c>
      <c r="E4885" s="1">
        <v>43709.902083333334</v>
      </c>
      <c r="F4885" t="s">
        <v>4677</v>
      </c>
      <c r="G4885" s="4">
        <f t="shared" si="152"/>
        <v>11.95</v>
      </c>
      <c r="H4885" s="4">
        <f t="shared" si="153"/>
        <v>11.95</v>
      </c>
    </row>
    <row r="4886" spans="1:8" x14ac:dyDescent="0.3">
      <c r="A4886">
        <v>252832</v>
      </c>
      <c r="B4886" t="s">
        <v>8</v>
      </c>
      <c r="C4886" t="str" cm="1">
        <f t="array" ref="C4886">_xlfn.IFNA(INDEX($K$9:$K$14,MATCH(TRUE,ISNUMBER(SEARCH($J$9:$J$14,$B4886)),0)),"Other")</f>
        <v>Accessories</v>
      </c>
      <c r="D4886">
        <v>1</v>
      </c>
      <c r="E4886" s="1">
        <v>43728.533333333333</v>
      </c>
      <c r="F4886" t="s">
        <v>4678</v>
      </c>
      <c r="G4886" s="4">
        <f t="shared" si="152"/>
        <v>11.95</v>
      </c>
      <c r="H4886" s="4">
        <f t="shared" si="153"/>
        <v>11.95</v>
      </c>
    </row>
    <row r="4887" spans="1:8" x14ac:dyDescent="0.3">
      <c r="A4887">
        <v>252833</v>
      </c>
      <c r="B4887" t="s">
        <v>84</v>
      </c>
      <c r="C4887" t="str" cm="1">
        <f t="array" ref="C4887">_xlfn.IFNA(INDEX($K$9:$K$14,MATCH(TRUE,ISNUMBER(SEARCH($J$9:$J$14,$B4887)),0)),"Other")</f>
        <v>Accessories</v>
      </c>
      <c r="D4887">
        <v>1</v>
      </c>
      <c r="E4887" s="1">
        <v>43729.824999999997</v>
      </c>
      <c r="F4887" t="s">
        <v>4679</v>
      </c>
      <c r="G4887" s="4">
        <f t="shared" si="152"/>
        <v>389.99</v>
      </c>
      <c r="H4887" s="4">
        <f t="shared" si="153"/>
        <v>389.99</v>
      </c>
    </row>
    <row r="4888" spans="1:8" x14ac:dyDescent="0.3">
      <c r="A4888">
        <v>252834</v>
      </c>
      <c r="B4888" t="s">
        <v>77</v>
      </c>
      <c r="C4888" t="str" cm="1">
        <f t="array" ref="C4888">_xlfn.IFNA(INDEX($K$9:$K$14,MATCH(TRUE,ISNUMBER(SEARCH($J$9:$J$14,$B4888)),0)),"Other")</f>
        <v>Other</v>
      </c>
      <c r="D4888">
        <v>1</v>
      </c>
      <c r="E4888" s="1">
        <v>43726.436111111114</v>
      </c>
      <c r="F4888" t="s">
        <v>4680</v>
      </c>
      <c r="G4888" s="4">
        <f t="shared" si="152"/>
        <v>300</v>
      </c>
      <c r="H4888" s="4">
        <f t="shared" si="153"/>
        <v>300</v>
      </c>
    </row>
    <row r="4889" spans="1:8" x14ac:dyDescent="0.3">
      <c r="A4889">
        <v>252835</v>
      </c>
      <c r="B4889" t="s">
        <v>8</v>
      </c>
      <c r="C4889" t="str" cm="1">
        <f t="array" ref="C4889">_xlfn.IFNA(INDEX($K$9:$K$14,MATCH(TRUE,ISNUMBER(SEARCH($J$9:$J$14,$B4889)),0)),"Other")</f>
        <v>Accessories</v>
      </c>
      <c r="D4889">
        <v>1</v>
      </c>
      <c r="E4889" s="1">
        <v>43720.664583333331</v>
      </c>
      <c r="F4889" t="s">
        <v>4681</v>
      </c>
      <c r="G4889" s="4">
        <f t="shared" si="152"/>
        <v>11.95</v>
      </c>
      <c r="H4889" s="4">
        <f t="shared" si="153"/>
        <v>11.95</v>
      </c>
    </row>
    <row r="4890" spans="1:8" x14ac:dyDescent="0.3">
      <c r="A4890">
        <v>252836</v>
      </c>
      <c r="B4890" t="s">
        <v>16</v>
      </c>
      <c r="C4890" t="str" cm="1">
        <f t="array" ref="C4890">_xlfn.IFNA(INDEX($K$9:$K$14,MATCH(TRUE,ISNUMBER(SEARCH($J$9:$J$14,$B4890)),0)),"Other")</f>
        <v>Accessories</v>
      </c>
      <c r="D4890">
        <v>1</v>
      </c>
      <c r="E4890" s="1">
        <v>43725.738888888889</v>
      </c>
      <c r="F4890" t="s">
        <v>4682</v>
      </c>
      <c r="G4890" s="4">
        <f t="shared" si="152"/>
        <v>14.95</v>
      </c>
      <c r="H4890" s="4">
        <f t="shared" si="153"/>
        <v>14.95</v>
      </c>
    </row>
    <row r="4891" spans="1:8" x14ac:dyDescent="0.3">
      <c r="A4891">
        <v>252837</v>
      </c>
      <c r="B4891" t="s">
        <v>6</v>
      </c>
      <c r="C4891" t="str" cm="1">
        <f t="array" ref="C4891">_xlfn.IFNA(INDEX($K$9:$K$14,MATCH(TRUE,ISNUMBER(SEARCH($J$9:$J$14,$B4891)),0)),"Other")</f>
        <v>Batteries</v>
      </c>
      <c r="D4891">
        <v>2</v>
      </c>
      <c r="E4891" s="1">
        <v>43709.779166666667</v>
      </c>
      <c r="F4891" t="s">
        <v>4683</v>
      </c>
      <c r="G4891" s="4">
        <f t="shared" si="152"/>
        <v>3.84</v>
      </c>
      <c r="H4891" s="4">
        <f t="shared" si="153"/>
        <v>7.68</v>
      </c>
    </row>
    <row r="4892" spans="1:8" x14ac:dyDescent="0.3">
      <c r="A4892">
        <v>252838</v>
      </c>
      <c r="B4892" t="s">
        <v>16</v>
      </c>
      <c r="C4892" t="str" cm="1">
        <f t="array" ref="C4892">_xlfn.IFNA(INDEX($K$9:$K$14,MATCH(TRUE,ISNUMBER(SEARCH($J$9:$J$14,$B4892)),0)),"Other")</f>
        <v>Accessories</v>
      </c>
      <c r="D4892">
        <v>1</v>
      </c>
      <c r="E4892" s="1">
        <v>43730.573611111111</v>
      </c>
      <c r="F4892" t="s">
        <v>4684</v>
      </c>
      <c r="G4892" s="4">
        <f t="shared" si="152"/>
        <v>14.95</v>
      </c>
      <c r="H4892" s="4">
        <f t="shared" si="153"/>
        <v>14.95</v>
      </c>
    </row>
    <row r="4893" spans="1:8" x14ac:dyDescent="0.3">
      <c r="A4893">
        <v>252839</v>
      </c>
      <c r="B4893" t="s">
        <v>11</v>
      </c>
      <c r="C4893" t="str" cm="1">
        <f t="array" ref="C4893">_xlfn.IFNA(INDEX($K$9:$K$14,MATCH(TRUE,ISNUMBER(SEARCH($J$9:$J$14,$B4893)),0)),"Other")</f>
        <v>Accessories</v>
      </c>
      <c r="D4893">
        <v>1</v>
      </c>
      <c r="E4893" s="1">
        <v>43732.364583333336</v>
      </c>
      <c r="F4893" t="s">
        <v>4685</v>
      </c>
      <c r="G4893" s="4">
        <f t="shared" si="152"/>
        <v>149.99</v>
      </c>
      <c r="H4893" s="4">
        <f t="shared" si="153"/>
        <v>149.99</v>
      </c>
    </row>
    <row r="4894" spans="1:8" x14ac:dyDescent="0.3">
      <c r="A4894">
        <v>252840</v>
      </c>
      <c r="B4894" t="s">
        <v>29</v>
      </c>
      <c r="C4894" t="str" cm="1">
        <f t="array" ref="C4894">_xlfn.IFNA(INDEX($K$9:$K$14,MATCH(TRUE,ISNUMBER(SEARCH($J$9:$J$14,$B4894)),0)),"Other")</f>
        <v>Headphones</v>
      </c>
      <c r="D4894">
        <v>1</v>
      </c>
      <c r="E4894" s="1">
        <v>43733.734027777777</v>
      </c>
      <c r="F4894" t="s">
        <v>4686</v>
      </c>
      <c r="G4894" s="4">
        <f t="shared" si="152"/>
        <v>150</v>
      </c>
      <c r="H4894" s="4">
        <f t="shared" si="153"/>
        <v>150</v>
      </c>
    </row>
    <row r="4895" spans="1:8" x14ac:dyDescent="0.3">
      <c r="A4895">
        <v>252841</v>
      </c>
      <c r="B4895" t="s">
        <v>24</v>
      </c>
      <c r="C4895" t="str" cm="1">
        <f t="array" ref="C4895">_xlfn.IFNA(INDEX($K$9:$K$14,MATCH(TRUE,ISNUMBER(SEARCH($J$9:$J$14,$B4895)),0)),"Other")</f>
        <v>Batteries</v>
      </c>
      <c r="D4895">
        <v>1</v>
      </c>
      <c r="E4895" s="1">
        <v>43723.786805555559</v>
      </c>
      <c r="F4895" t="s">
        <v>4687</v>
      </c>
      <c r="G4895" s="4">
        <f t="shared" si="152"/>
        <v>2.99</v>
      </c>
      <c r="H4895" s="4">
        <f t="shared" si="153"/>
        <v>2.99</v>
      </c>
    </row>
    <row r="4896" spans="1:8" x14ac:dyDescent="0.3">
      <c r="A4896">
        <v>252842</v>
      </c>
      <c r="B4896" t="s">
        <v>8</v>
      </c>
      <c r="C4896" t="str" cm="1">
        <f t="array" ref="C4896">_xlfn.IFNA(INDEX($K$9:$K$14,MATCH(TRUE,ISNUMBER(SEARCH($J$9:$J$14,$B4896)),0)),"Other")</f>
        <v>Accessories</v>
      </c>
      <c r="D4896">
        <v>1</v>
      </c>
      <c r="E4896" s="1">
        <v>43734.727777777778</v>
      </c>
      <c r="F4896" t="s">
        <v>4688</v>
      </c>
      <c r="G4896" s="4">
        <f t="shared" si="152"/>
        <v>11.95</v>
      </c>
      <c r="H4896" s="4">
        <f t="shared" si="153"/>
        <v>11.95</v>
      </c>
    </row>
    <row r="4897" spans="1:8" x14ac:dyDescent="0.3">
      <c r="A4897">
        <v>252843</v>
      </c>
      <c r="B4897" t="s">
        <v>637</v>
      </c>
      <c r="C4897" t="str" cm="1">
        <f t="array" ref="C4897">_xlfn.IFNA(INDEX($K$9:$K$14,MATCH(TRUE,ISNUMBER(SEARCH($J$9:$J$14,$B4897)),0)),"Other")</f>
        <v>Other</v>
      </c>
      <c r="D4897">
        <v>1</v>
      </c>
      <c r="E4897" s="1">
        <v>43736.679166666669</v>
      </c>
      <c r="F4897" t="s">
        <v>4689</v>
      </c>
      <c r="G4897" s="4" t="e">
        <f t="shared" si="152"/>
        <v>#N/A</v>
      </c>
      <c r="H4897" s="4" t="e">
        <f t="shared" si="153"/>
        <v>#N/A</v>
      </c>
    </row>
    <row r="4898" spans="1:8" x14ac:dyDescent="0.3">
      <c r="A4898">
        <v>252844</v>
      </c>
      <c r="B4898" t="s">
        <v>42</v>
      </c>
      <c r="C4898" t="str" cm="1">
        <f t="array" ref="C4898">_xlfn.IFNA(INDEX($K$9:$K$14,MATCH(TRUE,ISNUMBER(SEARCH($J$9:$J$14,$B4898)),0)),"Other")</f>
        <v>Phones</v>
      </c>
      <c r="D4898">
        <v>1</v>
      </c>
      <c r="E4898" s="1">
        <v>43729.866666666669</v>
      </c>
      <c r="F4898" t="s">
        <v>4690</v>
      </c>
      <c r="G4898" s="4">
        <f t="shared" si="152"/>
        <v>700</v>
      </c>
      <c r="H4898" s="4">
        <f t="shared" si="153"/>
        <v>700</v>
      </c>
    </row>
    <row r="4899" spans="1:8" x14ac:dyDescent="0.3">
      <c r="A4899">
        <v>252844</v>
      </c>
      <c r="B4899" t="s">
        <v>16</v>
      </c>
      <c r="C4899" t="str" cm="1">
        <f t="array" ref="C4899">_xlfn.IFNA(INDEX($K$9:$K$14,MATCH(TRUE,ISNUMBER(SEARCH($J$9:$J$14,$B4899)),0)),"Other")</f>
        <v>Accessories</v>
      </c>
      <c r="D4899">
        <v>2</v>
      </c>
      <c r="E4899" s="1">
        <v>43729.866666666669</v>
      </c>
      <c r="F4899" t="s">
        <v>4690</v>
      </c>
      <c r="G4899" s="4">
        <f t="shared" si="152"/>
        <v>14.95</v>
      </c>
      <c r="H4899" s="4">
        <f t="shared" si="153"/>
        <v>29.9</v>
      </c>
    </row>
    <row r="4900" spans="1:8" x14ac:dyDescent="0.3">
      <c r="A4900">
        <v>252845</v>
      </c>
      <c r="B4900" t="s">
        <v>14</v>
      </c>
      <c r="C4900" t="str" cm="1">
        <f t="array" ref="C4900">_xlfn.IFNA(INDEX($K$9:$K$14,MATCH(TRUE,ISNUMBER(SEARCH($J$9:$J$14,$B4900)),0)),"Other")</f>
        <v>Accessories</v>
      </c>
      <c r="D4900">
        <v>1</v>
      </c>
      <c r="E4900" s="1">
        <v>43725.909722222219</v>
      </c>
      <c r="F4900" t="s">
        <v>4691</v>
      </c>
      <c r="G4900" s="4">
        <f t="shared" si="152"/>
        <v>379.99</v>
      </c>
      <c r="H4900" s="4">
        <f t="shared" si="153"/>
        <v>379.99</v>
      </c>
    </row>
    <row r="4901" spans="1:8" x14ac:dyDescent="0.3">
      <c r="A4901">
        <v>252846</v>
      </c>
      <c r="B4901" t="s">
        <v>77</v>
      </c>
      <c r="C4901" t="str" cm="1">
        <f t="array" ref="C4901">_xlfn.IFNA(INDEX($K$9:$K$14,MATCH(TRUE,ISNUMBER(SEARCH($J$9:$J$14,$B4901)),0)),"Other")</f>
        <v>Other</v>
      </c>
      <c r="D4901">
        <v>1</v>
      </c>
      <c r="E4901" s="1">
        <v>43728.590277777781</v>
      </c>
      <c r="F4901" t="s">
        <v>4692</v>
      </c>
      <c r="G4901" s="4">
        <f t="shared" si="152"/>
        <v>300</v>
      </c>
      <c r="H4901" s="4">
        <f t="shared" si="153"/>
        <v>300</v>
      </c>
    </row>
    <row r="4902" spans="1:8" x14ac:dyDescent="0.3">
      <c r="A4902">
        <v>252847</v>
      </c>
      <c r="B4902" t="s">
        <v>6</v>
      </c>
      <c r="C4902" t="str" cm="1">
        <f t="array" ref="C4902">_xlfn.IFNA(INDEX($K$9:$K$14,MATCH(TRUE,ISNUMBER(SEARCH($J$9:$J$14,$B4902)),0)),"Other")</f>
        <v>Batteries</v>
      </c>
      <c r="D4902">
        <v>1</v>
      </c>
      <c r="E4902" s="1">
        <v>43721.904861111114</v>
      </c>
      <c r="F4902" t="s">
        <v>4693</v>
      </c>
      <c r="G4902" s="4">
        <f t="shared" si="152"/>
        <v>3.84</v>
      </c>
      <c r="H4902" s="4">
        <f t="shared" si="153"/>
        <v>3.84</v>
      </c>
    </row>
    <row r="4903" spans="1:8" x14ac:dyDescent="0.3">
      <c r="A4903">
        <v>252848</v>
      </c>
      <c r="B4903" t="s">
        <v>16</v>
      </c>
      <c r="C4903" t="str" cm="1">
        <f t="array" ref="C4903">_xlfn.IFNA(INDEX($K$9:$K$14,MATCH(TRUE,ISNUMBER(SEARCH($J$9:$J$14,$B4903)),0)),"Other")</f>
        <v>Accessories</v>
      </c>
      <c r="D4903">
        <v>1</v>
      </c>
      <c r="E4903" s="1">
        <v>43715.760416666664</v>
      </c>
      <c r="F4903" t="s">
        <v>4694</v>
      </c>
      <c r="G4903" s="4">
        <f t="shared" si="152"/>
        <v>14.95</v>
      </c>
      <c r="H4903" s="4">
        <f t="shared" si="153"/>
        <v>14.95</v>
      </c>
    </row>
    <row r="4904" spans="1:8" x14ac:dyDescent="0.3">
      <c r="A4904">
        <v>252849</v>
      </c>
      <c r="B4904" t="s">
        <v>84</v>
      </c>
      <c r="C4904" t="str" cm="1">
        <f t="array" ref="C4904">_xlfn.IFNA(INDEX($K$9:$K$14,MATCH(TRUE,ISNUMBER(SEARCH($J$9:$J$14,$B4904)),0)),"Other")</f>
        <v>Accessories</v>
      </c>
      <c r="D4904">
        <v>1</v>
      </c>
      <c r="E4904" s="1">
        <v>43735.80972222222</v>
      </c>
      <c r="F4904" t="s">
        <v>4695</v>
      </c>
      <c r="G4904" s="4">
        <f t="shared" si="152"/>
        <v>389.99</v>
      </c>
      <c r="H4904" s="4">
        <f t="shared" si="153"/>
        <v>389.99</v>
      </c>
    </row>
    <row r="4905" spans="1:8" x14ac:dyDescent="0.3">
      <c r="A4905">
        <v>252850</v>
      </c>
      <c r="B4905" t="s">
        <v>34</v>
      </c>
      <c r="C4905" t="str" cm="1">
        <f t="array" ref="C4905">_xlfn.IFNA(INDEX($K$9:$K$14,MATCH(TRUE,ISNUMBER(SEARCH($J$9:$J$14,$B4905)),0)),"Other")</f>
        <v>Accessories</v>
      </c>
      <c r="D4905">
        <v>1</v>
      </c>
      <c r="E4905" s="1">
        <v>43714.869444444441</v>
      </c>
      <c r="F4905" t="s">
        <v>4696</v>
      </c>
      <c r="G4905" s="4">
        <f t="shared" si="152"/>
        <v>109.99</v>
      </c>
      <c r="H4905" s="4">
        <f t="shared" si="153"/>
        <v>109.99</v>
      </c>
    </row>
    <row r="4906" spans="1:8" x14ac:dyDescent="0.3">
      <c r="A4906">
        <v>252851</v>
      </c>
      <c r="B4906" t="s">
        <v>16</v>
      </c>
      <c r="C4906" t="str" cm="1">
        <f t="array" ref="C4906">_xlfn.IFNA(INDEX($K$9:$K$14,MATCH(TRUE,ISNUMBER(SEARCH($J$9:$J$14,$B4906)),0)),"Other")</f>
        <v>Accessories</v>
      </c>
      <c r="D4906">
        <v>1</v>
      </c>
      <c r="E4906" s="1">
        <v>43725.921527777777</v>
      </c>
      <c r="F4906" t="s">
        <v>4697</v>
      </c>
      <c r="G4906" s="4">
        <f t="shared" si="152"/>
        <v>14.95</v>
      </c>
      <c r="H4906" s="4">
        <f t="shared" si="153"/>
        <v>14.95</v>
      </c>
    </row>
    <row r="4907" spans="1:8" x14ac:dyDescent="0.3">
      <c r="A4907">
        <v>252852</v>
      </c>
      <c r="B4907" t="s">
        <v>40</v>
      </c>
      <c r="C4907" t="str" cm="1">
        <f t="array" ref="C4907">_xlfn.IFNA(INDEX($K$9:$K$14,MATCH(TRUE,ISNUMBER(SEARCH($J$9:$J$14,$B4907)),0)),"Other")</f>
        <v>Headphones</v>
      </c>
      <c r="D4907">
        <v>1</v>
      </c>
      <c r="E4907" s="1">
        <v>43715.42291666667</v>
      </c>
      <c r="F4907" t="s">
        <v>4698</v>
      </c>
      <c r="G4907" s="4">
        <f t="shared" si="152"/>
        <v>99.99</v>
      </c>
      <c r="H4907" s="4">
        <f t="shared" si="153"/>
        <v>99.99</v>
      </c>
    </row>
    <row r="4908" spans="1:8" x14ac:dyDescent="0.3">
      <c r="A4908">
        <v>252853</v>
      </c>
      <c r="B4908" t="s">
        <v>24</v>
      </c>
      <c r="C4908" t="str" cm="1">
        <f t="array" ref="C4908">_xlfn.IFNA(INDEX($K$9:$K$14,MATCH(TRUE,ISNUMBER(SEARCH($J$9:$J$14,$B4908)),0)),"Other")</f>
        <v>Batteries</v>
      </c>
      <c r="D4908">
        <v>2</v>
      </c>
      <c r="E4908" s="1">
        <v>43710.972222222219</v>
      </c>
      <c r="F4908" t="s">
        <v>4699</v>
      </c>
      <c r="G4908" s="4">
        <f t="shared" si="152"/>
        <v>2.99</v>
      </c>
      <c r="H4908" s="4">
        <f t="shared" si="153"/>
        <v>5.98</v>
      </c>
    </row>
    <row r="4909" spans="1:8" x14ac:dyDescent="0.3">
      <c r="A4909">
        <v>252854</v>
      </c>
      <c r="B4909" t="s">
        <v>8</v>
      </c>
      <c r="C4909" t="str" cm="1">
        <f t="array" ref="C4909">_xlfn.IFNA(INDEX($K$9:$K$14,MATCH(TRUE,ISNUMBER(SEARCH($J$9:$J$14,$B4909)),0)),"Other")</f>
        <v>Accessories</v>
      </c>
      <c r="D4909">
        <v>1</v>
      </c>
      <c r="E4909" s="1">
        <v>43724.449305555558</v>
      </c>
      <c r="F4909" t="s">
        <v>4700</v>
      </c>
      <c r="G4909" s="4">
        <f t="shared" si="152"/>
        <v>11.95</v>
      </c>
      <c r="H4909" s="4">
        <f t="shared" si="153"/>
        <v>11.95</v>
      </c>
    </row>
    <row r="4910" spans="1:8" x14ac:dyDescent="0.3">
      <c r="A4910">
        <v>252855</v>
      </c>
      <c r="B4910" t="s">
        <v>84</v>
      </c>
      <c r="C4910" t="str" cm="1">
        <f t="array" ref="C4910">_xlfn.IFNA(INDEX($K$9:$K$14,MATCH(TRUE,ISNUMBER(SEARCH($J$9:$J$14,$B4910)),0)),"Other")</f>
        <v>Accessories</v>
      </c>
      <c r="D4910">
        <v>1</v>
      </c>
      <c r="E4910" s="1">
        <v>43712.731944444444</v>
      </c>
      <c r="F4910" t="s">
        <v>4701</v>
      </c>
      <c r="G4910" s="4">
        <f t="shared" si="152"/>
        <v>389.99</v>
      </c>
      <c r="H4910" s="4">
        <f t="shared" si="153"/>
        <v>389.99</v>
      </c>
    </row>
    <row r="4911" spans="1:8" x14ac:dyDescent="0.3">
      <c r="A4911">
        <v>252856</v>
      </c>
      <c r="B4911" t="s">
        <v>29</v>
      </c>
      <c r="C4911" t="str" cm="1">
        <f t="array" ref="C4911">_xlfn.IFNA(INDEX($K$9:$K$14,MATCH(TRUE,ISNUMBER(SEARCH($J$9:$J$14,$B4911)),0)),"Other")</f>
        <v>Headphones</v>
      </c>
      <c r="D4911">
        <v>1</v>
      </c>
      <c r="E4911" s="1">
        <v>43725.479861111111</v>
      </c>
      <c r="F4911" t="s">
        <v>4702</v>
      </c>
      <c r="G4911" s="4">
        <f t="shared" si="152"/>
        <v>150</v>
      </c>
      <c r="H4911" s="4">
        <f t="shared" si="153"/>
        <v>150</v>
      </c>
    </row>
    <row r="4912" spans="1:8" x14ac:dyDescent="0.3">
      <c r="A4912">
        <v>252857</v>
      </c>
      <c r="B4912" t="s">
        <v>40</v>
      </c>
      <c r="C4912" t="str" cm="1">
        <f t="array" ref="C4912">_xlfn.IFNA(INDEX($K$9:$K$14,MATCH(TRUE,ISNUMBER(SEARCH($J$9:$J$14,$B4912)),0)),"Other")</f>
        <v>Headphones</v>
      </c>
      <c r="D4912">
        <v>1</v>
      </c>
      <c r="E4912" s="1">
        <v>43712.231944444444</v>
      </c>
      <c r="F4912" t="s">
        <v>4703</v>
      </c>
      <c r="G4912" s="4">
        <f t="shared" si="152"/>
        <v>99.99</v>
      </c>
      <c r="H4912" s="4">
        <f t="shared" si="153"/>
        <v>99.99</v>
      </c>
    </row>
    <row r="4913" spans="1:8" x14ac:dyDescent="0.3">
      <c r="A4913">
        <v>252858</v>
      </c>
      <c r="B4913" t="s">
        <v>40</v>
      </c>
      <c r="C4913" t="str" cm="1">
        <f t="array" ref="C4913">_xlfn.IFNA(INDEX($K$9:$K$14,MATCH(TRUE,ISNUMBER(SEARCH($J$9:$J$14,$B4913)),0)),"Other")</f>
        <v>Headphones</v>
      </c>
      <c r="D4913">
        <v>1</v>
      </c>
      <c r="E4913" s="1">
        <v>43730.640972222223</v>
      </c>
      <c r="F4913" t="s">
        <v>4704</v>
      </c>
      <c r="G4913" s="4">
        <f t="shared" si="152"/>
        <v>99.99</v>
      </c>
      <c r="H4913" s="4">
        <f t="shared" si="153"/>
        <v>99.99</v>
      </c>
    </row>
    <row r="4914" spans="1:8" x14ac:dyDescent="0.3">
      <c r="A4914">
        <v>252859</v>
      </c>
      <c r="B4914" t="s">
        <v>40</v>
      </c>
      <c r="C4914" t="str" cm="1">
        <f t="array" ref="C4914">_xlfn.IFNA(INDEX($K$9:$K$14,MATCH(TRUE,ISNUMBER(SEARCH($J$9:$J$14,$B4914)),0)),"Other")</f>
        <v>Headphones</v>
      </c>
      <c r="D4914">
        <v>1</v>
      </c>
      <c r="E4914" s="1">
        <v>43733.508333333331</v>
      </c>
      <c r="F4914" t="s">
        <v>4705</v>
      </c>
      <c r="G4914" s="4">
        <f t="shared" si="152"/>
        <v>99.99</v>
      </c>
      <c r="H4914" s="4">
        <f t="shared" si="153"/>
        <v>99.99</v>
      </c>
    </row>
    <row r="4915" spans="1:8" x14ac:dyDescent="0.3">
      <c r="A4915">
        <v>252860</v>
      </c>
      <c r="B4915" t="s">
        <v>31</v>
      </c>
      <c r="C4915" t="str" cm="1">
        <f t="array" ref="C4915">_xlfn.IFNA(INDEX($K$9:$K$14,MATCH(TRUE,ISNUMBER(SEARCH($J$9:$J$14,$B4915)),0)),"Other")</f>
        <v>Phones</v>
      </c>
      <c r="D4915">
        <v>1</v>
      </c>
      <c r="E4915" s="1">
        <v>43723.074305555558</v>
      </c>
      <c r="F4915" t="s">
        <v>4706</v>
      </c>
      <c r="G4915" s="4">
        <f t="shared" si="152"/>
        <v>600</v>
      </c>
      <c r="H4915" s="4">
        <f t="shared" si="153"/>
        <v>600</v>
      </c>
    </row>
    <row r="4916" spans="1:8" x14ac:dyDescent="0.3">
      <c r="A4916">
        <v>252860</v>
      </c>
      <c r="B4916" t="s">
        <v>8</v>
      </c>
      <c r="C4916" t="str" cm="1">
        <f t="array" ref="C4916">_xlfn.IFNA(INDEX($K$9:$K$14,MATCH(TRUE,ISNUMBER(SEARCH($J$9:$J$14,$B4916)),0)),"Other")</f>
        <v>Accessories</v>
      </c>
      <c r="D4916">
        <v>1</v>
      </c>
      <c r="E4916" s="1">
        <v>43723.074305555558</v>
      </c>
      <c r="F4916" t="s">
        <v>4706</v>
      </c>
      <c r="G4916" s="4">
        <f t="shared" si="152"/>
        <v>11.95</v>
      </c>
      <c r="H4916" s="4">
        <f t="shared" si="153"/>
        <v>11.95</v>
      </c>
    </row>
    <row r="4917" spans="1:8" x14ac:dyDescent="0.3">
      <c r="A4917">
        <v>252860</v>
      </c>
      <c r="B4917" t="s">
        <v>21</v>
      </c>
      <c r="C4917" t="str" cm="1">
        <f t="array" ref="C4917">_xlfn.IFNA(INDEX($K$9:$K$14,MATCH(TRUE,ISNUMBER(SEARCH($J$9:$J$14,$B4917)),0)),"Other")</f>
        <v>Headphones</v>
      </c>
      <c r="D4917">
        <v>2</v>
      </c>
      <c r="E4917" s="1">
        <v>43723.074305555558</v>
      </c>
      <c r="F4917" t="s">
        <v>4706</v>
      </c>
      <c r="G4917" s="4">
        <f t="shared" si="152"/>
        <v>11.99</v>
      </c>
      <c r="H4917" s="4">
        <f t="shared" si="153"/>
        <v>23.98</v>
      </c>
    </row>
    <row r="4918" spans="1:8" x14ac:dyDescent="0.3">
      <c r="A4918">
        <v>252861</v>
      </c>
      <c r="B4918" t="s">
        <v>40</v>
      </c>
      <c r="C4918" t="str" cm="1">
        <f t="array" ref="C4918">_xlfn.IFNA(INDEX($K$9:$K$14,MATCH(TRUE,ISNUMBER(SEARCH($J$9:$J$14,$B4918)),0)),"Other")</f>
        <v>Headphones</v>
      </c>
      <c r="D4918">
        <v>1</v>
      </c>
      <c r="E4918" s="1">
        <v>43718.815972222219</v>
      </c>
      <c r="F4918" t="s">
        <v>4707</v>
      </c>
      <c r="G4918" s="4">
        <f t="shared" si="152"/>
        <v>99.99</v>
      </c>
      <c r="H4918" s="4">
        <f t="shared" si="153"/>
        <v>99.99</v>
      </c>
    </row>
    <row r="4919" spans="1:8" x14ac:dyDescent="0.3">
      <c r="A4919">
        <v>252862</v>
      </c>
      <c r="B4919" t="s">
        <v>16</v>
      </c>
      <c r="C4919" t="str" cm="1">
        <f t="array" ref="C4919">_xlfn.IFNA(INDEX($K$9:$K$14,MATCH(TRUE,ISNUMBER(SEARCH($J$9:$J$14,$B4919)),0)),"Other")</f>
        <v>Accessories</v>
      </c>
      <c r="D4919">
        <v>1</v>
      </c>
      <c r="E4919" s="1">
        <v>43717.620833333334</v>
      </c>
      <c r="F4919" t="s">
        <v>4708</v>
      </c>
      <c r="G4919" s="4">
        <f t="shared" si="152"/>
        <v>14.95</v>
      </c>
      <c r="H4919" s="4">
        <f t="shared" si="153"/>
        <v>14.95</v>
      </c>
    </row>
    <row r="4920" spans="1:8" x14ac:dyDescent="0.3">
      <c r="A4920">
        <v>252863</v>
      </c>
      <c r="B4920" t="s">
        <v>14</v>
      </c>
      <c r="C4920" t="str" cm="1">
        <f t="array" ref="C4920">_xlfn.IFNA(INDEX($K$9:$K$14,MATCH(TRUE,ISNUMBER(SEARCH($J$9:$J$14,$B4920)),0)),"Other")</f>
        <v>Accessories</v>
      </c>
      <c r="D4920">
        <v>1</v>
      </c>
      <c r="E4920" s="1">
        <v>43724.886805555558</v>
      </c>
      <c r="F4920" t="s">
        <v>4709</v>
      </c>
      <c r="G4920" s="4">
        <f t="shared" si="152"/>
        <v>379.99</v>
      </c>
      <c r="H4920" s="4">
        <f t="shared" si="153"/>
        <v>379.99</v>
      </c>
    </row>
    <row r="4921" spans="1:8" x14ac:dyDescent="0.3">
      <c r="A4921">
        <v>252864</v>
      </c>
      <c r="B4921" t="s">
        <v>6</v>
      </c>
      <c r="C4921" t="str" cm="1">
        <f t="array" ref="C4921">_xlfn.IFNA(INDEX($K$9:$K$14,MATCH(TRUE,ISNUMBER(SEARCH($J$9:$J$14,$B4921)),0)),"Other")</f>
        <v>Batteries</v>
      </c>
      <c r="D4921">
        <v>1</v>
      </c>
      <c r="E4921" s="1">
        <v>43717.859722222223</v>
      </c>
      <c r="F4921" t="s">
        <v>4710</v>
      </c>
      <c r="G4921" s="4">
        <f t="shared" si="152"/>
        <v>3.84</v>
      </c>
      <c r="H4921" s="4">
        <f t="shared" si="153"/>
        <v>3.84</v>
      </c>
    </row>
    <row r="4922" spans="1:8" x14ac:dyDescent="0.3">
      <c r="A4922">
        <v>252865</v>
      </c>
      <c r="B4922" t="s">
        <v>8</v>
      </c>
      <c r="C4922" t="str" cm="1">
        <f t="array" ref="C4922">_xlfn.IFNA(INDEX($K$9:$K$14,MATCH(TRUE,ISNUMBER(SEARCH($J$9:$J$14,$B4922)),0)),"Other")</f>
        <v>Accessories</v>
      </c>
      <c r="D4922">
        <v>1</v>
      </c>
      <c r="E4922" s="1">
        <v>43726.62222222222</v>
      </c>
      <c r="F4922" t="s">
        <v>4711</v>
      </c>
      <c r="G4922" s="4">
        <f t="shared" si="152"/>
        <v>11.95</v>
      </c>
      <c r="H4922" s="4">
        <f t="shared" si="153"/>
        <v>11.95</v>
      </c>
    </row>
    <row r="4923" spans="1:8" x14ac:dyDescent="0.3">
      <c r="A4923">
        <v>252866</v>
      </c>
      <c r="B4923" t="s">
        <v>29</v>
      </c>
      <c r="C4923" t="str" cm="1">
        <f t="array" ref="C4923">_xlfn.IFNA(INDEX($K$9:$K$14,MATCH(TRUE,ISNUMBER(SEARCH($J$9:$J$14,$B4923)),0)),"Other")</f>
        <v>Headphones</v>
      </c>
      <c r="D4923">
        <v>1</v>
      </c>
      <c r="E4923" s="1">
        <v>43724.855555555558</v>
      </c>
      <c r="F4923" t="s">
        <v>4712</v>
      </c>
      <c r="G4923" s="4">
        <f t="shared" si="152"/>
        <v>150</v>
      </c>
      <c r="H4923" s="4">
        <f t="shared" si="153"/>
        <v>150</v>
      </c>
    </row>
    <row r="4924" spans="1:8" x14ac:dyDescent="0.3">
      <c r="A4924">
        <v>252867</v>
      </c>
      <c r="B4924" t="s">
        <v>24</v>
      </c>
      <c r="C4924" t="str" cm="1">
        <f t="array" ref="C4924">_xlfn.IFNA(INDEX($K$9:$K$14,MATCH(TRUE,ISNUMBER(SEARCH($J$9:$J$14,$B4924)),0)),"Other")</f>
        <v>Batteries</v>
      </c>
      <c r="D4924">
        <v>1</v>
      </c>
      <c r="E4924" s="1">
        <v>43711.570138888892</v>
      </c>
      <c r="F4924" t="s">
        <v>4713</v>
      </c>
      <c r="G4924" s="4">
        <f t="shared" si="152"/>
        <v>2.99</v>
      </c>
      <c r="H4924" s="4">
        <f t="shared" si="153"/>
        <v>2.99</v>
      </c>
    </row>
    <row r="4925" spans="1:8" x14ac:dyDescent="0.3">
      <c r="A4925">
        <v>252868</v>
      </c>
      <c r="B4925" t="s">
        <v>31</v>
      </c>
      <c r="C4925" t="str" cm="1">
        <f t="array" ref="C4925">_xlfn.IFNA(INDEX($K$9:$K$14,MATCH(TRUE,ISNUMBER(SEARCH($J$9:$J$14,$B4925)),0)),"Other")</f>
        <v>Phones</v>
      </c>
      <c r="D4925">
        <v>1</v>
      </c>
      <c r="E4925" s="1">
        <v>43738.763888888891</v>
      </c>
      <c r="F4925" t="s">
        <v>4714</v>
      </c>
      <c r="G4925" s="4">
        <f t="shared" si="152"/>
        <v>600</v>
      </c>
      <c r="H4925" s="4">
        <f t="shared" si="153"/>
        <v>600</v>
      </c>
    </row>
    <row r="4926" spans="1:8" x14ac:dyDescent="0.3">
      <c r="A4926">
        <v>252868</v>
      </c>
      <c r="B4926" t="s">
        <v>8</v>
      </c>
      <c r="C4926" t="str" cm="1">
        <f t="array" ref="C4926">_xlfn.IFNA(INDEX($K$9:$K$14,MATCH(TRUE,ISNUMBER(SEARCH($J$9:$J$14,$B4926)),0)),"Other")</f>
        <v>Accessories</v>
      </c>
      <c r="D4926">
        <v>1</v>
      </c>
      <c r="E4926" s="1">
        <v>43738.763888888891</v>
      </c>
      <c r="F4926" t="s">
        <v>4714</v>
      </c>
      <c r="G4926" s="4">
        <f t="shared" si="152"/>
        <v>11.95</v>
      </c>
      <c r="H4926" s="4">
        <f t="shared" si="153"/>
        <v>11.95</v>
      </c>
    </row>
    <row r="4927" spans="1:8" x14ac:dyDescent="0.3">
      <c r="A4927">
        <v>252869</v>
      </c>
      <c r="B4927" t="s">
        <v>40</v>
      </c>
      <c r="C4927" t="str" cm="1">
        <f t="array" ref="C4927">_xlfn.IFNA(INDEX($K$9:$K$14,MATCH(TRUE,ISNUMBER(SEARCH($J$9:$J$14,$B4927)),0)),"Other")</f>
        <v>Headphones</v>
      </c>
      <c r="D4927">
        <v>1</v>
      </c>
      <c r="E4927" s="1">
        <v>43709.506944444445</v>
      </c>
      <c r="F4927" t="s">
        <v>4715</v>
      </c>
      <c r="G4927" s="4">
        <f t="shared" si="152"/>
        <v>99.99</v>
      </c>
      <c r="H4927" s="4">
        <f t="shared" si="153"/>
        <v>99.99</v>
      </c>
    </row>
    <row r="4928" spans="1:8" x14ac:dyDescent="0.3">
      <c r="A4928">
        <v>252870</v>
      </c>
      <c r="B4928" t="s">
        <v>29</v>
      </c>
      <c r="C4928" t="str" cm="1">
        <f t="array" ref="C4928">_xlfn.IFNA(INDEX($K$9:$K$14,MATCH(TRUE,ISNUMBER(SEARCH($J$9:$J$14,$B4928)),0)),"Other")</f>
        <v>Headphones</v>
      </c>
      <c r="D4928">
        <v>1</v>
      </c>
      <c r="E4928" s="1">
        <v>43727.80972222222</v>
      </c>
      <c r="F4928" t="s">
        <v>4716</v>
      </c>
      <c r="G4928" s="4">
        <f t="shared" si="152"/>
        <v>150</v>
      </c>
      <c r="H4928" s="4">
        <f t="shared" si="153"/>
        <v>150</v>
      </c>
    </row>
    <row r="4929" spans="1:8" x14ac:dyDescent="0.3">
      <c r="A4929">
        <v>252871</v>
      </c>
      <c r="B4929" t="s">
        <v>40</v>
      </c>
      <c r="C4929" t="str" cm="1">
        <f t="array" ref="C4929">_xlfn.IFNA(INDEX($K$9:$K$14,MATCH(TRUE,ISNUMBER(SEARCH($J$9:$J$14,$B4929)),0)),"Other")</f>
        <v>Headphones</v>
      </c>
      <c r="D4929">
        <v>1</v>
      </c>
      <c r="E4929" s="1">
        <v>43717.909722222219</v>
      </c>
      <c r="F4929" t="s">
        <v>4717</v>
      </c>
      <c r="G4929" s="4">
        <f t="shared" si="152"/>
        <v>99.99</v>
      </c>
      <c r="H4929" s="4">
        <f t="shared" si="153"/>
        <v>99.99</v>
      </c>
    </row>
    <row r="4930" spans="1:8" x14ac:dyDescent="0.3">
      <c r="A4930">
        <v>252872</v>
      </c>
      <c r="B4930" t="s">
        <v>42</v>
      </c>
      <c r="C4930" t="str" cm="1">
        <f t="array" ref="C4930">_xlfn.IFNA(INDEX($K$9:$K$14,MATCH(TRUE,ISNUMBER(SEARCH($J$9:$J$14,$B4930)),0)),"Other")</f>
        <v>Phones</v>
      </c>
      <c r="D4930">
        <v>1</v>
      </c>
      <c r="E4930" s="1">
        <v>43737.788194444445</v>
      </c>
      <c r="F4930" t="s">
        <v>4718</v>
      </c>
      <c r="G4930" s="4">
        <f t="shared" si="152"/>
        <v>700</v>
      </c>
      <c r="H4930" s="4">
        <f t="shared" si="153"/>
        <v>700</v>
      </c>
    </row>
    <row r="4931" spans="1:8" x14ac:dyDescent="0.3">
      <c r="A4931">
        <v>252873</v>
      </c>
      <c r="B4931" t="s">
        <v>21</v>
      </c>
      <c r="C4931" t="str" cm="1">
        <f t="array" ref="C4931">_xlfn.IFNA(INDEX($K$9:$K$14,MATCH(TRUE,ISNUMBER(SEARCH($J$9:$J$14,$B4931)),0)),"Other")</f>
        <v>Headphones</v>
      </c>
      <c r="D4931">
        <v>1</v>
      </c>
      <c r="E4931" s="1">
        <v>43715.780555555553</v>
      </c>
      <c r="F4931" t="s">
        <v>4719</v>
      </c>
      <c r="G4931" s="4">
        <f t="shared" si="152"/>
        <v>11.99</v>
      </c>
      <c r="H4931" s="4">
        <f t="shared" si="153"/>
        <v>11.99</v>
      </c>
    </row>
    <row r="4932" spans="1:8" x14ac:dyDescent="0.3">
      <c r="A4932">
        <v>252874</v>
      </c>
      <c r="B4932" t="s">
        <v>21</v>
      </c>
      <c r="C4932" t="str" cm="1">
        <f t="array" ref="C4932">_xlfn.IFNA(INDEX($K$9:$K$14,MATCH(TRUE,ISNUMBER(SEARCH($J$9:$J$14,$B4932)),0)),"Other")</f>
        <v>Headphones</v>
      </c>
      <c r="D4932">
        <v>1</v>
      </c>
      <c r="E4932" s="1">
        <v>43735.974999999999</v>
      </c>
      <c r="F4932" t="s">
        <v>4720</v>
      </c>
      <c r="G4932" s="4">
        <f t="shared" si="152"/>
        <v>11.99</v>
      </c>
      <c r="H4932" s="4">
        <f t="shared" si="153"/>
        <v>11.99</v>
      </c>
    </row>
    <row r="4933" spans="1:8" x14ac:dyDescent="0.3">
      <c r="A4933">
        <v>252875</v>
      </c>
      <c r="B4933" t="s">
        <v>16</v>
      </c>
      <c r="C4933" t="str" cm="1">
        <f t="array" ref="C4933">_xlfn.IFNA(INDEX($K$9:$K$14,MATCH(TRUE,ISNUMBER(SEARCH($J$9:$J$14,$B4933)),0)),"Other")</f>
        <v>Accessories</v>
      </c>
      <c r="D4933">
        <v>1</v>
      </c>
      <c r="E4933" s="1">
        <v>43725.541666666664</v>
      </c>
      <c r="F4933" t="s">
        <v>4721</v>
      </c>
      <c r="G4933" s="4">
        <f t="shared" si="152"/>
        <v>14.95</v>
      </c>
      <c r="H4933" s="4">
        <f t="shared" si="153"/>
        <v>14.95</v>
      </c>
    </row>
    <row r="4934" spans="1:8" x14ac:dyDescent="0.3">
      <c r="A4934">
        <v>252876</v>
      </c>
      <c r="B4934" t="s">
        <v>8</v>
      </c>
      <c r="C4934" t="str" cm="1">
        <f t="array" ref="C4934">_xlfn.IFNA(INDEX($K$9:$K$14,MATCH(TRUE,ISNUMBER(SEARCH($J$9:$J$14,$B4934)),0)),"Other")</f>
        <v>Accessories</v>
      </c>
      <c r="D4934">
        <v>1</v>
      </c>
      <c r="E4934" s="1">
        <v>43737.616666666669</v>
      </c>
      <c r="F4934" t="s">
        <v>4722</v>
      </c>
      <c r="G4934" s="4">
        <f t="shared" si="152"/>
        <v>11.95</v>
      </c>
      <c r="H4934" s="4">
        <f t="shared" si="153"/>
        <v>11.95</v>
      </c>
    </row>
    <row r="4935" spans="1:8" x14ac:dyDescent="0.3">
      <c r="A4935">
        <v>252877</v>
      </c>
      <c r="B4935" t="s">
        <v>21</v>
      </c>
      <c r="C4935" t="str" cm="1">
        <f t="array" ref="C4935">_xlfn.IFNA(INDEX($K$9:$K$14,MATCH(TRUE,ISNUMBER(SEARCH($J$9:$J$14,$B4935)),0)),"Other")</f>
        <v>Headphones</v>
      </c>
      <c r="D4935">
        <v>1</v>
      </c>
      <c r="E4935" s="1">
        <v>43714.870833333334</v>
      </c>
      <c r="F4935" t="s">
        <v>4723</v>
      </c>
      <c r="G4935" s="4">
        <f t="shared" ref="G4935:G4998" si="154">VLOOKUP($B4935,$J$26:$K$44,2,FALSE)</f>
        <v>11.99</v>
      </c>
      <c r="H4935" s="4">
        <f t="shared" ref="H4935:H4998" si="155">G4935*D4935</f>
        <v>11.99</v>
      </c>
    </row>
    <row r="4936" spans="1:8" x14ac:dyDescent="0.3">
      <c r="A4936">
        <v>252878</v>
      </c>
      <c r="B4936" t="s">
        <v>40</v>
      </c>
      <c r="C4936" t="str" cm="1">
        <f t="array" ref="C4936">_xlfn.IFNA(INDEX($K$9:$K$14,MATCH(TRUE,ISNUMBER(SEARCH($J$9:$J$14,$B4936)),0)),"Other")</f>
        <v>Headphones</v>
      </c>
      <c r="D4936">
        <v>1</v>
      </c>
      <c r="E4936" s="1">
        <v>43726.484722222223</v>
      </c>
      <c r="F4936" t="s">
        <v>4724</v>
      </c>
      <c r="G4936" s="4">
        <f t="shared" si="154"/>
        <v>99.99</v>
      </c>
      <c r="H4936" s="4">
        <f t="shared" si="155"/>
        <v>99.99</v>
      </c>
    </row>
    <row r="4937" spans="1:8" x14ac:dyDescent="0.3">
      <c r="A4937">
        <v>252879</v>
      </c>
      <c r="B4937" t="s">
        <v>24</v>
      </c>
      <c r="C4937" t="str" cm="1">
        <f t="array" ref="C4937">_xlfn.IFNA(INDEX($K$9:$K$14,MATCH(TRUE,ISNUMBER(SEARCH($J$9:$J$14,$B4937)),0)),"Other")</f>
        <v>Batteries</v>
      </c>
      <c r="D4937">
        <v>3</v>
      </c>
      <c r="E4937" s="1">
        <v>43720.560416666667</v>
      </c>
      <c r="F4937" t="s">
        <v>4725</v>
      </c>
      <c r="G4937" s="4">
        <f t="shared" si="154"/>
        <v>2.99</v>
      </c>
      <c r="H4937" s="4">
        <f t="shared" si="155"/>
        <v>8.9700000000000006</v>
      </c>
    </row>
    <row r="4938" spans="1:8" x14ac:dyDescent="0.3">
      <c r="A4938">
        <v>252880</v>
      </c>
      <c r="B4938" t="s">
        <v>73</v>
      </c>
      <c r="C4938" t="str" cm="1">
        <f t="array" ref="C4938">_xlfn.IFNA(INDEX($K$9:$K$14,MATCH(TRUE,ISNUMBER(SEARCH($J$9:$J$14,$B4938)),0)),"Other")</f>
        <v>Computing</v>
      </c>
      <c r="D4938">
        <v>1</v>
      </c>
      <c r="E4938" s="1">
        <v>43709.3</v>
      </c>
      <c r="F4938" t="s">
        <v>4726</v>
      </c>
      <c r="G4938" s="4">
        <f t="shared" si="154"/>
        <v>1700</v>
      </c>
      <c r="H4938" s="4">
        <f t="shared" si="155"/>
        <v>1700</v>
      </c>
    </row>
    <row r="4939" spans="1:8" x14ac:dyDescent="0.3">
      <c r="A4939">
        <v>252881</v>
      </c>
      <c r="B4939" t="s">
        <v>24</v>
      </c>
      <c r="C4939" t="str" cm="1">
        <f t="array" ref="C4939">_xlfn.IFNA(INDEX($K$9:$K$14,MATCH(TRUE,ISNUMBER(SEARCH($J$9:$J$14,$B4939)),0)),"Other")</f>
        <v>Batteries</v>
      </c>
      <c r="D4939">
        <v>1</v>
      </c>
      <c r="E4939" s="1">
        <v>43717.525000000001</v>
      </c>
      <c r="F4939" t="s">
        <v>4727</v>
      </c>
      <c r="G4939" s="4">
        <f t="shared" si="154"/>
        <v>2.99</v>
      </c>
      <c r="H4939" s="4">
        <f t="shared" si="155"/>
        <v>2.99</v>
      </c>
    </row>
    <row r="4940" spans="1:8" x14ac:dyDescent="0.3">
      <c r="A4940">
        <v>252882</v>
      </c>
      <c r="B4940" t="s">
        <v>6</v>
      </c>
      <c r="C4940" t="str" cm="1">
        <f t="array" ref="C4940">_xlfn.IFNA(INDEX($K$9:$K$14,MATCH(TRUE,ISNUMBER(SEARCH($J$9:$J$14,$B4940)),0)),"Other")</f>
        <v>Batteries</v>
      </c>
      <c r="D4940">
        <v>1</v>
      </c>
      <c r="E4940" s="1">
        <v>43728.493055555555</v>
      </c>
      <c r="F4940" t="s">
        <v>4728</v>
      </c>
      <c r="G4940" s="4">
        <f t="shared" si="154"/>
        <v>3.84</v>
      </c>
      <c r="H4940" s="4">
        <f t="shared" si="155"/>
        <v>3.84</v>
      </c>
    </row>
    <row r="4941" spans="1:8" x14ac:dyDescent="0.3">
      <c r="A4941">
        <v>252883</v>
      </c>
      <c r="B4941" t="s">
        <v>19</v>
      </c>
      <c r="C4941" t="str" cm="1">
        <f t="array" ref="C4941">_xlfn.IFNA(INDEX($K$9:$K$14,MATCH(TRUE,ISNUMBER(SEARCH($J$9:$J$14,$B4941)),0)),"Other")</f>
        <v>Phones</v>
      </c>
      <c r="D4941">
        <v>1</v>
      </c>
      <c r="E4941" s="1">
        <v>43725.898611111108</v>
      </c>
      <c r="F4941" t="s">
        <v>4729</v>
      </c>
      <c r="G4941" s="4">
        <f t="shared" si="154"/>
        <v>400</v>
      </c>
      <c r="H4941" s="4">
        <f t="shared" si="155"/>
        <v>400</v>
      </c>
    </row>
    <row r="4942" spans="1:8" x14ac:dyDescent="0.3">
      <c r="A4942">
        <v>252884</v>
      </c>
      <c r="B4942" t="s">
        <v>8</v>
      </c>
      <c r="C4942" t="str" cm="1">
        <f t="array" ref="C4942">_xlfn.IFNA(INDEX($K$9:$K$14,MATCH(TRUE,ISNUMBER(SEARCH($J$9:$J$14,$B4942)),0)),"Other")</f>
        <v>Accessories</v>
      </c>
      <c r="D4942">
        <v>1</v>
      </c>
      <c r="E4942" s="1">
        <v>43716.376388888886</v>
      </c>
      <c r="F4942" t="s">
        <v>4730</v>
      </c>
      <c r="G4942" s="4">
        <f t="shared" si="154"/>
        <v>11.95</v>
      </c>
      <c r="H4942" s="4">
        <f t="shared" si="155"/>
        <v>11.95</v>
      </c>
    </row>
    <row r="4943" spans="1:8" x14ac:dyDescent="0.3">
      <c r="A4943">
        <v>252885</v>
      </c>
      <c r="B4943" t="s">
        <v>16</v>
      </c>
      <c r="C4943" t="str" cm="1">
        <f t="array" ref="C4943">_xlfn.IFNA(INDEX($K$9:$K$14,MATCH(TRUE,ISNUMBER(SEARCH($J$9:$J$14,$B4943)),0)),"Other")</f>
        <v>Accessories</v>
      </c>
      <c r="D4943">
        <v>1</v>
      </c>
      <c r="E4943" s="1">
        <v>43725.444444444445</v>
      </c>
      <c r="F4943" t="s">
        <v>4731</v>
      </c>
      <c r="G4943" s="4">
        <f t="shared" si="154"/>
        <v>14.95</v>
      </c>
      <c r="H4943" s="4">
        <f t="shared" si="155"/>
        <v>14.95</v>
      </c>
    </row>
    <row r="4944" spans="1:8" x14ac:dyDescent="0.3">
      <c r="A4944">
        <v>252886</v>
      </c>
      <c r="B4944" t="s">
        <v>16</v>
      </c>
      <c r="C4944" t="str" cm="1">
        <f t="array" ref="C4944">_xlfn.IFNA(INDEX($K$9:$K$14,MATCH(TRUE,ISNUMBER(SEARCH($J$9:$J$14,$B4944)),0)),"Other")</f>
        <v>Accessories</v>
      </c>
      <c r="D4944">
        <v>1</v>
      </c>
      <c r="E4944" s="1">
        <v>43724.502083333333</v>
      </c>
      <c r="F4944" t="s">
        <v>4732</v>
      </c>
      <c r="G4944" s="4">
        <f t="shared" si="154"/>
        <v>14.95</v>
      </c>
      <c r="H4944" s="4">
        <f t="shared" si="155"/>
        <v>14.95</v>
      </c>
    </row>
    <row r="4945" spans="1:8" x14ac:dyDescent="0.3">
      <c r="A4945">
        <v>252887</v>
      </c>
      <c r="B4945" t="s">
        <v>40</v>
      </c>
      <c r="C4945" t="str" cm="1">
        <f t="array" ref="C4945">_xlfn.IFNA(INDEX($K$9:$K$14,MATCH(TRUE,ISNUMBER(SEARCH($J$9:$J$14,$B4945)),0)),"Other")</f>
        <v>Headphones</v>
      </c>
      <c r="D4945">
        <v>1</v>
      </c>
      <c r="E4945" s="1">
        <v>43725.481944444444</v>
      </c>
      <c r="F4945" t="s">
        <v>4733</v>
      </c>
      <c r="G4945" s="4">
        <f t="shared" si="154"/>
        <v>99.99</v>
      </c>
      <c r="H4945" s="4">
        <f t="shared" si="155"/>
        <v>99.99</v>
      </c>
    </row>
    <row r="4946" spans="1:8" x14ac:dyDescent="0.3">
      <c r="A4946">
        <v>252888</v>
      </c>
      <c r="B4946" t="s">
        <v>6</v>
      </c>
      <c r="C4946" t="str" cm="1">
        <f t="array" ref="C4946">_xlfn.IFNA(INDEX($K$9:$K$14,MATCH(TRUE,ISNUMBER(SEARCH($J$9:$J$14,$B4946)),0)),"Other")</f>
        <v>Batteries</v>
      </c>
      <c r="D4946">
        <v>1</v>
      </c>
      <c r="E4946" s="1">
        <v>43726.654861111114</v>
      </c>
      <c r="F4946" t="s">
        <v>4734</v>
      </c>
      <c r="G4946" s="4">
        <f t="shared" si="154"/>
        <v>3.84</v>
      </c>
      <c r="H4946" s="4">
        <f t="shared" si="155"/>
        <v>3.84</v>
      </c>
    </row>
    <row r="4947" spans="1:8" x14ac:dyDescent="0.3">
      <c r="A4947">
        <v>252889</v>
      </c>
      <c r="B4947" t="s">
        <v>16</v>
      </c>
      <c r="C4947" t="str" cm="1">
        <f t="array" ref="C4947">_xlfn.IFNA(INDEX($K$9:$K$14,MATCH(TRUE,ISNUMBER(SEARCH($J$9:$J$14,$B4947)),0)),"Other")</f>
        <v>Accessories</v>
      </c>
      <c r="D4947">
        <v>1</v>
      </c>
      <c r="E4947" s="1">
        <v>43724.815972222219</v>
      </c>
      <c r="F4947" t="s">
        <v>4735</v>
      </c>
      <c r="G4947" s="4">
        <f t="shared" si="154"/>
        <v>14.95</v>
      </c>
      <c r="H4947" s="4">
        <f t="shared" si="155"/>
        <v>14.95</v>
      </c>
    </row>
    <row r="4948" spans="1:8" x14ac:dyDescent="0.3">
      <c r="A4948">
        <v>252890</v>
      </c>
      <c r="B4948" t="s">
        <v>8</v>
      </c>
      <c r="C4948" t="str" cm="1">
        <f t="array" ref="C4948">_xlfn.IFNA(INDEX($K$9:$K$14,MATCH(TRUE,ISNUMBER(SEARCH($J$9:$J$14,$B4948)),0)),"Other")</f>
        <v>Accessories</v>
      </c>
      <c r="D4948">
        <v>1</v>
      </c>
      <c r="E4948" s="1">
        <v>43723.798611111109</v>
      </c>
      <c r="F4948" t="s">
        <v>4736</v>
      </c>
      <c r="G4948" s="4">
        <f t="shared" si="154"/>
        <v>11.95</v>
      </c>
      <c r="H4948" s="4">
        <f t="shared" si="155"/>
        <v>11.95</v>
      </c>
    </row>
    <row r="4949" spans="1:8" x14ac:dyDescent="0.3">
      <c r="A4949">
        <v>252891</v>
      </c>
      <c r="B4949" t="s">
        <v>24</v>
      </c>
      <c r="C4949" t="str" cm="1">
        <f t="array" ref="C4949">_xlfn.IFNA(INDEX($K$9:$K$14,MATCH(TRUE,ISNUMBER(SEARCH($J$9:$J$14,$B4949)),0)),"Other")</f>
        <v>Batteries</v>
      </c>
      <c r="D4949">
        <v>3</v>
      </c>
      <c r="E4949" s="1">
        <v>43710.604166666664</v>
      </c>
      <c r="F4949" t="s">
        <v>4737</v>
      </c>
      <c r="G4949" s="4">
        <f t="shared" si="154"/>
        <v>2.99</v>
      </c>
      <c r="H4949" s="4">
        <f t="shared" si="155"/>
        <v>8.9700000000000006</v>
      </c>
    </row>
    <row r="4950" spans="1:8" x14ac:dyDescent="0.3">
      <c r="A4950">
        <v>252892</v>
      </c>
      <c r="B4950" t="s">
        <v>16</v>
      </c>
      <c r="C4950" t="str" cm="1">
        <f t="array" ref="C4950">_xlfn.IFNA(INDEX($K$9:$K$14,MATCH(TRUE,ISNUMBER(SEARCH($J$9:$J$14,$B4950)),0)),"Other")</f>
        <v>Accessories</v>
      </c>
      <c r="D4950">
        <v>1</v>
      </c>
      <c r="E4950" s="1">
        <v>43726.643055555556</v>
      </c>
      <c r="F4950" t="s">
        <v>4738</v>
      </c>
      <c r="G4950" s="4">
        <f t="shared" si="154"/>
        <v>14.95</v>
      </c>
      <c r="H4950" s="4">
        <f t="shared" si="155"/>
        <v>14.95</v>
      </c>
    </row>
    <row r="4951" spans="1:8" x14ac:dyDescent="0.3">
      <c r="A4951">
        <v>252893</v>
      </c>
      <c r="B4951" t="s">
        <v>73</v>
      </c>
      <c r="C4951" t="str" cm="1">
        <f t="array" ref="C4951">_xlfn.IFNA(INDEX($K$9:$K$14,MATCH(TRUE,ISNUMBER(SEARCH($J$9:$J$14,$B4951)),0)),"Other")</f>
        <v>Computing</v>
      </c>
      <c r="D4951">
        <v>1</v>
      </c>
      <c r="E4951" s="1">
        <v>43721.300694444442</v>
      </c>
      <c r="F4951" t="s">
        <v>4739</v>
      </c>
      <c r="G4951" s="4">
        <f t="shared" si="154"/>
        <v>1700</v>
      </c>
      <c r="H4951" s="4">
        <f t="shared" si="155"/>
        <v>1700</v>
      </c>
    </row>
    <row r="4952" spans="1:8" x14ac:dyDescent="0.3">
      <c r="A4952">
        <v>252894</v>
      </c>
      <c r="B4952" t="s">
        <v>6</v>
      </c>
      <c r="C4952" t="str" cm="1">
        <f t="array" ref="C4952">_xlfn.IFNA(INDEX($K$9:$K$14,MATCH(TRUE,ISNUMBER(SEARCH($J$9:$J$14,$B4952)),0)),"Other")</f>
        <v>Batteries</v>
      </c>
      <c r="D4952">
        <v>1</v>
      </c>
      <c r="E4952" s="1">
        <v>43737.815972222219</v>
      </c>
      <c r="F4952" t="s">
        <v>4740</v>
      </c>
      <c r="G4952" s="4">
        <f t="shared" si="154"/>
        <v>3.84</v>
      </c>
      <c r="H4952" s="4">
        <f t="shared" si="155"/>
        <v>3.84</v>
      </c>
    </row>
    <row r="4953" spans="1:8" x14ac:dyDescent="0.3">
      <c r="A4953">
        <v>252895</v>
      </c>
      <c r="B4953" t="s">
        <v>77</v>
      </c>
      <c r="C4953" t="str" cm="1">
        <f t="array" ref="C4953">_xlfn.IFNA(INDEX($K$9:$K$14,MATCH(TRUE,ISNUMBER(SEARCH($J$9:$J$14,$B4953)),0)),"Other")</f>
        <v>Other</v>
      </c>
      <c r="D4953">
        <v>1</v>
      </c>
      <c r="E4953" s="1">
        <v>43737.988194444442</v>
      </c>
      <c r="F4953" t="s">
        <v>4741</v>
      </c>
      <c r="G4953" s="4">
        <f t="shared" si="154"/>
        <v>300</v>
      </c>
      <c r="H4953" s="4">
        <f t="shared" si="155"/>
        <v>300</v>
      </c>
    </row>
    <row r="4954" spans="1:8" x14ac:dyDescent="0.3">
      <c r="A4954">
        <v>252896</v>
      </c>
      <c r="B4954" t="s">
        <v>14</v>
      </c>
      <c r="C4954" t="str" cm="1">
        <f t="array" ref="C4954">_xlfn.IFNA(INDEX($K$9:$K$14,MATCH(TRUE,ISNUMBER(SEARCH($J$9:$J$14,$B4954)),0)),"Other")</f>
        <v>Accessories</v>
      </c>
      <c r="D4954">
        <v>1</v>
      </c>
      <c r="E4954" s="1">
        <v>43719.620833333334</v>
      </c>
      <c r="F4954" t="s">
        <v>4742</v>
      </c>
      <c r="G4954" s="4">
        <f t="shared" si="154"/>
        <v>379.99</v>
      </c>
      <c r="H4954" s="4">
        <f t="shared" si="155"/>
        <v>379.99</v>
      </c>
    </row>
    <row r="4955" spans="1:8" x14ac:dyDescent="0.3">
      <c r="A4955">
        <v>252897</v>
      </c>
      <c r="B4955" t="s">
        <v>42</v>
      </c>
      <c r="C4955" t="str" cm="1">
        <f t="array" ref="C4955">_xlfn.IFNA(INDEX($K$9:$K$14,MATCH(TRUE,ISNUMBER(SEARCH($J$9:$J$14,$B4955)),0)),"Other")</f>
        <v>Phones</v>
      </c>
      <c r="D4955">
        <v>1</v>
      </c>
      <c r="E4955" s="1">
        <v>43720.988194444442</v>
      </c>
      <c r="F4955" t="s">
        <v>4743</v>
      </c>
      <c r="G4955" s="4">
        <f t="shared" si="154"/>
        <v>700</v>
      </c>
      <c r="H4955" s="4">
        <f t="shared" si="155"/>
        <v>700</v>
      </c>
    </row>
    <row r="4956" spans="1:8" x14ac:dyDescent="0.3">
      <c r="A4956">
        <v>252898</v>
      </c>
      <c r="B4956" t="s">
        <v>8</v>
      </c>
      <c r="C4956" t="str" cm="1">
        <f t="array" ref="C4956">_xlfn.IFNA(INDEX($K$9:$K$14,MATCH(TRUE,ISNUMBER(SEARCH($J$9:$J$14,$B4956)),0)),"Other")</f>
        <v>Accessories</v>
      </c>
      <c r="D4956">
        <v>1</v>
      </c>
      <c r="E4956" s="1">
        <v>43717.761805555558</v>
      </c>
      <c r="F4956" t="s">
        <v>4744</v>
      </c>
      <c r="G4956" s="4">
        <f t="shared" si="154"/>
        <v>11.95</v>
      </c>
      <c r="H4956" s="4">
        <f t="shared" si="155"/>
        <v>11.95</v>
      </c>
    </row>
    <row r="4957" spans="1:8" x14ac:dyDescent="0.3">
      <c r="A4957">
        <v>252899</v>
      </c>
      <c r="B4957" t="s">
        <v>24</v>
      </c>
      <c r="C4957" t="str" cm="1">
        <f t="array" ref="C4957">_xlfn.IFNA(INDEX($K$9:$K$14,MATCH(TRUE,ISNUMBER(SEARCH($J$9:$J$14,$B4957)),0)),"Other")</f>
        <v>Batteries</v>
      </c>
      <c r="D4957">
        <v>1</v>
      </c>
      <c r="E4957" s="1">
        <v>43735.372916666667</v>
      </c>
      <c r="F4957" t="s">
        <v>4745</v>
      </c>
      <c r="G4957" s="4">
        <f t="shared" si="154"/>
        <v>2.99</v>
      </c>
      <c r="H4957" s="4">
        <f t="shared" si="155"/>
        <v>2.99</v>
      </c>
    </row>
    <row r="4958" spans="1:8" x14ac:dyDescent="0.3">
      <c r="A4958">
        <v>252900</v>
      </c>
      <c r="B4958" t="s">
        <v>11</v>
      </c>
      <c r="C4958" t="str" cm="1">
        <f t="array" ref="C4958">_xlfn.IFNA(INDEX($K$9:$K$14,MATCH(TRUE,ISNUMBER(SEARCH($J$9:$J$14,$B4958)),0)),"Other")</f>
        <v>Accessories</v>
      </c>
      <c r="D4958">
        <v>1</v>
      </c>
      <c r="E4958" s="1">
        <v>43737.669444444444</v>
      </c>
      <c r="F4958" t="s">
        <v>4746</v>
      </c>
      <c r="G4958" s="4">
        <f t="shared" si="154"/>
        <v>149.99</v>
      </c>
      <c r="H4958" s="4">
        <f t="shared" si="155"/>
        <v>149.99</v>
      </c>
    </row>
    <row r="4959" spans="1:8" x14ac:dyDescent="0.3">
      <c r="A4959">
        <v>252901</v>
      </c>
      <c r="B4959" t="s">
        <v>6</v>
      </c>
      <c r="C4959" t="str" cm="1">
        <f t="array" ref="C4959">_xlfn.IFNA(INDEX($K$9:$K$14,MATCH(TRUE,ISNUMBER(SEARCH($J$9:$J$14,$B4959)),0)),"Other")</f>
        <v>Batteries</v>
      </c>
      <c r="D4959">
        <v>1</v>
      </c>
      <c r="E4959" s="1">
        <v>43726.820138888892</v>
      </c>
      <c r="F4959" t="s">
        <v>4747</v>
      </c>
      <c r="G4959" s="4">
        <f t="shared" si="154"/>
        <v>3.84</v>
      </c>
      <c r="H4959" s="4">
        <f t="shared" si="155"/>
        <v>3.84</v>
      </c>
    </row>
    <row r="4960" spans="1:8" x14ac:dyDescent="0.3">
      <c r="A4960">
        <v>252902</v>
      </c>
      <c r="B4960" t="s">
        <v>19</v>
      </c>
      <c r="C4960" t="str" cm="1">
        <f t="array" ref="C4960">_xlfn.IFNA(INDEX($K$9:$K$14,MATCH(TRUE,ISNUMBER(SEARCH($J$9:$J$14,$B4960)),0)),"Other")</f>
        <v>Phones</v>
      </c>
      <c r="D4960">
        <v>1</v>
      </c>
      <c r="E4960" s="1">
        <v>43731.010416666664</v>
      </c>
      <c r="F4960" t="s">
        <v>4748</v>
      </c>
      <c r="G4960" s="4">
        <f t="shared" si="154"/>
        <v>400</v>
      </c>
      <c r="H4960" s="4">
        <f t="shared" si="155"/>
        <v>400</v>
      </c>
    </row>
    <row r="4961" spans="1:8" x14ac:dyDescent="0.3">
      <c r="A4961">
        <v>252903</v>
      </c>
      <c r="B4961" t="s">
        <v>24</v>
      </c>
      <c r="C4961" t="str" cm="1">
        <f t="array" ref="C4961">_xlfn.IFNA(INDEX($K$9:$K$14,MATCH(TRUE,ISNUMBER(SEARCH($J$9:$J$14,$B4961)),0)),"Other")</f>
        <v>Batteries</v>
      </c>
      <c r="D4961">
        <v>1</v>
      </c>
      <c r="E4961" s="1">
        <v>43733.82708333333</v>
      </c>
      <c r="F4961" t="s">
        <v>4749</v>
      </c>
      <c r="G4961" s="4">
        <f t="shared" si="154"/>
        <v>2.99</v>
      </c>
      <c r="H4961" s="4">
        <f t="shared" si="155"/>
        <v>2.99</v>
      </c>
    </row>
    <row r="4962" spans="1:8" x14ac:dyDescent="0.3">
      <c r="A4962">
        <v>252904</v>
      </c>
      <c r="B4962" t="s">
        <v>21</v>
      </c>
      <c r="C4962" t="str" cm="1">
        <f t="array" ref="C4962">_xlfn.IFNA(INDEX($K$9:$K$14,MATCH(TRUE,ISNUMBER(SEARCH($J$9:$J$14,$B4962)),0)),"Other")</f>
        <v>Headphones</v>
      </c>
      <c r="D4962">
        <v>1</v>
      </c>
      <c r="E4962" s="1">
        <v>43712.522222222222</v>
      </c>
      <c r="F4962" t="s">
        <v>4750</v>
      </c>
      <c r="G4962" s="4">
        <f t="shared" si="154"/>
        <v>11.99</v>
      </c>
      <c r="H4962" s="4">
        <f t="shared" si="155"/>
        <v>11.99</v>
      </c>
    </row>
    <row r="4963" spans="1:8" x14ac:dyDescent="0.3">
      <c r="A4963">
        <v>252905</v>
      </c>
      <c r="B4963" t="s">
        <v>6</v>
      </c>
      <c r="C4963" t="str" cm="1">
        <f t="array" ref="C4963">_xlfn.IFNA(INDEX($K$9:$K$14,MATCH(TRUE,ISNUMBER(SEARCH($J$9:$J$14,$B4963)),0)),"Other")</f>
        <v>Batteries</v>
      </c>
      <c r="D4963">
        <v>1</v>
      </c>
      <c r="E4963" s="1">
        <v>43723.279166666667</v>
      </c>
      <c r="F4963" t="s">
        <v>4751</v>
      </c>
      <c r="G4963" s="4">
        <f t="shared" si="154"/>
        <v>3.84</v>
      </c>
      <c r="H4963" s="4">
        <f t="shared" si="155"/>
        <v>3.84</v>
      </c>
    </row>
    <row r="4964" spans="1:8" x14ac:dyDescent="0.3">
      <c r="A4964">
        <v>252906</v>
      </c>
      <c r="B4964" t="s">
        <v>8</v>
      </c>
      <c r="C4964" t="str" cm="1">
        <f t="array" ref="C4964">_xlfn.IFNA(INDEX($K$9:$K$14,MATCH(TRUE,ISNUMBER(SEARCH($J$9:$J$14,$B4964)),0)),"Other")</f>
        <v>Accessories</v>
      </c>
      <c r="D4964">
        <v>1</v>
      </c>
      <c r="E4964" s="1">
        <v>43720.573611111111</v>
      </c>
      <c r="F4964" t="s">
        <v>4752</v>
      </c>
      <c r="G4964" s="4">
        <f t="shared" si="154"/>
        <v>11.95</v>
      </c>
      <c r="H4964" s="4">
        <f t="shared" si="155"/>
        <v>11.95</v>
      </c>
    </row>
    <row r="4965" spans="1:8" x14ac:dyDescent="0.3">
      <c r="A4965">
        <v>252907</v>
      </c>
      <c r="B4965" t="s">
        <v>21</v>
      </c>
      <c r="C4965" t="str" cm="1">
        <f t="array" ref="C4965">_xlfn.IFNA(INDEX($K$9:$K$14,MATCH(TRUE,ISNUMBER(SEARCH($J$9:$J$14,$B4965)),0)),"Other")</f>
        <v>Headphones</v>
      </c>
      <c r="D4965">
        <v>1</v>
      </c>
      <c r="E4965" s="1">
        <v>43727.604861111111</v>
      </c>
      <c r="F4965" t="s">
        <v>4753</v>
      </c>
      <c r="G4965" s="4">
        <f t="shared" si="154"/>
        <v>11.99</v>
      </c>
      <c r="H4965" s="4">
        <f t="shared" si="155"/>
        <v>11.99</v>
      </c>
    </row>
    <row r="4966" spans="1:8" x14ac:dyDescent="0.3">
      <c r="A4966">
        <v>252908</v>
      </c>
      <c r="B4966" t="s">
        <v>21</v>
      </c>
      <c r="C4966" t="str" cm="1">
        <f t="array" ref="C4966">_xlfn.IFNA(INDEX($K$9:$K$14,MATCH(TRUE,ISNUMBER(SEARCH($J$9:$J$14,$B4966)),0)),"Other")</f>
        <v>Headphones</v>
      </c>
      <c r="D4966">
        <v>2</v>
      </c>
      <c r="E4966" s="1">
        <v>43713.97152777778</v>
      </c>
      <c r="F4966" t="s">
        <v>4754</v>
      </c>
      <c r="G4966" s="4">
        <f t="shared" si="154"/>
        <v>11.99</v>
      </c>
      <c r="H4966" s="4">
        <f t="shared" si="155"/>
        <v>23.98</v>
      </c>
    </row>
    <row r="4967" spans="1:8" x14ac:dyDescent="0.3">
      <c r="A4967">
        <v>252909</v>
      </c>
      <c r="B4967" t="s">
        <v>21</v>
      </c>
      <c r="C4967" t="str" cm="1">
        <f t="array" ref="C4967">_xlfn.IFNA(INDEX($K$9:$K$14,MATCH(TRUE,ISNUMBER(SEARCH($J$9:$J$14,$B4967)),0)),"Other")</f>
        <v>Headphones</v>
      </c>
      <c r="D4967">
        <v>2</v>
      </c>
      <c r="E4967" s="1">
        <v>43735.511111111111</v>
      </c>
      <c r="F4967" t="s">
        <v>4755</v>
      </c>
      <c r="G4967" s="4">
        <f t="shared" si="154"/>
        <v>11.99</v>
      </c>
      <c r="H4967" s="4">
        <f t="shared" si="155"/>
        <v>23.98</v>
      </c>
    </row>
    <row r="4968" spans="1:8" x14ac:dyDescent="0.3">
      <c r="A4968">
        <v>252910</v>
      </c>
      <c r="B4968" t="s">
        <v>40</v>
      </c>
      <c r="C4968" t="str" cm="1">
        <f t="array" ref="C4968">_xlfn.IFNA(INDEX($K$9:$K$14,MATCH(TRUE,ISNUMBER(SEARCH($J$9:$J$14,$B4968)),0)),"Other")</f>
        <v>Headphones</v>
      </c>
      <c r="D4968">
        <v>1</v>
      </c>
      <c r="E4968" s="1">
        <v>43714.334027777775</v>
      </c>
      <c r="F4968" t="s">
        <v>4756</v>
      </c>
      <c r="G4968" s="4">
        <f t="shared" si="154"/>
        <v>99.99</v>
      </c>
      <c r="H4968" s="4">
        <f t="shared" si="155"/>
        <v>99.99</v>
      </c>
    </row>
    <row r="4969" spans="1:8" x14ac:dyDescent="0.3">
      <c r="A4969">
        <v>252911</v>
      </c>
      <c r="B4969" t="s">
        <v>63</v>
      </c>
      <c r="C4969" t="str" cm="1">
        <f t="array" ref="C4969">_xlfn.IFNA(INDEX($K$9:$K$14,MATCH(TRUE,ISNUMBER(SEARCH($J$9:$J$14,$B4969)),0)),"Other")</f>
        <v>Computing</v>
      </c>
      <c r="D4969">
        <v>1</v>
      </c>
      <c r="E4969" s="1">
        <v>43731.795138888891</v>
      </c>
      <c r="F4969" t="s">
        <v>4757</v>
      </c>
      <c r="G4969" s="4">
        <f t="shared" si="154"/>
        <v>999.99</v>
      </c>
      <c r="H4969" s="4">
        <f t="shared" si="155"/>
        <v>999.99</v>
      </c>
    </row>
    <row r="4970" spans="1:8" x14ac:dyDescent="0.3">
      <c r="A4970">
        <v>252912</v>
      </c>
      <c r="B4970" t="s">
        <v>24</v>
      </c>
      <c r="C4970" t="str" cm="1">
        <f t="array" ref="C4970">_xlfn.IFNA(INDEX($K$9:$K$14,MATCH(TRUE,ISNUMBER(SEARCH($J$9:$J$14,$B4970)),0)),"Other")</f>
        <v>Batteries</v>
      </c>
      <c r="D4970">
        <v>1</v>
      </c>
      <c r="E4970" s="1">
        <v>43711.42291666667</v>
      </c>
      <c r="F4970" t="s">
        <v>4758</v>
      </c>
      <c r="G4970" s="4">
        <f t="shared" si="154"/>
        <v>2.99</v>
      </c>
      <c r="H4970" s="4">
        <f t="shared" si="155"/>
        <v>2.99</v>
      </c>
    </row>
    <row r="4971" spans="1:8" x14ac:dyDescent="0.3">
      <c r="A4971">
        <v>252913</v>
      </c>
      <c r="B4971" t="s">
        <v>11</v>
      </c>
      <c r="C4971" t="str" cm="1">
        <f t="array" ref="C4971">_xlfn.IFNA(INDEX($K$9:$K$14,MATCH(TRUE,ISNUMBER(SEARCH($J$9:$J$14,$B4971)),0)),"Other")</f>
        <v>Accessories</v>
      </c>
      <c r="D4971">
        <v>1</v>
      </c>
      <c r="E4971" s="1">
        <v>43715.736111111109</v>
      </c>
      <c r="F4971" t="s">
        <v>4759</v>
      </c>
      <c r="G4971" s="4">
        <f t="shared" si="154"/>
        <v>149.99</v>
      </c>
      <c r="H4971" s="4">
        <f t="shared" si="155"/>
        <v>149.99</v>
      </c>
    </row>
    <row r="4972" spans="1:8" x14ac:dyDescent="0.3">
      <c r="A4972">
        <v>252914</v>
      </c>
      <c r="B4972" t="s">
        <v>73</v>
      </c>
      <c r="C4972" t="str" cm="1">
        <f t="array" ref="C4972">_xlfn.IFNA(INDEX($K$9:$K$14,MATCH(TRUE,ISNUMBER(SEARCH($J$9:$J$14,$B4972)),0)),"Other")</f>
        <v>Computing</v>
      </c>
      <c r="D4972">
        <v>1</v>
      </c>
      <c r="E4972" s="1">
        <v>43733.946527777778</v>
      </c>
      <c r="F4972" t="s">
        <v>4760</v>
      </c>
      <c r="G4972" s="4">
        <f t="shared" si="154"/>
        <v>1700</v>
      </c>
      <c r="H4972" s="4">
        <f t="shared" si="155"/>
        <v>1700</v>
      </c>
    </row>
    <row r="4973" spans="1:8" x14ac:dyDescent="0.3">
      <c r="A4973">
        <v>252915</v>
      </c>
      <c r="B4973" t="s">
        <v>42</v>
      </c>
      <c r="C4973" t="str" cm="1">
        <f t="array" ref="C4973">_xlfn.IFNA(INDEX($K$9:$K$14,MATCH(TRUE,ISNUMBER(SEARCH($J$9:$J$14,$B4973)),0)),"Other")</f>
        <v>Phones</v>
      </c>
      <c r="D4973">
        <v>1</v>
      </c>
      <c r="E4973" s="1">
        <v>43715.788194444445</v>
      </c>
      <c r="F4973" t="s">
        <v>4761</v>
      </c>
      <c r="G4973" s="4">
        <f t="shared" si="154"/>
        <v>700</v>
      </c>
      <c r="H4973" s="4">
        <f t="shared" si="155"/>
        <v>700</v>
      </c>
    </row>
    <row r="4974" spans="1:8" x14ac:dyDescent="0.3">
      <c r="A4974">
        <v>252915</v>
      </c>
      <c r="B4974" t="s">
        <v>21</v>
      </c>
      <c r="C4974" t="str" cm="1">
        <f t="array" ref="C4974">_xlfn.IFNA(INDEX($K$9:$K$14,MATCH(TRUE,ISNUMBER(SEARCH($J$9:$J$14,$B4974)),0)),"Other")</f>
        <v>Headphones</v>
      </c>
      <c r="D4974">
        <v>1</v>
      </c>
      <c r="E4974" s="1">
        <v>43715.788194444445</v>
      </c>
      <c r="F4974" t="s">
        <v>4761</v>
      </c>
      <c r="G4974" s="4">
        <f t="shared" si="154"/>
        <v>11.99</v>
      </c>
      <c r="H4974" s="4">
        <f t="shared" si="155"/>
        <v>11.99</v>
      </c>
    </row>
    <row r="4975" spans="1:8" x14ac:dyDescent="0.3">
      <c r="A4975">
        <v>252916</v>
      </c>
      <c r="B4975" t="s">
        <v>40</v>
      </c>
      <c r="C4975" t="str" cm="1">
        <f t="array" ref="C4975">_xlfn.IFNA(INDEX($K$9:$K$14,MATCH(TRUE,ISNUMBER(SEARCH($J$9:$J$14,$B4975)),0)),"Other")</f>
        <v>Headphones</v>
      </c>
      <c r="D4975">
        <v>1</v>
      </c>
      <c r="E4975" s="1">
        <v>43735.463194444441</v>
      </c>
      <c r="F4975" t="s">
        <v>4762</v>
      </c>
      <c r="G4975" s="4">
        <f t="shared" si="154"/>
        <v>99.99</v>
      </c>
      <c r="H4975" s="4">
        <f t="shared" si="155"/>
        <v>99.99</v>
      </c>
    </row>
    <row r="4976" spans="1:8" x14ac:dyDescent="0.3">
      <c r="A4976">
        <v>252917</v>
      </c>
      <c r="B4976" t="s">
        <v>34</v>
      </c>
      <c r="C4976" t="str" cm="1">
        <f t="array" ref="C4976">_xlfn.IFNA(INDEX($K$9:$K$14,MATCH(TRUE,ISNUMBER(SEARCH($J$9:$J$14,$B4976)),0)),"Other")</f>
        <v>Accessories</v>
      </c>
      <c r="D4976">
        <v>1</v>
      </c>
      <c r="E4976" s="1">
        <v>43731.654861111114</v>
      </c>
      <c r="F4976" t="s">
        <v>4763</v>
      </c>
      <c r="G4976" s="4">
        <f t="shared" si="154"/>
        <v>109.99</v>
      </c>
      <c r="H4976" s="4">
        <f t="shared" si="155"/>
        <v>109.99</v>
      </c>
    </row>
    <row r="4977" spans="1:8" x14ac:dyDescent="0.3">
      <c r="A4977">
        <v>252918</v>
      </c>
      <c r="B4977" t="s">
        <v>8</v>
      </c>
      <c r="C4977" t="str" cm="1">
        <f t="array" ref="C4977">_xlfn.IFNA(INDEX($K$9:$K$14,MATCH(TRUE,ISNUMBER(SEARCH($J$9:$J$14,$B4977)),0)),"Other")</f>
        <v>Accessories</v>
      </c>
      <c r="D4977">
        <v>1</v>
      </c>
      <c r="E4977" s="1">
        <v>43713.387499999997</v>
      </c>
      <c r="F4977" t="s">
        <v>4764</v>
      </c>
      <c r="G4977" s="4">
        <f t="shared" si="154"/>
        <v>11.95</v>
      </c>
      <c r="H4977" s="4">
        <f t="shared" si="155"/>
        <v>11.95</v>
      </c>
    </row>
    <row r="4978" spans="1:8" x14ac:dyDescent="0.3">
      <c r="A4978">
        <v>252919</v>
      </c>
      <c r="B4978" t="s">
        <v>8</v>
      </c>
      <c r="C4978" t="str" cm="1">
        <f t="array" ref="C4978">_xlfn.IFNA(INDEX($K$9:$K$14,MATCH(TRUE,ISNUMBER(SEARCH($J$9:$J$14,$B4978)),0)),"Other")</f>
        <v>Accessories</v>
      </c>
      <c r="D4978">
        <v>1</v>
      </c>
      <c r="E4978" s="1">
        <v>43721.75</v>
      </c>
      <c r="F4978" t="s">
        <v>4765</v>
      </c>
      <c r="G4978" s="4">
        <f t="shared" si="154"/>
        <v>11.95</v>
      </c>
      <c r="H4978" s="4">
        <f t="shared" si="155"/>
        <v>11.95</v>
      </c>
    </row>
    <row r="4979" spans="1:8" x14ac:dyDescent="0.3">
      <c r="A4979">
        <v>252920</v>
      </c>
      <c r="B4979" t="s">
        <v>16</v>
      </c>
      <c r="C4979" t="str" cm="1">
        <f t="array" ref="C4979">_xlfn.IFNA(INDEX($K$9:$K$14,MATCH(TRUE,ISNUMBER(SEARCH($J$9:$J$14,$B4979)),0)),"Other")</f>
        <v>Accessories</v>
      </c>
      <c r="D4979">
        <v>1</v>
      </c>
      <c r="E4979" s="1">
        <v>43714.521527777775</v>
      </c>
      <c r="F4979" t="s">
        <v>4766</v>
      </c>
      <c r="G4979" s="4">
        <f t="shared" si="154"/>
        <v>14.95</v>
      </c>
      <c r="H4979" s="4">
        <f t="shared" si="155"/>
        <v>14.95</v>
      </c>
    </row>
    <row r="4980" spans="1:8" x14ac:dyDescent="0.3">
      <c r="A4980">
        <v>252921</v>
      </c>
      <c r="B4980" t="s">
        <v>31</v>
      </c>
      <c r="C4980" t="str" cm="1">
        <f t="array" ref="C4980">_xlfn.IFNA(INDEX($K$9:$K$14,MATCH(TRUE,ISNUMBER(SEARCH($J$9:$J$14,$B4980)),0)),"Other")</f>
        <v>Phones</v>
      </c>
      <c r="D4980">
        <v>1</v>
      </c>
      <c r="E4980" s="1">
        <v>43736.504166666666</v>
      </c>
      <c r="F4980" t="s">
        <v>4767</v>
      </c>
      <c r="G4980" s="4">
        <f t="shared" si="154"/>
        <v>600</v>
      </c>
      <c r="H4980" s="4">
        <f t="shared" si="155"/>
        <v>600</v>
      </c>
    </row>
    <row r="4981" spans="1:8" x14ac:dyDescent="0.3">
      <c r="A4981">
        <v>252922</v>
      </c>
      <c r="B4981" t="s">
        <v>24</v>
      </c>
      <c r="C4981" t="str" cm="1">
        <f t="array" ref="C4981">_xlfn.IFNA(INDEX($K$9:$K$14,MATCH(TRUE,ISNUMBER(SEARCH($J$9:$J$14,$B4981)),0)),"Other")</f>
        <v>Batteries</v>
      </c>
      <c r="D4981">
        <v>1</v>
      </c>
      <c r="E4981" s="1">
        <v>43718.915972222225</v>
      </c>
      <c r="F4981" t="s">
        <v>4768</v>
      </c>
      <c r="G4981" s="4">
        <f t="shared" si="154"/>
        <v>2.99</v>
      </c>
      <c r="H4981" s="4">
        <f t="shared" si="155"/>
        <v>2.99</v>
      </c>
    </row>
    <row r="4982" spans="1:8" x14ac:dyDescent="0.3">
      <c r="A4982">
        <v>252923</v>
      </c>
      <c r="B4982" t="s">
        <v>84</v>
      </c>
      <c r="C4982" t="str" cm="1">
        <f t="array" ref="C4982">_xlfn.IFNA(INDEX($K$9:$K$14,MATCH(TRUE,ISNUMBER(SEARCH($J$9:$J$14,$B4982)),0)),"Other")</f>
        <v>Accessories</v>
      </c>
      <c r="D4982">
        <v>1</v>
      </c>
      <c r="E4982" s="1">
        <v>43712.67291666667</v>
      </c>
      <c r="F4982" t="s">
        <v>4769</v>
      </c>
      <c r="G4982" s="4">
        <f t="shared" si="154"/>
        <v>389.99</v>
      </c>
      <c r="H4982" s="4">
        <f t="shared" si="155"/>
        <v>389.99</v>
      </c>
    </row>
    <row r="4983" spans="1:8" x14ac:dyDescent="0.3">
      <c r="A4983">
        <v>252924</v>
      </c>
      <c r="B4983" t="s">
        <v>6</v>
      </c>
      <c r="C4983" t="str" cm="1">
        <f t="array" ref="C4983">_xlfn.IFNA(INDEX($K$9:$K$14,MATCH(TRUE,ISNUMBER(SEARCH($J$9:$J$14,$B4983)),0)),"Other")</f>
        <v>Batteries</v>
      </c>
      <c r="D4983">
        <v>1</v>
      </c>
      <c r="E4983" s="1">
        <v>43719.541666666664</v>
      </c>
      <c r="F4983" t="s">
        <v>4770</v>
      </c>
      <c r="G4983" s="4">
        <f t="shared" si="154"/>
        <v>3.84</v>
      </c>
      <c r="H4983" s="4">
        <f t="shared" si="155"/>
        <v>3.84</v>
      </c>
    </row>
    <row r="4984" spans="1:8" x14ac:dyDescent="0.3">
      <c r="A4984">
        <v>252925</v>
      </c>
      <c r="B4984" t="s">
        <v>29</v>
      </c>
      <c r="C4984" t="str" cm="1">
        <f t="array" ref="C4984">_xlfn.IFNA(INDEX($K$9:$K$14,MATCH(TRUE,ISNUMBER(SEARCH($J$9:$J$14,$B4984)),0)),"Other")</f>
        <v>Headphones</v>
      </c>
      <c r="D4984">
        <v>1</v>
      </c>
      <c r="E4984" s="1">
        <v>43721.762499999997</v>
      </c>
      <c r="F4984" t="s">
        <v>4771</v>
      </c>
      <c r="G4984" s="4">
        <f t="shared" si="154"/>
        <v>150</v>
      </c>
      <c r="H4984" s="4">
        <f t="shared" si="155"/>
        <v>150</v>
      </c>
    </row>
    <row r="4985" spans="1:8" x14ac:dyDescent="0.3">
      <c r="A4985">
        <v>252926</v>
      </c>
      <c r="B4985" t="s">
        <v>21</v>
      </c>
      <c r="C4985" t="str" cm="1">
        <f t="array" ref="C4985">_xlfn.IFNA(INDEX($K$9:$K$14,MATCH(TRUE,ISNUMBER(SEARCH($J$9:$J$14,$B4985)),0)),"Other")</f>
        <v>Headphones</v>
      </c>
      <c r="D4985">
        <v>1</v>
      </c>
      <c r="E4985" s="1">
        <v>43725.720138888886</v>
      </c>
      <c r="F4985" t="s">
        <v>4772</v>
      </c>
      <c r="G4985" s="4">
        <f t="shared" si="154"/>
        <v>11.99</v>
      </c>
      <c r="H4985" s="4">
        <f t="shared" si="155"/>
        <v>11.99</v>
      </c>
    </row>
    <row r="4986" spans="1:8" x14ac:dyDescent="0.3">
      <c r="A4986">
        <v>252927</v>
      </c>
      <c r="B4986" t="s">
        <v>24</v>
      </c>
      <c r="C4986" t="str" cm="1">
        <f t="array" ref="C4986">_xlfn.IFNA(INDEX($K$9:$K$14,MATCH(TRUE,ISNUMBER(SEARCH($J$9:$J$14,$B4986)),0)),"Other")</f>
        <v>Batteries</v>
      </c>
      <c r="D4986">
        <v>6</v>
      </c>
      <c r="E4986" s="1">
        <v>43736.37222222222</v>
      </c>
      <c r="F4986" t="s">
        <v>4773</v>
      </c>
      <c r="G4986" s="4">
        <f t="shared" si="154"/>
        <v>2.99</v>
      </c>
      <c r="H4986" s="4">
        <f t="shared" si="155"/>
        <v>17.940000000000001</v>
      </c>
    </row>
    <row r="4987" spans="1:8" x14ac:dyDescent="0.3">
      <c r="A4987">
        <v>252928</v>
      </c>
      <c r="B4987" t="s">
        <v>21</v>
      </c>
      <c r="C4987" t="str" cm="1">
        <f t="array" ref="C4987">_xlfn.IFNA(INDEX($K$9:$K$14,MATCH(TRUE,ISNUMBER(SEARCH($J$9:$J$14,$B4987)),0)),"Other")</f>
        <v>Headphones</v>
      </c>
      <c r="D4987">
        <v>1</v>
      </c>
      <c r="E4987" s="1">
        <v>43712.761111111111</v>
      </c>
      <c r="F4987" t="s">
        <v>4774</v>
      </c>
      <c r="G4987" s="4">
        <f t="shared" si="154"/>
        <v>11.99</v>
      </c>
      <c r="H4987" s="4">
        <f t="shared" si="155"/>
        <v>11.99</v>
      </c>
    </row>
    <row r="4988" spans="1:8" x14ac:dyDescent="0.3">
      <c r="A4988">
        <v>252929</v>
      </c>
      <c r="B4988" t="s">
        <v>6</v>
      </c>
      <c r="C4988" t="str" cm="1">
        <f t="array" ref="C4988">_xlfn.IFNA(INDEX($K$9:$K$14,MATCH(TRUE,ISNUMBER(SEARCH($J$9:$J$14,$B4988)),0)),"Other")</f>
        <v>Batteries</v>
      </c>
      <c r="D4988">
        <v>1</v>
      </c>
      <c r="E4988" s="1">
        <v>43735.461111111108</v>
      </c>
      <c r="F4988" t="s">
        <v>4775</v>
      </c>
      <c r="G4988" s="4">
        <f t="shared" si="154"/>
        <v>3.84</v>
      </c>
      <c r="H4988" s="4">
        <f t="shared" si="155"/>
        <v>3.84</v>
      </c>
    </row>
    <row r="4989" spans="1:8" x14ac:dyDescent="0.3">
      <c r="A4989">
        <v>252930</v>
      </c>
      <c r="B4989" t="s">
        <v>29</v>
      </c>
      <c r="C4989" t="str" cm="1">
        <f t="array" ref="C4989">_xlfn.IFNA(INDEX($K$9:$K$14,MATCH(TRUE,ISNUMBER(SEARCH($J$9:$J$14,$B4989)),0)),"Other")</f>
        <v>Headphones</v>
      </c>
      <c r="D4989">
        <v>1</v>
      </c>
      <c r="E4989" s="1">
        <v>43710.647916666669</v>
      </c>
      <c r="F4989" t="s">
        <v>4776</v>
      </c>
      <c r="G4989" s="4">
        <f t="shared" si="154"/>
        <v>150</v>
      </c>
      <c r="H4989" s="4">
        <f t="shared" si="155"/>
        <v>150</v>
      </c>
    </row>
    <row r="4990" spans="1:8" x14ac:dyDescent="0.3">
      <c r="A4990">
        <v>252931</v>
      </c>
      <c r="B4990" t="s">
        <v>29</v>
      </c>
      <c r="C4990" t="str" cm="1">
        <f t="array" ref="C4990">_xlfn.IFNA(INDEX($K$9:$K$14,MATCH(TRUE,ISNUMBER(SEARCH($J$9:$J$14,$B4990)),0)),"Other")</f>
        <v>Headphones</v>
      </c>
      <c r="D4990">
        <v>1</v>
      </c>
      <c r="E4990" s="1">
        <v>43729.381944444445</v>
      </c>
      <c r="F4990" t="s">
        <v>4777</v>
      </c>
      <c r="G4990" s="4">
        <f t="shared" si="154"/>
        <v>150</v>
      </c>
      <c r="H4990" s="4">
        <f t="shared" si="155"/>
        <v>150</v>
      </c>
    </row>
    <row r="4991" spans="1:8" x14ac:dyDescent="0.3">
      <c r="A4991">
        <v>252932</v>
      </c>
      <c r="B4991" t="s">
        <v>21</v>
      </c>
      <c r="C4991" t="str" cm="1">
        <f t="array" ref="C4991">_xlfn.IFNA(INDEX($K$9:$K$14,MATCH(TRUE,ISNUMBER(SEARCH($J$9:$J$14,$B4991)),0)),"Other")</f>
        <v>Headphones</v>
      </c>
      <c r="D4991">
        <v>1</v>
      </c>
      <c r="E4991" s="1">
        <v>43728.504166666666</v>
      </c>
      <c r="F4991" t="s">
        <v>4778</v>
      </c>
      <c r="G4991" s="4">
        <f t="shared" si="154"/>
        <v>11.99</v>
      </c>
      <c r="H4991" s="4">
        <f t="shared" si="155"/>
        <v>11.99</v>
      </c>
    </row>
    <row r="4992" spans="1:8" x14ac:dyDescent="0.3">
      <c r="A4992">
        <v>252933</v>
      </c>
      <c r="B4992" t="s">
        <v>6</v>
      </c>
      <c r="C4992" t="str" cm="1">
        <f t="array" ref="C4992">_xlfn.IFNA(INDEX($K$9:$K$14,MATCH(TRUE,ISNUMBER(SEARCH($J$9:$J$14,$B4992)),0)),"Other")</f>
        <v>Batteries</v>
      </c>
      <c r="D4992">
        <v>1</v>
      </c>
      <c r="E4992" s="1">
        <v>43737.613888888889</v>
      </c>
      <c r="F4992" t="s">
        <v>4779</v>
      </c>
      <c r="G4992" s="4">
        <f t="shared" si="154"/>
        <v>3.84</v>
      </c>
      <c r="H4992" s="4">
        <f t="shared" si="155"/>
        <v>3.84</v>
      </c>
    </row>
    <row r="4993" spans="1:8" x14ac:dyDescent="0.3">
      <c r="A4993">
        <v>252934</v>
      </c>
      <c r="B4993" t="s">
        <v>29</v>
      </c>
      <c r="C4993" t="str" cm="1">
        <f t="array" ref="C4993">_xlfn.IFNA(INDEX($K$9:$K$14,MATCH(TRUE,ISNUMBER(SEARCH($J$9:$J$14,$B4993)),0)),"Other")</f>
        <v>Headphones</v>
      </c>
      <c r="D4993">
        <v>1</v>
      </c>
      <c r="E4993" s="1">
        <v>43737.729861111111</v>
      </c>
      <c r="F4993" t="s">
        <v>4780</v>
      </c>
      <c r="G4993" s="4">
        <f t="shared" si="154"/>
        <v>150</v>
      </c>
      <c r="H4993" s="4">
        <f t="shared" si="155"/>
        <v>150</v>
      </c>
    </row>
    <row r="4994" spans="1:8" x14ac:dyDescent="0.3">
      <c r="A4994">
        <v>252935</v>
      </c>
      <c r="B4994" t="s">
        <v>29</v>
      </c>
      <c r="C4994" t="str" cm="1">
        <f t="array" ref="C4994">_xlfn.IFNA(INDEX($K$9:$K$14,MATCH(TRUE,ISNUMBER(SEARCH($J$9:$J$14,$B4994)),0)),"Other")</f>
        <v>Headphones</v>
      </c>
      <c r="D4994">
        <v>1</v>
      </c>
      <c r="E4994" s="1">
        <v>43723.486805555556</v>
      </c>
      <c r="F4994" t="s">
        <v>4781</v>
      </c>
      <c r="G4994" s="4">
        <f t="shared" si="154"/>
        <v>150</v>
      </c>
      <c r="H4994" s="4">
        <f t="shared" si="155"/>
        <v>150</v>
      </c>
    </row>
    <row r="4995" spans="1:8" x14ac:dyDescent="0.3">
      <c r="A4995">
        <v>252936</v>
      </c>
      <c r="B4995" t="s">
        <v>31</v>
      </c>
      <c r="C4995" t="str" cm="1">
        <f t="array" ref="C4995">_xlfn.IFNA(INDEX($K$9:$K$14,MATCH(TRUE,ISNUMBER(SEARCH($J$9:$J$14,$B4995)),0)),"Other")</f>
        <v>Phones</v>
      </c>
      <c r="D4995">
        <v>1</v>
      </c>
      <c r="E4995" s="1">
        <v>43718.743055555555</v>
      </c>
      <c r="F4995" t="s">
        <v>4782</v>
      </c>
      <c r="G4995" s="4">
        <f t="shared" si="154"/>
        <v>600</v>
      </c>
      <c r="H4995" s="4">
        <f t="shared" si="155"/>
        <v>600</v>
      </c>
    </row>
    <row r="4996" spans="1:8" x14ac:dyDescent="0.3">
      <c r="A4996">
        <v>252937</v>
      </c>
      <c r="B4996" t="s">
        <v>16</v>
      </c>
      <c r="C4996" t="str" cm="1">
        <f t="array" ref="C4996">_xlfn.IFNA(INDEX($K$9:$K$14,MATCH(TRUE,ISNUMBER(SEARCH($J$9:$J$14,$B4996)),0)),"Other")</f>
        <v>Accessories</v>
      </c>
      <c r="D4996">
        <v>1</v>
      </c>
      <c r="E4996" s="1">
        <v>43725.506944444445</v>
      </c>
      <c r="F4996" t="s">
        <v>4783</v>
      </c>
      <c r="G4996" s="4">
        <f t="shared" si="154"/>
        <v>14.95</v>
      </c>
      <c r="H4996" s="4">
        <f t="shared" si="155"/>
        <v>14.95</v>
      </c>
    </row>
    <row r="4997" spans="1:8" x14ac:dyDescent="0.3">
      <c r="A4997">
        <v>252938</v>
      </c>
      <c r="B4997" t="s">
        <v>24</v>
      </c>
      <c r="C4997" t="str" cm="1">
        <f t="array" ref="C4997">_xlfn.IFNA(INDEX($K$9:$K$14,MATCH(TRUE,ISNUMBER(SEARCH($J$9:$J$14,$B4997)),0)),"Other")</f>
        <v>Batteries</v>
      </c>
      <c r="D4997">
        <v>1</v>
      </c>
      <c r="E4997" s="1">
        <v>43711.888888888891</v>
      </c>
      <c r="F4997" t="s">
        <v>4784</v>
      </c>
      <c r="G4997" s="4">
        <f t="shared" si="154"/>
        <v>2.99</v>
      </c>
      <c r="H4997" s="4">
        <f t="shared" si="155"/>
        <v>2.99</v>
      </c>
    </row>
    <row r="4998" spans="1:8" x14ac:dyDescent="0.3">
      <c r="A4998">
        <v>252939</v>
      </c>
      <c r="B4998" t="s">
        <v>24</v>
      </c>
      <c r="C4998" t="str" cm="1">
        <f t="array" ref="C4998">_xlfn.IFNA(INDEX($K$9:$K$14,MATCH(TRUE,ISNUMBER(SEARCH($J$9:$J$14,$B4998)),0)),"Other")</f>
        <v>Batteries</v>
      </c>
      <c r="D4998">
        <v>1</v>
      </c>
      <c r="E4998" s="1">
        <v>43722.970138888886</v>
      </c>
      <c r="F4998" t="s">
        <v>4785</v>
      </c>
      <c r="G4998" s="4">
        <f t="shared" si="154"/>
        <v>2.99</v>
      </c>
      <c r="H4998" s="4">
        <f t="shared" si="155"/>
        <v>2.99</v>
      </c>
    </row>
    <row r="4999" spans="1:8" x14ac:dyDescent="0.3">
      <c r="A4999">
        <v>252940</v>
      </c>
      <c r="B4999" t="s">
        <v>21</v>
      </c>
      <c r="C4999" t="str" cm="1">
        <f t="array" ref="C4999">_xlfn.IFNA(INDEX($K$9:$K$14,MATCH(TRUE,ISNUMBER(SEARCH($J$9:$J$14,$B4999)),0)),"Other")</f>
        <v>Headphones</v>
      </c>
      <c r="D4999">
        <v>1</v>
      </c>
      <c r="E4999" s="1">
        <v>43726.592361111114</v>
      </c>
      <c r="F4999" t="s">
        <v>4786</v>
      </c>
      <c r="G4999" s="4">
        <f t="shared" ref="G4999:G5062" si="156">VLOOKUP($B4999,$J$26:$K$44,2,FALSE)</f>
        <v>11.99</v>
      </c>
      <c r="H4999" s="4">
        <f t="shared" ref="H4999:H5062" si="157">G4999*D4999</f>
        <v>11.99</v>
      </c>
    </row>
    <row r="5000" spans="1:8" x14ac:dyDescent="0.3">
      <c r="A5000">
        <v>252941</v>
      </c>
      <c r="B5000" t="s">
        <v>19</v>
      </c>
      <c r="C5000" t="str" cm="1">
        <f t="array" ref="C5000">_xlfn.IFNA(INDEX($K$9:$K$14,MATCH(TRUE,ISNUMBER(SEARCH($J$9:$J$14,$B5000)),0)),"Other")</f>
        <v>Phones</v>
      </c>
      <c r="D5000">
        <v>1</v>
      </c>
      <c r="E5000" s="1">
        <v>43715.866666666669</v>
      </c>
      <c r="F5000" t="s">
        <v>4787</v>
      </c>
      <c r="G5000" s="4">
        <f t="shared" si="156"/>
        <v>400</v>
      </c>
      <c r="H5000" s="4">
        <f t="shared" si="157"/>
        <v>400</v>
      </c>
    </row>
    <row r="5001" spans="1:8" x14ac:dyDescent="0.3">
      <c r="A5001">
        <v>252942</v>
      </c>
      <c r="B5001" t="s">
        <v>6</v>
      </c>
      <c r="C5001" t="str" cm="1">
        <f t="array" ref="C5001">_xlfn.IFNA(INDEX($K$9:$K$14,MATCH(TRUE,ISNUMBER(SEARCH($J$9:$J$14,$B5001)),0)),"Other")</f>
        <v>Batteries</v>
      </c>
      <c r="D5001">
        <v>1</v>
      </c>
      <c r="E5001" s="1">
        <v>43725.597222222219</v>
      </c>
      <c r="F5001" t="s">
        <v>4788</v>
      </c>
      <c r="G5001" s="4">
        <f t="shared" si="156"/>
        <v>3.84</v>
      </c>
      <c r="H5001" s="4">
        <f t="shared" si="157"/>
        <v>3.84</v>
      </c>
    </row>
    <row r="5002" spans="1:8" x14ac:dyDescent="0.3">
      <c r="A5002">
        <v>252943</v>
      </c>
      <c r="B5002" t="s">
        <v>29</v>
      </c>
      <c r="C5002" t="str" cm="1">
        <f t="array" ref="C5002">_xlfn.IFNA(INDEX($K$9:$K$14,MATCH(TRUE,ISNUMBER(SEARCH($J$9:$J$14,$B5002)),0)),"Other")</f>
        <v>Headphones</v>
      </c>
      <c r="D5002">
        <v>1</v>
      </c>
      <c r="E5002" s="1">
        <v>43716.6875</v>
      </c>
      <c r="F5002" t="s">
        <v>4789</v>
      </c>
      <c r="G5002" s="4">
        <f t="shared" si="156"/>
        <v>150</v>
      </c>
      <c r="H5002" s="4">
        <f t="shared" si="157"/>
        <v>150</v>
      </c>
    </row>
    <row r="5003" spans="1:8" x14ac:dyDescent="0.3">
      <c r="A5003">
        <v>252944</v>
      </c>
      <c r="B5003" t="s">
        <v>16</v>
      </c>
      <c r="C5003" t="str" cm="1">
        <f t="array" ref="C5003">_xlfn.IFNA(INDEX($K$9:$K$14,MATCH(TRUE,ISNUMBER(SEARCH($J$9:$J$14,$B5003)),0)),"Other")</f>
        <v>Accessories</v>
      </c>
      <c r="D5003">
        <v>1</v>
      </c>
      <c r="E5003" s="1">
        <v>43722.414583333331</v>
      </c>
      <c r="F5003" t="s">
        <v>4790</v>
      </c>
      <c r="G5003" s="4">
        <f t="shared" si="156"/>
        <v>14.95</v>
      </c>
      <c r="H5003" s="4">
        <f t="shared" si="157"/>
        <v>14.95</v>
      </c>
    </row>
    <row r="5004" spans="1:8" x14ac:dyDescent="0.3">
      <c r="A5004">
        <v>252945</v>
      </c>
      <c r="B5004" t="s">
        <v>16</v>
      </c>
      <c r="C5004" t="str" cm="1">
        <f t="array" ref="C5004">_xlfn.IFNA(INDEX($K$9:$K$14,MATCH(TRUE,ISNUMBER(SEARCH($J$9:$J$14,$B5004)),0)),"Other")</f>
        <v>Accessories</v>
      </c>
      <c r="D5004">
        <v>1</v>
      </c>
      <c r="E5004" s="1">
        <v>43721.894444444442</v>
      </c>
      <c r="F5004" t="s">
        <v>4791</v>
      </c>
      <c r="G5004" s="4">
        <f t="shared" si="156"/>
        <v>14.95</v>
      </c>
      <c r="H5004" s="4">
        <f t="shared" si="157"/>
        <v>14.95</v>
      </c>
    </row>
    <row r="5005" spans="1:8" x14ac:dyDescent="0.3">
      <c r="A5005">
        <v>252946</v>
      </c>
      <c r="B5005" t="s">
        <v>6</v>
      </c>
      <c r="C5005" t="str" cm="1">
        <f t="array" ref="C5005">_xlfn.IFNA(INDEX($K$9:$K$14,MATCH(TRUE,ISNUMBER(SEARCH($J$9:$J$14,$B5005)),0)),"Other")</f>
        <v>Batteries</v>
      </c>
      <c r="D5005">
        <v>1</v>
      </c>
      <c r="E5005" s="1">
        <v>43718.875</v>
      </c>
      <c r="F5005" t="s">
        <v>4792</v>
      </c>
      <c r="G5005" s="4">
        <f t="shared" si="156"/>
        <v>3.84</v>
      </c>
      <c r="H5005" s="4">
        <f t="shared" si="157"/>
        <v>3.84</v>
      </c>
    </row>
    <row r="5006" spans="1:8" x14ac:dyDescent="0.3">
      <c r="A5006">
        <v>252947</v>
      </c>
      <c r="B5006" t="s">
        <v>73</v>
      </c>
      <c r="C5006" t="str" cm="1">
        <f t="array" ref="C5006">_xlfn.IFNA(INDEX($K$9:$K$14,MATCH(TRUE,ISNUMBER(SEARCH($J$9:$J$14,$B5006)),0)),"Other")</f>
        <v>Computing</v>
      </c>
      <c r="D5006">
        <v>1</v>
      </c>
      <c r="E5006" s="1">
        <v>43717.120138888888</v>
      </c>
      <c r="F5006" t="s">
        <v>4793</v>
      </c>
      <c r="G5006" s="4">
        <f t="shared" si="156"/>
        <v>1700</v>
      </c>
      <c r="H5006" s="4">
        <f t="shared" si="157"/>
        <v>1700</v>
      </c>
    </row>
    <row r="5007" spans="1:8" x14ac:dyDescent="0.3">
      <c r="A5007">
        <v>252948</v>
      </c>
      <c r="B5007" t="s">
        <v>77</v>
      </c>
      <c r="C5007" t="str" cm="1">
        <f t="array" ref="C5007">_xlfn.IFNA(INDEX($K$9:$K$14,MATCH(TRUE,ISNUMBER(SEARCH($J$9:$J$14,$B5007)),0)),"Other")</f>
        <v>Other</v>
      </c>
      <c r="D5007">
        <v>1</v>
      </c>
      <c r="E5007" s="1">
        <v>43735.293055555558</v>
      </c>
      <c r="F5007" t="s">
        <v>4794</v>
      </c>
      <c r="G5007" s="4">
        <f t="shared" si="156"/>
        <v>300</v>
      </c>
      <c r="H5007" s="4">
        <f t="shared" si="157"/>
        <v>300</v>
      </c>
    </row>
    <row r="5008" spans="1:8" x14ac:dyDescent="0.3">
      <c r="A5008">
        <v>252949</v>
      </c>
      <c r="B5008" t="s">
        <v>40</v>
      </c>
      <c r="C5008" t="str" cm="1">
        <f t="array" ref="C5008">_xlfn.IFNA(INDEX($K$9:$K$14,MATCH(TRUE,ISNUMBER(SEARCH($J$9:$J$14,$B5008)),0)),"Other")</f>
        <v>Headphones</v>
      </c>
      <c r="D5008">
        <v>1</v>
      </c>
      <c r="E5008" s="1">
        <v>43738.916666666664</v>
      </c>
      <c r="F5008" t="s">
        <v>4795</v>
      </c>
      <c r="G5008" s="4">
        <f t="shared" si="156"/>
        <v>99.99</v>
      </c>
      <c r="H5008" s="4">
        <f t="shared" si="157"/>
        <v>99.99</v>
      </c>
    </row>
    <row r="5009" spans="1:8" x14ac:dyDescent="0.3">
      <c r="A5009">
        <v>252950</v>
      </c>
      <c r="B5009" t="s">
        <v>16</v>
      </c>
      <c r="C5009" t="str" cm="1">
        <f t="array" ref="C5009">_xlfn.IFNA(INDEX($K$9:$K$14,MATCH(TRUE,ISNUMBER(SEARCH($J$9:$J$14,$B5009)),0)),"Other")</f>
        <v>Accessories</v>
      </c>
      <c r="D5009">
        <v>1</v>
      </c>
      <c r="E5009" s="1">
        <v>43736.479861111111</v>
      </c>
      <c r="F5009" t="s">
        <v>4796</v>
      </c>
      <c r="G5009" s="4">
        <f t="shared" si="156"/>
        <v>14.95</v>
      </c>
      <c r="H5009" s="4">
        <f t="shared" si="157"/>
        <v>14.95</v>
      </c>
    </row>
    <row r="5010" spans="1:8" x14ac:dyDescent="0.3">
      <c r="A5010">
        <v>252951</v>
      </c>
      <c r="B5010" t="s">
        <v>6</v>
      </c>
      <c r="C5010" t="str" cm="1">
        <f t="array" ref="C5010">_xlfn.IFNA(INDEX($K$9:$K$14,MATCH(TRUE,ISNUMBER(SEARCH($J$9:$J$14,$B5010)),0)),"Other")</f>
        <v>Batteries</v>
      </c>
      <c r="D5010">
        <v>1</v>
      </c>
      <c r="E5010" s="1">
        <v>43738.72152777778</v>
      </c>
      <c r="F5010" t="s">
        <v>4797</v>
      </c>
      <c r="G5010" s="4">
        <f t="shared" si="156"/>
        <v>3.84</v>
      </c>
      <c r="H5010" s="4">
        <f t="shared" si="157"/>
        <v>3.84</v>
      </c>
    </row>
    <row r="5011" spans="1:8" x14ac:dyDescent="0.3">
      <c r="A5011">
        <v>252952</v>
      </c>
      <c r="B5011" t="s">
        <v>16</v>
      </c>
      <c r="C5011" t="str" cm="1">
        <f t="array" ref="C5011">_xlfn.IFNA(INDEX($K$9:$K$14,MATCH(TRUE,ISNUMBER(SEARCH($J$9:$J$14,$B5011)),0)),"Other")</f>
        <v>Accessories</v>
      </c>
      <c r="D5011">
        <v>1</v>
      </c>
      <c r="E5011" s="1">
        <v>43717.587500000001</v>
      </c>
      <c r="F5011" t="s">
        <v>4798</v>
      </c>
      <c r="G5011" s="4">
        <f t="shared" si="156"/>
        <v>14.95</v>
      </c>
      <c r="H5011" s="4">
        <f t="shared" si="157"/>
        <v>14.95</v>
      </c>
    </row>
    <row r="5012" spans="1:8" x14ac:dyDescent="0.3">
      <c r="A5012">
        <v>252953</v>
      </c>
      <c r="B5012" t="s">
        <v>6</v>
      </c>
      <c r="C5012" t="str" cm="1">
        <f t="array" ref="C5012">_xlfn.IFNA(INDEX($K$9:$K$14,MATCH(TRUE,ISNUMBER(SEARCH($J$9:$J$14,$B5012)),0)),"Other")</f>
        <v>Batteries</v>
      </c>
      <c r="D5012">
        <v>1</v>
      </c>
      <c r="E5012" s="1">
        <v>43710.504861111112</v>
      </c>
      <c r="F5012" t="s">
        <v>4799</v>
      </c>
      <c r="G5012" s="4">
        <f t="shared" si="156"/>
        <v>3.84</v>
      </c>
      <c r="H5012" s="4">
        <f t="shared" si="157"/>
        <v>3.84</v>
      </c>
    </row>
    <row r="5013" spans="1:8" x14ac:dyDescent="0.3">
      <c r="A5013">
        <v>252954</v>
      </c>
      <c r="B5013" t="s">
        <v>8</v>
      </c>
      <c r="C5013" t="str" cm="1">
        <f t="array" ref="C5013">_xlfn.IFNA(INDEX($K$9:$K$14,MATCH(TRUE,ISNUMBER(SEARCH($J$9:$J$14,$B5013)),0)),"Other")</f>
        <v>Accessories</v>
      </c>
      <c r="D5013">
        <v>1</v>
      </c>
      <c r="E5013" s="1">
        <v>43736.402083333334</v>
      </c>
      <c r="F5013" t="s">
        <v>4800</v>
      </c>
      <c r="G5013" s="4">
        <f t="shared" si="156"/>
        <v>11.95</v>
      </c>
      <c r="H5013" s="4">
        <f t="shared" si="157"/>
        <v>11.95</v>
      </c>
    </row>
    <row r="5014" spans="1:8" x14ac:dyDescent="0.3">
      <c r="A5014">
        <v>252955</v>
      </c>
      <c r="B5014" t="s">
        <v>42</v>
      </c>
      <c r="C5014" t="str" cm="1">
        <f t="array" ref="C5014">_xlfn.IFNA(INDEX($K$9:$K$14,MATCH(TRUE,ISNUMBER(SEARCH($J$9:$J$14,$B5014)),0)),"Other")</f>
        <v>Phones</v>
      </c>
      <c r="D5014">
        <v>1</v>
      </c>
      <c r="E5014" s="1">
        <v>43719.405555555553</v>
      </c>
      <c r="F5014" t="s">
        <v>4801</v>
      </c>
      <c r="G5014" s="4">
        <f t="shared" si="156"/>
        <v>700</v>
      </c>
      <c r="H5014" s="4">
        <f t="shared" si="157"/>
        <v>700</v>
      </c>
    </row>
    <row r="5015" spans="1:8" x14ac:dyDescent="0.3">
      <c r="A5015">
        <v>252956</v>
      </c>
      <c r="B5015" t="s">
        <v>63</v>
      </c>
      <c r="C5015" t="str" cm="1">
        <f t="array" ref="C5015">_xlfn.IFNA(INDEX($K$9:$K$14,MATCH(TRUE,ISNUMBER(SEARCH($J$9:$J$14,$B5015)),0)),"Other")</f>
        <v>Computing</v>
      </c>
      <c r="D5015">
        <v>1</v>
      </c>
      <c r="E5015" s="1">
        <v>43732.520833333336</v>
      </c>
      <c r="F5015" t="s">
        <v>4802</v>
      </c>
      <c r="G5015" s="4">
        <f t="shared" si="156"/>
        <v>999.99</v>
      </c>
      <c r="H5015" s="4">
        <f t="shared" si="157"/>
        <v>999.99</v>
      </c>
    </row>
    <row r="5016" spans="1:8" x14ac:dyDescent="0.3">
      <c r="A5016">
        <v>252957</v>
      </c>
      <c r="B5016" t="s">
        <v>40</v>
      </c>
      <c r="C5016" t="str" cm="1">
        <f t="array" ref="C5016">_xlfn.IFNA(INDEX($K$9:$K$14,MATCH(TRUE,ISNUMBER(SEARCH($J$9:$J$14,$B5016)),0)),"Other")</f>
        <v>Headphones</v>
      </c>
      <c r="D5016">
        <v>1</v>
      </c>
      <c r="E5016" s="1">
        <v>43722.043055555558</v>
      </c>
      <c r="F5016" t="s">
        <v>4803</v>
      </c>
      <c r="G5016" s="4">
        <f t="shared" si="156"/>
        <v>99.99</v>
      </c>
      <c r="H5016" s="4">
        <f t="shared" si="157"/>
        <v>99.99</v>
      </c>
    </row>
    <row r="5017" spans="1:8" x14ac:dyDescent="0.3">
      <c r="A5017">
        <v>252958</v>
      </c>
      <c r="B5017" t="s">
        <v>21</v>
      </c>
      <c r="C5017" t="str" cm="1">
        <f t="array" ref="C5017">_xlfn.IFNA(INDEX($K$9:$K$14,MATCH(TRUE,ISNUMBER(SEARCH($J$9:$J$14,$B5017)),0)),"Other")</f>
        <v>Headphones</v>
      </c>
      <c r="D5017">
        <v>1</v>
      </c>
      <c r="E5017" s="1">
        <v>43733.046527777777</v>
      </c>
      <c r="F5017" t="s">
        <v>4804</v>
      </c>
      <c r="G5017" s="4">
        <f t="shared" si="156"/>
        <v>11.99</v>
      </c>
      <c r="H5017" s="4">
        <f t="shared" si="157"/>
        <v>11.99</v>
      </c>
    </row>
    <row r="5018" spans="1:8" x14ac:dyDescent="0.3">
      <c r="A5018">
        <v>252959</v>
      </c>
      <c r="B5018" t="s">
        <v>29</v>
      </c>
      <c r="C5018" t="str" cm="1">
        <f t="array" ref="C5018">_xlfn.IFNA(INDEX($K$9:$K$14,MATCH(TRUE,ISNUMBER(SEARCH($J$9:$J$14,$B5018)),0)),"Other")</f>
        <v>Headphones</v>
      </c>
      <c r="D5018">
        <v>1</v>
      </c>
      <c r="E5018" s="1">
        <v>43720.894444444442</v>
      </c>
      <c r="F5018" t="s">
        <v>4805</v>
      </c>
      <c r="G5018" s="4">
        <f t="shared" si="156"/>
        <v>150</v>
      </c>
      <c r="H5018" s="4">
        <f t="shared" si="157"/>
        <v>150</v>
      </c>
    </row>
    <row r="5019" spans="1:8" x14ac:dyDescent="0.3">
      <c r="A5019">
        <v>252960</v>
      </c>
      <c r="B5019" t="s">
        <v>8</v>
      </c>
      <c r="C5019" t="str" cm="1">
        <f t="array" ref="C5019">_xlfn.IFNA(INDEX($K$9:$K$14,MATCH(TRUE,ISNUMBER(SEARCH($J$9:$J$14,$B5019)),0)),"Other")</f>
        <v>Accessories</v>
      </c>
      <c r="D5019">
        <v>1</v>
      </c>
      <c r="E5019" s="1">
        <v>43721.507638888892</v>
      </c>
      <c r="F5019" t="s">
        <v>4806</v>
      </c>
      <c r="G5019" s="4">
        <f t="shared" si="156"/>
        <v>11.95</v>
      </c>
      <c r="H5019" s="4">
        <f t="shared" si="157"/>
        <v>11.95</v>
      </c>
    </row>
    <row r="5020" spans="1:8" x14ac:dyDescent="0.3">
      <c r="A5020">
        <v>252961</v>
      </c>
      <c r="B5020" t="s">
        <v>21</v>
      </c>
      <c r="C5020" t="str" cm="1">
        <f t="array" ref="C5020">_xlfn.IFNA(INDEX($K$9:$K$14,MATCH(TRUE,ISNUMBER(SEARCH($J$9:$J$14,$B5020)),0)),"Other")</f>
        <v>Headphones</v>
      </c>
      <c r="D5020">
        <v>1</v>
      </c>
      <c r="E5020" s="1">
        <v>43719.047222222223</v>
      </c>
      <c r="F5020" t="s">
        <v>4807</v>
      </c>
      <c r="G5020" s="4">
        <f t="shared" si="156"/>
        <v>11.99</v>
      </c>
      <c r="H5020" s="4">
        <f t="shared" si="157"/>
        <v>11.99</v>
      </c>
    </row>
    <row r="5021" spans="1:8" x14ac:dyDescent="0.3">
      <c r="A5021">
        <v>252962</v>
      </c>
      <c r="B5021" t="s">
        <v>8</v>
      </c>
      <c r="C5021" t="str" cm="1">
        <f t="array" ref="C5021">_xlfn.IFNA(INDEX($K$9:$K$14,MATCH(TRUE,ISNUMBER(SEARCH($J$9:$J$14,$B5021)),0)),"Other")</f>
        <v>Accessories</v>
      </c>
      <c r="D5021">
        <v>1</v>
      </c>
      <c r="E5021" s="1">
        <v>43727.395833333336</v>
      </c>
      <c r="F5021" t="s">
        <v>4808</v>
      </c>
      <c r="G5021" s="4">
        <f t="shared" si="156"/>
        <v>11.95</v>
      </c>
      <c r="H5021" s="4">
        <f t="shared" si="157"/>
        <v>11.95</v>
      </c>
    </row>
    <row r="5022" spans="1:8" x14ac:dyDescent="0.3">
      <c r="A5022">
        <v>252963</v>
      </c>
      <c r="B5022" t="s">
        <v>261</v>
      </c>
      <c r="C5022" t="str" cm="1">
        <f t="array" ref="C5022">_xlfn.IFNA(INDEX($K$9:$K$14,MATCH(TRUE,ISNUMBER(SEARCH($J$9:$J$14,$B5022)),0)),"Other")</f>
        <v>Other</v>
      </c>
      <c r="D5022">
        <v>1</v>
      </c>
      <c r="E5022" s="1">
        <v>43710.984722222223</v>
      </c>
      <c r="F5022" t="s">
        <v>4809</v>
      </c>
      <c r="G5022" s="4">
        <f t="shared" si="156"/>
        <v>600</v>
      </c>
      <c r="H5022" s="4">
        <f t="shared" si="157"/>
        <v>600</v>
      </c>
    </row>
    <row r="5023" spans="1:8" x14ac:dyDescent="0.3">
      <c r="A5023">
        <v>252964</v>
      </c>
      <c r="B5023" t="s">
        <v>29</v>
      </c>
      <c r="C5023" t="str" cm="1">
        <f t="array" ref="C5023">_xlfn.IFNA(INDEX($K$9:$K$14,MATCH(TRUE,ISNUMBER(SEARCH($J$9:$J$14,$B5023)),0)),"Other")</f>
        <v>Headphones</v>
      </c>
      <c r="D5023">
        <v>1</v>
      </c>
      <c r="E5023" s="1">
        <v>43711.598611111112</v>
      </c>
      <c r="F5023" t="s">
        <v>4810</v>
      </c>
      <c r="G5023" s="4">
        <f t="shared" si="156"/>
        <v>150</v>
      </c>
      <c r="H5023" s="4">
        <f t="shared" si="157"/>
        <v>150</v>
      </c>
    </row>
    <row r="5024" spans="1:8" x14ac:dyDescent="0.3">
      <c r="A5024">
        <v>252965</v>
      </c>
      <c r="B5024" t="s">
        <v>73</v>
      </c>
      <c r="C5024" t="str" cm="1">
        <f t="array" ref="C5024">_xlfn.IFNA(INDEX($K$9:$K$14,MATCH(TRUE,ISNUMBER(SEARCH($J$9:$J$14,$B5024)),0)),"Other")</f>
        <v>Computing</v>
      </c>
      <c r="D5024">
        <v>1</v>
      </c>
      <c r="E5024" s="1">
        <v>43720.474999999999</v>
      </c>
      <c r="F5024" t="s">
        <v>4811</v>
      </c>
      <c r="G5024" s="4">
        <f t="shared" si="156"/>
        <v>1700</v>
      </c>
      <c r="H5024" s="4">
        <f t="shared" si="157"/>
        <v>1700</v>
      </c>
    </row>
    <row r="5025" spans="1:8" x14ac:dyDescent="0.3">
      <c r="A5025">
        <v>252966</v>
      </c>
      <c r="B5025" t="s">
        <v>8</v>
      </c>
      <c r="C5025" t="str" cm="1">
        <f t="array" ref="C5025">_xlfn.IFNA(INDEX($K$9:$K$14,MATCH(TRUE,ISNUMBER(SEARCH($J$9:$J$14,$B5025)),0)),"Other")</f>
        <v>Accessories</v>
      </c>
      <c r="D5025">
        <v>1</v>
      </c>
      <c r="E5025" s="1">
        <v>43734.744444444441</v>
      </c>
      <c r="F5025" t="s">
        <v>4812</v>
      </c>
      <c r="G5025" s="4">
        <f t="shared" si="156"/>
        <v>11.95</v>
      </c>
      <c r="H5025" s="4">
        <f t="shared" si="157"/>
        <v>11.95</v>
      </c>
    </row>
    <row r="5026" spans="1:8" x14ac:dyDescent="0.3">
      <c r="A5026">
        <v>252967</v>
      </c>
      <c r="B5026" t="s">
        <v>29</v>
      </c>
      <c r="C5026" t="str" cm="1">
        <f t="array" ref="C5026">_xlfn.IFNA(INDEX($K$9:$K$14,MATCH(TRUE,ISNUMBER(SEARCH($J$9:$J$14,$B5026)),0)),"Other")</f>
        <v>Headphones</v>
      </c>
      <c r="D5026">
        <v>1</v>
      </c>
      <c r="E5026" s="1">
        <v>43712.986805555556</v>
      </c>
      <c r="F5026" t="s">
        <v>4813</v>
      </c>
      <c r="G5026" s="4">
        <f t="shared" si="156"/>
        <v>150</v>
      </c>
      <c r="H5026" s="4">
        <f t="shared" si="157"/>
        <v>150</v>
      </c>
    </row>
    <row r="5027" spans="1:8" x14ac:dyDescent="0.3">
      <c r="A5027">
        <v>252968</v>
      </c>
      <c r="B5027" t="s">
        <v>24</v>
      </c>
      <c r="C5027" t="str" cm="1">
        <f t="array" ref="C5027">_xlfn.IFNA(INDEX($K$9:$K$14,MATCH(TRUE,ISNUMBER(SEARCH($J$9:$J$14,$B5027)),0)),"Other")</f>
        <v>Batteries</v>
      </c>
      <c r="D5027">
        <v>2</v>
      </c>
      <c r="E5027" s="1">
        <v>43713.574999999997</v>
      </c>
      <c r="F5027" t="s">
        <v>4814</v>
      </c>
      <c r="G5027" s="4">
        <f t="shared" si="156"/>
        <v>2.99</v>
      </c>
      <c r="H5027" s="4">
        <f t="shared" si="157"/>
        <v>5.98</v>
      </c>
    </row>
    <row r="5028" spans="1:8" x14ac:dyDescent="0.3">
      <c r="A5028">
        <v>252969</v>
      </c>
      <c r="B5028" t="s">
        <v>29</v>
      </c>
      <c r="C5028" t="str" cm="1">
        <f t="array" ref="C5028">_xlfn.IFNA(INDEX($K$9:$K$14,MATCH(TRUE,ISNUMBER(SEARCH($J$9:$J$14,$B5028)),0)),"Other")</f>
        <v>Headphones</v>
      </c>
      <c r="D5028">
        <v>1</v>
      </c>
      <c r="E5028" s="1">
        <v>43727.666666666664</v>
      </c>
      <c r="F5028" t="s">
        <v>4815</v>
      </c>
      <c r="G5028" s="4">
        <f t="shared" si="156"/>
        <v>150</v>
      </c>
      <c r="H5028" s="4">
        <f t="shared" si="157"/>
        <v>150</v>
      </c>
    </row>
    <row r="5029" spans="1:8" x14ac:dyDescent="0.3">
      <c r="A5029">
        <v>252970</v>
      </c>
      <c r="B5029" t="s">
        <v>84</v>
      </c>
      <c r="C5029" t="str" cm="1">
        <f t="array" ref="C5029">_xlfn.IFNA(INDEX($K$9:$K$14,MATCH(TRUE,ISNUMBER(SEARCH($J$9:$J$14,$B5029)),0)),"Other")</f>
        <v>Accessories</v>
      </c>
      <c r="D5029">
        <v>1</v>
      </c>
      <c r="E5029" s="1">
        <v>43736.751388888886</v>
      </c>
      <c r="F5029" t="s">
        <v>4816</v>
      </c>
      <c r="G5029" s="4">
        <f t="shared" si="156"/>
        <v>389.99</v>
      </c>
      <c r="H5029" s="4">
        <f t="shared" si="157"/>
        <v>389.99</v>
      </c>
    </row>
    <row r="5030" spans="1:8" x14ac:dyDescent="0.3">
      <c r="A5030">
        <v>252971</v>
      </c>
      <c r="B5030" t="s">
        <v>8</v>
      </c>
      <c r="C5030" t="str" cm="1">
        <f t="array" ref="C5030">_xlfn.IFNA(INDEX($K$9:$K$14,MATCH(TRUE,ISNUMBER(SEARCH($J$9:$J$14,$B5030)),0)),"Other")</f>
        <v>Accessories</v>
      </c>
      <c r="D5030">
        <v>1</v>
      </c>
      <c r="E5030" s="1">
        <v>43738.54583333333</v>
      </c>
      <c r="F5030" t="s">
        <v>4817</v>
      </c>
      <c r="G5030" s="4">
        <f t="shared" si="156"/>
        <v>11.95</v>
      </c>
      <c r="H5030" s="4">
        <f t="shared" si="157"/>
        <v>11.95</v>
      </c>
    </row>
    <row r="5031" spans="1:8" x14ac:dyDescent="0.3">
      <c r="A5031">
        <v>252972</v>
      </c>
      <c r="B5031" t="s">
        <v>40</v>
      </c>
      <c r="C5031" t="str" cm="1">
        <f t="array" ref="C5031">_xlfn.IFNA(INDEX($K$9:$K$14,MATCH(TRUE,ISNUMBER(SEARCH($J$9:$J$14,$B5031)),0)),"Other")</f>
        <v>Headphones</v>
      </c>
      <c r="D5031">
        <v>1</v>
      </c>
      <c r="E5031" s="1">
        <v>43709.591666666667</v>
      </c>
      <c r="F5031" t="s">
        <v>4818</v>
      </c>
      <c r="G5031" s="4">
        <f t="shared" si="156"/>
        <v>99.99</v>
      </c>
      <c r="H5031" s="4">
        <f t="shared" si="157"/>
        <v>99.99</v>
      </c>
    </row>
    <row r="5032" spans="1:8" x14ac:dyDescent="0.3">
      <c r="A5032">
        <v>252973</v>
      </c>
      <c r="B5032" t="s">
        <v>29</v>
      </c>
      <c r="C5032" t="str" cm="1">
        <f t="array" ref="C5032">_xlfn.IFNA(INDEX($K$9:$K$14,MATCH(TRUE,ISNUMBER(SEARCH($J$9:$J$14,$B5032)),0)),"Other")</f>
        <v>Headphones</v>
      </c>
      <c r="D5032">
        <v>1</v>
      </c>
      <c r="E5032" s="1">
        <v>43717.552083333336</v>
      </c>
      <c r="F5032" t="s">
        <v>4819</v>
      </c>
      <c r="G5032" s="4">
        <f t="shared" si="156"/>
        <v>150</v>
      </c>
      <c r="H5032" s="4">
        <f t="shared" si="157"/>
        <v>150</v>
      </c>
    </row>
    <row r="5033" spans="1:8" x14ac:dyDescent="0.3">
      <c r="A5033">
        <v>252974</v>
      </c>
      <c r="B5033" t="s">
        <v>40</v>
      </c>
      <c r="C5033" t="str" cm="1">
        <f t="array" ref="C5033">_xlfn.IFNA(INDEX($K$9:$K$14,MATCH(TRUE,ISNUMBER(SEARCH($J$9:$J$14,$B5033)),0)),"Other")</f>
        <v>Headphones</v>
      </c>
      <c r="D5033">
        <v>1</v>
      </c>
      <c r="E5033" s="1">
        <v>43714.495833333334</v>
      </c>
      <c r="F5033" t="s">
        <v>4820</v>
      </c>
      <c r="G5033" s="4">
        <f t="shared" si="156"/>
        <v>99.99</v>
      </c>
      <c r="H5033" s="4">
        <f t="shared" si="157"/>
        <v>99.99</v>
      </c>
    </row>
    <row r="5034" spans="1:8" x14ac:dyDescent="0.3">
      <c r="A5034">
        <v>252975</v>
      </c>
      <c r="B5034" t="s">
        <v>21</v>
      </c>
      <c r="C5034" t="str" cm="1">
        <f t="array" ref="C5034">_xlfn.IFNA(INDEX($K$9:$K$14,MATCH(TRUE,ISNUMBER(SEARCH($J$9:$J$14,$B5034)),0)),"Other")</f>
        <v>Headphones</v>
      </c>
      <c r="D5034">
        <v>1</v>
      </c>
      <c r="E5034" s="1">
        <v>43709.753472222219</v>
      </c>
      <c r="F5034" t="s">
        <v>4821</v>
      </c>
      <c r="G5034" s="4">
        <f t="shared" si="156"/>
        <v>11.99</v>
      </c>
      <c r="H5034" s="4">
        <f t="shared" si="157"/>
        <v>11.99</v>
      </c>
    </row>
    <row r="5035" spans="1:8" x14ac:dyDescent="0.3">
      <c r="A5035">
        <v>252976</v>
      </c>
      <c r="B5035" t="s">
        <v>40</v>
      </c>
      <c r="C5035" t="str" cm="1">
        <f t="array" ref="C5035">_xlfn.IFNA(INDEX($K$9:$K$14,MATCH(TRUE,ISNUMBER(SEARCH($J$9:$J$14,$B5035)),0)),"Other")</f>
        <v>Headphones</v>
      </c>
      <c r="D5035">
        <v>1</v>
      </c>
      <c r="E5035" s="1">
        <v>43715.572222222225</v>
      </c>
      <c r="F5035" t="s">
        <v>4822</v>
      </c>
      <c r="G5035" s="4">
        <f t="shared" si="156"/>
        <v>99.99</v>
      </c>
      <c r="H5035" s="4">
        <f t="shared" si="157"/>
        <v>99.99</v>
      </c>
    </row>
    <row r="5036" spans="1:8" x14ac:dyDescent="0.3">
      <c r="A5036">
        <v>252977</v>
      </c>
      <c r="B5036" t="s">
        <v>63</v>
      </c>
      <c r="C5036" t="str" cm="1">
        <f t="array" ref="C5036">_xlfn.IFNA(INDEX($K$9:$K$14,MATCH(TRUE,ISNUMBER(SEARCH($J$9:$J$14,$B5036)),0)),"Other")</f>
        <v>Computing</v>
      </c>
      <c r="D5036">
        <v>1</v>
      </c>
      <c r="E5036" s="1">
        <v>43722.712500000001</v>
      </c>
      <c r="F5036" t="s">
        <v>4823</v>
      </c>
      <c r="G5036" s="4">
        <f t="shared" si="156"/>
        <v>999.99</v>
      </c>
      <c r="H5036" s="4">
        <f t="shared" si="157"/>
        <v>999.99</v>
      </c>
    </row>
    <row r="5037" spans="1:8" x14ac:dyDescent="0.3">
      <c r="A5037">
        <v>252978</v>
      </c>
      <c r="B5037" t="s">
        <v>34</v>
      </c>
      <c r="C5037" t="str" cm="1">
        <f t="array" ref="C5037">_xlfn.IFNA(INDEX($K$9:$K$14,MATCH(TRUE,ISNUMBER(SEARCH($J$9:$J$14,$B5037)),0)),"Other")</f>
        <v>Accessories</v>
      </c>
      <c r="D5037">
        <v>1</v>
      </c>
      <c r="E5037" s="1">
        <v>43729.387499999997</v>
      </c>
      <c r="F5037" t="s">
        <v>4824</v>
      </c>
      <c r="G5037" s="4">
        <f t="shared" si="156"/>
        <v>109.99</v>
      </c>
      <c r="H5037" s="4">
        <f t="shared" si="157"/>
        <v>109.99</v>
      </c>
    </row>
    <row r="5038" spans="1:8" x14ac:dyDescent="0.3">
      <c r="A5038">
        <v>252979</v>
      </c>
      <c r="B5038" t="s">
        <v>40</v>
      </c>
      <c r="C5038" t="str" cm="1">
        <f t="array" ref="C5038">_xlfn.IFNA(INDEX($K$9:$K$14,MATCH(TRUE,ISNUMBER(SEARCH($J$9:$J$14,$B5038)),0)),"Other")</f>
        <v>Headphones</v>
      </c>
      <c r="D5038">
        <v>1</v>
      </c>
      <c r="E5038" s="1">
        <v>43722.589583333334</v>
      </c>
      <c r="F5038" t="s">
        <v>4825</v>
      </c>
      <c r="G5038" s="4">
        <f t="shared" si="156"/>
        <v>99.99</v>
      </c>
      <c r="H5038" s="4">
        <f t="shared" si="157"/>
        <v>99.99</v>
      </c>
    </row>
    <row r="5039" spans="1:8" x14ac:dyDescent="0.3">
      <c r="A5039">
        <v>252980</v>
      </c>
      <c r="B5039" t="s">
        <v>11</v>
      </c>
      <c r="C5039" t="str" cm="1">
        <f t="array" ref="C5039">_xlfn.IFNA(INDEX($K$9:$K$14,MATCH(TRUE,ISNUMBER(SEARCH($J$9:$J$14,$B5039)),0)),"Other")</f>
        <v>Accessories</v>
      </c>
      <c r="D5039">
        <v>1</v>
      </c>
      <c r="E5039" s="1">
        <v>43718.847916666666</v>
      </c>
      <c r="F5039" t="s">
        <v>4826</v>
      </c>
      <c r="G5039" s="4">
        <f t="shared" si="156"/>
        <v>149.99</v>
      </c>
      <c r="H5039" s="4">
        <f t="shared" si="157"/>
        <v>149.99</v>
      </c>
    </row>
    <row r="5040" spans="1:8" x14ac:dyDescent="0.3">
      <c r="A5040">
        <v>252981</v>
      </c>
      <c r="B5040" t="s">
        <v>21</v>
      </c>
      <c r="C5040" t="str" cm="1">
        <f t="array" ref="C5040">_xlfn.IFNA(INDEX($K$9:$K$14,MATCH(TRUE,ISNUMBER(SEARCH($J$9:$J$14,$B5040)),0)),"Other")</f>
        <v>Headphones</v>
      </c>
      <c r="D5040">
        <v>1</v>
      </c>
      <c r="E5040" s="1">
        <v>43727.702777777777</v>
      </c>
      <c r="F5040" t="s">
        <v>4827</v>
      </c>
      <c r="G5040" s="4">
        <f t="shared" si="156"/>
        <v>11.99</v>
      </c>
      <c r="H5040" s="4">
        <f t="shared" si="157"/>
        <v>11.99</v>
      </c>
    </row>
    <row r="5041" spans="1:8" x14ac:dyDescent="0.3">
      <c r="A5041">
        <v>252982</v>
      </c>
      <c r="B5041" t="s">
        <v>6</v>
      </c>
      <c r="C5041" t="str" cm="1">
        <f t="array" ref="C5041">_xlfn.IFNA(INDEX($K$9:$K$14,MATCH(TRUE,ISNUMBER(SEARCH($J$9:$J$14,$B5041)),0)),"Other")</f>
        <v>Batteries</v>
      </c>
      <c r="D5041">
        <v>1</v>
      </c>
      <c r="E5041" s="1">
        <v>43736.674305555556</v>
      </c>
      <c r="F5041" t="s">
        <v>4828</v>
      </c>
      <c r="G5041" s="4">
        <f t="shared" si="156"/>
        <v>3.84</v>
      </c>
      <c r="H5041" s="4">
        <f t="shared" si="157"/>
        <v>3.84</v>
      </c>
    </row>
    <row r="5042" spans="1:8" x14ac:dyDescent="0.3">
      <c r="A5042">
        <v>252983</v>
      </c>
      <c r="B5042" t="s">
        <v>19</v>
      </c>
      <c r="C5042" t="str" cm="1">
        <f t="array" ref="C5042">_xlfn.IFNA(INDEX($K$9:$K$14,MATCH(TRUE,ISNUMBER(SEARCH($J$9:$J$14,$B5042)),0)),"Other")</f>
        <v>Phones</v>
      </c>
      <c r="D5042">
        <v>1</v>
      </c>
      <c r="E5042" s="1">
        <v>43725.554166666669</v>
      </c>
      <c r="F5042" t="s">
        <v>4829</v>
      </c>
      <c r="G5042" s="4">
        <f t="shared" si="156"/>
        <v>400</v>
      </c>
      <c r="H5042" s="4">
        <f t="shared" si="157"/>
        <v>400</v>
      </c>
    </row>
    <row r="5043" spans="1:8" x14ac:dyDescent="0.3">
      <c r="A5043">
        <v>252984</v>
      </c>
      <c r="B5043" t="s">
        <v>77</v>
      </c>
      <c r="C5043" t="str" cm="1">
        <f t="array" ref="C5043">_xlfn.IFNA(INDEX($K$9:$K$14,MATCH(TRUE,ISNUMBER(SEARCH($J$9:$J$14,$B5043)),0)),"Other")</f>
        <v>Other</v>
      </c>
      <c r="D5043">
        <v>1</v>
      </c>
      <c r="E5043" s="1">
        <v>43710.511805555558</v>
      </c>
      <c r="F5043" t="s">
        <v>4830</v>
      </c>
      <c r="G5043" s="4">
        <f t="shared" si="156"/>
        <v>300</v>
      </c>
      <c r="H5043" s="4">
        <f t="shared" si="157"/>
        <v>300</v>
      </c>
    </row>
    <row r="5044" spans="1:8" x14ac:dyDescent="0.3">
      <c r="A5044">
        <v>252985</v>
      </c>
      <c r="B5044" t="s">
        <v>31</v>
      </c>
      <c r="C5044" t="str" cm="1">
        <f t="array" ref="C5044">_xlfn.IFNA(INDEX($K$9:$K$14,MATCH(TRUE,ISNUMBER(SEARCH($J$9:$J$14,$B5044)),0)),"Other")</f>
        <v>Phones</v>
      </c>
      <c r="D5044">
        <v>1</v>
      </c>
      <c r="E5044" s="1">
        <v>43716.988194444442</v>
      </c>
      <c r="F5044" t="s">
        <v>4831</v>
      </c>
      <c r="G5044" s="4">
        <f t="shared" si="156"/>
        <v>600</v>
      </c>
      <c r="H5044" s="4">
        <f t="shared" si="157"/>
        <v>600</v>
      </c>
    </row>
    <row r="5045" spans="1:8" x14ac:dyDescent="0.3">
      <c r="A5045">
        <v>252986</v>
      </c>
      <c r="B5045" t="s">
        <v>8</v>
      </c>
      <c r="C5045" t="str" cm="1">
        <f t="array" ref="C5045">_xlfn.IFNA(INDEX($K$9:$K$14,MATCH(TRUE,ISNUMBER(SEARCH($J$9:$J$14,$B5045)),0)),"Other")</f>
        <v>Accessories</v>
      </c>
      <c r="D5045">
        <v>1</v>
      </c>
      <c r="E5045" s="1">
        <v>43731.452777777777</v>
      </c>
      <c r="F5045" t="s">
        <v>4832</v>
      </c>
      <c r="G5045" s="4">
        <f t="shared" si="156"/>
        <v>11.95</v>
      </c>
      <c r="H5045" s="4">
        <f t="shared" si="157"/>
        <v>11.95</v>
      </c>
    </row>
    <row r="5046" spans="1:8" x14ac:dyDescent="0.3">
      <c r="A5046">
        <v>252987</v>
      </c>
      <c r="B5046" t="s">
        <v>84</v>
      </c>
      <c r="C5046" t="str" cm="1">
        <f t="array" ref="C5046">_xlfn.IFNA(INDEX($K$9:$K$14,MATCH(TRUE,ISNUMBER(SEARCH($J$9:$J$14,$B5046)),0)),"Other")</f>
        <v>Accessories</v>
      </c>
      <c r="D5046">
        <v>1</v>
      </c>
      <c r="E5046" s="1">
        <v>43722.725694444445</v>
      </c>
      <c r="F5046" t="s">
        <v>4833</v>
      </c>
      <c r="G5046" s="4">
        <f t="shared" si="156"/>
        <v>389.99</v>
      </c>
      <c r="H5046" s="4">
        <f t="shared" si="157"/>
        <v>389.99</v>
      </c>
    </row>
    <row r="5047" spans="1:8" x14ac:dyDescent="0.3">
      <c r="A5047">
        <v>252988</v>
      </c>
      <c r="B5047" t="s">
        <v>6</v>
      </c>
      <c r="C5047" t="str" cm="1">
        <f t="array" ref="C5047">_xlfn.IFNA(INDEX($K$9:$K$14,MATCH(TRUE,ISNUMBER(SEARCH($J$9:$J$14,$B5047)),0)),"Other")</f>
        <v>Batteries</v>
      </c>
      <c r="D5047">
        <v>1</v>
      </c>
      <c r="E5047" s="1">
        <v>43712.493750000001</v>
      </c>
      <c r="F5047" t="s">
        <v>4834</v>
      </c>
      <c r="G5047" s="4">
        <f t="shared" si="156"/>
        <v>3.84</v>
      </c>
      <c r="H5047" s="4">
        <f t="shared" si="157"/>
        <v>3.84</v>
      </c>
    </row>
    <row r="5048" spans="1:8" x14ac:dyDescent="0.3">
      <c r="A5048">
        <v>252989</v>
      </c>
      <c r="B5048" t="s">
        <v>8</v>
      </c>
      <c r="C5048" t="str" cm="1">
        <f t="array" ref="C5048">_xlfn.IFNA(INDEX($K$9:$K$14,MATCH(TRUE,ISNUMBER(SEARCH($J$9:$J$14,$B5048)),0)),"Other")</f>
        <v>Accessories</v>
      </c>
      <c r="D5048">
        <v>1</v>
      </c>
      <c r="E5048" s="1">
        <v>43724.070138888892</v>
      </c>
      <c r="F5048" t="s">
        <v>4835</v>
      </c>
      <c r="G5048" s="4">
        <f t="shared" si="156"/>
        <v>11.95</v>
      </c>
      <c r="H5048" s="4">
        <f t="shared" si="157"/>
        <v>11.95</v>
      </c>
    </row>
    <row r="5049" spans="1:8" x14ac:dyDescent="0.3">
      <c r="A5049">
        <v>252990</v>
      </c>
      <c r="B5049" t="s">
        <v>24</v>
      </c>
      <c r="C5049" t="str" cm="1">
        <f t="array" ref="C5049">_xlfn.IFNA(INDEX($K$9:$K$14,MATCH(TRUE,ISNUMBER(SEARCH($J$9:$J$14,$B5049)),0)),"Other")</f>
        <v>Batteries</v>
      </c>
      <c r="D5049">
        <v>1</v>
      </c>
      <c r="E5049" s="1">
        <v>43737.457638888889</v>
      </c>
      <c r="F5049" t="s">
        <v>4836</v>
      </c>
      <c r="G5049" s="4">
        <f t="shared" si="156"/>
        <v>2.99</v>
      </c>
      <c r="H5049" s="4">
        <f t="shared" si="157"/>
        <v>2.99</v>
      </c>
    </row>
    <row r="5050" spans="1:8" x14ac:dyDescent="0.3">
      <c r="A5050">
        <v>252991</v>
      </c>
      <c r="B5050" t="s">
        <v>24</v>
      </c>
      <c r="C5050" t="str" cm="1">
        <f t="array" ref="C5050">_xlfn.IFNA(INDEX($K$9:$K$14,MATCH(TRUE,ISNUMBER(SEARCH($J$9:$J$14,$B5050)),0)),"Other")</f>
        <v>Batteries</v>
      </c>
      <c r="D5050">
        <v>4</v>
      </c>
      <c r="E5050" s="1">
        <v>43712.361805555556</v>
      </c>
      <c r="F5050" t="s">
        <v>4837</v>
      </c>
      <c r="G5050" s="4">
        <f t="shared" si="156"/>
        <v>2.99</v>
      </c>
      <c r="H5050" s="4">
        <f t="shared" si="157"/>
        <v>11.96</v>
      </c>
    </row>
    <row r="5051" spans="1:8" x14ac:dyDescent="0.3">
      <c r="A5051">
        <v>252992</v>
      </c>
      <c r="B5051" t="s">
        <v>40</v>
      </c>
      <c r="C5051" t="str" cm="1">
        <f t="array" ref="C5051">_xlfn.IFNA(INDEX($K$9:$K$14,MATCH(TRUE,ISNUMBER(SEARCH($J$9:$J$14,$B5051)),0)),"Other")</f>
        <v>Headphones</v>
      </c>
      <c r="D5051">
        <v>1</v>
      </c>
      <c r="E5051" s="1">
        <v>43733.79791666667</v>
      </c>
      <c r="F5051" t="s">
        <v>4838</v>
      </c>
      <c r="G5051" s="4">
        <f t="shared" si="156"/>
        <v>99.99</v>
      </c>
      <c r="H5051" s="4">
        <f t="shared" si="157"/>
        <v>99.99</v>
      </c>
    </row>
    <row r="5052" spans="1:8" x14ac:dyDescent="0.3">
      <c r="A5052">
        <v>252993</v>
      </c>
      <c r="B5052" t="s">
        <v>24</v>
      </c>
      <c r="C5052" t="str" cm="1">
        <f t="array" ref="C5052">_xlfn.IFNA(INDEX($K$9:$K$14,MATCH(TRUE,ISNUMBER(SEARCH($J$9:$J$14,$B5052)),0)),"Other")</f>
        <v>Batteries</v>
      </c>
      <c r="D5052">
        <v>2</v>
      </c>
      <c r="E5052" s="1">
        <v>43722.584027777775</v>
      </c>
      <c r="F5052" t="s">
        <v>4839</v>
      </c>
      <c r="G5052" s="4">
        <f t="shared" si="156"/>
        <v>2.99</v>
      </c>
      <c r="H5052" s="4">
        <f t="shared" si="157"/>
        <v>5.98</v>
      </c>
    </row>
    <row r="5053" spans="1:8" x14ac:dyDescent="0.3">
      <c r="A5053">
        <v>252994</v>
      </c>
      <c r="B5053" t="s">
        <v>14</v>
      </c>
      <c r="C5053" t="str" cm="1">
        <f t="array" ref="C5053">_xlfn.IFNA(INDEX($K$9:$K$14,MATCH(TRUE,ISNUMBER(SEARCH($J$9:$J$14,$B5053)),0)),"Other")</f>
        <v>Accessories</v>
      </c>
      <c r="D5053">
        <v>1</v>
      </c>
      <c r="E5053" s="1">
        <v>43733.750694444447</v>
      </c>
      <c r="F5053" t="s">
        <v>4840</v>
      </c>
      <c r="G5053" s="4">
        <f t="shared" si="156"/>
        <v>379.99</v>
      </c>
      <c r="H5053" s="4">
        <f t="shared" si="157"/>
        <v>379.99</v>
      </c>
    </row>
    <row r="5054" spans="1:8" x14ac:dyDescent="0.3">
      <c r="A5054">
        <v>252995</v>
      </c>
      <c r="B5054" t="s">
        <v>24</v>
      </c>
      <c r="C5054" t="str" cm="1">
        <f t="array" ref="C5054">_xlfn.IFNA(INDEX($K$9:$K$14,MATCH(TRUE,ISNUMBER(SEARCH($J$9:$J$14,$B5054)),0)),"Other")</f>
        <v>Batteries</v>
      </c>
      <c r="D5054">
        <v>1</v>
      </c>
      <c r="E5054" s="1">
        <v>43727.794444444444</v>
      </c>
      <c r="F5054" t="s">
        <v>3012</v>
      </c>
      <c r="G5054" s="4">
        <f t="shared" si="156"/>
        <v>2.99</v>
      </c>
      <c r="H5054" s="4">
        <f t="shared" si="157"/>
        <v>2.99</v>
      </c>
    </row>
    <row r="5055" spans="1:8" x14ac:dyDescent="0.3">
      <c r="A5055">
        <v>252996</v>
      </c>
      <c r="B5055" t="s">
        <v>8</v>
      </c>
      <c r="C5055" t="str" cm="1">
        <f t="array" ref="C5055">_xlfn.IFNA(INDEX($K$9:$K$14,MATCH(TRUE,ISNUMBER(SEARCH($J$9:$J$14,$B5055)),0)),"Other")</f>
        <v>Accessories</v>
      </c>
      <c r="D5055">
        <v>1</v>
      </c>
      <c r="E5055" s="1">
        <v>43709.979166666664</v>
      </c>
      <c r="F5055" t="s">
        <v>4841</v>
      </c>
      <c r="G5055" s="4">
        <f t="shared" si="156"/>
        <v>11.95</v>
      </c>
      <c r="H5055" s="4">
        <f t="shared" si="157"/>
        <v>11.95</v>
      </c>
    </row>
    <row r="5056" spans="1:8" x14ac:dyDescent="0.3">
      <c r="A5056">
        <v>252997</v>
      </c>
      <c r="B5056" t="s">
        <v>11</v>
      </c>
      <c r="C5056" t="str" cm="1">
        <f t="array" ref="C5056">_xlfn.IFNA(INDEX($K$9:$K$14,MATCH(TRUE,ISNUMBER(SEARCH($J$9:$J$14,$B5056)),0)),"Other")</f>
        <v>Accessories</v>
      </c>
      <c r="D5056">
        <v>1</v>
      </c>
      <c r="E5056" s="1">
        <v>43718.65347222222</v>
      </c>
      <c r="F5056" t="s">
        <v>4842</v>
      </c>
      <c r="G5056" s="4">
        <f t="shared" si="156"/>
        <v>149.99</v>
      </c>
      <c r="H5056" s="4">
        <f t="shared" si="157"/>
        <v>149.99</v>
      </c>
    </row>
    <row r="5057" spans="1:8" x14ac:dyDescent="0.3">
      <c r="A5057">
        <v>252998</v>
      </c>
      <c r="B5057" t="s">
        <v>34</v>
      </c>
      <c r="C5057" t="str" cm="1">
        <f t="array" ref="C5057">_xlfn.IFNA(INDEX($K$9:$K$14,MATCH(TRUE,ISNUMBER(SEARCH($J$9:$J$14,$B5057)),0)),"Other")</f>
        <v>Accessories</v>
      </c>
      <c r="D5057">
        <v>2</v>
      </c>
      <c r="E5057" s="1">
        <v>43737.535416666666</v>
      </c>
      <c r="F5057" t="s">
        <v>4843</v>
      </c>
      <c r="G5057" s="4">
        <f t="shared" si="156"/>
        <v>109.99</v>
      </c>
      <c r="H5057" s="4">
        <f t="shared" si="157"/>
        <v>219.98</v>
      </c>
    </row>
    <row r="5058" spans="1:8" x14ac:dyDescent="0.3">
      <c r="A5058">
        <v>252999</v>
      </c>
      <c r="B5058" t="s">
        <v>8</v>
      </c>
      <c r="C5058" t="str" cm="1">
        <f t="array" ref="C5058">_xlfn.IFNA(INDEX($K$9:$K$14,MATCH(TRUE,ISNUMBER(SEARCH($J$9:$J$14,$B5058)),0)),"Other")</f>
        <v>Accessories</v>
      </c>
      <c r="D5058">
        <v>1</v>
      </c>
      <c r="E5058" s="1">
        <v>43710.840277777781</v>
      </c>
      <c r="F5058" t="s">
        <v>4844</v>
      </c>
      <c r="G5058" s="4">
        <f t="shared" si="156"/>
        <v>11.95</v>
      </c>
      <c r="H5058" s="4">
        <f t="shared" si="157"/>
        <v>11.95</v>
      </c>
    </row>
    <row r="5059" spans="1:8" x14ac:dyDescent="0.3">
      <c r="A5059">
        <v>253000</v>
      </c>
      <c r="B5059" t="s">
        <v>24</v>
      </c>
      <c r="C5059" t="str" cm="1">
        <f t="array" ref="C5059">_xlfn.IFNA(INDEX($K$9:$K$14,MATCH(TRUE,ISNUMBER(SEARCH($J$9:$J$14,$B5059)),0)),"Other")</f>
        <v>Batteries</v>
      </c>
      <c r="D5059">
        <v>1</v>
      </c>
      <c r="E5059" s="1">
        <v>43720.462500000001</v>
      </c>
      <c r="F5059" t="s">
        <v>4845</v>
      </c>
      <c r="G5059" s="4">
        <f t="shared" si="156"/>
        <v>2.99</v>
      </c>
      <c r="H5059" s="4">
        <f t="shared" si="157"/>
        <v>2.99</v>
      </c>
    </row>
    <row r="5060" spans="1:8" x14ac:dyDescent="0.3">
      <c r="A5060">
        <v>253001</v>
      </c>
      <c r="B5060" t="s">
        <v>73</v>
      </c>
      <c r="C5060" t="str" cm="1">
        <f t="array" ref="C5060">_xlfn.IFNA(INDEX($K$9:$K$14,MATCH(TRUE,ISNUMBER(SEARCH($J$9:$J$14,$B5060)),0)),"Other")</f>
        <v>Computing</v>
      </c>
      <c r="D5060">
        <v>1</v>
      </c>
      <c r="E5060" s="1">
        <v>43722.502083333333</v>
      </c>
      <c r="F5060" t="s">
        <v>4846</v>
      </c>
      <c r="G5060" s="4">
        <f t="shared" si="156"/>
        <v>1700</v>
      </c>
      <c r="H5060" s="4">
        <f t="shared" si="157"/>
        <v>1700</v>
      </c>
    </row>
    <row r="5061" spans="1:8" x14ac:dyDescent="0.3">
      <c r="A5061">
        <v>253002</v>
      </c>
      <c r="B5061" t="s">
        <v>8</v>
      </c>
      <c r="C5061" t="str" cm="1">
        <f t="array" ref="C5061">_xlfn.IFNA(INDEX($K$9:$K$14,MATCH(TRUE,ISNUMBER(SEARCH($J$9:$J$14,$B5061)),0)),"Other")</f>
        <v>Accessories</v>
      </c>
      <c r="D5061">
        <v>1</v>
      </c>
      <c r="E5061" s="1">
        <v>43711.907638888886</v>
      </c>
      <c r="F5061" t="s">
        <v>4847</v>
      </c>
      <c r="G5061" s="4">
        <f t="shared" si="156"/>
        <v>11.95</v>
      </c>
      <c r="H5061" s="4">
        <f t="shared" si="157"/>
        <v>11.95</v>
      </c>
    </row>
    <row r="5062" spans="1:8" x14ac:dyDescent="0.3">
      <c r="A5062">
        <v>253003</v>
      </c>
      <c r="B5062" t="s">
        <v>24</v>
      </c>
      <c r="C5062" t="str" cm="1">
        <f t="array" ref="C5062">_xlfn.IFNA(INDEX($K$9:$K$14,MATCH(TRUE,ISNUMBER(SEARCH($J$9:$J$14,$B5062)),0)),"Other")</f>
        <v>Batteries</v>
      </c>
      <c r="D5062">
        <v>3</v>
      </c>
      <c r="E5062" s="1">
        <v>43730.924305555556</v>
      </c>
      <c r="F5062" t="s">
        <v>4848</v>
      </c>
      <c r="G5062" s="4">
        <f t="shared" si="156"/>
        <v>2.99</v>
      </c>
      <c r="H5062" s="4">
        <f t="shared" si="157"/>
        <v>8.9700000000000006</v>
      </c>
    </row>
    <row r="5063" spans="1:8" x14ac:dyDescent="0.3">
      <c r="A5063">
        <v>253004</v>
      </c>
      <c r="B5063" t="s">
        <v>6</v>
      </c>
      <c r="C5063" t="str" cm="1">
        <f t="array" ref="C5063">_xlfn.IFNA(INDEX($K$9:$K$14,MATCH(TRUE,ISNUMBER(SEARCH($J$9:$J$14,$B5063)),0)),"Other")</f>
        <v>Batteries</v>
      </c>
      <c r="D5063">
        <v>1</v>
      </c>
      <c r="E5063" s="1">
        <v>43734.538194444445</v>
      </c>
      <c r="F5063" t="s">
        <v>4849</v>
      </c>
      <c r="G5063" s="4">
        <f t="shared" ref="G5063:G5126" si="158">VLOOKUP($B5063,$J$26:$K$44,2,FALSE)</f>
        <v>3.84</v>
      </c>
      <c r="H5063" s="4">
        <f t="shared" ref="H5063:H5126" si="159">G5063*D5063</f>
        <v>3.84</v>
      </c>
    </row>
    <row r="5064" spans="1:8" x14ac:dyDescent="0.3">
      <c r="A5064">
        <v>253005</v>
      </c>
      <c r="B5064" t="s">
        <v>8</v>
      </c>
      <c r="C5064" t="str" cm="1">
        <f t="array" ref="C5064">_xlfn.IFNA(INDEX($K$9:$K$14,MATCH(TRUE,ISNUMBER(SEARCH($J$9:$J$14,$B5064)),0)),"Other")</f>
        <v>Accessories</v>
      </c>
      <c r="D5064">
        <v>1</v>
      </c>
      <c r="E5064" s="1">
        <v>43737.392361111109</v>
      </c>
      <c r="F5064" t="s">
        <v>4850</v>
      </c>
      <c r="G5064" s="4">
        <f t="shared" si="158"/>
        <v>11.95</v>
      </c>
      <c r="H5064" s="4">
        <f t="shared" si="159"/>
        <v>11.95</v>
      </c>
    </row>
    <row r="5065" spans="1:8" x14ac:dyDescent="0.3">
      <c r="A5065">
        <v>253006</v>
      </c>
      <c r="B5065" t="s">
        <v>77</v>
      </c>
      <c r="C5065" t="str" cm="1">
        <f t="array" ref="C5065">_xlfn.IFNA(INDEX($K$9:$K$14,MATCH(TRUE,ISNUMBER(SEARCH($J$9:$J$14,$B5065)),0)),"Other")</f>
        <v>Other</v>
      </c>
      <c r="D5065">
        <v>1</v>
      </c>
      <c r="E5065" s="1">
        <v>43711.581944444442</v>
      </c>
      <c r="F5065" t="s">
        <v>4851</v>
      </c>
      <c r="G5065" s="4">
        <f t="shared" si="158"/>
        <v>300</v>
      </c>
      <c r="H5065" s="4">
        <f t="shared" si="159"/>
        <v>300</v>
      </c>
    </row>
    <row r="5066" spans="1:8" x14ac:dyDescent="0.3">
      <c r="A5066">
        <v>253007</v>
      </c>
      <c r="B5066" t="s">
        <v>40</v>
      </c>
      <c r="C5066" t="str" cm="1">
        <f t="array" ref="C5066">_xlfn.IFNA(INDEX($K$9:$K$14,MATCH(TRUE,ISNUMBER(SEARCH($J$9:$J$14,$B5066)),0)),"Other")</f>
        <v>Headphones</v>
      </c>
      <c r="D5066">
        <v>1</v>
      </c>
      <c r="E5066" s="1">
        <v>43733.311111111114</v>
      </c>
      <c r="F5066" t="s">
        <v>4852</v>
      </c>
      <c r="G5066" s="4">
        <f t="shared" si="158"/>
        <v>99.99</v>
      </c>
      <c r="H5066" s="4">
        <f t="shared" si="159"/>
        <v>99.99</v>
      </c>
    </row>
    <row r="5067" spans="1:8" x14ac:dyDescent="0.3">
      <c r="A5067">
        <v>253008</v>
      </c>
      <c r="B5067" t="s">
        <v>8</v>
      </c>
      <c r="C5067" t="str" cm="1">
        <f t="array" ref="C5067">_xlfn.IFNA(INDEX($K$9:$K$14,MATCH(TRUE,ISNUMBER(SEARCH($J$9:$J$14,$B5067)),0)),"Other")</f>
        <v>Accessories</v>
      </c>
      <c r="D5067">
        <v>1</v>
      </c>
      <c r="E5067" s="1">
        <v>43722.809027777781</v>
      </c>
      <c r="F5067" t="s">
        <v>4853</v>
      </c>
      <c r="G5067" s="4">
        <f t="shared" si="158"/>
        <v>11.95</v>
      </c>
      <c r="H5067" s="4">
        <f t="shared" si="159"/>
        <v>11.95</v>
      </c>
    </row>
    <row r="5068" spans="1:8" x14ac:dyDescent="0.3">
      <c r="A5068">
        <v>253009</v>
      </c>
      <c r="B5068" t="s">
        <v>16</v>
      </c>
      <c r="C5068" t="str" cm="1">
        <f t="array" ref="C5068">_xlfn.IFNA(INDEX($K$9:$K$14,MATCH(TRUE,ISNUMBER(SEARCH($J$9:$J$14,$B5068)),0)),"Other")</f>
        <v>Accessories</v>
      </c>
      <c r="D5068">
        <v>1</v>
      </c>
      <c r="E5068" s="1">
        <v>43736.006944444445</v>
      </c>
      <c r="F5068" t="s">
        <v>4854</v>
      </c>
      <c r="G5068" s="4">
        <f t="shared" si="158"/>
        <v>14.95</v>
      </c>
      <c r="H5068" s="4">
        <f t="shared" si="159"/>
        <v>14.95</v>
      </c>
    </row>
    <row r="5069" spans="1:8" x14ac:dyDescent="0.3">
      <c r="A5069">
        <v>253010</v>
      </c>
      <c r="B5069" t="s">
        <v>6</v>
      </c>
      <c r="C5069" t="str" cm="1">
        <f t="array" ref="C5069">_xlfn.IFNA(INDEX($K$9:$K$14,MATCH(TRUE,ISNUMBER(SEARCH($J$9:$J$14,$B5069)),0)),"Other")</f>
        <v>Batteries</v>
      </c>
      <c r="D5069">
        <v>1</v>
      </c>
      <c r="E5069" s="1">
        <v>43725.709722222222</v>
      </c>
      <c r="F5069" t="s">
        <v>4855</v>
      </c>
      <c r="G5069" s="4">
        <f t="shared" si="158"/>
        <v>3.84</v>
      </c>
      <c r="H5069" s="4">
        <f t="shared" si="159"/>
        <v>3.84</v>
      </c>
    </row>
    <row r="5070" spans="1:8" x14ac:dyDescent="0.3">
      <c r="A5070">
        <v>253011</v>
      </c>
      <c r="B5070" t="s">
        <v>16</v>
      </c>
      <c r="C5070" t="str" cm="1">
        <f t="array" ref="C5070">_xlfn.IFNA(INDEX($K$9:$K$14,MATCH(TRUE,ISNUMBER(SEARCH($J$9:$J$14,$B5070)),0)),"Other")</f>
        <v>Accessories</v>
      </c>
      <c r="D5070">
        <v>2</v>
      </c>
      <c r="E5070" s="1">
        <v>43734.292361111111</v>
      </c>
      <c r="F5070" t="s">
        <v>4856</v>
      </c>
      <c r="G5070" s="4">
        <f t="shared" si="158"/>
        <v>14.95</v>
      </c>
      <c r="H5070" s="4">
        <f t="shared" si="159"/>
        <v>29.9</v>
      </c>
    </row>
    <row r="5071" spans="1:8" x14ac:dyDescent="0.3">
      <c r="A5071">
        <v>253012</v>
      </c>
      <c r="B5071" t="s">
        <v>8</v>
      </c>
      <c r="C5071" t="str" cm="1">
        <f t="array" ref="C5071">_xlfn.IFNA(INDEX($K$9:$K$14,MATCH(TRUE,ISNUMBER(SEARCH($J$9:$J$14,$B5071)),0)),"Other")</f>
        <v>Accessories</v>
      </c>
      <c r="D5071">
        <v>1</v>
      </c>
      <c r="E5071" s="1">
        <v>43737.893750000003</v>
      </c>
      <c r="F5071" t="s">
        <v>4857</v>
      </c>
      <c r="G5071" s="4">
        <f t="shared" si="158"/>
        <v>11.95</v>
      </c>
      <c r="H5071" s="4">
        <f t="shared" si="159"/>
        <v>11.95</v>
      </c>
    </row>
    <row r="5072" spans="1:8" x14ac:dyDescent="0.3">
      <c r="A5072">
        <v>253013</v>
      </c>
      <c r="B5072" t="s">
        <v>6</v>
      </c>
      <c r="C5072" t="str" cm="1">
        <f t="array" ref="C5072">_xlfn.IFNA(INDEX($K$9:$K$14,MATCH(TRUE,ISNUMBER(SEARCH($J$9:$J$14,$B5072)),0)),"Other")</f>
        <v>Batteries</v>
      </c>
      <c r="D5072">
        <v>1</v>
      </c>
      <c r="E5072" s="1">
        <v>43737.969444444447</v>
      </c>
      <c r="F5072" t="s">
        <v>4858</v>
      </c>
      <c r="G5072" s="4">
        <f t="shared" si="158"/>
        <v>3.84</v>
      </c>
      <c r="H5072" s="4">
        <f t="shared" si="159"/>
        <v>3.84</v>
      </c>
    </row>
    <row r="5073" spans="1:8" x14ac:dyDescent="0.3">
      <c r="A5073">
        <v>253014</v>
      </c>
      <c r="B5073" t="s">
        <v>8</v>
      </c>
      <c r="C5073" t="str" cm="1">
        <f t="array" ref="C5073">_xlfn.IFNA(INDEX($K$9:$K$14,MATCH(TRUE,ISNUMBER(SEARCH($J$9:$J$14,$B5073)),0)),"Other")</f>
        <v>Accessories</v>
      </c>
      <c r="D5073">
        <v>1</v>
      </c>
      <c r="E5073" s="1">
        <v>43713.368750000001</v>
      </c>
      <c r="F5073" t="s">
        <v>4859</v>
      </c>
      <c r="G5073" s="4">
        <f t="shared" si="158"/>
        <v>11.95</v>
      </c>
      <c r="H5073" s="4">
        <f t="shared" si="159"/>
        <v>11.95</v>
      </c>
    </row>
    <row r="5074" spans="1:8" x14ac:dyDescent="0.3">
      <c r="A5074">
        <v>253015</v>
      </c>
      <c r="B5074" t="s">
        <v>40</v>
      </c>
      <c r="C5074" t="str" cm="1">
        <f t="array" ref="C5074">_xlfn.IFNA(INDEX($K$9:$K$14,MATCH(TRUE,ISNUMBER(SEARCH($J$9:$J$14,$B5074)),0)),"Other")</f>
        <v>Headphones</v>
      </c>
      <c r="D5074">
        <v>1</v>
      </c>
      <c r="E5074" s="1">
        <v>43721.522916666669</v>
      </c>
      <c r="F5074" t="s">
        <v>4860</v>
      </c>
      <c r="G5074" s="4">
        <f t="shared" si="158"/>
        <v>99.99</v>
      </c>
      <c r="H5074" s="4">
        <f t="shared" si="159"/>
        <v>99.99</v>
      </c>
    </row>
    <row r="5075" spans="1:8" x14ac:dyDescent="0.3">
      <c r="A5075">
        <v>253016</v>
      </c>
      <c r="B5075" t="s">
        <v>8</v>
      </c>
      <c r="C5075" t="str" cm="1">
        <f t="array" ref="C5075">_xlfn.IFNA(INDEX($K$9:$K$14,MATCH(TRUE,ISNUMBER(SEARCH($J$9:$J$14,$B5075)),0)),"Other")</f>
        <v>Accessories</v>
      </c>
      <c r="D5075">
        <v>1</v>
      </c>
      <c r="E5075" s="1">
        <v>43709.569444444445</v>
      </c>
      <c r="F5075" t="s">
        <v>4861</v>
      </c>
      <c r="G5075" s="4">
        <f t="shared" si="158"/>
        <v>11.95</v>
      </c>
      <c r="H5075" s="4">
        <f t="shared" si="159"/>
        <v>11.95</v>
      </c>
    </row>
    <row r="5076" spans="1:8" x14ac:dyDescent="0.3">
      <c r="A5076">
        <v>253017</v>
      </c>
      <c r="B5076" t="s">
        <v>21</v>
      </c>
      <c r="C5076" t="str" cm="1">
        <f t="array" ref="C5076">_xlfn.IFNA(INDEX($K$9:$K$14,MATCH(TRUE,ISNUMBER(SEARCH($J$9:$J$14,$B5076)),0)),"Other")</f>
        <v>Headphones</v>
      </c>
      <c r="D5076">
        <v>3</v>
      </c>
      <c r="E5076" s="1">
        <v>43722.796527777777</v>
      </c>
      <c r="F5076" t="s">
        <v>4862</v>
      </c>
      <c r="G5076" s="4">
        <f t="shared" si="158"/>
        <v>11.99</v>
      </c>
      <c r="H5076" s="4">
        <f t="shared" si="159"/>
        <v>35.97</v>
      </c>
    </row>
    <row r="5077" spans="1:8" x14ac:dyDescent="0.3">
      <c r="A5077">
        <v>253018</v>
      </c>
      <c r="B5077" t="s">
        <v>29</v>
      </c>
      <c r="C5077" t="str" cm="1">
        <f t="array" ref="C5077">_xlfn.IFNA(INDEX($K$9:$K$14,MATCH(TRUE,ISNUMBER(SEARCH($J$9:$J$14,$B5077)),0)),"Other")</f>
        <v>Headphones</v>
      </c>
      <c r="D5077">
        <v>1</v>
      </c>
      <c r="E5077" s="1">
        <v>43728.459027777775</v>
      </c>
      <c r="F5077" t="s">
        <v>4863</v>
      </c>
      <c r="G5077" s="4">
        <f t="shared" si="158"/>
        <v>150</v>
      </c>
      <c r="H5077" s="4">
        <f t="shared" si="159"/>
        <v>150</v>
      </c>
    </row>
    <row r="5078" spans="1:8" x14ac:dyDescent="0.3">
      <c r="A5078">
        <v>253019</v>
      </c>
      <c r="B5078" t="s">
        <v>73</v>
      </c>
      <c r="C5078" t="str" cm="1">
        <f t="array" ref="C5078">_xlfn.IFNA(INDEX($K$9:$K$14,MATCH(TRUE,ISNUMBER(SEARCH($J$9:$J$14,$B5078)),0)),"Other")</f>
        <v>Computing</v>
      </c>
      <c r="D5078">
        <v>1</v>
      </c>
      <c r="E5078" s="1">
        <v>43717.012499999997</v>
      </c>
      <c r="F5078" t="s">
        <v>4864</v>
      </c>
      <c r="G5078" s="4">
        <f t="shared" si="158"/>
        <v>1700</v>
      </c>
      <c r="H5078" s="4">
        <f t="shared" si="159"/>
        <v>1700</v>
      </c>
    </row>
    <row r="5079" spans="1:8" x14ac:dyDescent="0.3">
      <c r="A5079">
        <v>253020</v>
      </c>
      <c r="B5079" t="s">
        <v>6</v>
      </c>
      <c r="C5079" t="str" cm="1">
        <f t="array" ref="C5079">_xlfn.IFNA(INDEX($K$9:$K$14,MATCH(TRUE,ISNUMBER(SEARCH($J$9:$J$14,$B5079)),0)),"Other")</f>
        <v>Batteries</v>
      </c>
      <c r="D5079">
        <v>1</v>
      </c>
      <c r="E5079" s="1">
        <v>43738.786805555559</v>
      </c>
      <c r="F5079" t="s">
        <v>4865</v>
      </c>
      <c r="G5079" s="4">
        <f t="shared" si="158"/>
        <v>3.84</v>
      </c>
      <c r="H5079" s="4">
        <f t="shared" si="159"/>
        <v>3.84</v>
      </c>
    </row>
    <row r="5080" spans="1:8" x14ac:dyDescent="0.3">
      <c r="A5080">
        <v>253021</v>
      </c>
      <c r="B5080" t="s">
        <v>6</v>
      </c>
      <c r="C5080" t="str" cm="1">
        <f t="array" ref="C5080">_xlfn.IFNA(INDEX($K$9:$K$14,MATCH(TRUE,ISNUMBER(SEARCH($J$9:$J$14,$B5080)),0)),"Other")</f>
        <v>Batteries</v>
      </c>
      <c r="D5080">
        <v>2</v>
      </c>
      <c r="E5080" s="1">
        <v>43714.722916666666</v>
      </c>
      <c r="F5080" t="s">
        <v>4866</v>
      </c>
      <c r="G5080" s="4">
        <f t="shared" si="158"/>
        <v>3.84</v>
      </c>
      <c r="H5080" s="4">
        <f t="shared" si="159"/>
        <v>7.68</v>
      </c>
    </row>
    <row r="5081" spans="1:8" x14ac:dyDescent="0.3">
      <c r="A5081">
        <v>253022</v>
      </c>
      <c r="B5081" t="s">
        <v>21</v>
      </c>
      <c r="C5081" t="str" cm="1">
        <f t="array" ref="C5081">_xlfn.IFNA(INDEX($K$9:$K$14,MATCH(TRUE,ISNUMBER(SEARCH($J$9:$J$14,$B5081)),0)),"Other")</f>
        <v>Headphones</v>
      </c>
      <c r="D5081">
        <v>1</v>
      </c>
      <c r="E5081" s="1">
        <v>43727.85</v>
      </c>
      <c r="F5081" t="s">
        <v>4867</v>
      </c>
      <c r="G5081" s="4">
        <f t="shared" si="158"/>
        <v>11.99</v>
      </c>
      <c r="H5081" s="4">
        <f t="shared" si="159"/>
        <v>11.99</v>
      </c>
    </row>
    <row r="5082" spans="1:8" x14ac:dyDescent="0.3">
      <c r="A5082">
        <v>253023</v>
      </c>
      <c r="B5082" t="s">
        <v>6</v>
      </c>
      <c r="C5082" t="str" cm="1">
        <f t="array" ref="C5082">_xlfn.IFNA(INDEX($K$9:$K$14,MATCH(TRUE,ISNUMBER(SEARCH($J$9:$J$14,$B5082)),0)),"Other")</f>
        <v>Batteries</v>
      </c>
      <c r="D5082">
        <v>1</v>
      </c>
      <c r="E5082" s="1">
        <v>43724.876388888886</v>
      </c>
      <c r="F5082" t="s">
        <v>4868</v>
      </c>
      <c r="G5082" s="4">
        <f t="shared" si="158"/>
        <v>3.84</v>
      </c>
      <c r="H5082" s="4">
        <f t="shared" si="159"/>
        <v>3.84</v>
      </c>
    </row>
    <row r="5083" spans="1:8" x14ac:dyDescent="0.3">
      <c r="A5083">
        <v>253024</v>
      </c>
      <c r="B5083" t="s">
        <v>8</v>
      </c>
      <c r="C5083" t="str" cm="1">
        <f t="array" ref="C5083">_xlfn.IFNA(INDEX($K$9:$K$14,MATCH(TRUE,ISNUMBER(SEARCH($J$9:$J$14,$B5083)),0)),"Other")</f>
        <v>Accessories</v>
      </c>
      <c r="D5083">
        <v>1</v>
      </c>
      <c r="E5083" s="1">
        <v>43736.384722222225</v>
      </c>
      <c r="F5083" t="s">
        <v>4869</v>
      </c>
      <c r="G5083" s="4">
        <f t="shared" si="158"/>
        <v>11.95</v>
      </c>
      <c r="H5083" s="4">
        <f t="shared" si="159"/>
        <v>11.95</v>
      </c>
    </row>
    <row r="5084" spans="1:8" x14ac:dyDescent="0.3">
      <c r="A5084">
        <v>253025</v>
      </c>
      <c r="B5084" t="s">
        <v>21</v>
      </c>
      <c r="C5084" t="str" cm="1">
        <f t="array" ref="C5084">_xlfn.IFNA(INDEX($K$9:$K$14,MATCH(TRUE,ISNUMBER(SEARCH($J$9:$J$14,$B5084)),0)),"Other")</f>
        <v>Headphones</v>
      </c>
      <c r="D5084">
        <v>1</v>
      </c>
      <c r="E5084" s="1">
        <v>43716.006249999999</v>
      </c>
      <c r="F5084" t="s">
        <v>4870</v>
      </c>
      <c r="G5084" s="4">
        <f t="shared" si="158"/>
        <v>11.99</v>
      </c>
      <c r="H5084" s="4">
        <f t="shared" si="159"/>
        <v>11.99</v>
      </c>
    </row>
    <row r="5085" spans="1:8" x14ac:dyDescent="0.3">
      <c r="A5085">
        <v>253026</v>
      </c>
      <c r="B5085" t="s">
        <v>16</v>
      </c>
      <c r="C5085" t="str" cm="1">
        <f t="array" ref="C5085">_xlfn.IFNA(INDEX($K$9:$K$14,MATCH(TRUE,ISNUMBER(SEARCH($J$9:$J$14,$B5085)),0)),"Other")</f>
        <v>Accessories</v>
      </c>
      <c r="D5085">
        <v>1</v>
      </c>
      <c r="E5085" s="1">
        <v>43724.509722222225</v>
      </c>
      <c r="F5085" t="s">
        <v>4871</v>
      </c>
      <c r="G5085" s="4">
        <f t="shared" si="158"/>
        <v>14.95</v>
      </c>
      <c r="H5085" s="4">
        <f t="shared" si="159"/>
        <v>14.95</v>
      </c>
    </row>
    <row r="5086" spans="1:8" x14ac:dyDescent="0.3">
      <c r="A5086">
        <v>253027</v>
      </c>
      <c r="B5086" t="s">
        <v>21</v>
      </c>
      <c r="C5086" t="str" cm="1">
        <f t="array" ref="C5086">_xlfn.IFNA(INDEX($K$9:$K$14,MATCH(TRUE,ISNUMBER(SEARCH($J$9:$J$14,$B5086)),0)),"Other")</f>
        <v>Headphones</v>
      </c>
      <c r="D5086">
        <v>1</v>
      </c>
      <c r="E5086" s="1">
        <v>43731.862500000003</v>
      </c>
      <c r="F5086" t="s">
        <v>4872</v>
      </c>
      <c r="G5086" s="4">
        <f t="shared" si="158"/>
        <v>11.99</v>
      </c>
      <c r="H5086" s="4">
        <f t="shared" si="159"/>
        <v>11.99</v>
      </c>
    </row>
    <row r="5087" spans="1:8" x14ac:dyDescent="0.3">
      <c r="A5087">
        <v>253028</v>
      </c>
      <c r="B5087" t="s">
        <v>84</v>
      </c>
      <c r="C5087" t="str" cm="1">
        <f t="array" ref="C5087">_xlfn.IFNA(INDEX($K$9:$K$14,MATCH(TRUE,ISNUMBER(SEARCH($J$9:$J$14,$B5087)),0)),"Other")</f>
        <v>Accessories</v>
      </c>
      <c r="D5087">
        <v>1</v>
      </c>
      <c r="E5087" s="1">
        <v>43730.661111111112</v>
      </c>
      <c r="F5087" t="s">
        <v>4873</v>
      </c>
      <c r="G5087" s="4">
        <f t="shared" si="158"/>
        <v>389.99</v>
      </c>
      <c r="H5087" s="4">
        <f t="shared" si="159"/>
        <v>389.99</v>
      </c>
    </row>
    <row r="5088" spans="1:8" x14ac:dyDescent="0.3">
      <c r="A5088">
        <v>253029</v>
      </c>
      <c r="B5088" t="s">
        <v>8</v>
      </c>
      <c r="C5088" t="str" cm="1">
        <f t="array" ref="C5088">_xlfn.IFNA(INDEX($K$9:$K$14,MATCH(TRUE,ISNUMBER(SEARCH($J$9:$J$14,$B5088)),0)),"Other")</f>
        <v>Accessories</v>
      </c>
      <c r="D5088">
        <v>1</v>
      </c>
      <c r="E5088" s="1">
        <v>43720.448611111111</v>
      </c>
      <c r="F5088" t="s">
        <v>4874</v>
      </c>
      <c r="G5088" s="4">
        <f t="shared" si="158"/>
        <v>11.95</v>
      </c>
      <c r="H5088" s="4">
        <f t="shared" si="159"/>
        <v>11.95</v>
      </c>
    </row>
    <row r="5089" spans="1:8" x14ac:dyDescent="0.3">
      <c r="A5089">
        <v>253030</v>
      </c>
      <c r="B5089" t="s">
        <v>14</v>
      </c>
      <c r="C5089" t="str" cm="1">
        <f t="array" ref="C5089">_xlfn.IFNA(INDEX($K$9:$K$14,MATCH(TRUE,ISNUMBER(SEARCH($J$9:$J$14,$B5089)),0)),"Other")</f>
        <v>Accessories</v>
      </c>
      <c r="D5089">
        <v>1</v>
      </c>
      <c r="E5089" s="1">
        <v>43728.580555555556</v>
      </c>
      <c r="F5089" t="s">
        <v>4875</v>
      </c>
      <c r="G5089" s="4">
        <f t="shared" si="158"/>
        <v>379.99</v>
      </c>
      <c r="H5089" s="4">
        <f t="shared" si="159"/>
        <v>379.99</v>
      </c>
    </row>
    <row r="5090" spans="1:8" x14ac:dyDescent="0.3">
      <c r="A5090">
        <v>253031</v>
      </c>
      <c r="B5090" t="s">
        <v>11</v>
      </c>
      <c r="C5090" t="str" cm="1">
        <f t="array" ref="C5090">_xlfn.IFNA(INDEX($K$9:$K$14,MATCH(TRUE,ISNUMBER(SEARCH($J$9:$J$14,$B5090)),0)),"Other")</f>
        <v>Accessories</v>
      </c>
      <c r="D5090">
        <v>1</v>
      </c>
      <c r="E5090" s="1">
        <v>43729.739583333336</v>
      </c>
      <c r="F5090" t="s">
        <v>4876</v>
      </c>
      <c r="G5090" s="4">
        <f t="shared" si="158"/>
        <v>149.99</v>
      </c>
      <c r="H5090" s="4">
        <f t="shared" si="159"/>
        <v>149.99</v>
      </c>
    </row>
    <row r="5091" spans="1:8" x14ac:dyDescent="0.3">
      <c r="A5091">
        <v>253032</v>
      </c>
      <c r="B5091" t="s">
        <v>16</v>
      </c>
      <c r="C5091" t="str" cm="1">
        <f t="array" ref="C5091">_xlfn.IFNA(INDEX($K$9:$K$14,MATCH(TRUE,ISNUMBER(SEARCH($J$9:$J$14,$B5091)),0)),"Other")</f>
        <v>Accessories</v>
      </c>
      <c r="D5091">
        <v>1</v>
      </c>
      <c r="E5091" s="1">
        <v>43716.57916666667</v>
      </c>
      <c r="F5091" t="s">
        <v>4877</v>
      </c>
      <c r="G5091" s="4">
        <f t="shared" si="158"/>
        <v>14.95</v>
      </c>
      <c r="H5091" s="4">
        <f t="shared" si="159"/>
        <v>14.95</v>
      </c>
    </row>
    <row r="5092" spans="1:8" x14ac:dyDescent="0.3">
      <c r="A5092">
        <v>253033</v>
      </c>
      <c r="B5092" t="s">
        <v>6</v>
      </c>
      <c r="C5092" t="str" cm="1">
        <f t="array" ref="C5092">_xlfn.IFNA(INDEX($K$9:$K$14,MATCH(TRUE,ISNUMBER(SEARCH($J$9:$J$14,$B5092)),0)),"Other")</f>
        <v>Batteries</v>
      </c>
      <c r="D5092">
        <v>1</v>
      </c>
      <c r="E5092" s="1">
        <v>43713.411805555559</v>
      </c>
      <c r="F5092" t="s">
        <v>4878</v>
      </c>
      <c r="G5092" s="4">
        <f t="shared" si="158"/>
        <v>3.84</v>
      </c>
      <c r="H5092" s="4">
        <f t="shared" si="159"/>
        <v>3.84</v>
      </c>
    </row>
    <row r="5093" spans="1:8" x14ac:dyDescent="0.3">
      <c r="A5093">
        <v>253034</v>
      </c>
      <c r="B5093" t="s">
        <v>42</v>
      </c>
      <c r="C5093" t="str" cm="1">
        <f t="array" ref="C5093">_xlfn.IFNA(INDEX($K$9:$K$14,MATCH(TRUE,ISNUMBER(SEARCH($J$9:$J$14,$B5093)),0)),"Other")</f>
        <v>Phones</v>
      </c>
      <c r="D5093">
        <v>1</v>
      </c>
      <c r="E5093" s="1">
        <v>43710.368055555555</v>
      </c>
      <c r="F5093" t="s">
        <v>4879</v>
      </c>
      <c r="G5093" s="4">
        <f t="shared" si="158"/>
        <v>700</v>
      </c>
      <c r="H5093" s="4">
        <f t="shared" si="159"/>
        <v>700</v>
      </c>
    </row>
    <row r="5094" spans="1:8" x14ac:dyDescent="0.3">
      <c r="A5094">
        <v>253035</v>
      </c>
      <c r="B5094" t="s">
        <v>24</v>
      </c>
      <c r="C5094" t="str" cm="1">
        <f t="array" ref="C5094">_xlfn.IFNA(INDEX($K$9:$K$14,MATCH(TRUE,ISNUMBER(SEARCH($J$9:$J$14,$B5094)),0)),"Other")</f>
        <v>Batteries</v>
      </c>
      <c r="D5094">
        <v>1</v>
      </c>
      <c r="E5094" s="1">
        <v>43734.895138888889</v>
      </c>
      <c r="F5094" t="s">
        <v>4880</v>
      </c>
      <c r="G5094" s="4">
        <f t="shared" si="158"/>
        <v>2.99</v>
      </c>
      <c r="H5094" s="4">
        <f t="shared" si="159"/>
        <v>2.99</v>
      </c>
    </row>
    <row r="5095" spans="1:8" x14ac:dyDescent="0.3">
      <c r="A5095">
        <v>253036</v>
      </c>
      <c r="B5095" t="s">
        <v>40</v>
      </c>
      <c r="C5095" t="str" cm="1">
        <f t="array" ref="C5095">_xlfn.IFNA(INDEX($K$9:$K$14,MATCH(TRUE,ISNUMBER(SEARCH($J$9:$J$14,$B5095)),0)),"Other")</f>
        <v>Headphones</v>
      </c>
      <c r="D5095">
        <v>1</v>
      </c>
      <c r="E5095" s="1">
        <v>43733.461805555555</v>
      </c>
      <c r="F5095" t="s">
        <v>4881</v>
      </c>
      <c r="G5095" s="4">
        <f t="shared" si="158"/>
        <v>99.99</v>
      </c>
      <c r="H5095" s="4">
        <f t="shared" si="159"/>
        <v>99.99</v>
      </c>
    </row>
    <row r="5096" spans="1:8" x14ac:dyDescent="0.3">
      <c r="A5096">
        <v>253037</v>
      </c>
      <c r="B5096" t="s">
        <v>6</v>
      </c>
      <c r="C5096" t="str" cm="1">
        <f t="array" ref="C5096">_xlfn.IFNA(INDEX($K$9:$K$14,MATCH(TRUE,ISNUMBER(SEARCH($J$9:$J$14,$B5096)),0)),"Other")</f>
        <v>Batteries</v>
      </c>
      <c r="D5096">
        <v>1</v>
      </c>
      <c r="E5096" s="1">
        <v>43714.818055555559</v>
      </c>
      <c r="F5096" t="s">
        <v>4882</v>
      </c>
      <c r="G5096" s="4">
        <f t="shared" si="158"/>
        <v>3.84</v>
      </c>
      <c r="H5096" s="4">
        <f t="shared" si="159"/>
        <v>3.84</v>
      </c>
    </row>
    <row r="5097" spans="1:8" x14ac:dyDescent="0.3">
      <c r="A5097">
        <v>253038</v>
      </c>
      <c r="B5097" t="s">
        <v>8</v>
      </c>
      <c r="C5097" t="str" cm="1">
        <f t="array" ref="C5097">_xlfn.IFNA(INDEX($K$9:$K$14,MATCH(TRUE,ISNUMBER(SEARCH($J$9:$J$14,$B5097)),0)),"Other")</f>
        <v>Accessories</v>
      </c>
      <c r="D5097">
        <v>1</v>
      </c>
      <c r="E5097" s="1">
        <v>43709.790972222225</v>
      </c>
      <c r="F5097" t="s">
        <v>4883</v>
      </c>
      <c r="G5097" s="4">
        <f t="shared" si="158"/>
        <v>11.95</v>
      </c>
      <c r="H5097" s="4">
        <f t="shared" si="159"/>
        <v>11.95</v>
      </c>
    </row>
    <row r="5098" spans="1:8" x14ac:dyDescent="0.3">
      <c r="A5098">
        <v>253039</v>
      </c>
      <c r="B5098" t="s">
        <v>73</v>
      </c>
      <c r="C5098" t="str" cm="1">
        <f t="array" ref="C5098">_xlfn.IFNA(INDEX($K$9:$K$14,MATCH(TRUE,ISNUMBER(SEARCH($J$9:$J$14,$B5098)),0)),"Other")</f>
        <v>Computing</v>
      </c>
      <c r="D5098">
        <v>1</v>
      </c>
      <c r="E5098" s="1">
        <v>43721.548611111109</v>
      </c>
      <c r="F5098" t="s">
        <v>4884</v>
      </c>
      <c r="G5098" s="4">
        <f t="shared" si="158"/>
        <v>1700</v>
      </c>
      <c r="H5098" s="4">
        <f t="shared" si="159"/>
        <v>1700</v>
      </c>
    </row>
    <row r="5099" spans="1:8" x14ac:dyDescent="0.3">
      <c r="A5099">
        <v>253040</v>
      </c>
      <c r="B5099" t="s">
        <v>6</v>
      </c>
      <c r="C5099" t="str" cm="1">
        <f t="array" ref="C5099">_xlfn.IFNA(INDEX($K$9:$K$14,MATCH(TRUE,ISNUMBER(SEARCH($J$9:$J$14,$B5099)),0)),"Other")</f>
        <v>Batteries</v>
      </c>
      <c r="D5099">
        <v>3</v>
      </c>
      <c r="E5099" s="1">
        <v>43712.943055555559</v>
      </c>
      <c r="F5099" t="s">
        <v>4885</v>
      </c>
      <c r="G5099" s="4">
        <f t="shared" si="158"/>
        <v>3.84</v>
      </c>
      <c r="H5099" s="4">
        <f t="shared" si="159"/>
        <v>11.52</v>
      </c>
    </row>
    <row r="5100" spans="1:8" x14ac:dyDescent="0.3">
      <c r="A5100">
        <v>253041</v>
      </c>
      <c r="B5100" t="s">
        <v>8</v>
      </c>
      <c r="C5100" t="str" cm="1">
        <f t="array" ref="C5100">_xlfn.IFNA(INDEX($K$9:$K$14,MATCH(TRUE,ISNUMBER(SEARCH($J$9:$J$14,$B5100)),0)),"Other")</f>
        <v>Accessories</v>
      </c>
      <c r="D5100">
        <v>2</v>
      </c>
      <c r="E5100" s="1">
        <v>43725.574305555558</v>
      </c>
      <c r="F5100" t="s">
        <v>4886</v>
      </c>
      <c r="G5100" s="4">
        <f t="shared" si="158"/>
        <v>11.95</v>
      </c>
      <c r="H5100" s="4">
        <f t="shared" si="159"/>
        <v>23.9</v>
      </c>
    </row>
    <row r="5101" spans="1:8" x14ac:dyDescent="0.3">
      <c r="A5101">
        <v>253042</v>
      </c>
      <c r="B5101" t="s">
        <v>24</v>
      </c>
      <c r="C5101" t="str" cm="1">
        <f t="array" ref="C5101">_xlfn.IFNA(INDEX($K$9:$K$14,MATCH(TRUE,ISNUMBER(SEARCH($J$9:$J$14,$B5101)),0)),"Other")</f>
        <v>Batteries</v>
      </c>
      <c r="D5101">
        <v>2</v>
      </c>
      <c r="E5101" s="1">
        <v>43733.510416666664</v>
      </c>
      <c r="F5101" t="s">
        <v>4887</v>
      </c>
      <c r="G5101" s="4">
        <f t="shared" si="158"/>
        <v>2.99</v>
      </c>
      <c r="H5101" s="4">
        <f t="shared" si="159"/>
        <v>5.98</v>
      </c>
    </row>
    <row r="5102" spans="1:8" x14ac:dyDescent="0.3">
      <c r="A5102">
        <v>253043</v>
      </c>
      <c r="B5102" t="s">
        <v>14</v>
      </c>
      <c r="C5102" t="str" cm="1">
        <f t="array" ref="C5102">_xlfn.IFNA(INDEX($K$9:$K$14,MATCH(TRUE,ISNUMBER(SEARCH($J$9:$J$14,$B5102)),0)),"Other")</f>
        <v>Accessories</v>
      </c>
      <c r="D5102">
        <v>1</v>
      </c>
      <c r="E5102" s="1">
        <v>43723.489583333336</v>
      </c>
      <c r="F5102" t="s">
        <v>4888</v>
      </c>
      <c r="G5102" s="4">
        <f t="shared" si="158"/>
        <v>379.99</v>
      </c>
      <c r="H5102" s="4">
        <f t="shared" si="159"/>
        <v>379.99</v>
      </c>
    </row>
    <row r="5103" spans="1:8" x14ac:dyDescent="0.3">
      <c r="A5103">
        <v>253044</v>
      </c>
      <c r="B5103" t="s">
        <v>16</v>
      </c>
      <c r="C5103" t="str" cm="1">
        <f t="array" ref="C5103">_xlfn.IFNA(INDEX($K$9:$K$14,MATCH(TRUE,ISNUMBER(SEARCH($J$9:$J$14,$B5103)),0)),"Other")</f>
        <v>Accessories</v>
      </c>
      <c r="D5103">
        <v>1</v>
      </c>
      <c r="E5103" s="1">
        <v>43722.570138888892</v>
      </c>
      <c r="F5103" t="s">
        <v>4889</v>
      </c>
      <c r="G5103" s="4">
        <f t="shared" si="158"/>
        <v>14.95</v>
      </c>
      <c r="H5103" s="4">
        <f t="shared" si="159"/>
        <v>14.95</v>
      </c>
    </row>
    <row r="5104" spans="1:8" x14ac:dyDescent="0.3">
      <c r="A5104">
        <v>253045</v>
      </c>
      <c r="B5104" t="s">
        <v>77</v>
      </c>
      <c r="C5104" t="str" cm="1">
        <f t="array" ref="C5104">_xlfn.IFNA(INDEX($K$9:$K$14,MATCH(TRUE,ISNUMBER(SEARCH($J$9:$J$14,$B5104)),0)),"Other")</f>
        <v>Other</v>
      </c>
      <c r="D5104">
        <v>1</v>
      </c>
      <c r="E5104" s="1">
        <v>43731.697916666664</v>
      </c>
      <c r="F5104" t="s">
        <v>4890</v>
      </c>
      <c r="G5104" s="4">
        <f t="shared" si="158"/>
        <v>300</v>
      </c>
      <c r="H5104" s="4">
        <f t="shared" si="159"/>
        <v>300</v>
      </c>
    </row>
    <row r="5105" spans="1:8" x14ac:dyDescent="0.3">
      <c r="A5105">
        <v>253046</v>
      </c>
      <c r="B5105" t="s">
        <v>73</v>
      </c>
      <c r="C5105" t="str" cm="1">
        <f t="array" ref="C5105">_xlfn.IFNA(INDEX($K$9:$K$14,MATCH(TRUE,ISNUMBER(SEARCH($J$9:$J$14,$B5105)),0)),"Other")</f>
        <v>Computing</v>
      </c>
      <c r="D5105">
        <v>1</v>
      </c>
      <c r="E5105" s="1">
        <v>43712.76458333333</v>
      </c>
      <c r="F5105" t="s">
        <v>4891</v>
      </c>
      <c r="G5105" s="4">
        <f t="shared" si="158"/>
        <v>1700</v>
      </c>
      <c r="H5105" s="4">
        <f t="shared" si="159"/>
        <v>1700</v>
      </c>
    </row>
    <row r="5106" spans="1:8" x14ac:dyDescent="0.3">
      <c r="A5106">
        <v>253047</v>
      </c>
      <c r="B5106" t="s">
        <v>16</v>
      </c>
      <c r="C5106" t="str" cm="1">
        <f t="array" ref="C5106">_xlfn.IFNA(INDEX($K$9:$K$14,MATCH(TRUE,ISNUMBER(SEARCH($J$9:$J$14,$B5106)),0)),"Other")</f>
        <v>Accessories</v>
      </c>
      <c r="D5106">
        <v>1</v>
      </c>
      <c r="E5106" s="1">
        <v>43725.5</v>
      </c>
      <c r="F5106" t="s">
        <v>4892</v>
      </c>
      <c r="G5106" s="4">
        <f t="shared" si="158"/>
        <v>14.95</v>
      </c>
      <c r="H5106" s="4">
        <f t="shared" si="159"/>
        <v>14.95</v>
      </c>
    </row>
    <row r="5107" spans="1:8" x14ac:dyDescent="0.3">
      <c r="A5107">
        <v>253048</v>
      </c>
      <c r="B5107" t="s">
        <v>14</v>
      </c>
      <c r="C5107" t="str" cm="1">
        <f t="array" ref="C5107">_xlfn.IFNA(INDEX($K$9:$K$14,MATCH(TRUE,ISNUMBER(SEARCH($J$9:$J$14,$B5107)),0)),"Other")</f>
        <v>Accessories</v>
      </c>
      <c r="D5107">
        <v>1</v>
      </c>
      <c r="E5107" s="1">
        <v>43720.699305555558</v>
      </c>
      <c r="F5107" t="s">
        <v>4893</v>
      </c>
      <c r="G5107" s="4">
        <f t="shared" si="158"/>
        <v>379.99</v>
      </c>
      <c r="H5107" s="4">
        <f t="shared" si="159"/>
        <v>379.99</v>
      </c>
    </row>
    <row r="5108" spans="1:8" x14ac:dyDescent="0.3">
      <c r="A5108">
        <v>253049</v>
      </c>
      <c r="B5108" t="s">
        <v>24</v>
      </c>
      <c r="C5108" t="str" cm="1">
        <f t="array" ref="C5108">_xlfn.IFNA(INDEX($K$9:$K$14,MATCH(TRUE,ISNUMBER(SEARCH($J$9:$J$14,$B5108)),0)),"Other")</f>
        <v>Batteries</v>
      </c>
      <c r="D5108">
        <v>1</v>
      </c>
      <c r="E5108" s="1">
        <v>43710.875</v>
      </c>
      <c r="F5108" t="s">
        <v>2830</v>
      </c>
      <c r="G5108" s="4">
        <f t="shared" si="158"/>
        <v>2.99</v>
      </c>
      <c r="H5108" s="4">
        <f t="shared" si="159"/>
        <v>2.99</v>
      </c>
    </row>
    <row r="5109" spans="1:8" x14ac:dyDescent="0.3">
      <c r="A5109">
        <v>253050</v>
      </c>
      <c r="B5109" t="s">
        <v>21</v>
      </c>
      <c r="C5109" t="str" cm="1">
        <f t="array" ref="C5109">_xlfn.IFNA(INDEX($K$9:$K$14,MATCH(TRUE,ISNUMBER(SEARCH($J$9:$J$14,$B5109)),0)),"Other")</f>
        <v>Headphones</v>
      </c>
      <c r="D5109">
        <v>2</v>
      </c>
      <c r="E5109" s="1">
        <v>43730.57916666667</v>
      </c>
      <c r="F5109" t="s">
        <v>4894</v>
      </c>
      <c r="G5109" s="4">
        <f t="shared" si="158"/>
        <v>11.99</v>
      </c>
      <c r="H5109" s="4">
        <f t="shared" si="159"/>
        <v>23.98</v>
      </c>
    </row>
    <row r="5110" spans="1:8" x14ac:dyDescent="0.3">
      <c r="A5110">
        <v>253051</v>
      </c>
      <c r="B5110" t="s">
        <v>6</v>
      </c>
      <c r="C5110" t="str" cm="1">
        <f t="array" ref="C5110">_xlfn.IFNA(INDEX($K$9:$K$14,MATCH(TRUE,ISNUMBER(SEARCH($J$9:$J$14,$B5110)),0)),"Other")</f>
        <v>Batteries</v>
      </c>
      <c r="D5110">
        <v>1</v>
      </c>
      <c r="E5110" s="1">
        <v>43727.482638888891</v>
      </c>
      <c r="F5110" t="s">
        <v>4895</v>
      </c>
      <c r="G5110" s="4">
        <f t="shared" si="158"/>
        <v>3.84</v>
      </c>
      <c r="H5110" s="4">
        <f t="shared" si="159"/>
        <v>3.84</v>
      </c>
    </row>
    <row r="5111" spans="1:8" x14ac:dyDescent="0.3">
      <c r="A5111">
        <v>253052</v>
      </c>
      <c r="B5111" t="s">
        <v>29</v>
      </c>
      <c r="C5111" t="str" cm="1">
        <f t="array" ref="C5111">_xlfn.IFNA(INDEX($K$9:$K$14,MATCH(TRUE,ISNUMBER(SEARCH($J$9:$J$14,$B5111)),0)),"Other")</f>
        <v>Headphones</v>
      </c>
      <c r="D5111">
        <v>1</v>
      </c>
      <c r="E5111" s="1">
        <v>43730.53402777778</v>
      </c>
      <c r="F5111" t="s">
        <v>4896</v>
      </c>
      <c r="G5111" s="4">
        <f t="shared" si="158"/>
        <v>150</v>
      </c>
      <c r="H5111" s="4">
        <f t="shared" si="159"/>
        <v>150</v>
      </c>
    </row>
    <row r="5112" spans="1:8" x14ac:dyDescent="0.3">
      <c r="A5112">
        <v>253053</v>
      </c>
      <c r="B5112" t="s">
        <v>29</v>
      </c>
      <c r="C5112" t="str" cm="1">
        <f t="array" ref="C5112">_xlfn.IFNA(INDEX($K$9:$K$14,MATCH(TRUE,ISNUMBER(SEARCH($J$9:$J$14,$B5112)),0)),"Other")</f>
        <v>Headphones</v>
      </c>
      <c r="D5112">
        <v>1</v>
      </c>
      <c r="E5112" s="1">
        <v>43729.558333333334</v>
      </c>
      <c r="F5112" t="s">
        <v>4897</v>
      </c>
      <c r="G5112" s="4">
        <f t="shared" si="158"/>
        <v>150</v>
      </c>
      <c r="H5112" s="4">
        <f t="shared" si="159"/>
        <v>150</v>
      </c>
    </row>
    <row r="5113" spans="1:8" x14ac:dyDescent="0.3">
      <c r="A5113">
        <v>253054</v>
      </c>
      <c r="B5113" t="s">
        <v>29</v>
      </c>
      <c r="C5113" t="str" cm="1">
        <f t="array" ref="C5113">_xlfn.IFNA(INDEX($K$9:$K$14,MATCH(TRUE,ISNUMBER(SEARCH($J$9:$J$14,$B5113)),0)),"Other")</f>
        <v>Headphones</v>
      </c>
      <c r="D5113">
        <v>1</v>
      </c>
      <c r="E5113" s="1">
        <v>43732.635416666664</v>
      </c>
      <c r="F5113" t="s">
        <v>4898</v>
      </c>
      <c r="G5113" s="4">
        <f t="shared" si="158"/>
        <v>150</v>
      </c>
      <c r="H5113" s="4">
        <f t="shared" si="159"/>
        <v>150</v>
      </c>
    </row>
    <row r="5114" spans="1:8" x14ac:dyDescent="0.3">
      <c r="A5114">
        <v>253055</v>
      </c>
      <c r="B5114" t="s">
        <v>6</v>
      </c>
      <c r="C5114" t="str" cm="1">
        <f t="array" ref="C5114">_xlfn.IFNA(INDEX($K$9:$K$14,MATCH(TRUE,ISNUMBER(SEARCH($J$9:$J$14,$B5114)),0)),"Other")</f>
        <v>Batteries</v>
      </c>
      <c r="D5114">
        <v>1</v>
      </c>
      <c r="E5114" s="1">
        <v>43736.877083333333</v>
      </c>
      <c r="F5114" t="s">
        <v>4899</v>
      </c>
      <c r="G5114" s="4">
        <f t="shared" si="158"/>
        <v>3.84</v>
      </c>
      <c r="H5114" s="4">
        <f t="shared" si="159"/>
        <v>3.84</v>
      </c>
    </row>
    <row r="5115" spans="1:8" x14ac:dyDescent="0.3">
      <c r="A5115">
        <v>253056</v>
      </c>
      <c r="B5115" t="s">
        <v>29</v>
      </c>
      <c r="C5115" t="str" cm="1">
        <f t="array" ref="C5115">_xlfn.IFNA(INDEX($K$9:$K$14,MATCH(TRUE,ISNUMBER(SEARCH($J$9:$J$14,$B5115)),0)),"Other")</f>
        <v>Headphones</v>
      </c>
      <c r="D5115">
        <v>1</v>
      </c>
      <c r="E5115" s="1">
        <v>43734.81527777778</v>
      </c>
      <c r="F5115" t="s">
        <v>4900</v>
      </c>
      <c r="G5115" s="4">
        <f t="shared" si="158"/>
        <v>150</v>
      </c>
      <c r="H5115" s="4">
        <f t="shared" si="159"/>
        <v>150</v>
      </c>
    </row>
    <row r="5116" spans="1:8" x14ac:dyDescent="0.3">
      <c r="A5116">
        <v>253056</v>
      </c>
      <c r="B5116" t="s">
        <v>31</v>
      </c>
      <c r="C5116" t="str" cm="1">
        <f t="array" ref="C5116">_xlfn.IFNA(INDEX($K$9:$K$14,MATCH(TRUE,ISNUMBER(SEARCH($J$9:$J$14,$B5116)),0)),"Other")</f>
        <v>Phones</v>
      </c>
      <c r="D5116">
        <v>1</v>
      </c>
      <c r="E5116" s="1">
        <v>43734.81527777778</v>
      </c>
      <c r="F5116" t="s">
        <v>4900</v>
      </c>
      <c r="G5116" s="4">
        <f t="shared" si="158"/>
        <v>600</v>
      </c>
      <c r="H5116" s="4">
        <f t="shared" si="159"/>
        <v>600</v>
      </c>
    </row>
    <row r="5117" spans="1:8" x14ac:dyDescent="0.3">
      <c r="A5117">
        <v>253057</v>
      </c>
      <c r="B5117" t="s">
        <v>6</v>
      </c>
      <c r="C5117" t="str" cm="1">
        <f t="array" ref="C5117">_xlfn.IFNA(INDEX($K$9:$K$14,MATCH(TRUE,ISNUMBER(SEARCH($J$9:$J$14,$B5117)),0)),"Other")</f>
        <v>Batteries</v>
      </c>
      <c r="D5117">
        <v>2</v>
      </c>
      <c r="E5117" s="1">
        <v>43729.71875</v>
      </c>
      <c r="F5117" t="s">
        <v>4901</v>
      </c>
      <c r="G5117" s="4">
        <f t="shared" si="158"/>
        <v>3.84</v>
      </c>
      <c r="H5117" s="4">
        <f t="shared" si="159"/>
        <v>7.68</v>
      </c>
    </row>
    <row r="5118" spans="1:8" x14ac:dyDescent="0.3">
      <c r="A5118">
        <v>253058</v>
      </c>
      <c r="B5118" t="s">
        <v>40</v>
      </c>
      <c r="C5118" t="str" cm="1">
        <f t="array" ref="C5118">_xlfn.IFNA(INDEX($K$9:$K$14,MATCH(TRUE,ISNUMBER(SEARCH($J$9:$J$14,$B5118)),0)),"Other")</f>
        <v>Headphones</v>
      </c>
      <c r="D5118">
        <v>1</v>
      </c>
      <c r="E5118" s="1">
        <v>43725.46597222222</v>
      </c>
      <c r="F5118" t="s">
        <v>4902</v>
      </c>
      <c r="G5118" s="4">
        <f t="shared" si="158"/>
        <v>99.99</v>
      </c>
      <c r="H5118" s="4">
        <f t="shared" si="159"/>
        <v>99.99</v>
      </c>
    </row>
    <row r="5119" spans="1:8" x14ac:dyDescent="0.3">
      <c r="A5119">
        <v>253059</v>
      </c>
      <c r="B5119" t="s">
        <v>8</v>
      </c>
      <c r="C5119" t="str" cm="1">
        <f t="array" ref="C5119">_xlfn.IFNA(INDEX($K$9:$K$14,MATCH(TRUE,ISNUMBER(SEARCH($J$9:$J$14,$B5119)),0)),"Other")</f>
        <v>Accessories</v>
      </c>
      <c r="D5119">
        <v>1</v>
      </c>
      <c r="E5119" s="1">
        <v>43713.486805555556</v>
      </c>
      <c r="F5119" t="s">
        <v>4903</v>
      </c>
      <c r="G5119" s="4">
        <f t="shared" si="158"/>
        <v>11.95</v>
      </c>
      <c r="H5119" s="4">
        <f t="shared" si="159"/>
        <v>11.95</v>
      </c>
    </row>
    <row r="5120" spans="1:8" x14ac:dyDescent="0.3">
      <c r="A5120">
        <v>253060</v>
      </c>
      <c r="B5120" t="s">
        <v>6</v>
      </c>
      <c r="C5120" t="str" cm="1">
        <f t="array" ref="C5120">_xlfn.IFNA(INDEX($K$9:$K$14,MATCH(TRUE,ISNUMBER(SEARCH($J$9:$J$14,$B5120)),0)),"Other")</f>
        <v>Batteries</v>
      </c>
      <c r="D5120">
        <v>1</v>
      </c>
      <c r="E5120" s="1">
        <v>43730.56527777778</v>
      </c>
      <c r="F5120" t="s">
        <v>4904</v>
      </c>
      <c r="G5120" s="4">
        <f t="shared" si="158"/>
        <v>3.84</v>
      </c>
      <c r="H5120" s="4">
        <f t="shared" si="159"/>
        <v>3.84</v>
      </c>
    </row>
    <row r="5121" spans="1:8" x14ac:dyDescent="0.3">
      <c r="A5121">
        <v>253061</v>
      </c>
      <c r="B5121" t="s">
        <v>8</v>
      </c>
      <c r="C5121" t="str" cm="1">
        <f t="array" ref="C5121">_xlfn.IFNA(INDEX($K$9:$K$14,MATCH(TRUE,ISNUMBER(SEARCH($J$9:$J$14,$B5121)),0)),"Other")</f>
        <v>Accessories</v>
      </c>
      <c r="D5121">
        <v>1</v>
      </c>
      <c r="E5121" s="1">
        <v>43713.936111111114</v>
      </c>
      <c r="F5121" t="s">
        <v>4905</v>
      </c>
      <c r="G5121" s="4">
        <f t="shared" si="158"/>
        <v>11.95</v>
      </c>
      <c r="H5121" s="4">
        <f t="shared" si="159"/>
        <v>11.95</v>
      </c>
    </row>
    <row r="5122" spans="1:8" x14ac:dyDescent="0.3">
      <c r="A5122">
        <v>253062</v>
      </c>
      <c r="B5122" t="s">
        <v>29</v>
      </c>
      <c r="C5122" t="str" cm="1">
        <f t="array" ref="C5122">_xlfn.IFNA(INDEX($K$9:$K$14,MATCH(TRUE,ISNUMBER(SEARCH($J$9:$J$14,$B5122)),0)),"Other")</f>
        <v>Headphones</v>
      </c>
      <c r="D5122">
        <v>1</v>
      </c>
      <c r="E5122" s="1">
        <v>43735.547222222223</v>
      </c>
      <c r="F5122" t="s">
        <v>4906</v>
      </c>
      <c r="G5122" s="4">
        <f t="shared" si="158"/>
        <v>150</v>
      </c>
      <c r="H5122" s="4">
        <f t="shared" si="159"/>
        <v>150</v>
      </c>
    </row>
    <row r="5123" spans="1:8" x14ac:dyDescent="0.3">
      <c r="A5123">
        <v>253063</v>
      </c>
      <c r="B5123" t="s">
        <v>84</v>
      </c>
      <c r="C5123" t="str" cm="1">
        <f t="array" ref="C5123">_xlfn.IFNA(INDEX($K$9:$K$14,MATCH(TRUE,ISNUMBER(SEARCH($J$9:$J$14,$B5123)),0)),"Other")</f>
        <v>Accessories</v>
      </c>
      <c r="D5123">
        <v>1</v>
      </c>
      <c r="E5123" s="1">
        <v>43718.978472222225</v>
      </c>
      <c r="F5123" t="s">
        <v>4907</v>
      </c>
      <c r="G5123" s="4">
        <f t="shared" si="158"/>
        <v>389.99</v>
      </c>
      <c r="H5123" s="4">
        <f t="shared" si="159"/>
        <v>389.99</v>
      </c>
    </row>
    <row r="5124" spans="1:8" x14ac:dyDescent="0.3">
      <c r="A5124">
        <v>253064</v>
      </c>
      <c r="B5124" t="s">
        <v>24</v>
      </c>
      <c r="C5124" t="str" cm="1">
        <f t="array" ref="C5124">_xlfn.IFNA(INDEX($K$9:$K$14,MATCH(TRUE,ISNUMBER(SEARCH($J$9:$J$14,$B5124)),0)),"Other")</f>
        <v>Batteries</v>
      </c>
      <c r="D5124">
        <v>1</v>
      </c>
      <c r="E5124" s="1">
        <v>43732.570833333331</v>
      </c>
      <c r="F5124" t="s">
        <v>4908</v>
      </c>
      <c r="G5124" s="4">
        <f t="shared" si="158"/>
        <v>2.99</v>
      </c>
      <c r="H5124" s="4">
        <f t="shared" si="159"/>
        <v>2.99</v>
      </c>
    </row>
    <row r="5125" spans="1:8" x14ac:dyDescent="0.3">
      <c r="A5125">
        <v>253065</v>
      </c>
      <c r="B5125" t="s">
        <v>6</v>
      </c>
      <c r="C5125" t="str" cm="1">
        <f t="array" ref="C5125">_xlfn.IFNA(INDEX($K$9:$K$14,MATCH(TRUE,ISNUMBER(SEARCH($J$9:$J$14,$B5125)),0)),"Other")</f>
        <v>Batteries</v>
      </c>
      <c r="D5125">
        <v>1</v>
      </c>
      <c r="E5125" s="1">
        <v>43730.62222222222</v>
      </c>
      <c r="F5125" t="s">
        <v>4909</v>
      </c>
      <c r="G5125" s="4">
        <f t="shared" si="158"/>
        <v>3.84</v>
      </c>
      <c r="H5125" s="4">
        <f t="shared" si="159"/>
        <v>3.84</v>
      </c>
    </row>
    <row r="5126" spans="1:8" x14ac:dyDescent="0.3">
      <c r="A5126">
        <v>253066</v>
      </c>
      <c r="B5126" t="s">
        <v>84</v>
      </c>
      <c r="C5126" t="str" cm="1">
        <f t="array" ref="C5126">_xlfn.IFNA(INDEX($K$9:$K$14,MATCH(TRUE,ISNUMBER(SEARCH($J$9:$J$14,$B5126)),0)),"Other")</f>
        <v>Accessories</v>
      </c>
      <c r="D5126">
        <v>1</v>
      </c>
      <c r="E5126" s="1">
        <v>43734.35833333333</v>
      </c>
      <c r="F5126" t="s">
        <v>4910</v>
      </c>
      <c r="G5126" s="4">
        <f t="shared" si="158"/>
        <v>389.99</v>
      </c>
      <c r="H5126" s="4">
        <f t="shared" si="159"/>
        <v>389.99</v>
      </c>
    </row>
    <row r="5127" spans="1:8" x14ac:dyDescent="0.3">
      <c r="A5127">
        <v>253067</v>
      </c>
      <c r="B5127" t="s">
        <v>84</v>
      </c>
      <c r="C5127" t="str" cm="1">
        <f t="array" ref="C5127">_xlfn.IFNA(INDEX($K$9:$K$14,MATCH(TRUE,ISNUMBER(SEARCH($J$9:$J$14,$B5127)),0)),"Other")</f>
        <v>Accessories</v>
      </c>
      <c r="D5127">
        <v>1</v>
      </c>
      <c r="E5127" s="1">
        <v>43720.881944444445</v>
      </c>
      <c r="F5127" t="s">
        <v>4911</v>
      </c>
      <c r="G5127" s="4">
        <f t="shared" ref="G5127:G5190" si="160">VLOOKUP($B5127,$J$26:$K$44,2,FALSE)</f>
        <v>389.99</v>
      </c>
      <c r="H5127" s="4">
        <f t="shared" ref="H5127:H5190" si="161">G5127*D5127</f>
        <v>389.99</v>
      </c>
    </row>
    <row r="5128" spans="1:8" x14ac:dyDescent="0.3">
      <c r="A5128">
        <v>253068</v>
      </c>
      <c r="B5128" t="s">
        <v>21</v>
      </c>
      <c r="C5128" t="str" cm="1">
        <f t="array" ref="C5128">_xlfn.IFNA(INDEX($K$9:$K$14,MATCH(TRUE,ISNUMBER(SEARCH($J$9:$J$14,$B5128)),0)),"Other")</f>
        <v>Headphones</v>
      </c>
      <c r="D5128">
        <v>1</v>
      </c>
      <c r="E5128" s="1">
        <v>43725.78125</v>
      </c>
      <c r="F5128" t="s">
        <v>4912</v>
      </c>
      <c r="G5128" s="4">
        <f t="shared" si="160"/>
        <v>11.99</v>
      </c>
      <c r="H5128" s="4">
        <f t="shared" si="161"/>
        <v>11.99</v>
      </c>
    </row>
    <row r="5129" spans="1:8" x14ac:dyDescent="0.3">
      <c r="A5129">
        <v>253069</v>
      </c>
      <c r="B5129" t="s">
        <v>6</v>
      </c>
      <c r="C5129" t="str" cm="1">
        <f t="array" ref="C5129">_xlfn.IFNA(INDEX($K$9:$K$14,MATCH(TRUE,ISNUMBER(SEARCH($J$9:$J$14,$B5129)),0)),"Other")</f>
        <v>Batteries</v>
      </c>
      <c r="D5129">
        <v>1</v>
      </c>
      <c r="E5129" s="1">
        <v>43715.463888888888</v>
      </c>
      <c r="F5129" t="s">
        <v>4913</v>
      </c>
      <c r="G5129" s="4">
        <f t="shared" si="160"/>
        <v>3.84</v>
      </c>
      <c r="H5129" s="4">
        <f t="shared" si="161"/>
        <v>3.84</v>
      </c>
    </row>
    <row r="5130" spans="1:8" x14ac:dyDescent="0.3">
      <c r="A5130">
        <v>253070</v>
      </c>
      <c r="B5130" t="s">
        <v>73</v>
      </c>
      <c r="C5130" t="str" cm="1">
        <f t="array" ref="C5130">_xlfn.IFNA(INDEX($K$9:$K$14,MATCH(TRUE,ISNUMBER(SEARCH($J$9:$J$14,$B5130)),0)),"Other")</f>
        <v>Computing</v>
      </c>
      <c r="D5130">
        <v>1</v>
      </c>
      <c r="E5130" s="1">
        <v>43714.656944444447</v>
      </c>
      <c r="F5130" t="s">
        <v>4914</v>
      </c>
      <c r="G5130" s="4">
        <f t="shared" si="160"/>
        <v>1700</v>
      </c>
      <c r="H5130" s="4">
        <f t="shared" si="161"/>
        <v>1700</v>
      </c>
    </row>
    <row r="5131" spans="1:8" x14ac:dyDescent="0.3">
      <c r="A5131">
        <v>253071</v>
      </c>
      <c r="B5131" t="s">
        <v>29</v>
      </c>
      <c r="C5131" t="str" cm="1">
        <f t="array" ref="C5131">_xlfn.IFNA(INDEX($K$9:$K$14,MATCH(TRUE,ISNUMBER(SEARCH($J$9:$J$14,$B5131)),0)),"Other")</f>
        <v>Headphones</v>
      </c>
      <c r="D5131">
        <v>1</v>
      </c>
      <c r="E5131" s="1">
        <v>43732.818055555559</v>
      </c>
      <c r="F5131" t="s">
        <v>4915</v>
      </c>
      <c r="G5131" s="4">
        <f t="shared" si="160"/>
        <v>150</v>
      </c>
      <c r="H5131" s="4">
        <f t="shared" si="161"/>
        <v>150</v>
      </c>
    </row>
    <row r="5132" spans="1:8" x14ac:dyDescent="0.3">
      <c r="A5132">
        <v>253072</v>
      </c>
      <c r="B5132" t="s">
        <v>6</v>
      </c>
      <c r="C5132" t="str" cm="1">
        <f t="array" ref="C5132">_xlfn.IFNA(INDEX($K$9:$K$14,MATCH(TRUE,ISNUMBER(SEARCH($J$9:$J$14,$B5132)),0)),"Other")</f>
        <v>Batteries</v>
      </c>
      <c r="D5132">
        <v>1</v>
      </c>
      <c r="E5132" s="1">
        <v>43728.881944444445</v>
      </c>
      <c r="F5132" t="s">
        <v>4916</v>
      </c>
      <c r="G5132" s="4">
        <f t="shared" si="160"/>
        <v>3.84</v>
      </c>
      <c r="H5132" s="4">
        <f t="shared" si="161"/>
        <v>3.84</v>
      </c>
    </row>
    <row r="5133" spans="1:8" x14ac:dyDescent="0.3">
      <c r="A5133">
        <v>253073</v>
      </c>
      <c r="B5133" t="s">
        <v>31</v>
      </c>
      <c r="C5133" t="str" cm="1">
        <f t="array" ref="C5133">_xlfn.IFNA(INDEX($K$9:$K$14,MATCH(TRUE,ISNUMBER(SEARCH($J$9:$J$14,$B5133)),0)),"Other")</f>
        <v>Phones</v>
      </c>
      <c r="D5133">
        <v>1</v>
      </c>
      <c r="E5133" s="1">
        <v>43737.569444444445</v>
      </c>
      <c r="F5133" t="s">
        <v>4917</v>
      </c>
      <c r="G5133" s="4">
        <f t="shared" si="160"/>
        <v>600</v>
      </c>
      <c r="H5133" s="4">
        <f t="shared" si="161"/>
        <v>600</v>
      </c>
    </row>
    <row r="5134" spans="1:8" x14ac:dyDescent="0.3">
      <c r="A5134">
        <v>253074</v>
      </c>
      <c r="B5134" t="s">
        <v>8</v>
      </c>
      <c r="C5134" t="str" cm="1">
        <f t="array" ref="C5134">_xlfn.IFNA(INDEX($K$9:$K$14,MATCH(TRUE,ISNUMBER(SEARCH($J$9:$J$14,$B5134)),0)),"Other")</f>
        <v>Accessories</v>
      </c>
      <c r="D5134">
        <v>1</v>
      </c>
      <c r="E5134" s="1">
        <v>43730.317361111112</v>
      </c>
      <c r="F5134" t="s">
        <v>4918</v>
      </c>
      <c r="G5134" s="4">
        <f t="shared" si="160"/>
        <v>11.95</v>
      </c>
      <c r="H5134" s="4">
        <f t="shared" si="161"/>
        <v>11.95</v>
      </c>
    </row>
    <row r="5135" spans="1:8" x14ac:dyDescent="0.3">
      <c r="A5135">
        <v>253075</v>
      </c>
      <c r="B5135" t="s">
        <v>29</v>
      </c>
      <c r="C5135" t="str" cm="1">
        <f t="array" ref="C5135">_xlfn.IFNA(INDEX($K$9:$K$14,MATCH(TRUE,ISNUMBER(SEARCH($J$9:$J$14,$B5135)),0)),"Other")</f>
        <v>Headphones</v>
      </c>
      <c r="D5135">
        <v>1</v>
      </c>
      <c r="E5135" s="1">
        <v>43709.611111111109</v>
      </c>
      <c r="F5135" t="s">
        <v>4919</v>
      </c>
      <c r="G5135" s="4">
        <f t="shared" si="160"/>
        <v>150</v>
      </c>
      <c r="H5135" s="4">
        <f t="shared" si="161"/>
        <v>150</v>
      </c>
    </row>
    <row r="5136" spans="1:8" x14ac:dyDescent="0.3">
      <c r="A5136">
        <v>253076</v>
      </c>
      <c r="B5136" t="s">
        <v>637</v>
      </c>
      <c r="C5136" t="str" cm="1">
        <f t="array" ref="C5136">_xlfn.IFNA(INDEX($K$9:$K$14,MATCH(TRUE,ISNUMBER(SEARCH($J$9:$J$14,$B5136)),0)),"Other")</f>
        <v>Other</v>
      </c>
      <c r="D5136">
        <v>1</v>
      </c>
      <c r="E5136" s="1">
        <v>43721.910416666666</v>
      </c>
      <c r="F5136" t="s">
        <v>4920</v>
      </c>
      <c r="G5136" s="4" t="e">
        <f t="shared" si="160"/>
        <v>#N/A</v>
      </c>
      <c r="H5136" s="4" t="e">
        <f t="shared" si="161"/>
        <v>#N/A</v>
      </c>
    </row>
    <row r="5137" spans="1:8" x14ac:dyDescent="0.3">
      <c r="A5137">
        <v>253077</v>
      </c>
      <c r="B5137" t="s">
        <v>16</v>
      </c>
      <c r="C5137" t="str" cm="1">
        <f t="array" ref="C5137">_xlfn.IFNA(INDEX($K$9:$K$14,MATCH(TRUE,ISNUMBER(SEARCH($J$9:$J$14,$B5137)),0)),"Other")</f>
        <v>Accessories</v>
      </c>
      <c r="D5137">
        <v>1</v>
      </c>
      <c r="E5137" s="1">
        <v>43711.449305555558</v>
      </c>
      <c r="F5137" t="s">
        <v>4921</v>
      </c>
      <c r="G5137" s="4">
        <f t="shared" si="160"/>
        <v>14.95</v>
      </c>
      <c r="H5137" s="4">
        <f t="shared" si="161"/>
        <v>14.95</v>
      </c>
    </row>
    <row r="5138" spans="1:8" x14ac:dyDescent="0.3">
      <c r="A5138">
        <v>253078</v>
      </c>
      <c r="B5138" t="s">
        <v>73</v>
      </c>
      <c r="C5138" t="str" cm="1">
        <f t="array" ref="C5138">_xlfn.IFNA(INDEX($K$9:$K$14,MATCH(TRUE,ISNUMBER(SEARCH($J$9:$J$14,$B5138)),0)),"Other")</f>
        <v>Computing</v>
      </c>
      <c r="D5138">
        <v>1</v>
      </c>
      <c r="E5138" s="1">
        <v>43737.343055555553</v>
      </c>
      <c r="F5138" t="s">
        <v>4922</v>
      </c>
      <c r="G5138" s="4">
        <f t="shared" si="160"/>
        <v>1700</v>
      </c>
      <c r="H5138" s="4">
        <f t="shared" si="161"/>
        <v>1700</v>
      </c>
    </row>
    <row r="5139" spans="1:8" x14ac:dyDescent="0.3">
      <c r="A5139">
        <v>253079</v>
      </c>
      <c r="B5139" t="s">
        <v>40</v>
      </c>
      <c r="C5139" t="str" cm="1">
        <f t="array" ref="C5139">_xlfn.IFNA(INDEX($K$9:$K$14,MATCH(TRUE,ISNUMBER(SEARCH($J$9:$J$14,$B5139)),0)),"Other")</f>
        <v>Headphones</v>
      </c>
      <c r="D5139">
        <v>1</v>
      </c>
      <c r="E5139" s="1">
        <v>43731.443055555559</v>
      </c>
      <c r="F5139" t="s">
        <v>4923</v>
      </c>
      <c r="G5139" s="4">
        <f t="shared" si="160"/>
        <v>99.99</v>
      </c>
      <c r="H5139" s="4">
        <f t="shared" si="161"/>
        <v>99.99</v>
      </c>
    </row>
    <row r="5140" spans="1:8" x14ac:dyDescent="0.3">
      <c r="A5140">
        <v>253080</v>
      </c>
      <c r="B5140" t="s">
        <v>34</v>
      </c>
      <c r="C5140" t="str" cm="1">
        <f t="array" ref="C5140">_xlfn.IFNA(INDEX($K$9:$K$14,MATCH(TRUE,ISNUMBER(SEARCH($J$9:$J$14,$B5140)),0)),"Other")</f>
        <v>Accessories</v>
      </c>
      <c r="D5140">
        <v>1</v>
      </c>
      <c r="E5140" s="1">
        <v>43714.635416666664</v>
      </c>
      <c r="F5140" t="s">
        <v>4924</v>
      </c>
      <c r="G5140" s="4">
        <f t="shared" si="160"/>
        <v>109.99</v>
      </c>
      <c r="H5140" s="4">
        <f t="shared" si="161"/>
        <v>109.99</v>
      </c>
    </row>
    <row r="5141" spans="1:8" x14ac:dyDescent="0.3">
      <c r="A5141">
        <v>253081</v>
      </c>
      <c r="B5141" t="s">
        <v>40</v>
      </c>
      <c r="C5141" t="str" cm="1">
        <f t="array" ref="C5141">_xlfn.IFNA(INDEX($K$9:$K$14,MATCH(TRUE,ISNUMBER(SEARCH($J$9:$J$14,$B5141)),0)),"Other")</f>
        <v>Headphones</v>
      </c>
      <c r="D5141">
        <v>1</v>
      </c>
      <c r="E5141" s="1">
        <v>43718.453472222223</v>
      </c>
      <c r="F5141" t="s">
        <v>4925</v>
      </c>
      <c r="G5141" s="4">
        <f t="shared" si="160"/>
        <v>99.99</v>
      </c>
      <c r="H5141" s="4">
        <f t="shared" si="161"/>
        <v>99.99</v>
      </c>
    </row>
    <row r="5142" spans="1:8" x14ac:dyDescent="0.3">
      <c r="A5142">
        <v>253082</v>
      </c>
      <c r="B5142" t="s">
        <v>21</v>
      </c>
      <c r="C5142" t="str" cm="1">
        <f t="array" ref="C5142">_xlfn.IFNA(INDEX($K$9:$K$14,MATCH(TRUE,ISNUMBER(SEARCH($J$9:$J$14,$B5142)),0)),"Other")</f>
        <v>Headphones</v>
      </c>
      <c r="D5142">
        <v>1</v>
      </c>
      <c r="E5142" s="1">
        <v>43720.461111111108</v>
      </c>
      <c r="F5142" t="s">
        <v>4926</v>
      </c>
      <c r="G5142" s="4">
        <f t="shared" si="160"/>
        <v>11.99</v>
      </c>
      <c r="H5142" s="4">
        <f t="shared" si="161"/>
        <v>11.99</v>
      </c>
    </row>
    <row r="5143" spans="1:8" x14ac:dyDescent="0.3">
      <c r="A5143">
        <v>253083</v>
      </c>
      <c r="B5143" t="s">
        <v>21</v>
      </c>
      <c r="C5143" t="str" cm="1">
        <f t="array" ref="C5143">_xlfn.IFNA(INDEX($K$9:$K$14,MATCH(TRUE,ISNUMBER(SEARCH($J$9:$J$14,$B5143)),0)),"Other")</f>
        <v>Headphones</v>
      </c>
      <c r="D5143">
        <v>1</v>
      </c>
      <c r="E5143" s="1">
        <v>43722.561111111114</v>
      </c>
      <c r="F5143" t="s">
        <v>4927</v>
      </c>
      <c r="G5143" s="4">
        <f t="shared" si="160"/>
        <v>11.99</v>
      </c>
      <c r="H5143" s="4">
        <f t="shared" si="161"/>
        <v>11.99</v>
      </c>
    </row>
    <row r="5144" spans="1:8" x14ac:dyDescent="0.3">
      <c r="A5144">
        <v>253084</v>
      </c>
      <c r="B5144" t="s">
        <v>31</v>
      </c>
      <c r="C5144" t="str" cm="1">
        <f t="array" ref="C5144">_xlfn.IFNA(INDEX($K$9:$K$14,MATCH(TRUE,ISNUMBER(SEARCH($J$9:$J$14,$B5144)),0)),"Other")</f>
        <v>Phones</v>
      </c>
      <c r="D5144">
        <v>1</v>
      </c>
      <c r="E5144" s="1">
        <v>43733.535416666666</v>
      </c>
      <c r="F5144" t="s">
        <v>4928</v>
      </c>
      <c r="G5144" s="4">
        <f t="shared" si="160"/>
        <v>600</v>
      </c>
      <c r="H5144" s="4">
        <f t="shared" si="161"/>
        <v>600</v>
      </c>
    </row>
    <row r="5145" spans="1:8" x14ac:dyDescent="0.3">
      <c r="A5145">
        <v>253084</v>
      </c>
      <c r="B5145" t="s">
        <v>8</v>
      </c>
      <c r="C5145" t="str" cm="1">
        <f t="array" ref="C5145">_xlfn.IFNA(INDEX($K$9:$K$14,MATCH(TRUE,ISNUMBER(SEARCH($J$9:$J$14,$B5145)),0)),"Other")</f>
        <v>Accessories</v>
      </c>
      <c r="D5145">
        <v>1</v>
      </c>
      <c r="E5145" s="1">
        <v>43733.535416666666</v>
      </c>
      <c r="F5145" t="s">
        <v>4928</v>
      </c>
      <c r="G5145" s="4">
        <f t="shared" si="160"/>
        <v>11.95</v>
      </c>
      <c r="H5145" s="4">
        <f t="shared" si="161"/>
        <v>11.95</v>
      </c>
    </row>
    <row r="5146" spans="1:8" x14ac:dyDescent="0.3">
      <c r="A5146">
        <v>253085</v>
      </c>
      <c r="B5146" t="s">
        <v>77</v>
      </c>
      <c r="C5146" t="str" cm="1">
        <f t="array" ref="C5146">_xlfn.IFNA(INDEX($K$9:$K$14,MATCH(TRUE,ISNUMBER(SEARCH($J$9:$J$14,$B5146)),0)),"Other")</f>
        <v>Other</v>
      </c>
      <c r="D5146">
        <v>1</v>
      </c>
      <c r="E5146" s="1">
        <v>43729.904166666667</v>
      </c>
      <c r="F5146" t="s">
        <v>4929</v>
      </c>
      <c r="G5146" s="4">
        <f t="shared" si="160"/>
        <v>300</v>
      </c>
      <c r="H5146" s="4">
        <f t="shared" si="161"/>
        <v>300</v>
      </c>
    </row>
    <row r="5147" spans="1:8" x14ac:dyDescent="0.3">
      <c r="A5147">
        <v>253086</v>
      </c>
      <c r="B5147" t="s">
        <v>42</v>
      </c>
      <c r="C5147" t="str" cm="1">
        <f t="array" ref="C5147">_xlfn.IFNA(INDEX($K$9:$K$14,MATCH(TRUE,ISNUMBER(SEARCH($J$9:$J$14,$B5147)),0)),"Other")</f>
        <v>Phones</v>
      </c>
      <c r="D5147">
        <v>1</v>
      </c>
      <c r="E5147" s="1">
        <v>43715.779861111114</v>
      </c>
      <c r="F5147" t="s">
        <v>4930</v>
      </c>
      <c r="G5147" s="4">
        <f t="shared" si="160"/>
        <v>700</v>
      </c>
      <c r="H5147" s="4">
        <f t="shared" si="161"/>
        <v>700</v>
      </c>
    </row>
    <row r="5148" spans="1:8" x14ac:dyDescent="0.3">
      <c r="A5148">
        <v>253087</v>
      </c>
      <c r="B5148" t="s">
        <v>6</v>
      </c>
      <c r="C5148" t="str" cm="1">
        <f t="array" ref="C5148">_xlfn.IFNA(INDEX($K$9:$K$14,MATCH(TRUE,ISNUMBER(SEARCH($J$9:$J$14,$B5148)),0)),"Other")</f>
        <v>Batteries</v>
      </c>
      <c r="D5148">
        <v>1</v>
      </c>
      <c r="E5148" s="1">
        <v>43732.570833333331</v>
      </c>
      <c r="F5148" t="s">
        <v>4931</v>
      </c>
      <c r="G5148" s="4">
        <f t="shared" si="160"/>
        <v>3.84</v>
      </c>
      <c r="H5148" s="4">
        <f t="shared" si="161"/>
        <v>3.84</v>
      </c>
    </row>
    <row r="5149" spans="1:8" x14ac:dyDescent="0.3">
      <c r="A5149">
        <v>253088</v>
      </c>
      <c r="B5149" t="s">
        <v>16</v>
      </c>
      <c r="C5149" t="str" cm="1">
        <f t="array" ref="C5149">_xlfn.IFNA(INDEX($K$9:$K$14,MATCH(TRUE,ISNUMBER(SEARCH($J$9:$J$14,$B5149)),0)),"Other")</f>
        <v>Accessories</v>
      </c>
      <c r="D5149">
        <v>1</v>
      </c>
      <c r="E5149" s="1">
        <v>43731.354166666664</v>
      </c>
      <c r="F5149" t="s">
        <v>4932</v>
      </c>
      <c r="G5149" s="4">
        <f t="shared" si="160"/>
        <v>14.95</v>
      </c>
      <c r="H5149" s="4">
        <f t="shared" si="161"/>
        <v>14.95</v>
      </c>
    </row>
    <row r="5150" spans="1:8" x14ac:dyDescent="0.3">
      <c r="A5150">
        <v>253089</v>
      </c>
      <c r="B5150" t="s">
        <v>16</v>
      </c>
      <c r="C5150" t="str" cm="1">
        <f t="array" ref="C5150">_xlfn.IFNA(INDEX($K$9:$K$14,MATCH(TRUE,ISNUMBER(SEARCH($J$9:$J$14,$B5150)),0)),"Other")</f>
        <v>Accessories</v>
      </c>
      <c r="D5150">
        <v>1</v>
      </c>
      <c r="E5150" s="1">
        <v>43711.589583333334</v>
      </c>
      <c r="F5150" t="s">
        <v>4933</v>
      </c>
      <c r="G5150" s="4">
        <f t="shared" si="160"/>
        <v>14.95</v>
      </c>
      <c r="H5150" s="4">
        <f t="shared" si="161"/>
        <v>14.95</v>
      </c>
    </row>
    <row r="5151" spans="1:8" x14ac:dyDescent="0.3">
      <c r="A5151">
        <v>253090</v>
      </c>
      <c r="B5151" t="s">
        <v>6</v>
      </c>
      <c r="C5151" t="str" cm="1">
        <f t="array" ref="C5151">_xlfn.IFNA(INDEX($K$9:$K$14,MATCH(TRUE,ISNUMBER(SEARCH($J$9:$J$14,$B5151)),0)),"Other")</f>
        <v>Batteries</v>
      </c>
      <c r="D5151">
        <v>1</v>
      </c>
      <c r="E5151" s="1">
        <v>43709.90902777778</v>
      </c>
      <c r="F5151" t="s">
        <v>4934</v>
      </c>
      <c r="G5151" s="4">
        <f t="shared" si="160"/>
        <v>3.84</v>
      </c>
      <c r="H5151" s="4">
        <f t="shared" si="161"/>
        <v>3.84</v>
      </c>
    </row>
    <row r="5152" spans="1:8" x14ac:dyDescent="0.3">
      <c r="A5152">
        <v>253091</v>
      </c>
      <c r="B5152" t="s">
        <v>8</v>
      </c>
      <c r="C5152" t="str" cm="1">
        <f t="array" ref="C5152">_xlfn.IFNA(INDEX($K$9:$K$14,MATCH(TRUE,ISNUMBER(SEARCH($J$9:$J$14,$B5152)),0)),"Other")</f>
        <v>Accessories</v>
      </c>
      <c r="D5152">
        <v>1</v>
      </c>
      <c r="E5152" s="1">
        <v>43737.390277777777</v>
      </c>
      <c r="F5152" t="s">
        <v>4935</v>
      </c>
      <c r="G5152" s="4">
        <f t="shared" si="160"/>
        <v>11.95</v>
      </c>
      <c r="H5152" s="4">
        <f t="shared" si="161"/>
        <v>11.95</v>
      </c>
    </row>
    <row r="5153" spans="1:8" x14ac:dyDescent="0.3">
      <c r="A5153">
        <v>253092</v>
      </c>
      <c r="B5153" t="s">
        <v>6</v>
      </c>
      <c r="C5153" t="str" cm="1">
        <f t="array" ref="C5153">_xlfn.IFNA(INDEX($K$9:$K$14,MATCH(TRUE,ISNUMBER(SEARCH($J$9:$J$14,$B5153)),0)),"Other")</f>
        <v>Batteries</v>
      </c>
      <c r="D5153">
        <v>1</v>
      </c>
      <c r="E5153" s="1">
        <v>43736.760416666664</v>
      </c>
      <c r="F5153" t="s">
        <v>4936</v>
      </c>
      <c r="G5153" s="4">
        <f t="shared" si="160"/>
        <v>3.84</v>
      </c>
      <c r="H5153" s="4">
        <f t="shared" si="161"/>
        <v>3.84</v>
      </c>
    </row>
    <row r="5154" spans="1:8" x14ac:dyDescent="0.3">
      <c r="A5154">
        <v>253093</v>
      </c>
      <c r="B5154" t="s">
        <v>8</v>
      </c>
      <c r="C5154" t="str" cm="1">
        <f t="array" ref="C5154">_xlfn.IFNA(INDEX($K$9:$K$14,MATCH(TRUE,ISNUMBER(SEARCH($J$9:$J$14,$B5154)),0)),"Other")</f>
        <v>Accessories</v>
      </c>
      <c r="D5154">
        <v>1</v>
      </c>
      <c r="E5154" s="1">
        <v>43717.004166666666</v>
      </c>
      <c r="F5154" t="s">
        <v>4937</v>
      </c>
      <c r="G5154" s="4">
        <f t="shared" si="160"/>
        <v>11.95</v>
      </c>
      <c r="H5154" s="4">
        <f t="shared" si="161"/>
        <v>11.95</v>
      </c>
    </row>
    <row r="5155" spans="1:8" x14ac:dyDescent="0.3">
      <c r="A5155">
        <v>253094</v>
      </c>
      <c r="B5155" t="s">
        <v>21</v>
      </c>
      <c r="C5155" t="str" cm="1">
        <f t="array" ref="C5155">_xlfn.IFNA(INDEX($K$9:$K$14,MATCH(TRUE,ISNUMBER(SEARCH($J$9:$J$14,$B5155)),0)),"Other")</f>
        <v>Headphones</v>
      </c>
      <c r="D5155">
        <v>1</v>
      </c>
      <c r="E5155" s="1">
        <v>43729.943749999999</v>
      </c>
      <c r="F5155" t="s">
        <v>4938</v>
      </c>
      <c r="G5155" s="4">
        <f t="shared" si="160"/>
        <v>11.99</v>
      </c>
      <c r="H5155" s="4">
        <f t="shared" si="161"/>
        <v>11.99</v>
      </c>
    </row>
    <row r="5156" spans="1:8" x14ac:dyDescent="0.3">
      <c r="A5156">
        <v>253095</v>
      </c>
      <c r="B5156" t="s">
        <v>24</v>
      </c>
      <c r="C5156" t="str" cm="1">
        <f t="array" ref="C5156">_xlfn.IFNA(INDEX($K$9:$K$14,MATCH(TRUE,ISNUMBER(SEARCH($J$9:$J$14,$B5156)),0)),"Other")</f>
        <v>Batteries</v>
      </c>
      <c r="D5156">
        <v>1</v>
      </c>
      <c r="E5156" s="1">
        <v>43712.466666666667</v>
      </c>
      <c r="F5156" t="s">
        <v>4939</v>
      </c>
      <c r="G5156" s="4">
        <f t="shared" si="160"/>
        <v>2.99</v>
      </c>
      <c r="H5156" s="4">
        <f t="shared" si="161"/>
        <v>2.99</v>
      </c>
    </row>
    <row r="5157" spans="1:8" x14ac:dyDescent="0.3">
      <c r="A5157">
        <v>253096</v>
      </c>
      <c r="B5157" t="s">
        <v>8</v>
      </c>
      <c r="C5157" t="str" cm="1">
        <f t="array" ref="C5157">_xlfn.IFNA(INDEX($K$9:$K$14,MATCH(TRUE,ISNUMBER(SEARCH($J$9:$J$14,$B5157)),0)),"Other")</f>
        <v>Accessories</v>
      </c>
      <c r="D5157">
        <v>1</v>
      </c>
      <c r="E5157" s="1">
        <v>43718.584722222222</v>
      </c>
      <c r="F5157" t="s">
        <v>4940</v>
      </c>
      <c r="G5157" s="4">
        <f t="shared" si="160"/>
        <v>11.95</v>
      </c>
      <c r="H5157" s="4">
        <f t="shared" si="161"/>
        <v>11.95</v>
      </c>
    </row>
    <row r="5158" spans="1:8" x14ac:dyDescent="0.3">
      <c r="A5158">
        <v>253097</v>
      </c>
      <c r="B5158" t="s">
        <v>6</v>
      </c>
      <c r="C5158" t="str" cm="1">
        <f t="array" ref="C5158">_xlfn.IFNA(INDEX($K$9:$K$14,MATCH(TRUE,ISNUMBER(SEARCH($J$9:$J$14,$B5158)),0)),"Other")</f>
        <v>Batteries</v>
      </c>
      <c r="D5158">
        <v>1</v>
      </c>
      <c r="E5158" s="1">
        <v>43713.874305555553</v>
      </c>
      <c r="F5158" t="s">
        <v>4941</v>
      </c>
      <c r="G5158" s="4">
        <f t="shared" si="160"/>
        <v>3.84</v>
      </c>
      <c r="H5158" s="4">
        <f t="shared" si="161"/>
        <v>3.84</v>
      </c>
    </row>
    <row r="5159" spans="1:8" x14ac:dyDescent="0.3">
      <c r="A5159">
        <v>253098</v>
      </c>
      <c r="B5159" t="s">
        <v>21</v>
      </c>
      <c r="C5159" t="str" cm="1">
        <f t="array" ref="C5159">_xlfn.IFNA(INDEX($K$9:$K$14,MATCH(TRUE,ISNUMBER(SEARCH($J$9:$J$14,$B5159)),0)),"Other")</f>
        <v>Headphones</v>
      </c>
      <c r="D5159">
        <v>1</v>
      </c>
      <c r="E5159" s="1">
        <v>43709.526388888888</v>
      </c>
      <c r="F5159" t="s">
        <v>4942</v>
      </c>
      <c r="G5159" s="4">
        <f t="shared" si="160"/>
        <v>11.99</v>
      </c>
      <c r="H5159" s="4">
        <f t="shared" si="161"/>
        <v>11.99</v>
      </c>
    </row>
    <row r="5160" spans="1:8" x14ac:dyDescent="0.3">
      <c r="A5160">
        <v>253099</v>
      </c>
      <c r="B5160" t="s">
        <v>6</v>
      </c>
      <c r="C5160" t="str" cm="1">
        <f t="array" ref="C5160">_xlfn.IFNA(INDEX($K$9:$K$14,MATCH(TRUE,ISNUMBER(SEARCH($J$9:$J$14,$B5160)),0)),"Other")</f>
        <v>Batteries</v>
      </c>
      <c r="D5160">
        <v>1</v>
      </c>
      <c r="E5160" s="1">
        <v>43731.529861111114</v>
      </c>
      <c r="F5160" t="s">
        <v>4943</v>
      </c>
      <c r="G5160" s="4">
        <f t="shared" si="160"/>
        <v>3.84</v>
      </c>
      <c r="H5160" s="4">
        <f t="shared" si="161"/>
        <v>3.84</v>
      </c>
    </row>
    <row r="5161" spans="1:8" x14ac:dyDescent="0.3">
      <c r="A5161">
        <v>253100</v>
      </c>
      <c r="B5161" t="s">
        <v>6</v>
      </c>
      <c r="C5161" t="str" cm="1">
        <f t="array" ref="C5161">_xlfn.IFNA(INDEX($K$9:$K$14,MATCH(TRUE,ISNUMBER(SEARCH($J$9:$J$14,$B5161)),0)),"Other")</f>
        <v>Batteries</v>
      </c>
      <c r="D5161">
        <v>1</v>
      </c>
      <c r="E5161" s="1">
        <v>43738.727083333331</v>
      </c>
      <c r="F5161" t="s">
        <v>4944</v>
      </c>
      <c r="G5161" s="4">
        <f t="shared" si="160"/>
        <v>3.84</v>
      </c>
      <c r="H5161" s="4">
        <f t="shared" si="161"/>
        <v>3.84</v>
      </c>
    </row>
    <row r="5162" spans="1:8" x14ac:dyDescent="0.3">
      <c r="A5162">
        <v>253101</v>
      </c>
      <c r="B5162" t="s">
        <v>8</v>
      </c>
      <c r="C5162" t="str" cm="1">
        <f t="array" ref="C5162">_xlfn.IFNA(INDEX($K$9:$K$14,MATCH(TRUE,ISNUMBER(SEARCH($J$9:$J$14,$B5162)),0)),"Other")</f>
        <v>Accessories</v>
      </c>
      <c r="D5162">
        <v>1</v>
      </c>
      <c r="E5162" s="1">
        <v>43736.979166666664</v>
      </c>
      <c r="F5162" t="s">
        <v>4945</v>
      </c>
      <c r="G5162" s="4">
        <f t="shared" si="160"/>
        <v>11.95</v>
      </c>
      <c r="H5162" s="4">
        <f t="shared" si="161"/>
        <v>11.95</v>
      </c>
    </row>
    <row r="5163" spans="1:8" x14ac:dyDescent="0.3">
      <c r="A5163">
        <v>253102</v>
      </c>
      <c r="B5163" t="s">
        <v>77</v>
      </c>
      <c r="C5163" t="str" cm="1">
        <f t="array" ref="C5163">_xlfn.IFNA(INDEX($K$9:$K$14,MATCH(TRUE,ISNUMBER(SEARCH($J$9:$J$14,$B5163)),0)),"Other")</f>
        <v>Other</v>
      </c>
      <c r="D5163">
        <v>1</v>
      </c>
      <c r="E5163" s="1">
        <v>43721.686111111114</v>
      </c>
      <c r="F5163" t="s">
        <v>4946</v>
      </c>
      <c r="G5163" s="4">
        <f t="shared" si="160"/>
        <v>300</v>
      </c>
      <c r="H5163" s="4">
        <f t="shared" si="161"/>
        <v>300</v>
      </c>
    </row>
    <row r="5164" spans="1:8" x14ac:dyDescent="0.3">
      <c r="A5164">
        <v>253103</v>
      </c>
      <c r="B5164" t="s">
        <v>29</v>
      </c>
      <c r="C5164" t="str" cm="1">
        <f t="array" ref="C5164">_xlfn.IFNA(INDEX($K$9:$K$14,MATCH(TRUE,ISNUMBER(SEARCH($J$9:$J$14,$B5164)),0)),"Other")</f>
        <v>Headphones</v>
      </c>
      <c r="D5164">
        <v>1</v>
      </c>
      <c r="E5164" s="1">
        <v>43726.925694444442</v>
      </c>
      <c r="F5164" t="s">
        <v>4947</v>
      </c>
      <c r="G5164" s="4">
        <f t="shared" si="160"/>
        <v>150</v>
      </c>
      <c r="H5164" s="4">
        <f t="shared" si="161"/>
        <v>150</v>
      </c>
    </row>
    <row r="5165" spans="1:8" x14ac:dyDescent="0.3">
      <c r="A5165">
        <v>253104</v>
      </c>
      <c r="B5165" t="s">
        <v>31</v>
      </c>
      <c r="C5165" t="str" cm="1">
        <f t="array" ref="C5165">_xlfn.IFNA(INDEX($K$9:$K$14,MATCH(TRUE,ISNUMBER(SEARCH($J$9:$J$14,$B5165)),0)),"Other")</f>
        <v>Phones</v>
      </c>
      <c r="D5165">
        <v>1</v>
      </c>
      <c r="E5165" s="1">
        <v>43737.759722222225</v>
      </c>
      <c r="F5165" t="s">
        <v>4948</v>
      </c>
      <c r="G5165" s="4">
        <f t="shared" si="160"/>
        <v>600</v>
      </c>
      <c r="H5165" s="4">
        <f t="shared" si="161"/>
        <v>600</v>
      </c>
    </row>
    <row r="5166" spans="1:8" x14ac:dyDescent="0.3">
      <c r="A5166">
        <v>253104</v>
      </c>
      <c r="B5166" t="s">
        <v>40</v>
      </c>
      <c r="C5166" t="str" cm="1">
        <f t="array" ref="C5166">_xlfn.IFNA(INDEX($K$9:$K$14,MATCH(TRUE,ISNUMBER(SEARCH($J$9:$J$14,$B5166)),0)),"Other")</f>
        <v>Headphones</v>
      </c>
      <c r="D5166">
        <v>1</v>
      </c>
      <c r="E5166" s="1">
        <v>43737.759722222225</v>
      </c>
      <c r="F5166" t="s">
        <v>4948</v>
      </c>
      <c r="G5166" s="4">
        <f t="shared" si="160"/>
        <v>99.99</v>
      </c>
      <c r="H5166" s="4">
        <f t="shared" si="161"/>
        <v>99.99</v>
      </c>
    </row>
    <row r="5167" spans="1:8" x14ac:dyDescent="0.3">
      <c r="A5167">
        <v>253105</v>
      </c>
      <c r="B5167" t="s">
        <v>24</v>
      </c>
      <c r="C5167" t="str" cm="1">
        <f t="array" ref="C5167">_xlfn.IFNA(INDEX($K$9:$K$14,MATCH(TRUE,ISNUMBER(SEARCH($J$9:$J$14,$B5167)),0)),"Other")</f>
        <v>Batteries</v>
      </c>
      <c r="D5167">
        <v>1</v>
      </c>
      <c r="E5167" s="1">
        <v>43722.918055555558</v>
      </c>
      <c r="F5167" t="s">
        <v>4949</v>
      </c>
      <c r="G5167" s="4">
        <f t="shared" si="160"/>
        <v>2.99</v>
      </c>
      <c r="H5167" s="4">
        <f t="shared" si="161"/>
        <v>2.99</v>
      </c>
    </row>
    <row r="5168" spans="1:8" x14ac:dyDescent="0.3">
      <c r="A5168">
        <v>253106</v>
      </c>
      <c r="B5168" t="s">
        <v>40</v>
      </c>
      <c r="C5168" t="str" cm="1">
        <f t="array" ref="C5168">_xlfn.IFNA(INDEX($K$9:$K$14,MATCH(TRUE,ISNUMBER(SEARCH($J$9:$J$14,$B5168)),0)),"Other")</f>
        <v>Headphones</v>
      </c>
      <c r="D5168">
        <v>1</v>
      </c>
      <c r="E5168" s="1">
        <v>43715.478472222225</v>
      </c>
      <c r="F5168" t="s">
        <v>4950</v>
      </c>
      <c r="G5168" s="4">
        <f t="shared" si="160"/>
        <v>99.99</v>
      </c>
      <c r="H5168" s="4">
        <f t="shared" si="161"/>
        <v>99.99</v>
      </c>
    </row>
    <row r="5169" spans="1:8" x14ac:dyDescent="0.3">
      <c r="A5169">
        <v>253107</v>
      </c>
      <c r="B5169" t="s">
        <v>29</v>
      </c>
      <c r="C5169" t="str" cm="1">
        <f t="array" ref="C5169">_xlfn.IFNA(INDEX($K$9:$K$14,MATCH(TRUE,ISNUMBER(SEARCH($J$9:$J$14,$B5169)),0)),"Other")</f>
        <v>Headphones</v>
      </c>
      <c r="D5169">
        <v>1</v>
      </c>
      <c r="E5169" s="1">
        <v>43719.436805555553</v>
      </c>
      <c r="F5169" t="s">
        <v>4951</v>
      </c>
      <c r="G5169" s="4">
        <f t="shared" si="160"/>
        <v>150</v>
      </c>
      <c r="H5169" s="4">
        <f t="shared" si="161"/>
        <v>150</v>
      </c>
    </row>
    <row r="5170" spans="1:8" x14ac:dyDescent="0.3">
      <c r="A5170">
        <v>253108</v>
      </c>
      <c r="B5170" t="s">
        <v>42</v>
      </c>
      <c r="C5170" t="str" cm="1">
        <f t="array" ref="C5170">_xlfn.IFNA(INDEX($K$9:$K$14,MATCH(TRUE,ISNUMBER(SEARCH($J$9:$J$14,$B5170)),0)),"Other")</f>
        <v>Phones</v>
      </c>
      <c r="D5170">
        <v>1</v>
      </c>
      <c r="E5170" s="1">
        <v>43714.809027777781</v>
      </c>
      <c r="F5170" t="s">
        <v>4952</v>
      </c>
      <c r="G5170" s="4">
        <f t="shared" si="160"/>
        <v>700</v>
      </c>
      <c r="H5170" s="4">
        <f t="shared" si="161"/>
        <v>700</v>
      </c>
    </row>
    <row r="5171" spans="1:8" x14ac:dyDescent="0.3">
      <c r="A5171">
        <v>253109</v>
      </c>
      <c r="B5171" t="s">
        <v>40</v>
      </c>
      <c r="C5171" t="str" cm="1">
        <f t="array" ref="C5171">_xlfn.IFNA(INDEX($K$9:$K$14,MATCH(TRUE,ISNUMBER(SEARCH($J$9:$J$14,$B5171)),0)),"Other")</f>
        <v>Headphones</v>
      </c>
      <c r="D5171">
        <v>1</v>
      </c>
      <c r="E5171" s="1">
        <v>43714.706250000003</v>
      </c>
      <c r="F5171" t="s">
        <v>4953</v>
      </c>
      <c r="G5171" s="4">
        <f t="shared" si="160"/>
        <v>99.99</v>
      </c>
      <c r="H5171" s="4">
        <f t="shared" si="161"/>
        <v>99.99</v>
      </c>
    </row>
    <row r="5172" spans="1:8" x14ac:dyDescent="0.3">
      <c r="A5172">
        <v>253110</v>
      </c>
      <c r="B5172" t="s">
        <v>40</v>
      </c>
      <c r="C5172" t="str" cm="1">
        <f t="array" ref="C5172">_xlfn.IFNA(INDEX($K$9:$K$14,MATCH(TRUE,ISNUMBER(SEARCH($J$9:$J$14,$B5172)),0)),"Other")</f>
        <v>Headphones</v>
      </c>
      <c r="D5172">
        <v>1</v>
      </c>
      <c r="E5172" s="1">
        <v>43728.814583333333</v>
      </c>
      <c r="F5172" t="s">
        <v>4954</v>
      </c>
      <c r="G5172" s="4">
        <f t="shared" si="160"/>
        <v>99.99</v>
      </c>
      <c r="H5172" s="4">
        <f t="shared" si="161"/>
        <v>99.99</v>
      </c>
    </row>
    <row r="5173" spans="1:8" x14ac:dyDescent="0.3">
      <c r="A5173">
        <v>253111</v>
      </c>
      <c r="B5173" t="s">
        <v>40</v>
      </c>
      <c r="C5173" t="str" cm="1">
        <f t="array" ref="C5173">_xlfn.IFNA(INDEX($K$9:$K$14,MATCH(TRUE,ISNUMBER(SEARCH($J$9:$J$14,$B5173)),0)),"Other")</f>
        <v>Headphones</v>
      </c>
      <c r="D5173">
        <v>1</v>
      </c>
      <c r="E5173" s="1">
        <v>43732.819444444445</v>
      </c>
      <c r="F5173" t="s">
        <v>4955</v>
      </c>
      <c r="G5173" s="4">
        <f t="shared" si="160"/>
        <v>99.99</v>
      </c>
      <c r="H5173" s="4">
        <f t="shared" si="161"/>
        <v>99.99</v>
      </c>
    </row>
    <row r="5174" spans="1:8" x14ac:dyDescent="0.3">
      <c r="A5174">
        <v>253112</v>
      </c>
      <c r="B5174" t="s">
        <v>24</v>
      </c>
      <c r="C5174" t="str" cm="1">
        <f t="array" ref="C5174">_xlfn.IFNA(INDEX($K$9:$K$14,MATCH(TRUE,ISNUMBER(SEARCH($J$9:$J$14,$B5174)),0)),"Other")</f>
        <v>Batteries</v>
      </c>
      <c r="D5174">
        <v>3</v>
      </c>
      <c r="E5174" s="1">
        <v>43724.725694444445</v>
      </c>
      <c r="F5174" t="s">
        <v>4956</v>
      </c>
      <c r="G5174" s="4">
        <f t="shared" si="160"/>
        <v>2.99</v>
      </c>
      <c r="H5174" s="4">
        <f t="shared" si="161"/>
        <v>8.9700000000000006</v>
      </c>
    </row>
    <row r="5175" spans="1:8" x14ac:dyDescent="0.3">
      <c r="A5175">
        <v>253113</v>
      </c>
      <c r="B5175" t="s">
        <v>21</v>
      </c>
      <c r="C5175" t="str" cm="1">
        <f t="array" ref="C5175">_xlfn.IFNA(INDEX($K$9:$K$14,MATCH(TRUE,ISNUMBER(SEARCH($J$9:$J$14,$B5175)),0)),"Other")</f>
        <v>Headphones</v>
      </c>
      <c r="D5175">
        <v>1</v>
      </c>
      <c r="E5175" s="1">
        <v>43724.902777777781</v>
      </c>
      <c r="F5175" t="s">
        <v>4957</v>
      </c>
      <c r="G5175" s="4">
        <f t="shared" si="160"/>
        <v>11.99</v>
      </c>
      <c r="H5175" s="4">
        <f t="shared" si="161"/>
        <v>11.99</v>
      </c>
    </row>
    <row r="5176" spans="1:8" x14ac:dyDescent="0.3">
      <c r="A5176">
        <v>253114</v>
      </c>
      <c r="B5176" t="s">
        <v>6</v>
      </c>
      <c r="C5176" t="str" cm="1">
        <f t="array" ref="C5176">_xlfn.IFNA(INDEX($K$9:$K$14,MATCH(TRUE,ISNUMBER(SEARCH($J$9:$J$14,$B5176)),0)),"Other")</f>
        <v>Batteries</v>
      </c>
      <c r="D5176">
        <v>2</v>
      </c>
      <c r="E5176" s="1">
        <v>43733.536805555559</v>
      </c>
      <c r="F5176" t="s">
        <v>4958</v>
      </c>
      <c r="G5176" s="4">
        <f t="shared" si="160"/>
        <v>3.84</v>
      </c>
      <c r="H5176" s="4">
        <f t="shared" si="161"/>
        <v>7.68</v>
      </c>
    </row>
    <row r="5177" spans="1:8" x14ac:dyDescent="0.3">
      <c r="A5177">
        <v>253115</v>
      </c>
      <c r="B5177" t="s">
        <v>63</v>
      </c>
      <c r="C5177" t="str" cm="1">
        <f t="array" ref="C5177">_xlfn.IFNA(INDEX($K$9:$K$14,MATCH(TRUE,ISNUMBER(SEARCH($J$9:$J$14,$B5177)),0)),"Other")</f>
        <v>Computing</v>
      </c>
      <c r="D5177">
        <v>1</v>
      </c>
      <c r="E5177" s="1">
        <v>43721.7</v>
      </c>
      <c r="F5177" t="s">
        <v>4959</v>
      </c>
      <c r="G5177" s="4">
        <f t="shared" si="160"/>
        <v>999.99</v>
      </c>
      <c r="H5177" s="4">
        <f t="shared" si="161"/>
        <v>999.99</v>
      </c>
    </row>
    <row r="5178" spans="1:8" x14ac:dyDescent="0.3">
      <c r="A5178">
        <v>253116</v>
      </c>
      <c r="B5178" t="s">
        <v>6</v>
      </c>
      <c r="C5178" t="str" cm="1">
        <f t="array" ref="C5178">_xlfn.IFNA(INDEX($K$9:$K$14,MATCH(TRUE,ISNUMBER(SEARCH($J$9:$J$14,$B5178)),0)),"Other")</f>
        <v>Batteries</v>
      </c>
      <c r="D5178">
        <v>1</v>
      </c>
      <c r="E5178" s="1">
        <v>43738.37222222222</v>
      </c>
      <c r="F5178" t="s">
        <v>4947</v>
      </c>
      <c r="G5178" s="4">
        <f t="shared" si="160"/>
        <v>3.84</v>
      </c>
      <c r="H5178" s="4">
        <f t="shared" si="161"/>
        <v>3.84</v>
      </c>
    </row>
    <row r="5179" spans="1:8" x14ac:dyDescent="0.3">
      <c r="A5179">
        <v>253117</v>
      </c>
      <c r="B5179" t="s">
        <v>11</v>
      </c>
      <c r="C5179" t="str" cm="1">
        <f t="array" ref="C5179">_xlfn.IFNA(INDEX($K$9:$K$14,MATCH(TRUE,ISNUMBER(SEARCH($J$9:$J$14,$B5179)),0)),"Other")</f>
        <v>Accessories</v>
      </c>
      <c r="D5179">
        <v>1</v>
      </c>
      <c r="E5179" s="1">
        <v>43735.511111111111</v>
      </c>
      <c r="F5179" t="s">
        <v>4960</v>
      </c>
      <c r="G5179" s="4">
        <f t="shared" si="160"/>
        <v>149.99</v>
      </c>
      <c r="H5179" s="4">
        <f t="shared" si="161"/>
        <v>149.99</v>
      </c>
    </row>
    <row r="5180" spans="1:8" x14ac:dyDescent="0.3">
      <c r="A5180">
        <v>253118</v>
      </c>
      <c r="B5180" t="s">
        <v>77</v>
      </c>
      <c r="C5180" t="str" cm="1">
        <f t="array" ref="C5180">_xlfn.IFNA(INDEX($K$9:$K$14,MATCH(TRUE,ISNUMBER(SEARCH($J$9:$J$14,$B5180)),0)),"Other")</f>
        <v>Other</v>
      </c>
      <c r="D5180">
        <v>1</v>
      </c>
      <c r="E5180" s="1">
        <v>43737.799305555556</v>
      </c>
      <c r="F5180" t="s">
        <v>4961</v>
      </c>
      <c r="G5180" s="4">
        <f t="shared" si="160"/>
        <v>300</v>
      </c>
      <c r="H5180" s="4">
        <f t="shared" si="161"/>
        <v>300</v>
      </c>
    </row>
    <row r="5181" spans="1:8" x14ac:dyDescent="0.3">
      <c r="A5181">
        <v>253119</v>
      </c>
      <c r="B5181" t="s">
        <v>73</v>
      </c>
      <c r="C5181" t="str" cm="1">
        <f t="array" ref="C5181">_xlfn.IFNA(INDEX($K$9:$K$14,MATCH(TRUE,ISNUMBER(SEARCH($J$9:$J$14,$B5181)),0)),"Other")</f>
        <v>Computing</v>
      </c>
      <c r="D5181">
        <v>1</v>
      </c>
      <c r="E5181" s="1">
        <v>43716.834722222222</v>
      </c>
      <c r="F5181" t="s">
        <v>4962</v>
      </c>
      <c r="G5181" s="4">
        <f t="shared" si="160"/>
        <v>1700</v>
      </c>
      <c r="H5181" s="4">
        <f t="shared" si="161"/>
        <v>1700</v>
      </c>
    </row>
    <row r="5182" spans="1:8" x14ac:dyDescent="0.3">
      <c r="A5182">
        <v>253120</v>
      </c>
      <c r="B5182" t="s">
        <v>14</v>
      </c>
      <c r="C5182" t="str" cm="1">
        <f t="array" ref="C5182">_xlfn.IFNA(INDEX($K$9:$K$14,MATCH(TRUE,ISNUMBER(SEARCH($J$9:$J$14,$B5182)),0)),"Other")</f>
        <v>Accessories</v>
      </c>
      <c r="D5182">
        <v>1</v>
      </c>
      <c r="E5182" s="1">
        <v>43737.554166666669</v>
      </c>
      <c r="F5182" t="s">
        <v>4963</v>
      </c>
      <c r="G5182" s="4">
        <f t="shared" si="160"/>
        <v>379.99</v>
      </c>
      <c r="H5182" s="4">
        <f t="shared" si="161"/>
        <v>379.99</v>
      </c>
    </row>
    <row r="5183" spans="1:8" x14ac:dyDescent="0.3">
      <c r="A5183">
        <v>253121</v>
      </c>
      <c r="B5183" t="s">
        <v>19</v>
      </c>
      <c r="C5183" t="str" cm="1">
        <f t="array" ref="C5183">_xlfn.IFNA(INDEX($K$9:$K$14,MATCH(TRUE,ISNUMBER(SEARCH($J$9:$J$14,$B5183)),0)),"Other")</f>
        <v>Phones</v>
      </c>
      <c r="D5183">
        <v>1</v>
      </c>
      <c r="E5183" s="1">
        <v>43715.263888888891</v>
      </c>
      <c r="F5183" t="s">
        <v>4964</v>
      </c>
      <c r="G5183" s="4">
        <f t="shared" si="160"/>
        <v>400</v>
      </c>
      <c r="H5183" s="4">
        <f t="shared" si="161"/>
        <v>400</v>
      </c>
    </row>
    <row r="5184" spans="1:8" x14ac:dyDescent="0.3">
      <c r="A5184">
        <v>253122</v>
      </c>
      <c r="B5184" t="s">
        <v>77</v>
      </c>
      <c r="C5184" t="str" cm="1">
        <f t="array" ref="C5184">_xlfn.IFNA(INDEX($K$9:$K$14,MATCH(TRUE,ISNUMBER(SEARCH($J$9:$J$14,$B5184)),0)),"Other")</f>
        <v>Other</v>
      </c>
      <c r="D5184">
        <v>1</v>
      </c>
      <c r="E5184" s="1">
        <v>43722.84097222222</v>
      </c>
      <c r="F5184" t="s">
        <v>4965</v>
      </c>
      <c r="G5184" s="4">
        <f t="shared" si="160"/>
        <v>300</v>
      </c>
      <c r="H5184" s="4">
        <f t="shared" si="161"/>
        <v>300</v>
      </c>
    </row>
    <row r="5185" spans="1:8" x14ac:dyDescent="0.3">
      <c r="A5185">
        <v>253123</v>
      </c>
      <c r="B5185" t="s">
        <v>11</v>
      </c>
      <c r="C5185" t="str" cm="1">
        <f t="array" ref="C5185">_xlfn.IFNA(INDEX($K$9:$K$14,MATCH(TRUE,ISNUMBER(SEARCH($J$9:$J$14,$B5185)),0)),"Other")</f>
        <v>Accessories</v>
      </c>
      <c r="D5185">
        <v>1</v>
      </c>
      <c r="E5185" s="1">
        <v>43709.853472222225</v>
      </c>
      <c r="F5185" t="s">
        <v>4966</v>
      </c>
      <c r="G5185" s="4">
        <f t="shared" si="160"/>
        <v>149.99</v>
      </c>
      <c r="H5185" s="4">
        <f t="shared" si="161"/>
        <v>149.99</v>
      </c>
    </row>
    <row r="5186" spans="1:8" x14ac:dyDescent="0.3">
      <c r="A5186">
        <v>253124</v>
      </c>
      <c r="B5186" t="s">
        <v>8</v>
      </c>
      <c r="C5186" t="str" cm="1">
        <f t="array" ref="C5186">_xlfn.IFNA(INDEX($K$9:$K$14,MATCH(TRUE,ISNUMBER(SEARCH($J$9:$J$14,$B5186)),0)),"Other")</f>
        <v>Accessories</v>
      </c>
      <c r="D5186">
        <v>1</v>
      </c>
      <c r="E5186" s="1">
        <v>43719.888194444444</v>
      </c>
      <c r="F5186" t="s">
        <v>4967</v>
      </c>
      <c r="G5186" s="4">
        <f t="shared" si="160"/>
        <v>11.95</v>
      </c>
      <c r="H5186" s="4">
        <f t="shared" si="161"/>
        <v>11.95</v>
      </c>
    </row>
    <row r="5187" spans="1:8" x14ac:dyDescent="0.3">
      <c r="A5187">
        <v>253125</v>
      </c>
      <c r="B5187" t="s">
        <v>21</v>
      </c>
      <c r="C5187" t="str" cm="1">
        <f t="array" ref="C5187">_xlfn.IFNA(INDEX($K$9:$K$14,MATCH(TRUE,ISNUMBER(SEARCH($J$9:$J$14,$B5187)),0)),"Other")</f>
        <v>Headphones</v>
      </c>
      <c r="D5187">
        <v>1</v>
      </c>
      <c r="E5187" s="1">
        <v>43722.464583333334</v>
      </c>
      <c r="F5187" t="s">
        <v>4968</v>
      </c>
      <c r="G5187" s="4">
        <f t="shared" si="160"/>
        <v>11.99</v>
      </c>
      <c r="H5187" s="4">
        <f t="shared" si="161"/>
        <v>11.99</v>
      </c>
    </row>
    <row r="5188" spans="1:8" x14ac:dyDescent="0.3">
      <c r="A5188">
        <v>253126</v>
      </c>
      <c r="B5188" t="s">
        <v>40</v>
      </c>
      <c r="C5188" t="str" cm="1">
        <f t="array" ref="C5188">_xlfn.IFNA(INDEX($K$9:$K$14,MATCH(TRUE,ISNUMBER(SEARCH($J$9:$J$14,$B5188)),0)),"Other")</f>
        <v>Headphones</v>
      </c>
      <c r="D5188">
        <v>1</v>
      </c>
      <c r="E5188" s="1">
        <v>43732.620833333334</v>
      </c>
      <c r="F5188" t="s">
        <v>4969</v>
      </c>
      <c r="G5188" s="4">
        <f t="shared" si="160"/>
        <v>99.99</v>
      </c>
      <c r="H5188" s="4">
        <f t="shared" si="161"/>
        <v>99.99</v>
      </c>
    </row>
    <row r="5189" spans="1:8" x14ac:dyDescent="0.3">
      <c r="A5189">
        <v>253127</v>
      </c>
      <c r="B5189" t="s">
        <v>24</v>
      </c>
      <c r="C5189" t="str" cm="1">
        <f t="array" ref="C5189">_xlfn.IFNA(INDEX($K$9:$K$14,MATCH(TRUE,ISNUMBER(SEARCH($J$9:$J$14,$B5189)),0)),"Other")</f>
        <v>Batteries</v>
      </c>
      <c r="D5189">
        <v>4</v>
      </c>
      <c r="E5189" s="1">
        <v>43729.8</v>
      </c>
      <c r="F5189" t="s">
        <v>4970</v>
      </c>
      <c r="G5189" s="4">
        <f t="shared" si="160"/>
        <v>2.99</v>
      </c>
      <c r="H5189" s="4">
        <f t="shared" si="161"/>
        <v>11.96</v>
      </c>
    </row>
    <row r="5190" spans="1:8" x14ac:dyDescent="0.3">
      <c r="A5190">
        <v>253128</v>
      </c>
      <c r="B5190" t="s">
        <v>8</v>
      </c>
      <c r="C5190" t="str" cm="1">
        <f t="array" ref="C5190">_xlfn.IFNA(INDEX($K$9:$K$14,MATCH(TRUE,ISNUMBER(SEARCH($J$9:$J$14,$B5190)),0)),"Other")</f>
        <v>Accessories</v>
      </c>
      <c r="D5190">
        <v>1</v>
      </c>
      <c r="E5190" s="1">
        <v>43723.939583333333</v>
      </c>
      <c r="F5190" t="s">
        <v>4971</v>
      </c>
      <c r="G5190" s="4">
        <f t="shared" si="160"/>
        <v>11.95</v>
      </c>
      <c r="H5190" s="4">
        <f t="shared" si="161"/>
        <v>11.95</v>
      </c>
    </row>
    <row r="5191" spans="1:8" x14ac:dyDescent="0.3">
      <c r="A5191">
        <v>253129</v>
      </c>
      <c r="B5191" t="s">
        <v>8</v>
      </c>
      <c r="C5191" t="str" cm="1">
        <f t="array" ref="C5191">_xlfn.IFNA(INDEX($K$9:$K$14,MATCH(TRUE,ISNUMBER(SEARCH($J$9:$J$14,$B5191)),0)),"Other")</f>
        <v>Accessories</v>
      </c>
      <c r="D5191">
        <v>1</v>
      </c>
      <c r="E5191" s="1">
        <v>43715.543055555558</v>
      </c>
      <c r="F5191" t="s">
        <v>4972</v>
      </c>
      <c r="G5191" s="4">
        <f t="shared" ref="G5191:G5254" si="162">VLOOKUP($B5191,$J$26:$K$44,2,FALSE)</f>
        <v>11.95</v>
      </c>
      <c r="H5191" s="4">
        <f t="shared" ref="H5191:H5254" si="163">G5191*D5191</f>
        <v>11.95</v>
      </c>
    </row>
    <row r="5192" spans="1:8" x14ac:dyDescent="0.3">
      <c r="A5192">
        <v>253130</v>
      </c>
      <c r="B5192" t="s">
        <v>24</v>
      </c>
      <c r="C5192" t="str" cm="1">
        <f t="array" ref="C5192">_xlfn.IFNA(INDEX($K$9:$K$14,MATCH(TRUE,ISNUMBER(SEARCH($J$9:$J$14,$B5192)),0)),"Other")</f>
        <v>Batteries</v>
      </c>
      <c r="D5192">
        <v>1</v>
      </c>
      <c r="E5192" s="1">
        <v>43717.305555555555</v>
      </c>
      <c r="F5192" t="s">
        <v>4973</v>
      </c>
      <c r="G5192" s="4">
        <f t="shared" si="162"/>
        <v>2.99</v>
      </c>
      <c r="H5192" s="4">
        <f t="shared" si="163"/>
        <v>2.99</v>
      </c>
    </row>
    <row r="5193" spans="1:8" x14ac:dyDescent="0.3">
      <c r="A5193">
        <v>253131</v>
      </c>
      <c r="B5193" t="s">
        <v>11</v>
      </c>
      <c r="C5193" t="str" cm="1">
        <f t="array" ref="C5193">_xlfn.IFNA(INDEX($K$9:$K$14,MATCH(TRUE,ISNUMBER(SEARCH($J$9:$J$14,$B5193)),0)),"Other")</f>
        <v>Accessories</v>
      </c>
      <c r="D5193">
        <v>1</v>
      </c>
      <c r="E5193" s="1">
        <v>43717.534722222219</v>
      </c>
      <c r="F5193" t="s">
        <v>4974</v>
      </c>
      <c r="G5193" s="4">
        <f t="shared" si="162"/>
        <v>149.99</v>
      </c>
      <c r="H5193" s="4">
        <f t="shared" si="163"/>
        <v>149.99</v>
      </c>
    </row>
    <row r="5194" spans="1:8" x14ac:dyDescent="0.3">
      <c r="A5194">
        <v>253132</v>
      </c>
      <c r="B5194" t="s">
        <v>16</v>
      </c>
      <c r="C5194" t="str" cm="1">
        <f t="array" ref="C5194">_xlfn.IFNA(INDEX($K$9:$K$14,MATCH(TRUE,ISNUMBER(SEARCH($J$9:$J$14,$B5194)),0)),"Other")</f>
        <v>Accessories</v>
      </c>
      <c r="D5194">
        <v>1</v>
      </c>
      <c r="E5194" s="1">
        <v>43738.708333333336</v>
      </c>
      <c r="F5194" t="s">
        <v>4975</v>
      </c>
      <c r="G5194" s="4">
        <f t="shared" si="162"/>
        <v>14.95</v>
      </c>
      <c r="H5194" s="4">
        <f t="shared" si="163"/>
        <v>14.95</v>
      </c>
    </row>
    <row r="5195" spans="1:8" x14ac:dyDescent="0.3">
      <c r="A5195">
        <v>253133</v>
      </c>
      <c r="B5195" t="s">
        <v>40</v>
      </c>
      <c r="C5195" t="str" cm="1">
        <f t="array" ref="C5195">_xlfn.IFNA(INDEX($K$9:$K$14,MATCH(TRUE,ISNUMBER(SEARCH($J$9:$J$14,$B5195)),0)),"Other")</f>
        <v>Headphones</v>
      </c>
      <c r="D5195">
        <v>1</v>
      </c>
      <c r="E5195" s="1">
        <v>43723.806250000001</v>
      </c>
      <c r="F5195" t="s">
        <v>4976</v>
      </c>
      <c r="G5195" s="4">
        <f t="shared" si="162"/>
        <v>99.99</v>
      </c>
      <c r="H5195" s="4">
        <f t="shared" si="163"/>
        <v>99.99</v>
      </c>
    </row>
    <row r="5196" spans="1:8" x14ac:dyDescent="0.3">
      <c r="A5196">
        <v>253134</v>
      </c>
      <c r="B5196" t="s">
        <v>29</v>
      </c>
      <c r="C5196" t="str" cm="1">
        <f t="array" ref="C5196">_xlfn.IFNA(INDEX($K$9:$K$14,MATCH(TRUE,ISNUMBER(SEARCH($J$9:$J$14,$B5196)),0)),"Other")</f>
        <v>Headphones</v>
      </c>
      <c r="D5196">
        <v>1</v>
      </c>
      <c r="E5196" s="1">
        <v>43736.674305555556</v>
      </c>
      <c r="F5196" t="s">
        <v>4977</v>
      </c>
      <c r="G5196" s="4">
        <f t="shared" si="162"/>
        <v>150</v>
      </c>
      <c r="H5196" s="4">
        <f t="shared" si="163"/>
        <v>150</v>
      </c>
    </row>
    <row r="5197" spans="1:8" x14ac:dyDescent="0.3">
      <c r="A5197">
        <v>253135</v>
      </c>
      <c r="B5197" t="s">
        <v>84</v>
      </c>
      <c r="C5197" t="str" cm="1">
        <f t="array" ref="C5197">_xlfn.IFNA(INDEX($K$9:$K$14,MATCH(TRUE,ISNUMBER(SEARCH($J$9:$J$14,$B5197)),0)),"Other")</f>
        <v>Accessories</v>
      </c>
      <c r="D5197">
        <v>1</v>
      </c>
      <c r="E5197" s="1">
        <v>43735.919444444444</v>
      </c>
      <c r="F5197" t="s">
        <v>4978</v>
      </c>
      <c r="G5197" s="4">
        <f t="shared" si="162"/>
        <v>389.99</v>
      </c>
      <c r="H5197" s="4">
        <f t="shared" si="163"/>
        <v>389.99</v>
      </c>
    </row>
    <row r="5198" spans="1:8" x14ac:dyDescent="0.3">
      <c r="A5198">
        <v>253136</v>
      </c>
      <c r="B5198" t="s">
        <v>29</v>
      </c>
      <c r="C5198" t="str" cm="1">
        <f t="array" ref="C5198">_xlfn.IFNA(INDEX($K$9:$K$14,MATCH(TRUE,ISNUMBER(SEARCH($J$9:$J$14,$B5198)),0)),"Other")</f>
        <v>Headphones</v>
      </c>
      <c r="D5198">
        <v>1</v>
      </c>
      <c r="E5198" s="1">
        <v>43725.756249999999</v>
      </c>
      <c r="F5198" t="s">
        <v>4979</v>
      </c>
      <c r="G5198" s="4">
        <f t="shared" si="162"/>
        <v>150</v>
      </c>
      <c r="H5198" s="4">
        <f t="shared" si="163"/>
        <v>150</v>
      </c>
    </row>
    <row r="5199" spans="1:8" x14ac:dyDescent="0.3">
      <c r="A5199">
        <v>253137</v>
      </c>
      <c r="B5199" t="s">
        <v>16</v>
      </c>
      <c r="C5199" t="str" cm="1">
        <f t="array" ref="C5199">_xlfn.IFNA(INDEX($K$9:$K$14,MATCH(TRUE,ISNUMBER(SEARCH($J$9:$J$14,$B5199)),0)),"Other")</f>
        <v>Accessories</v>
      </c>
      <c r="D5199">
        <v>1</v>
      </c>
      <c r="E5199" s="1">
        <v>43718.80972222222</v>
      </c>
      <c r="F5199" t="s">
        <v>4980</v>
      </c>
      <c r="G5199" s="4">
        <f t="shared" si="162"/>
        <v>14.95</v>
      </c>
      <c r="H5199" s="4">
        <f t="shared" si="163"/>
        <v>14.95</v>
      </c>
    </row>
    <row r="5200" spans="1:8" x14ac:dyDescent="0.3">
      <c r="A5200">
        <v>253138</v>
      </c>
      <c r="B5200" t="s">
        <v>11</v>
      </c>
      <c r="C5200" t="str" cm="1">
        <f t="array" ref="C5200">_xlfn.IFNA(INDEX($K$9:$K$14,MATCH(TRUE,ISNUMBER(SEARCH($J$9:$J$14,$B5200)),0)),"Other")</f>
        <v>Accessories</v>
      </c>
      <c r="D5200">
        <v>1</v>
      </c>
      <c r="E5200" s="1">
        <v>43737.810416666667</v>
      </c>
      <c r="F5200" t="s">
        <v>4981</v>
      </c>
      <c r="G5200" s="4">
        <f t="shared" si="162"/>
        <v>149.99</v>
      </c>
      <c r="H5200" s="4">
        <f t="shared" si="163"/>
        <v>149.99</v>
      </c>
    </row>
    <row r="5201" spans="1:8" x14ac:dyDescent="0.3">
      <c r="A5201">
        <v>253139</v>
      </c>
      <c r="B5201" t="s">
        <v>8</v>
      </c>
      <c r="C5201" t="str" cm="1">
        <f t="array" ref="C5201">_xlfn.IFNA(INDEX($K$9:$K$14,MATCH(TRUE,ISNUMBER(SEARCH($J$9:$J$14,$B5201)),0)),"Other")</f>
        <v>Accessories</v>
      </c>
      <c r="D5201">
        <v>1</v>
      </c>
      <c r="E5201" s="1">
        <v>43738.402777777781</v>
      </c>
      <c r="F5201" t="s">
        <v>4982</v>
      </c>
      <c r="G5201" s="4">
        <f t="shared" si="162"/>
        <v>11.95</v>
      </c>
      <c r="H5201" s="4">
        <f t="shared" si="163"/>
        <v>11.95</v>
      </c>
    </row>
    <row r="5202" spans="1:8" x14ac:dyDescent="0.3">
      <c r="A5202">
        <v>253140</v>
      </c>
      <c r="B5202" t="s">
        <v>8</v>
      </c>
      <c r="C5202" t="str" cm="1">
        <f t="array" ref="C5202">_xlfn.IFNA(INDEX($K$9:$K$14,MATCH(TRUE,ISNUMBER(SEARCH($J$9:$J$14,$B5202)),0)),"Other")</f>
        <v>Accessories</v>
      </c>
      <c r="D5202">
        <v>1</v>
      </c>
      <c r="E5202" s="1">
        <v>43725.543749999997</v>
      </c>
      <c r="F5202" t="s">
        <v>4983</v>
      </c>
      <c r="G5202" s="4">
        <f t="shared" si="162"/>
        <v>11.95</v>
      </c>
      <c r="H5202" s="4">
        <f t="shared" si="163"/>
        <v>11.95</v>
      </c>
    </row>
    <row r="5203" spans="1:8" x14ac:dyDescent="0.3">
      <c r="A5203">
        <v>253141</v>
      </c>
      <c r="B5203" t="s">
        <v>8</v>
      </c>
      <c r="C5203" t="str" cm="1">
        <f t="array" ref="C5203">_xlfn.IFNA(INDEX($K$9:$K$14,MATCH(TRUE,ISNUMBER(SEARCH($J$9:$J$14,$B5203)),0)),"Other")</f>
        <v>Accessories</v>
      </c>
      <c r="D5203">
        <v>1</v>
      </c>
      <c r="E5203" s="1">
        <v>43711.606249999997</v>
      </c>
      <c r="F5203" t="s">
        <v>4984</v>
      </c>
      <c r="G5203" s="4">
        <f t="shared" si="162"/>
        <v>11.95</v>
      </c>
      <c r="H5203" s="4">
        <f t="shared" si="163"/>
        <v>11.95</v>
      </c>
    </row>
    <row r="5204" spans="1:8" x14ac:dyDescent="0.3">
      <c r="A5204">
        <v>253142</v>
      </c>
      <c r="B5204" t="s">
        <v>11</v>
      </c>
      <c r="C5204" t="str" cm="1">
        <f t="array" ref="C5204">_xlfn.IFNA(INDEX($K$9:$K$14,MATCH(TRUE,ISNUMBER(SEARCH($J$9:$J$14,$B5204)),0)),"Other")</f>
        <v>Accessories</v>
      </c>
      <c r="D5204">
        <v>1</v>
      </c>
      <c r="E5204" s="1">
        <v>43714.033333333333</v>
      </c>
      <c r="F5204" t="s">
        <v>4985</v>
      </c>
      <c r="G5204" s="4">
        <f t="shared" si="162"/>
        <v>149.99</v>
      </c>
      <c r="H5204" s="4">
        <f t="shared" si="163"/>
        <v>149.99</v>
      </c>
    </row>
    <row r="5205" spans="1:8" x14ac:dyDescent="0.3">
      <c r="A5205">
        <v>253143</v>
      </c>
      <c r="B5205" t="s">
        <v>21</v>
      </c>
      <c r="C5205" t="str" cm="1">
        <f t="array" ref="C5205">_xlfn.IFNA(INDEX($K$9:$K$14,MATCH(TRUE,ISNUMBER(SEARCH($J$9:$J$14,$B5205)),0)),"Other")</f>
        <v>Headphones</v>
      </c>
      <c r="D5205">
        <v>1</v>
      </c>
      <c r="E5205" s="1">
        <v>43721.184027777781</v>
      </c>
      <c r="F5205" t="s">
        <v>4986</v>
      </c>
      <c r="G5205" s="4">
        <f t="shared" si="162"/>
        <v>11.99</v>
      </c>
      <c r="H5205" s="4">
        <f t="shared" si="163"/>
        <v>11.99</v>
      </c>
    </row>
    <row r="5206" spans="1:8" x14ac:dyDescent="0.3">
      <c r="A5206">
        <v>253144</v>
      </c>
      <c r="B5206" t="s">
        <v>11</v>
      </c>
      <c r="C5206" t="str" cm="1">
        <f t="array" ref="C5206">_xlfn.IFNA(INDEX($K$9:$K$14,MATCH(TRUE,ISNUMBER(SEARCH($J$9:$J$14,$B5206)),0)),"Other")</f>
        <v>Accessories</v>
      </c>
      <c r="D5206">
        <v>1</v>
      </c>
      <c r="E5206" s="1">
        <v>43728.806250000001</v>
      </c>
      <c r="F5206" t="s">
        <v>4987</v>
      </c>
      <c r="G5206" s="4">
        <f t="shared" si="162"/>
        <v>149.99</v>
      </c>
      <c r="H5206" s="4">
        <f t="shared" si="163"/>
        <v>149.99</v>
      </c>
    </row>
    <row r="5207" spans="1:8" x14ac:dyDescent="0.3">
      <c r="A5207">
        <v>253145</v>
      </c>
      <c r="B5207" t="s">
        <v>29</v>
      </c>
      <c r="C5207" t="str" cm="1">
        <f t="array" ref="C5207">_xlfn.IFNA(INDEX($K$9:$K$14,MATCH(TRUE,ISNUMBER(SEARCH($J$9:$J$14,$B5207)),0)),"Other")</f>
        <v>Headphones</v>
      </c>
      <c r="D5207">
        <v>1</v>
      </c>
      <c r="E5207" s="1">
        <v>43731.837500000001</v>
      </c>
      <c r="F5207" t="s">
        <v>4988</v>
      </c>
      <c r="G5207" s="4">
        <f t="shared" si="162"/>
        <v>150</v>
      </c>
      <c r="H5207" s="4">
        <f t="shared" si="163"/>
        <v>150</v>
      </c>
    </row>
    <row r="5208" spans="1:8" x14ac:dyDescent="0.3">
      <c r="A5208">
        <v>253146</v>
      </c>
      <c r="B5208" t="s">
        <v>19</v>
      </c>
      <c r="C5208" t="str" cm="1">
        <f t="array" ref="C5208">_xlfn.IFNA(INDEX($K$9:$K$14,MATCH(TRUE,ISNUMBER(SEARCH($J$9:$J$14,$B5208)),0)),"Other")</f>
        <v>Phones</v>
      </c>
      <c r="D5208">
        <v>1</v>
      </c>
      <c r="E5208" s="1">
        <v>43727.913888888892</v>
      </c>
      <c r="F5208" t="s">
        <v>4989</v>
      </c>
      <c r="G5208" s="4">
        <f t="shared" si="162"/>
        <v>400</v>
      </c>
      <c r="H5208" s="4">
        <f t="shared" si="163"/>
        <v>400</v>
      </c>
    </row>
    <row r="5209" spans="1:8" x14ac:dyDescent="0.3">
      <c r="A5209">
        <v>253146</v>
      </c>
      <c r="B5209" t="s">
        <v>8</v>
      </c>
      <c r="C5209" t="str" cm="1">
        <f t="array" ref="C5209">_xlfn.IFNA(INDEX($K$9:$K$14,MATCH(TRUE,ISNUMBER(SEARCH($J$9:$J$14,$B5209)),0)),"Other")</f>
        <v>Accessories</v>
      </c>
      <c r="D5209">
        <v>1</v>
      </c>
      <c r="E5209" s="1">
        <v>43727.913888888892</v>
      </c>
      <c r="F5209" t="s">
        <v>4989</v>
      </c>
      <c r="G5209" s="4">
        <f t="shared" si="162"/>
        <v>11.95</v>
      </c>
      <c r="H5209" s="4">
        <f t="shared" si="163"/>
        <v>11.95</v>
      </c>
    </row>
    <row r="5210" spans="1:8" x14ac:dyDescent="0.3">
      <c r="A5210">
        <v>253147</v>
      </c>
      <c r="B5210" t="s">
        <v>63</v>
      </c>
      <c r="C5210" t="str" cm="1">
        <f t="array" ref="C5210">_xlfn.IFNA(INDEX($K$9:$K$14,MATCH(TRUE,ISNUMBER(SEARCH($J$9:$J$14,$B5210)),0)),"Other")</f>
        <v>Computing</v>
      </c>
      <c r="D5210">
        <v>1</v>
      </c>
      <c r="E5210" s="1">
        <v>43729.928472222222</v>
      </c>
      <c r="F5210" t="s">
        <v>4990</v>
      </c>
      <c r="G5210" s="4">
        <f t="shared" si="162"/>
        <v>999.99</v>
      </c>
      <c r="H5210" s="4">
        <f t="shared" si="163"/>
        <v>999.99</v>
      </c>
    </row>
    <row r="5211" spans="1:8" x14ac:dyDescent="0.3">
      <c r="A5211">
        <v>253148</v>
      </c>
      <c r="B5211" t="s">
        <v>40</v>
      </c>
      <c r="C5211" t="str" cm="1">
        <f t="array" ref="C5211">_xlfn.IFNA(INDEX($K$9:$K$14,MATCH(TRUE,ISNUMBER(SEARCH($J$9:$J$14,$B5211)),0)),"Other")</f>
        <v>Headphones</v>
      </c>
      <c r="D5211">
        <v>1</v>
      </c>
      <c r="E5211" s="1">
        <v>43722.84097222222</v>
      </c>
      <c r="F5211" t="s">
        <v>4991</v>
      </c>
      <c r="G5211" s="4">
        <f t="shared" si="162"/>
        <v>99.99</v>
      </c>
      <c r="H5211" s="4">
        <f t="shared" si="163"/>
        <v>99.99</v>
      </c>
    </row>
    <row r="5212" spans="1:8" x14ac:dyDescent="0.3">
      <c r="A5212">
        <v>253149</v>
      </c>
      <c r="B5212" t="s">
        <v>19</v>
      </c>
      <c r="C5212" t="str" cm="1">
        <f t="array" ref="C5212">_xlfn.IFNA(INDEX($K$9:$K$14,MATCH(TRUE,ISNUMBER(SEARCH($J$9:$J$14,$B5212)),0)),"Other")</f>
        <v>Phones</v>
      </c>
      <c r="D5212">
        <v>1</v>
      </c>
      <c r="E5212" s="1">
        <v>43735.784722222219</v>
      </c>
      <c r="F5212" t="s">
        <v>4992</v>
      </c>
      <c r="G5212" s="4">
        <f t="shared" si="162"/>
        <v>400</v>
      </c>
      <c r="H5212" s="4">
        <f t="shared" si="163"/>
        <v>400</v>
      </c>
    </row>
    <row r="5213" spans="1:8" x14ac:dyDescent="0.3">
      <c r="A5213">
        <v>253150</v>
      </c>
      <c r="B5213" t="s">
        <v>42</v>
      </c>
      <c r="C5213" t="str" cm="1">
        <f t="array" ref="C5213">_xlfn.IFNA(INDEX($K$9:$K$14,MATCH(TRUE,ISNUMBER(SEARCH($J$9:$J$14,$B5213)),0)),"Other")</f>
        <v>Phones</v>
      </c>
      <c r="D5213">
        <v>1</v>
      </c>
      <c r="E5213" s="1">
        <v>43717.945833333331</v>
      </c>
      <c r="F5213" t="s">
        <v>4993</v>
      </c>
      <c r="G5213" s="4">
        <f t="shared" si="162"/>
        <v>700</v>
      </c>
      <c r="H5213" s="4">
        <f t="shared" si="163"/>
        <v>700</v>
      </c>
    </row>
    <row r="5214" spans="1:8" x14ac:dyDescent="0.3">
      <c r="A5214">
        <v>253151</v>
      </c>
      <c r="B5214" t="s">
        <v>8</v>
      </c>
      <c r="C5214" t="str" cm="1">
        <f t="array" ref="C5214">_xlfn.IFNA(INDEX($K$9:$K$14,MATCH(TRUE,ISNUMBER(SEARCH($J$9:$J$14,$B5214)),0)),"Other")</f>
        <v>Accessories</v>
      </c>
      <c r="D5214">
        <v>1</v>
      </c>
      <c r="E5214" s="1">
        <v>43716.684027777781</v>
      </c>
      <c r="F5214" t="s">
        <v>4994</v>
      </c>
      <c r="G5214" s="4">
        <f t="shared" si="162"/>
        <v>11.95</v>
      </c>
      <c r="H5214" s="4">
        <f t="shared" si="163"/>
        <v>11.95</v>
      </c>
    </row>
    <row r="5215" spans="1:8" x14ac:dyDescent="0.3">
      <c r="A5215">
        <v>253152</v>
      </c>
      <c r="B5215" t="s">
        <v>21</v>
      </c>
      <c r="C5215" t="str" cm="1">
        <f t="array" ref="C5215">_xlfn.IFNA(INDEX($K$9:$K$14,MATCH(TRUE,ISNUMBER(SEARCH($J$9:$J$14,$B5215)),0)),"Other")</f>
        <v>Headphones</v>
      </c>
      <c r="D5215">
        <v>1</v>
      </c>
      <c r="E5215" s="1">
        <v>43719.612500000003</v>
      </c>
      <c r="F5215" t="s">
        <v>4995</v>
      </c>
      <c r="G5215" s="4">
        <f t="shared" si="162"/>
        <v>11.99</v>
      </c>
      <c r="H5215" s="4">
        <f t="shared" si="163"/>
        <v>11.99</v>
      </c>
    </row>
    <row r="5216" spans="1:8" x14ac:dyDescent="0.3">
      <c r="A5216">
        <v>253153</v>
      </c>
      <c r="B5216" t="s">
        <v>8</v>
      </c>
      <c r="C5216" t="str" cm="1">
        <f t="array" ref="C5216">_xlfn.IFNA(INDEX($K$9:$K$14,MATCH(TRUE,ISNUMBER(SEARCH($J$9:$J$14,$B5216)),0)),"Other")</f>
        <v>Accessories</v>
      </c>
      <c r="D5216">
        <v>1</v>
      </c>
      <c r="E5216" s="1">
        <v>43710.923611111109</v>
      </c>
      <c r="F5216" t="s">
        <v>4996</v>
      </c>
      <c r="G5216" s="4">
        <f t="shared" si="162"/>
        <v>11.95</v>
      </c>
      <c r="H5216" s="4">
        <f t="shared" si="163"/>
        <v>11.95</v>
      </c>
    </row>
    <row r="5217" spans="1:8" x14ac:dyDescent="0.3">
      <c r="A5217">
        <v>253154</v>
      </c>
      <c r="B5217" t="s">
        <v>24</v>
      </c>
      <c r="C5217" t="str" cm="1">
        <f t="array" ref="C5217">_xlfn.IFNA(INDEX($K$9:$K$14,MATCH(TRUE,ISNUMBER(SEARCH($J$9:$J$14,$B5217)),0)),"Other")</f>
        <v>Batteries</v>
      </c>
      <c r="D5217">
        <v>1</v>
      </c>
      <c r="E5217" s="1">
        <v>43712.165972222225</v>
      </c>
      <c r="F5217" t="s">
        <v>4997</v>
      </c>
      <c r="G5217" s="4">
        <f t="shared" si="162"/>
        <v>2.99</v>
      </c>
      <c r="H5217" s="4">
        <f t="shared" si="163"/>
        <v>2.99</v>
      </c>
    </row>
    <row r="5218" spans="1:8" x14ac:dyDescent="0.3">
      <c r="A5218">
        <v>253155</v>
      </c>
      <c r="B5218" t="s">
        <v>31</v>
      </c>
      <c r="C5218" t="str" cm="1">
        <f t="array" ref="C5218">_xlfn.IFNA(INDEX($K$9:$K$14,MATCH(TRUE,ISNUMBER(SEARCH($J$9:$J$14,$B5218)),0)),"Other")</f>
        <v>Phones</v>
      </c>
      <c r="D5218">
        <v>1</v>
      </c>
      <c r="E5218" s="1">
        <v>43737.043749999997</v>
      </c>
      <c r="F5218" t="s">
        <v>4998</v>
      </c>
      <c r="G5218" s="4">
        <f t="shared" si="162"/>
        <v>600</v>
      </c>
      <c r="H5218" s="4">
        <f t="shared" si="163"/>
        <v>600</v>
      </c>
    </row>
    <row r="5219" spans="1:8" x14ac:dyDescent="0.3">
      <c r="A5219">
        <v>253156</v>
      </c>
      <c r="B5219" t="s">
        <v>8</v>
      </c>
      <c r="C5219" t="str" cm="1">
        <f t="array" ref="C5219">_xlfn.IFNA(INDEX($K$9:$K$14,MATCH(TRUE,ISNUMBER(SEARCH($J$9:$J$14,$B5219)),0)),"Other")</f>
        <v>Accessories</v>
      </c>
      <c r="D5219">
        <v>1</v>
      </c>
      <c r="E5219" s="1">
        <v>43723.572222222225</v>
      </c>
      <c r="F5219" t="s">
        <v>4999</v>
      </c>
      <c r="G5219" s="4">
        <f t="shared" si="162"/>
        <v>11.95</v>
      </c>
      <c r="H5219" s="4">
        <f t="shared" si="163"/>
        <v>11.95</v>
      </c>
    </row>
    <row r="5220" spans="1:8" x14ac:dyDescent="0.3">
      <c r="A5220">
        <v>253157</v>
      </c>
      <c r="B5220" t="s">
        <v>8</v>
      </c>
      <c r="C5220" t="str" cm="1">
        <f t="array" ref="C5220">_xlfn.IFNA(INDEX($K$9:$K$14,MATCH(TRUE,ISNUMBER(SEARCH($J$9:$J$14,$B5220)),0)),"Other")</f>
        <v>Accessories</v>
      </c>
      <c r="D5220">
        <v>1</v>
      </c>
      <c r="E5220" s="1">
        <v>43724.697916666664</v>
      </c>
      <c r="F5220" t="s">
        <v>5000</v>
      </c>
      <c r="G5220" s="4">
        <f t="shared" si="162"/>
        <v>11.95</v>
      </c>
      <c r="H5220" s="4">
        <f t="shared" si="163"/>
        <v>11.95</v>
      </c>
    </row>
    <row r="5221" spans="1:8" x14ac:dyDescent="0.3">
      <c r="A5221">
        <v>253158</v>
      </c>
      <c r="B5221" t="s">
        <v>24</v>
      </c>
      <c r="C5221" t="str" cm="1">
        <f t="array" ref="C5221">_xlfn.IFNA(INDEX($K$9:$K$14,MATCH(TRUE,ISNUMBER(SEARCH($J$9:$J$14,$B5221)),0)),"Other")</f>
        <v>Batteries</v>
      </c>
      <c r="D5221">
        <v>4</v>
      </c>
      <c r="E5221" s="1">
        <v>43737.025694444441</v>
      </c>
      <c r="F5221" t="s">
        <v>5001</v>
      </c>
      <c r="G5221" s="4">
        <f t="shared" si="162"/>
        <v>2.99</v>
      </c>
      <c r="H5221" s="4">
        <f t="shared" si="163"/>
        <v>11.96</v>
      </c>
    </row>
    <row r="5222" spans="1:8" x14ac:dyDescent="0.3">
      <c r="A5222">
        <v>253159</v>
      </c>
      <c r="B5222" t="s">
        <v>31</v>
      </c>
      <c r="C5222" t="str" cm="1">
        <f t="array" ref="C5222">_xlfn.IFNA(INDEX($K$9:$K$14,MATCH(TRUE,ISNUMBER(SEARCH($J$9:$J$14,$B5222)),0)),"Other")</f>
        <v>Phones</v>
      </c>
      <c r="D5222">
        <v>1</v>
      </c>
      <c r="E5222" s="1">
        <v>43738.492361111108</v>
      </c>
      <c r="F5222" t="s">
        <v>5002</v>
      </c>
      <c r="G5222" s="4">
        <f t="shared" si="162"/>
        <v>600</v>
      </c>
      <c r="H5222" s="4">
        <f t="shared" si="163"/>
        <v>600</v>
      </c>
    </row>
    <row r="5223" spans="1:8" x14ac:dyDescent="0.3">
      <c r="A5223">
        <v>253160</v>
      </c>
      <c r="B5223" t="s">
        <v>24</v>
      </c>
      <c r="C5223" t="str" cm="1">
        <f t="array" ref="C5223">_xlfn.IFNA(INDEX($K$9:$K$14,MATCH(TRUE,ISNUMBER(SEARCH($J$9:$J$14,$B5223)),0)),"Other")</f>
        <v>Batteries</v>
      </c>
      <c r="D5223">
        <v>4</v>
      </c>
      <c r="E5223" s="1">
        <v>43712.268055555556</v>
      </c>
      <c r="F5223" t="s">
        <v>5003</v>
      </c>
      <c r="G5223" s="4">
        <f t="shared" si="162"/>
        <v>2.99</v>
      </c>
      <c r="H5223" s="4">
        <f t="shared" si="163"/>
        <v>11.96</v>
      </c>
    </row>
    <row r="5224" spans="1:8" x14ac:dyDescent="0.3">
      <c r="A5224">
        <v>253161</v>
      </c>
      <c r="B5224" t="s">
        <v>8</v>
      </c>
      <c r="C5224" t="str" cm="1">
        <f t="array" ref="C5224">_xlfn.IFNA(INDEX($K$9:$K$14,MATCH(TRUE,ISNUMBER(SEARCH($J$9:$J$14,$B5224)),0)),"Other")</f>
        <v>Accessories</v>
      </c>
      <c r="D5224">
        <v>1</v>
      </c>
      <c r="E5224" s="1">
        <v>43723.847916666666</v>
      </c>
      <c r="F5224" t="s">
        <v>5004</v>
      </c>
      <c r="G5224" s="4">
        <f t="shared" si="162"/>
        <v>11.95</v>
      </c>
      <c r="H5224" s="4">
        <f t="shared" si="163"/>
        <v>11.95</v>
      </c>
    </row>
    <row r="5225" spans="1:8" x14ac:dyDescent="0.3">
      <c r="A5225">
        <v>253162</v>
      </c>
      <c r="B5225" t="s">
        <v>21</v>
      </c>
      <c r="C5225" t="str" cm="1">
        <f t="array" ref="C5225">_xlfn.IFNA(INDEX($K$9:$K$14,MATCH(TRUE,ISNUMBER(SEARCH($J$9:$J$14,$B5225)),0)),"Other")</f>
        <v>Headphones</v>
      </c>
      <c r="D5225">
        <v>1</v>
      </c>
      <c r="E5225" s="1">
        <v>43712.529861111114</v>
      </c>
      <c r="F5225" t="s">
        <v>5005</v>
      </c>
      <c r="G5225" s="4">
        <f t="shared" si="162"/>
        <v>11.99</v>
      </c>
      <c r="H5225" s="4">
        <f t="shared" si="163"/>
        <v>11.99</v>
      </c>
    </row>
    <row r="5226" spans="1:8" x14ac:dyDescent="0.3">
      <c r="A5226">
        <v>253163</v>
      </c>
      <c r="B5226" t="s">
        <v>8</v>
      </c>
      <c r="C5226" t="str" cm="1">
        <f t="array" ref="C5226">_xlfn.IFNA(INDEX($K$9:$K$14,MATCH(TRUE,ISNUMBER(SEARCH($J$9:$J$14,$B5226)),0)),"Other")</f>
        <v>Accessories</v>
      </c>
      <c r="D5226">
        <v>1</v>
      </c>
      <c r="E5226" s="1">
        <v>43717.886805555558</v>
      </c>
      <c r="F5226" t="s">
        <v>5006</v>
      </c>
      <c r="G5226" s="4">
        <f t="shared" si="162"/>
        <v>11.95</v>
      </c>
      <c r="H5226" s="4">
        <f t="shared" si="163"/>
        <v>11.95</v>
      </c>
    </row>
    <row r="5227" spans="1:8" x14ac:dyDescent="0.3">
      <c r="A5227">
        <v>253164</v>
      </c>
      <c r="B5227" t="s">
        <v>6</v>
      </c>
      <c r="C5227" t="str" cm="1">
        <f t="array" ref="C5227">_xlfn.IFNA(INDEX($K$9:$K$14,MATCH(TRUE,ISNUMBER(SEARCH($J$9:$J$14,$B5227)),0)),"Other")</f>
        <v>Batteries</v>
      </c>
      <c r="D5227">
        <v>1</v>
      </c>
      <c r="E5227" s="1">
        <v>43722.723611111112</v>
      </c>
      <c r="F5227" t="s">
        <v>5007</v>
      </c>
      <c r="G5227" s="4">
        <f t="shared" si="162"/>
        <v>3.84</v>
      </c>
      <c r="H5227" s="4">
        <f t="shared" si="163"/>
        <v>3.84</v>
      </c>
    </row>
    <row r="5228" spans="1:8" x14ac:dyDescent="0.3">
      <c r="A5228">
        <v>253165</v>
      </c>
      <c r="B5228" t="s">
        <v>84</v>
      </c>
      <c r="C5228" t="str" cm="1">
        <f t="array" ref="C5228">_xlfn.IFNA(INDEX($K$9:$K$14,MATCH(TRUE,ISNUMBER(SEARCH($J$9:$J$14,$B5228)),0)),"Other")</f>
        <v>Accessories</v>
      </c>
      <c r="D5228">
        <v>1</v>
      </c>
      <c r="E5228" s="1">
        <v>43723.974305555559</v>
      </c>
      <c r="F5228" t="s">
        <v>5008</v>
      </c>
      <c r="G5228" s="4">
        <f t="shared" si="162"/>
        <v>389.99</v>
      </c>
      <c r="H5228" s="4">
        <f t="shared" si="163"/>
        <v>389.99</v>
      </c>
    </row>
    <row r="5229" spans="1:8" x14ac:dyDescent="0.3">
      <c r="A5229">
        <v>253166</v>
      </c>
      <c r="B5229" t="s">
        <v>21</v>
      </c>
      <c r="C5229" t="str" cm="1">
        <f t="array" ref="C5229">_xlfn.IFNA(INDEX($K$9:$K$14,MATCH(TRUE,ISNUMBER(SEARCH($J$9:$J$14,$B5229)),0)),"Other")</f>
        <v>Headphones</v>
      </c>
      <c r="D5229">
        <v>1</v>
      </c>
      <c r="E5229" s="1">
        <v>43731.802777777775</v>
      </c>
      <c r="F5229" t="s">
        <v>5009</v>
      </c>
      <c r="G5229" s="4">
        <f t="shared" si="162"/>
        <v>11.99</v>
      </c>
      <c r="H5229" s="4">
        <f t="shared" si="163"/>
        <v>11.99</v>
      </c>
    </row>
    <row r="5230" spans="1:8" x14ac:dyDescent="0.3">
      <c r="A5230">
        <v>253167</v>
      </c>
      <c r="B5230" t="s">
        <v>24</v>
      </c>
      <c r="C5230" t="str" cm="1">
        <f t="array" ref="C5230">_xlfn.IFNA(INDEX($K$9:$K$14,MATCH(TRUE,ISNUMBER(SEARCH($J$9:$J$14,$B5230)),0)),"Other")</f>
        <v>Batteries</v>
      </c>
      <c r="D5230">
        <v>1</v>
      </c>
      <c r="E5230" s="1">
        <v>43720.76458333333</v>
      </c>
      <c r="F5230" t="s">
        <v>5010</v>
      </c>
      <c r="G5230" s="4">
        <f t="shared" si="162"/>
        <v>2.99</v>
      </c>
      <c r="H5230" s="4">
        <f t="shared" si="163"/>
        <v>2.99</v>
      </c>
    </row>
    <row r="5231" spans="1:8" x14ac:dyDescent="0.3">
      <c r="A5231">
        <v>253168</v>
      </c>
      <c r="B5231" t="s">
        <v>34</v>
      </c>
      <c r="C5231" t="str" cm="1">
        <f t="array" ref="C5231">_xlfn.IFNA(INDEX($K$9:$K$14,MATCH(TRUE,ISNUMBER(SEARCH($J$9:$J$14,$B5231)),0)),"Other")</f>
        <v>Accessories</v>
      </c>
      <c r="D5231">
        <v>1</v>
      </c>
      <c r="E5231" s="1">
        <v>43739.17083333333</v>
      </c>
      <c r="F5231" t="s">
        <v>5011</v>
      </c>
      <c r="G5231" s="4">
        <f t="shared" si="162"/>
        <v>109.99</v>
      </c>
      <c r="H5231" s="4">
        <f t="shared" si="163"/>
        <v>109.99</v>
      </c>
    </row>
    <row r="5232" spans="1:8" x14ac:dyDescent="0.3">
      <c r="A5232">
        <v>253169</v>
      </c>
      <c r="B5232" t="s">
        <v>73</v>
      </c>
      <c r="C5232" t="str" cm="1">
        <f t="array" ref="C5232">_xlfn.IFNA(INDEX($K$9:$K$14,MATCH(TRUE,ISNUMBER(SEARCH($J$9:$J$14,$B5232)),0)),"Other")</f>
        <v>Computing</v>
      </c>
      <c r="D5232">
        <v>1</v>
      </c>
      <c r="E5232" s="1">
        <v>43738.497916666667</v>
      </c>
      <c r="F5232" t="s">
        <v>5012</v>
      </c>
      <c r="G5232" s="4">
        <f t="shared" si="162"/>
        <v>1700</v>
      </c>
      <c r="H5232" s="4">
        <f t="shared" si="163"/>
        <v>1700</v>
      </c>
    </row>
    <row r="5233" spans="1:8" x14ac:dyDescent="0.3">
      <c r="A5233">
        <v>253170</v>
      </c>
      <c r="B5233" t="s">
        <v>6</v>
      </c>
      <c r="C5233" t="str" cm="1">
        <f t="array" ref="C5233">_xlfn.IFNA(INDEX($K$9:$K$14,MATCH(TRUE,ISNUMBER(SEARCH($J$9:$J$14,$B5233)),0)),"Other")</f>
        <v>Batteries</v>
      </c>
      <c r="D5233">
        <v>1</v>
      </c>
      <c r="E5233" s="1">
        <v>43733.410416666666</v>
      </c>
      <c r="F5233" t="s">
        <v>5013</v>
      </c>
      <c r="G5233" s="4">
        <f t="shared" si="162"/>
        <v>3.84</v>
      </c>
      <c r="H5233" s="4">
        <f t="shared" si="163"/>
        <v>3.84</v>
      </c>
    </row>
    <row r="5234" spans="1:8" x14ac:dyDescent="0.3">
      <c r="A5234">
        <v>253171</v>
      </c>
      <c r="B5234" t="s">
        <v>24</v>
      </c>
      <c r="C5234" t="str" cm="1">
        <f t="array" ref="C5234">_xlfn.IFNA(INDEX($K$9:$K$14,MATCH(TRUE,ISNUMBER(SEARCH($J$9:$J$14,$B5234)),0)),"Other")</f>
        <v>Batteries</v>
      </c>
      <c r="D5234">
        <v>1</v>
      </c>
      <c r="E5234" s="1">
        <v>43710.728472222225</v>
      </c>
      <c r="F5234" t="s">
        <v>5014</v>
      </c>
      <c r="G5234" s="4">
        <f t="shared" si="162"/>
        <v>2.99</v>
      </c>
      <c r="H5234" s="4">
        <f t="shared" si="163"/>
        <v>2.99</v>
      </c>
    </row>
    <row r="5235" spans="1:8" x14ac:dyDescent="0.3">
      <c r="A5235">
        <v>253172</v>
      </c>
      <c r="B5235" t="s">
        <v>8</v>
      </c>
      <c r="C5235" t="str" cm="1">
        <f t="array" ref="C5235">_xlfn.IFNA(INDEX($K$9:$K$14,MATCH(TRUE,ISNUMBER(SEARCH($J$9:$J$14,$B5235)),0)),"Other")</f>
        <v>Accessories</v>
      </c>
      <c r="D5235">
        <v>1</v>
      </c>
      <c r="E5235" s="1">
        <v>43724.936111111114</v>
      </c>
      <c r="F5235" t="s">
        <v>5015</v>
      </c>
      <c r="G5235" s="4">
        <f t="shared" si="162"/>
        <v>11.95</v>
      </c>
      <c r="H5235" s="4">
        <f t="shared" si="163"/>
        <v>11.95</v>
      </c>
    </row>
    <row r="5236" spans="1:8" x14ac:dyDescent="0.3">
      <c r="A5236">
        <v>253173</v>
      </c>
      <c r="B5236" t="s">
        <v>6</v>
      </c>
      <c r="C5236" t="str" cm="1">
        <f t="array" ref="C5236">_xlfn.IFNA(INDEX($K$9:$K$14,MATCH(TRUE,ISNUMBER(SEARCH($J$9:$J$14,$B5236)),0)),"Other")</f>
        <v>Batteries</v>
      </c>
      <c r="D5236">
        <v>1</v>
      </c>
      <c r="E5236" s="1">
        <v>43718.392361111109</v>
      </c>
      <c r="F5236" t="s">
        <v>5016</v>
      </c>
      <c r="G5236" s="4">
        <f t="shared" si="162"/>
        <v>3.84</v>
      </c>
      <c r="H5236" s="4">
        <f t="shared" si="163"/>
        <v>3.84</v>
      </c>
    </row>
    <row r="5237" spans="1:8" x14ac:dyDescent="0.3">
      <c r="A5237">
        <v>253174</v>
      </c>
      <c r="B5237" t="s">
        <v>84</v>
      </c>
      <c r="C5237" t="str" cm="1">
        <f t="array" ref="C5237">_xlfn.IFNA(INDEX($K$9:$K$14,MATCH(TRUE,ISNUMBER(SEARCH($J$9:$J$14,$B5237)),0)),"Other")</f>
        <v>Accessories</v>
      </c>
      <c r="D5237">
        <v>1</v>
      </c>
      <c r="E5237" s="1">
        <v>43714.459027777775</v>
      </c>
      <c r="F5237" t="s">
        <v>5017</v>
      </c>
      <c r="G5237" s="4">
        <f t="shared" si="162"/>
        <v>389.99</v>
      </c>
      <c r="H5237" s="4">
        <f t="shared" si="163"/>
        <v>389.99</v>
      </c>
    </row>
    <row r="5238" spans="1:8" x14ac:dyDescent="0.3">
      <c r="A5238">
        <v>253175</v>
      </c>
      <c r="B5238" t="s">
        <v>16</v>
      </c>
      <c r="C5238" t="str" cm="1">
        <f t="array" ref="C5238">_xlfn.IFNA(INDEX($K$9:$K$14,MATCH(TRUE,ISNUMBER(SEARCH($J$9:$J$14,$B5238)),0)),"Other")</f>
        <v>Accessories</v>
      </c>
      <c r="D5238">
        <v>1</v>
      </c>
      <c r="E5238" s="1">
        <v>43727.365277777775</v>
      </c>
      <c r="F5238" t="s">
        <v>5018</v>
      </c>
      <c r="G5238" s="4">
        <f t="shared" si="162"/>
        <v>14.95</v>
      </c>
      <c r="H5238" s="4">
        <f t="shared" si="163"/>
        <v>14.95</v>
      </c>
    </row>
    <row r="5239" spans="1:8" x14ac:dyDescent="0.3">
      <c r="A5239">
        <v>253176</v>
      </c>
      <c r="B5239" t="s">
        <v>16</v>
      </c>
      <c r="C5239" t="str" cm="1">
        <f t="array" ref="C5239">_xlfn.IFNA(INDEX($K$9:$K$14,MATCH(TRUE,ISNUMBER(SEARCH($J$9:$J$14,$B5239)),0)),"Other")</f>
        <v>Accessories</v>
      </c>
      <c r="D5239">
        <v>1</v>
      </c>
      <c r="E5239" s="1">
        <v>43729.428472222222</v>
      </c>
      <c r="F5239" t="s">
        <v>5019</v>
      </c>
      <c r="G5239" s="4">
        <f t="shared" si="162"/>
        <v>14.95</v>
      </c>
      <c r="H5239" s="4">
        <f t="shared" si="163"/>
        <v>14.95</v>
      </c>
    </row>
    <row r="5240" spans="1:8" x14ac:dyDescent="0.3">
      <c r="A5240">
        <v>253177</v>
      </c>
      <c r="B5240" t="s">
        <v>8</v>
      </c>
      <c r="C5240" t="str" cm="1">
        <f t="array" ref="C5240">_xlfn.IFNA(INDEX($K$9:$K$14,MATCH(TRUE,ISNUMBER(SEARCH($J$9:$J$14,$B5240)),0)),"Other")</f>
        <v>Accessories</v>
      </c>
      <c r="D5240">
        <v>1</v>
      </c>
      <c r="E5240" s="1">
        <v>43717.603472222225</v>
      </c>
      <c r="F5240" t="s">
        <v>5020</v>
      </c>
      <c r="G5240" s="4">
        <f t="shared" si="162"/>
        <v>11.95</v>
      </c>
      <c r="H5240" s="4">
        <f t="shared" si="163"/>
        <v>11.95</v>
      </c>
    </row>
    <row r="5241" spans="1:8" x14ac:dyDescent="0.3">
      <c r="A5241">
        <v>253178</v>
      </c>
      <c r="B5241" t="s">
        <v>24</v>
      </c>
      <c r="C5241" t="str" cm="1">
        <f t="array" ref="C5241">_xlfn.IFNA(INDEX($K$9:$K$14,MATCH(TRUE,ISNUMBER(SEARCH($J$9:$J$14,$B5241)),0)),"Other")</f>
        <v>Batteries</v>
      </c>
      <c r="D5241">
        <v>1</v>
      </c>
      <c r="E5241" s="1">
        <v>43735.030555555553</v>
      </c>
      <c r="F5241" t="s">
        <v>5021</v>
      </c>
      <c r="G5241" s="4">
        <f t="shared" si="162"/>
        <v>2.99</v>
      </c>
      <c r="H5241" s="4">
        <f t="shared" si="163"/>
        <v>2.99</v>
      </c>
    </row>
    <row r="5242" spans="1:8" x14ac:dyDescent="0.3">
      <c r="A5242">
        <v>253179</v>
      </c>
      <c r="B5242" t="s">
        <v>42</v>
      </c>
      <c r="C5242" t="str" cm="1">
        <f t="array" ref="C5242">_xlfn.IFNA(INDEX($K$9:$K$14,MATCH(TRUE,ISNUMBER(SEARCH($J$9:$J$14,$B5242)),0)),"Other")</f>
        <v>Phones</v>
      </c>
      <c r="D5242">
        <v>1</v>
      </c>
      <c r="E5242" s="1">
        <v>43738.805555555555</v>
      </c>
      <c r="F5242" t="s">
        <v>5022</v>
      </c>
      <c r="G5242" s="4">
        <f t="shared" si="162"/>
        <v>700</v>
      </c>
      <c r="H5242" s="4">
        <f t="shared" si="163"/>
        <v>700</v>
      </c>
    </row>
    <row r="5243" spans="1:8" x14ac:dyDescent="0.3">
      <c r="A5243">
        <v>253180</v>
      </c>
      <c r="B5243" t="s">
        <v>8</v>
      </c>
      <c r="C5243" t="str" cm="1">
        <f t="array" ref="C5243">_xlfn.IFNA(INDEX($K$9:$K$14,MATCH(TRUE,ISNUMBER(SEARCH($J$9:$J$14,$B5243)),0)),"Other")</f>
        <v>Accessories</v>
      </c>
      <c r="D5243">
        <v>1</v>
      </c>
      <c r="E5243" s="1">
        <v>43714.434027777781</v>
      </c>
      <c r="F5243" t="s">
        <v>5023</v>
      </c>
      <c r="G5243" s="4">
        <f t="shared" si="162"/>
        <v>11.95</v>
      </c>
      <c r="H5243" s="4">
        <f t="shared" si="163"/>
        <v>11.95</v>
      </c>
    </row>
    <row r="5244" spans="1:8" x14ac:dyDescent="0.3">
      <c r="A5244">
        <v>253181</v>
      </c>
      <c r="B5244" t="s">
        <v>24</v>
      </c>
      <c r="C5244" t="str" cm="1">
        <f t="array" ref="C5244">_xlfn.IFNA(INDEX($K$9:$K$14,MATCH(TRUE,ISNUMBER(SEARCH($J$9:$J$14,$B5244)),0)),"Other")</f>
        <v>Batteries</v>
      </c>
      <c r="D5244">
        <v>1</v>
      </c>
      <c r="E5244" s="1">
        <v>43734.451388888891</v>
      </c>
      <c r="F5244" t="s">
        <v>5024</v>
      </c>
      <c r="G5244" s="4">
        <f t="shared" si="162"/>
        <v>2.99</v>
      </c>
      <c r="H5244" s="4">
        <f t="shared" si="163"/>
        <v>2.99</v>
      </c>
    </row>
    <row r="5245" spans="1:8" x14ac:dyDescent="0.3">
      <c r="A5245">
        <v>253181</v>
      </c>
      <c r="B5245" t="s">
        <v>42</v>
      </c>
      <c r="C5245" t="str" cm="1">
        <f t="array" ref="C5245">_xlfn.IFNA(INDEX($K$9:$K$14,MATCH(TRUE,ISNUMBER(SEARCH($J$9:$J$14,$B5245)),0)),"Other")</f>
        <v>Phones</v>
      </c>
      <c r="D5245">
        <v>1</v>
      </c>
      <c r="E5245" s="1">
        <v>43734.451388888891</v>
      </c>
      <c r="F5245" t="s">
        <v>5024</v>
      </c>
      <c r="G5245" s="4">
        <f t="shared" si="162"/>
        <v>700</v>
      </c>
      <c r="H5245" s="4">
        <f t="shared" si="163"/>
        <v>700</v>
      </c>
    </row>
    <row r="5246" spans="1:8" x14ac:dyDescent="0.3">
      <c r="A5246">
        <v>253182</v>
      </c>
      <c r="B5246" t="s">
        <v>6</v>
      </c>
      <c r="C5246" t="str" cm="1">
        <f t="array" ref="C5246">_xlfn.IFNA(INDEX($K$9:$K$14,MATCH(TRUE,ISNUMBER(SEARCH($J$9:$J$14,$B5246)),0)),"Other")</f>
        <v>Batteries</v>
      </c>
      <c r="D5246">
        <v>2</v>
      </c>
      <c r="E5246" s="1">
        <v>43729.929166666669</v>
      </c>
      <c r="F5246" t="s">
        <v>5025</v>
      </c>
      <c r="G5246" s="4">
        <f t="shared" si="162"/>
        <v>3.84</v>
      </c>
      <c r="H5246" s="4">
        <f t="shared" si="163"/>
        <v>7.68</v>
      </c>
    </row>
    <row r="5247" spans="1:8" x14ac:dyDescent="0.3">
      <c r="A5247">
        <v>253183</v>
      </c>
      <c r="B5247" t="s">
        <v>6</v>
      </c>
      <c r="C5247" t="str" cm="1">
        <f t="array" ref="C5247">_xlfn.IFNA(INDEX($K$9:$K$14,MATCH(TRUE,ISNUMBER(SEARCH($J$9:$J$14,$B5247)),0)),"Other")</f>
        <v>Batteries</v>
      </c>
      <c r="D5247">
        <v>1</v>
      </c>
      <c r="E5247" s="1">
        <v>43728.806944444441</v>
      </c>
      <c r="F5247" t="s">
        <v>5026</v>
      </c>
      <c r="G5247" s="4">
        <f t="shared" si="162"/>
        <v>3.84</v>
      </c>
      <c r="H5247" s="4">
        <f t="shared" si="163"/>
        <v>3.84</v>
      </c>
    </row>
    <row r="5248" spans="1:8" x14ac:dyDescent="0.3">
      <c r="A5248">
        <v>253184</v>
      </c>
      <c r="B5248" t="s">
        <v>29</v>
      </c>
      <c r="C5248" t="str" cm="1">
        <f t="array" ref="C5248">_xlfn.IFNA(INDEX($K$9:$K$14,MATCH(TRUE,ISNUMBER(SEARCH($J$9:$J$14,$B5248)),0)),"Other")</f>
        <v>Headphones</v>
      </c>
      <c r="D5248">
        <v>1</v>
      </c>
      <c r="E5248" s="1">
        <v>43716.920138888891</v>
      </c>
      <c r="F5248" t="s">
        <v>5027</v>
      </c>
      <c r="G5248" s="4">
        <f t="shared" si="162"/>
        <v>150</v>
      </c>
      <c r="H5248" s="4">
        <f t="shared" si="163"/>
        <v>150</v>
      </c>
    </row>
    <row r="5249" spans="1:8" x14ac:dyDescent="0.3">
      <c r="A5249">
        <v>253185</v>
      </c>
      <c r="B5249" t="s">
        <v>6</v>
      </c>
      <c r="C5249" t="str" cm="1">
        <f t="array" ref="C5249">_xlfn.IFNA(INDEX($K$9:$K$14,MATCH(TRUE,ISNUMBER(SEARCH($J$9:$J$14,$B5249)),0)),"Other")</f>
        <v>Batteries</v>
      </c>
      <c r="D5249">
        <v>1</v>
      </c>
      <c r="E5249" s="1">
        <v>43712.863888888889</v>
      </c>
      <c r="F5249" t="s">
        <v>5028</v>
      </c>
      <c r="G5249" s="4">
        <f t="shared" si="162"/>
        <v>3.84</v>
      </c>
      <c r="H5249" s="4">
        <f t="shared" si="163"/>
        <v>3.84</v>
      </c>
    </row>
    <row r="5250" spans="1:8" x14ac:dyDescent="0.3">
      <c r="A5250">
        <v>253186</v>
      </c>
      <c r="B5250" t="s">
        <v>84</v>
      </c>
      <c r="C5250" t="str" cm="1">
        <f t="array" ref="C5250">_xlfn.IFNA(INDEX($K$9:$K$14,MATCH(TRUE,ISNUMBER(SEARCH($J$9:$J$14,$B5250)),0)),"Other")</f>
        <v>Accessories</v>
      </c>
      <c r="D5250">
        <v>1</v>
      </c>
      <c r="E5250" s="1">
        <v>43737.659722222219</v>
      </c>
      <c r="F5250" t="s">
        <v>5029</v>
      </c>
      <c r="G5250" s="4">
        <f t="shared" si="162"/>
        <v>389.99</v>
      </c>
      <c r="H5250" s="4">
        <f t="shared" si="163"/>
        <v>389.99</v>
      </c>
    </row>
    <row r="5251" spans="1:8" x14ac:dyDescent="0.3">
      <c r="A5251">
        <v>253187</v>
      </c>
      <c r="B5251" t="s">
        <v>8</v>
      </c>
      <c r="C5251" t="str" cm="1">
        <f t="array" ref="C5251">_xlfn.IFNA(INDEX($K$9:$K$14,MATCH(TRUE,ISNUMBER(SEARCH($J$9:$J$14,$B5251)),0)),"Other")</f>
        <v>Accessories</v>
      </c>
      <c r="D5251">
        <v>1</v>
      </c>
      <c r="E5251" s="1">
        <v>43710.75</v>
      </c>
      <c r="F5251" t="s">
        <v>5030</v>
      </c>
      <c r="G5251" s="4">
        <f t="shared" si="162"/>
        <v>11.95</v>
      </c>
      <c r="H5251" s="4">
        <f t="shared" si="163"/>
        <v>11.95</v>
      </c>
    </row>
    <row r="5252" spans="1:8" x14ac:dyDescent="0.3">
      <c r="A5252">
        <v>253188</v>
      </c>
      <c r="B5252" t="s">
        <v>24</v>
      </c>
      <c r="C5252" t="str" cm="1">
        <f t="array" ref="C5252">_xlfn.IFNA(INDEX($K$9:$K$14,MATCH(TRUE,ISNUMBER(SEARCH($J$9:$J$14,$B5252)),0)),"Other")</f>
        <v>Batteries</v>
      </c>
      <c r="D5252">
        <v>1</v>
      </c>
      <c r="E5252" s="1">
        <v>43709.716666666667</v>
      </c>
      <c r="F5252" t="s">
        <v>5031</v>
      </c>
      <c r="G5252" s="4">
        <f t="shared" si="162"/>
        <v>2.99</v>
      </c>
      <c r="H5252" s="4">
        <f t="shared" si="163"/>
        <v>2.99</v>
      </c>
    </row>
    <row r="5253" spans="1:8" x14ac:dyDescent="0.3">
      <c r="A5253">
        <v>253189</v>
      </c>
      <c r="B5253" t="s">
        <v>8</v>
      </c>
      <c r="C5253" t="str" cm="1">
        <f t="array" ref="C5253">_xlfn.IFNA(INDEX($K$9:$K$14,MATCH(TRUE,ISNUMBER(SEARCH($J$9:$J$14,$B5253)),0)),"Other")</f>
        <v>Accessories</v>
      </c>
      <c r="D5253">
        <v>1</v>
      </c>
      <c r="E5253" s="1">
        <v>43731.868750000001</v>
      </c>
      <c r="F5253" t="s">
        <v>5032</v>
      </c>
      <c r="G5253" s="4">
        <f t="shared" si="162"/>
        <v>11.95</v>
      </c>
      <c r="H5253" s="4">
        <f t="shared" si="163"/>
        <v>11.95</v>
      </c>
    </row>
    <row r="5254" spans="1:8" x14ac:dyDescent="0.3">
      <c r="A5254">
        <v>253190</v>
      </c>
      <c r="B5254" t="s">
        <v>6</v>
      </c>
      <c r="C5254" t="str" cm="1">
        <f t="array" ref="C5254">_xlfn.IFNA(INDEX($K$9:$K$14,MATCH(TRUE,ISNUMBER(SEARCH($J$9:$J$14,$B5254)),0)),"Other")</f>
        <v>Batteries</v>
      </c>
      <c r="D5254">
        <v>1</v>
      </c>
      <c r="E5254" s="1">
        <v>43729.444444444445</v>
      </c>
      <c r="F5254" t="s">
        <v>5033</v>
      </c>
      <c r="G5254" s="4">
        <f t="shared" si="162"/>
        <v>3.84</v>
      </c>
      <c r="H5254" s="4">
        <f t="shared" si="163"/>
        <v>3.84</v>
      </c>
    </row>
    <row r="5255" spans="1:8" x14ac:dyDescent="0.3">
      <c r="A5255">
        <v>253191</v>
      </c>
      <c r="B5255" t="s">
        <v>8</v>
      </c>
      <c r="C5255" t="str" cm="1">
        <f t="array" ref="C5255">_xlfn.IFNA(INDEX($K$9:$K$14,MATCH(TRUE,ISNUMBER(SEARCH($J$9:$J$14,$B5255)),0)),"Other")</f>
        <v>Accessories</v>
      </c>
      <c r="D5255">
        <v>1</v>
      </c>
      <c r="E5255" s="1">
        <v>43712.109722222223</v>
      </c>
      <c r="F5255" t="s">
        <v>5034</v>
      </c>
      <c r="G5255" s="4">
        <f t="shared" ref="G5255:G5318" si="164">VLOOKUP($B5255,$J$26:$K$44,2,FALSE)</f>
        <v>11.95</v>
      </c>
      <c r="H5255" s="4">
        <f t="shared" ref="H5255:H5318" si="165">G5255*D5255</f>
        <v>11.95</v>
      </c>
    </row>
    <row r="5256" spans="1:8" x14ac:dyDescent="0.3">
      <c r="A5256">
        <v>253192</v>
      </c>
      <c r="B5256" t="s">
        <v>11</v>
      </c>
      <c r="C5256" t="str" cm="1">
        <f t="array" ref="C5256">_xlfn.IFNA(INDEX($K$9:$K$14,MATCH(TRUE,ISNUMBER(SEARCH($J$9:$J$14,$B5256)),0)),"Other")</f>
        <v>Accessories</v>
      </c>
      <c r="D5256">
        <v>1</v>
      </c>
      <c r="E5256" s="1">
        <v>43731.420138888891</v>
      </c>
      <c r="F5256" t="s">
        <v>5035</v>
      </c>
      <c r="G5256" s="4">
        <f t="shared" si="164"/>
        <v>149.99</v>
      </c>
      <c r="H5256" s="4">
        <f t="shared" si="165"/>
        <v>149.99</v>
      </c>
    </row>
    <row r="5257" spans="1:8" x14ac:dyDescent="0.3">
      <c r="A5257">
        <v>253193</v>
      </c>
      <c r="B5257" t="s">
        <v>19</v>
      </c>
      <c r="C5257" t="str" cm="1">
        <f t="array" ref="C5257">_xlfn.IFNA(INDEX($K$9:$K$14,MATCH(TRUE,ISNUMBER(SEARCH($J$9:$J$14,$B5257)),0)),"Other")</f>
        <v>Phones</v>
      </c>
      <c r="D5257">
        <v>1</v>
      </c>
      <c r="E5257" s="1">
        <v>43718.688194444447</v>
      </c>
      <c r="F5257" t="s">
        <v>5036</v>
      </c>
      <c r="G5257" s="4">
        <f t="shared" si="164"/>
        <v>400</v>
      </c>
      <c r="H5257" s="4">
        <f t="shared" si="165"/>
        <v>400</v>
      </c>
    </row>
    <row r="5258" spans="1:8" x14ac:dyDescent="0.3">
      <c r="A5258">
        <v>253194</v>
      </c>
      <c r="B5258" t="s">
        <v>24</v>
      </c>
      <c r="C5258" t="str" cm="1">
        <f t="array" ref="C5258">_xlfn.IFNA(INDEX($K$9:$K$14,MATCH(TRUE,ISNUMBER(SEARCH($J$9:$J$14,$B5258)),0)),"Other")</f>
        <v>Batteries</v>
      </c>
      <c r="D5258">
        <v>1</v>
      </c>
      <c r="E5258" s="1">
        <v>43726.743055555555</v>
      </c>
      <c r="F5258" t="s">
        <v>5037</v>
      </c>
      <c r="G5258" s="4">
        <f t="shared" si="164"/>
        <v>2.99</v>
      </c>
      <c r="H5258" s="4">
        <f t="shared" si="165"/>
        <v>2.99</v>
      </c>
    </row>
    <row r="5259" spans="1:8" x14ac:dyDescent="0.3">
      <c r="A5259">
        <v>253195</v>
      </c>
      <c r="B5259" t="s">
        <v>8</v>
      </c>
      <c r="C5259" t="str" cm="1">
        <f t="array" ref="C5259">_xlfn.IFNA(INDEX($K$9:$K$14,MATCH(TRUE,ISNUMBER(SEARCH($J$9:$J$14,$B5259)),0)),"Other")</f>
        <v>Accessories</v>
      </c>
      <c r="D5259">
        <v>1</v>
      </c>
      <c r="E5259" s="1">
        <v>43735.847916666666</v>
      </c>
      <c r="F5259" t="s">
        <v>5038</v>
      </c>
      <c r="G5259" s="4">
        <f t="shared" si="164"/>
        <v>11.95</v>
      </c>
      <c r="H5259" s="4">
        <f t="shared" si="165"/>
        <v>11.95</v>
      </c>
    </row>
    <row r="5260" spans="1:8" x14ac:dyDescent="0.3">
      <c r="A5260">
        <v>253196</v>
      </c>
      <c r="B5260" t="s">
        <v>21</v>
      </c>
      <c r="C5260" t="str" cm="1">
        <f t="array" ref="C5260">_xlfn.IFNA(INDEX($K$9:$K$14,MATCH(TRUE,ISNUMBER(SEARCH($J$9:$J$14,$B5260)),0)),"Other")</f>
        <v>Headphones</v>
      </c>
      <c r="D5260">
        <v>2</v>
      </c>
      <c r="E5260" s="1">
        <v>43713.600694444445</v>
      </c>
      <c r="F5260" t="s">
        <v>5039</v>
      </c>
      <c r="G5260" s="4">
        <f t="shared" si="164"/>
        <v>11.99</v>
      </c>
      <c r="H5260" s="4">
        <f t="shared" si="165"/>
        <v>23.98</v>
      </c>
    </row>
    <row r="5261" spans="1:8" x14ac:dyDescent="0.3">
      <c r="A5261">
        <v>253197</v>
      </c>
      <c r="B5261" t="s">
        <v>40</v>
      </c>
      <c r="C5261" t="str" cm="1">
        <f t="array" ref="C5261">_xlfn.IFNA(INDEX($K$9:$K$14,MATCH(TRUE,ISNUMBER(SEARCH($J$9:$J$14,$B5261)),0)),"Other")</f>
        <v>Headphones</v>
      </c>
      <c r="D5261">
        <v>1</v>
      </c>
      <c r="E5261" s="1">
        <v>43726.902777777781</v>
      </c>
      <c r="F5261" t="s">
        <v>5040</v>
      </c>
      <c r="G5261" s="4">
        <f t="shared" si="164"/>
        <v>99.99</v>
      </c>
      <c r="H5261" s="4">
        <f t="shared" si="165"/>
        <v>99.99</v>
      </c>
    </row>
    <row r="5262" spans="1:8" x14ac:dyDescent="0.3">
      <c r="A5262">
        <v>253198</v>
      </c>
      <c r="B5262" t="s">
        <v>16</v>
      </c>
      <c r="C5262" t="str" cm="1">
        <f t="array" ref="C5262">_xlfn.IFNA(INDEX($K$9:$K$14,MATCH(TRUE,ISNUMBER(SEARCH($J$9:$J$14,$B5262)),0)),"Other")</f>
        <v>Accessories</v>
      </c>
      <c r="D5262">
        <v>1</v>
      </c>
      <c r="E5262" s="1">
        <v>43734.928472222222</v>
      </c>
      <c r="F5262" t="s">
        <v>5041</v>
      </c>
      <c r="G5262" s="4">
        <f t="shared" si="164"/>
        <v>14.95</v>
      </c>
      <c r="H5262" s="4">
        <f t="shared" si="165"/>
        <v>14.95</v>
      </c>
    </row>
    <row r="5263" spans="1:8" x14ac:dyDescent="0.3">
      <c r="A5263">
        <v>253199</v>
      </c>
      <c r="B5263" t="s">
        <v>40</v>
      </c>
      <c r="C5263" t="str" cm="1">
        <f t="array" ref="C5263">_xlfn.IFNA(INDEX($K$9:$K$14,MATCH(TRUE,ISNUMBER(SEARCH($J$9:$J$14,$B5263)),0)),"Other")</f>
        <v>Headphones</v>
      </c>
      <c r="D5263">
        <v>1</v>
      </c>
      <c r="E5263" s="1">
        <v>43723.897916666669</v>
      </c>
      <c r="F5263" t="s">
        <v>5042</v>
      </c>
      <c r="G5263" s="4">
        <f t="shared" si="164"/>
        <v>99.99</v>
      </c>
      <c r="H5263" s="4">
        <f t="shared" si="165"/>
        <v>99.99</v>
      </c>
    </row>
    <row r="5264" spans="1:8" x14ac:dyDescent="0.3">
      <c r="A5264">
        <v>253200</v>
      </c>
      <c r="B5264" t="s">
        <v>16</v>
      </c>
      <c r="C5264" t="str" cm="1">
        <f t="array" ref="C5264">_xlfn.IFNA(INDEX($K$9:$K$14,MATCH(TRUE,ISNUMBER(SEARCH($J$9:$J$14,$B5264)),0)),"Other")</f>
        <v>Accessories</v>
      </c>
      <c r="D5264">
        <v>1</v>
      </c>
      <c r="E5264" s="1">
        <v>43718.730555555558</v>
      </c>
      <c r="F5264" t="s">
        <v>5043</v>
      </c>
      <c r="G5264" s="4">
        <f t="shared" si="164"/>
        <v>14.95</v>
      </c>
      <c r="H5264" s="4">
        <f t="shared" si="165"/>
        <v>14.95</v>
      </c>
    </row>
    <row r="5265" spans="1:8" x14ac:dyDescent="0.3">
      <c r="A5265">
        <v>253201</v>
      </c>
      <c r="B5265" t="s">
        <v>40</v>
      </c>
      <c r="C5265" t="str" cm="1">
        <f t="array" ref="C5265">_xlfn.IFNA(INDEX($K$9:$K$14,MATCH(TRUE,ISNUMBER(SEARCH($J$9:$J$14,$B5265)),0)),"Other")</f>
        <v>Headphones</v>
      </c>
      <c r="D5265">
        <v>1</v>
      </c>
      <c r="E5265" s="1">
        <v>43731.719444444447</v>
      </c>
      <c r="F5265" t="s">
        <v>5044</v>
      </c>
      <c r="G5265" s="4">
        <f t="shared" si="164"/>
        <v>99.99</v>
      </c>
      <c r="H5265" s="4">
        <f t="shared" si="165"/>
        <v>99.99</v>
      </c>
    </row>
    <row r="5266" spans="1:8" x14ac:dyDescent="0.3">
      <c r="A5266">
        <v>253202</v>
      </c>
      <c r="B5266" t="s">
        <v>8</v>
      </c>
      <c r="C5266" t="str" cm="1">
        <f t="array" ref="C5266">_xlfn.IFNA(INDEX($K$9:$K$14,MATCH(TRUE,ISNUMBER(SEARCH($J$9:$J$14,$B5266)),0)),"Other")</f>
        <v>Accessories</v>
      </c>
      <c r="D5266">
        <v>1</v>
      </c>
      <c r="E5266" s="1">
        <v>43733.61041666667</v>
      </c>
      <c r="F5266" t="s">
        <v>5045</v>
      </c>
      <c r="G5266" s="4">
        <f t="shared" si="164"/>
        <v>11.95</v>
      </c>
      <c r="H5266" s="4">
        <f t="shared" si="165"/>
        <v>11.95</v>
      </c>
    </row>
    <row r="5267" spans="1:8" x14ac:dyDescent="0.3">
      <c r="A5267">
        <v>253203</v>
      </c>
      <c r="B5267" t="s">
        <v>21</v>
      </c>
      <c r="C5267" t="str" cm="1">
        <f t="array" ref="C5267">_xlfn.IFNA(INDEX($K$9:$K$14,MATCH(TRUE,ISNUMBER(SEARCH($J$9:$J$14,$B5267)),0)),"Other")</f>
        <v>Headphones</v>
      </c>
      <c r="D5267">
        <v>1</v>
      </c>
      <c r="E5267" s="1">
        <v>43718.911111111112</v>
      </c>
      <c r="F5267" t="s">
        <v>5046</v>
      </c>
      <c r="G5267" s="4">
        <f t="shared" si="164"/>
        <v>11.99</v>
      </c>
      <c r="H5267" s="4">
        <f t="shared" si="165"/>
        <v>11.99</v>
      </c>
    </row>
    <row r="5268" spans="1:8" x14ac:dyDescent="0.3">
      <c r="A5268">
        <v>253204</v>
      </c>
      <c r="B5268" t="s">
        <v>21</v>
      </c>
      <c r="C5268" t="str" cm="1">
        <f t="array" ref="C5268">_xlfn.IFNA(INDEX($K$9:$K$14,MATCH(TRUE,ISNUMBER(SEARCH($J$9:$J$14,$B5268)),0)),"Other")</f>
        <v>Headphones</v>
      </c>
      <c r="D5268">
        <v>1</v>
      </c>
      <c r="E5268" s="1">
        <v>43709.92083333333</v>
      </c>
      <c r="F5268" t="s">
        <v>5047</v>
      </c>
      <c r="G5268" s="4">
        <f t="shared" si="164"/>
        <v>11.99</v>
      </c>
      <c r="H5268" s="4">
        <f t="shared" si="165"/>
        <v>11.99</v>
      </c>
    </row>
    <row r="5269" spans="1:8" x14ac:dyDescent="0.3">
      <c r="A5269">
        <v>253205</v>
      </c>
      <c r="B5269" t="s">
        <v>6</v>
      </c>
      <c r="C5269" t="str" cm="1">
        <f t="array" ref="C5269">_xlfn.IFNA(INDEX($K$9:$K$14,MATCH(TRUE,ISNUMBER(SEARCH($J$9:$J$14,$B5269)),0)),"Other")</f>
        <v>Batteries</v>
      </c>
      <c r="D5269">
        <v>1</v>
      </c>
      <c r="E5269" s="1">
        <v>43728.507638888892</v>
      </c>
      <c r="F5269" t="s">
        <v>5048</v>
      </c>
      <c r="G5269" s="4">
        <f t="shared" si="164"/>
        <v>3.84</v>
      </c>
      <c r="H5269" s="4">
        <f t="shared" si="165"/>
        <v>3.84</v>
      </c>
    </row>
    <row r="5270" spans="1:8" x14ac:dyDescent="0.3">
      <c r="A5270">
        <v>253206</v>
      </c>
      <c r="B5270" t="s">
        <v>24</v>
      </c>
      <c r="C5270" t="str" cm="1">
        <f t="array" ref="C5270">_xlfn.IFNA(INDEX($K$9:$K$14,MATCH(TRUE,ISNUMBER(SEARCH($J$9:$J$14,$B5270)),0)),"Other")</f>
        <v>Batteries</v>
      </c>
      <c r="D5270">
        <v>1</v>
      </c>
      <c r="E5270" s="1">
        <v>43712.520138888889</v>
      </c>
      <c r="F5270" t="s">
        <v>5049</v>
      </c>
      <c r="G5270" s="4">
        <f t="shared" si="164"/>
        <v>2.99</v>
      </c>
      <c r="H5270" s="4">
        <f t="shared" si="165"/>
        <v>2.99</v>
      </c>
    </row>
    <row r="5271" spans="1:8" x14ac:dyDescent="0.3">
      <c r="A5271">
        <v>253207</v>
      </c>
      <c r="B5271" t="s">
        <v>6</v>
      </c>
      <c r="C5271" t="str" cm="1">
        <f t="array" ref="C5271">_xlfn.IFNA(INDEX($K$9:$K$14,MATCH(TRUE,ISNUMBER(SEARCH($J$9:$J$14,$B5271)),0)),"Other")</f>
        <v>Batteries</v>
      </c>
      <c r="D5271">
        <v>2</v>
      </c>
      <c r="E5271" s="1">
        <v>43719.867361111108</v>
      </c>
      <c r="F5271" t="s">
        <v>5050</v>
      </c>
      <c r="G5271" s="4">
        <f t="shared" si="164"/>
        <v>3.84</v>
      </c>
      <c r="H5271" s="4">
        <f t="shared" si="165"/>
        <v>7.68</v>
      </c>
    </row>
    <row r="5272" spans="1:8" x14ac:dyDescent="0.3">
      <c r="A5272">
        <v>253208</v>
      </c>
      <c r="B5272" t="s">
        <v>6</v>
      </c>
      <c r="C5272" t="str" cm="1">
        <f t="array" ref="C5272">_xlfn.IFNA(INDEX($K$9:$K$14,MATCH(TRUE,ISNUMBER(SEARCH($J$9:$J$14,$B5272)),0)),"Other")</f>
        <v>Batteries</v>
      </c>
      <c r="D5272">
        <v>1</v>
      </c>
      <c r="E5272" s="1">
        <v>43724.306944444441</v>
      </c>
      <c r="F5272" t="s">
        <v>5051</v>
      </c>
      <c r="G5272" s="4">
        <f t="shared" si="164"/>
        <v>3.84</v>
      </c>
      <c r="H5272" s="4">
        <f t="shared" si="165"/>
        <v>3.84</v>
      </c>
    </row>
    <row r="5273" spans="1:8" x14ac:dyDescent="0.3">
      <c r="A5273">
        <v>253209</v>
      </c>
      <c r="B5273" t="s">
        <v>42</v>
      </c>
      <c r="C5273" t="str" cm="1">
        <f t="array" ref="C5273">_xlfn.IFNA(INDEX($K$9:$K$14,MATCH(TRUE,ISNUMBER(SEARCH($J$9:$J$14,$B5273)),0)),"Other")</f>
        <v>Phones</v>
      </c>
      <c r="D5273">
        <v>1</v>
      </c>
      <c r="E5273" s="1">
        <v>43713.880555555559</v>
      </c>
      <c r="F5273" t="s">
        <v>5052</v>
      </c>
      <c r="G5273" s="4">
        <f t="shared" si="164"/>
        <v>700</v>
      </c>
      <c r="H5273" s="4">
        <f t="shared" si="165"/>
        <v>700</v>
      </c>
    </row>
    <row r="5274" spans="1:8" x14ac:dyDescent="0.3">
      <c r="A5274">
        <v>253210</v>
      </c>
      <c r="B5274" t="s">
        <v>21</v>
      </c>
      <c r="C5274" t="str" cm="1">
        <f t="array" ref="C5274">_xlfn.IFNA(INDEX($K$9:$K$14,MATCH(TRUE,ISNUMBER(SEARCH($J$9:$J$14,$B5274)),0)),"Other")</f>
        <v>Headphones</v>
      </c>
      <c r="D5274">
        <v>1</v>
      </c>
      <c r="E5274" s="1">
        <v>43718.674305555556</v>
      </c>
      <c r="F5274" t="s">
        <v>5053</v>
      </c>
      <c r="G5274" s="4">
        <f t="shared" si="164"/>
        <v>11.99</v>
      </c>
      <c r="H5274" s="4">
        <f t="shared" si="165"/>
        <v>11.99</v>
      </c>
    </row>
    <row r="5275" spans="1:8" x14ac:dyDescent="0.3">
      <c r="A5275">
        <v>253211</v>
      </c>
      <c r="B5275" t="s">
        <v>29</v>
      </c>
      <c r="C5275" t="str" cm="1">
        <f t="array" ref="C5275">_xlfn.IFNA(INDEX($K$9:$K$14,MATCH(TRUE,ISNUMBER(SEARCH($J$9:$J$14,$B5275)),0)),"Other")</f>
        <v>Headphones</v>
      </c>
      <c r="D5275">
        <v>1</v>
      </c>
      <c r="E5275" s="1">
        <v>43727.762499999997</v>
      </c>
      <c r="F5275" t="s">
        <v>5054</v>
      </c>
      <c r="G5275" s="4">
        <f t="shared" si="164"/>
        <v>150</v>
      </c>
      <c r="H5275" s="4">
        <f t="shared" si="165"/>
        <v>150</v>
      </c>
    </row>
    <row r="5276" spans="1:8" x14ac:dyDescent="0.3">
      <c r="A5276">
        <v>253212</v>
      </c>
      <c r="B5276" t="s">
        <v>8</v>
      </c>
      <c r="C5276" t="str" cm="1">
        <f t="array" ref="C5276">_xlfn.IFNA(INDEX($K$9:$K$14,MATCH(TRUE,ISNUMBER(SEARCH($J$9:$J$14,$B5276)),0)),"Other")</f>
        <v>Accessories</v>
      </c>
      <c r="D5276">
        <v>1</v>
      </c>
      <c r="E5276" s="1">
        <v>43736.886805555558</v>
      </c>
      <c r="F5276" t="s">
        <v>5055</v>
      </c>
      <c r="G5276" s="4">
        <f t="shared" si="164"/>
        <v>11.95</v>
      </c>
      <c r="H5276" s="4">
        <f t="shared" si="165"/>
        <v>11.95</v>
      </c>
    </row>
    <row r="5277" spans="1:8" x14ac:dyDescent="0.3">
      <c r="A5277">
        <v>253213</v>
      </c>
      <c r="B5277" t="s">
        <v>16</v>
      </c>
      <c r="C5277" t="str" cm="1">
        <f t="array" ref="C5277">_xlfn.IFNA(INDEX($K$9:$K$14,MATCH(TRUE,ISNUMBER(SEARCH($J$9:$J$14,$B5277)),0)),"Other")</f>
        <v>Accessories</v>
      </c>
      <c r="D5277">
        <v>1</v>
      </c>
      <c r="E5277" s="1">
        <v>43719.413888888892</v>
      </c>
      <c r="F5277" t="s">
        <v>5056</v>
      </c>
      <c r="G5277" s="4">
        <f t="shared" si="164"/>
        <v>14.95</v>
      </c>
      <c r="H5277" s="4">
        <f t="shared" si="165"/>
        <v>14.95</v>
      </c>
    </row>
    <row r="5278" spans="1:8" x14ac:dyDescent="0.3">
      <c r="A5278">
        <v>253214</v>
      </c>
      <c r="B5278" t="s">
        <v>8</v>
      </c>
      <c r="C5278" t="str" cm="1">
        <f t="array" ref="C5278">_xlfn.IFNA(INDEX($K$9:$K$14,MATCH(TRUE,ISNUMBER(SEARCH($J$9:$J$14,$B5278)),0)),"Other")</f>
        <v>Accessories</v>
      </c>
      <c r="D5278">
        <v>1</v>
      </c>
      <c r="E5278" s="1">
        <v>43710.580555555556</v>
      </c>
      <c r="F5278" t="s">
        <v>5057</v>
      </c>
      <c r="G5278" s="4">
        <f t="shared" si="164"/>
        <v>11.95</v>
      </c>
      <c r="H5278" s="4">
        <f t="shared" si="165"/>
        <v>11.95</v>
      </c>
    </row>
    <row r="5279" spans="1:8" x14ac:dyDescent="0.3">
      <c r="A5279">
        <v>253215</v>
      </c>
      <c r="B5279" t="s">
        <v>21</v>
      </c>
      <c r="C5279" t="str" cm="1">
        <f t="array" ref="C5279">_xlfn.IFNA(INDEX($K$9:$K$14,MATCH(TRUE,ISNUMBER(SEARCH($J$9:$J$14,$B5279)),0)),"Other")</f>
        <v>Headphones</v>
      </c>
      <c r="D5279">
        <v>1</v>
      </c>
      <c r="E5279" s="1">
        <v>43722.392361111109</v>
      </c>
      <c r="F5279" t="s">
        <v>5058</v>
      </c>
      <c r="G5279" s="4">
        <f t="shared" si="164"/>
        <v>11.99</v>
      </c>
      <c r="H5279" s="4">
        <f t="shared" si="165"/>
        <v>11.99</v>
      </c>
    </row>
    <row r="5280" spans="1:8" x14ac:dyDescent="0.3">
      <c r="A5280">
        <v>253216</v>
      </c>
      <c r="B5280" t="s">
        <v>29</v>
      </c>
      <c r="C5280" t="str" cm="1">
        <f t="array" ref="C5280">_xlfn.IFNA(INDEX($K$9:$K$14,MATCH(TRUE,ISNUMBER(SEARCH($J$9:$J$14,$B5280)),0)),"Other")</f>
        <v>Headphones</v>
      </c>
      <c r="D5280">
        <v>1</v>
      </c>
      <c r="E5280" s="1">
        <v>43710.544444444444</v>
      </c>
      <c r="F5280" t="s">
        <v>5059</v>
      </c>
      <c r="G5280" s="4">
        <f t="shared" si="164"/>
        <v>150</v>
      </c>
      <c r="H5280" s="4">
        <f t="shared" si="165"/>
        <v>150</v>
      </c>
    </row>
    <row r="5281" spans="1:8" x14ac:dyDescent="0.3">
      <c r="A5281">
        <v>253217</v>
      </c>
      <c r="B5281" t="s">
        <v>34</v>
      </c>
      <c r="C5281" t="str" cm="1">
        <f t="array" ref="C5281">_xlfn.IFNA(INDEX($K$9:$K$14,MATCH(TRUE,ISNUMBER(SEARCH($J$9:$J$14,$B5281)),0)),"Other")</f>
        <v>Accessories</v>
      </c>
      <c r="D5281">
        <v>1</v>
      </c>
      <c r="E5281" s="1">
        <v>43732.869444444441</v>
      </c>
      <c r="F5281" t="s">
        <v>5060</v>
      </c>
      <c r="G5281" s="4">
        <f t="shared" si="164"/>
        <v>109.99</v>
      </c>
      <c r="H5281" s="4">
        <f t="shared" si="165"/>
        <v>109.99</v>
      </c>
    </row>
    <row r="5282" spans="1:8" x14ac:dyDescent="0.3">
      <c r="A5282">
        <v>253218</v>
      </c>
      <c r="B5282" t="s">
        <v>31</v>
      </c>
      <c r="C5282" t="str" cm="1">
        <f t="array" ref="C5282">_xlfn.IFNA(INDEX($K$9:$K$14,MATCH(TRUE,ISNUMBER(SEARCH($J$9:$J$14,$B5282)),0)),"Other")</f>
        <v>Phones</v>
      </c>
      <c r="D5282">
        <v>1</v>
      </c>
      <c r="E5282" s="1">
        <v>43713.370833333334</v>
      </c>
      <c r="F5282" t="s">
        <v>5061</v>
      </c>
      <c r="G5282" s="4">
        <f t="shared" si="164"/>
        <v>600</v>
      </c>
      <c r="H5282" s="4">
        <f t="shared" si="165"/>
        <v>600</v>
      </c>
    </row>
    <row r="5283" spans="1:8" x14ac:dyDescent="0.3">
      <c r="A5283">
        <v>253218</v>
      </c>
      <c r="B5283" t="s">
        <v>8</v>
      </c>
      <c r="C5283" t="str" cm="1">
        <f t="array" ref="C5283">_xlfn.IFNA(INDEX($K$9:$K$14,MATCH(TRUE,ISNUMBER(SEARCH($J$9:$J$14,$B5283)),0)),"Other")</f>
        <v>Accessories</v>
      </c>
      <c r="D5283">
        <v>1</v>
      </c>
      <c r="E5283" s="1">
        <v>43713.370833333334</v>
      </c>
      <c r="F5283" t="s">
        <v>5061</v>
      </c>
      <c r="G5283" s="4">
        <f t="shared" si="164"/>
        <v>11.95</v>
      </c>
      <c r="H5283" s="4">
        <f t="shared" si="165"/>
        <v>11.95</v>
      </c>
    </row>
    <row r="5284" spans="1:8" x14ac:dyDescent="0.3">
      <c r="A5284">
        <v>253219</v>
      </c>
      <c r="B5284" t="s">
        <v>16</v>
      </c>
      <c r="C5284" t="str" cm="1">
        <f t="array" ref="C5284">_xlfn.IFNA(INDEX($K$9:$K$14,MATCH(TRUE,ISNUMBER(SEARCH($J$9:$J$14,$B5284)),0)),"Other")</f>
        <v>Accessories</v>
      </c>
      <c r="D5284">
        <v>1</v>
      </c>
      <c r="E5284" s="1">
        <v>43719.762499999997</v>
      </c>
      <c r="F5284" t="s">
        <v>5062</v>
      </c>
      <c r="G5284" s="4">
        <f t="shared" si="164"/>
        <v>14.95</v>
      </c>
      <c r="H5284" s="4">
        <f t="shared" si="165"/>
        <v>14.95</v>
      </c>
    </row>
    <row r="5285" spans="1:8" x14ac:dyDescent="0.3">
      <c r="A5285">
        <v>253220</v>
      </c>
      <c r="B5285" t="s">
        <v>6</v>
      </c>
      <c r="C5285" t="str" cm="1">
        <f t="array" ref="C5285">_xlfn.IFNA(INDEX($K$9:$K$14,MATCH(TRUE,ISNUMBER(SEARCH($J$9:$J$14,$B5285)),0)),"Other")</f>
        <v>Batteries</v>
      </c>
      <c r="D5285">
        <v>1</v>
      </c>
      <c r="E5285" s="1">
        <v>43724.4</v>
      </c>
      <c r="F5285" t="s">
        <v>5063</v>
      </c>
      <c r="G5285" s="4">
        <f t="shared" si="164"/>
        <v>3.84</v>
      </c>
      <c r="H5285" s="4">
        <f t="shared" si="165"/>
        <v>3.84</v>
      </c>
    </row>
    <row r="5286" spans="1:8" x14ac:dyDescent="0.3">
      <c r="A5286">
        <v>253221</v>
      </c>
      <c r="B5286" t="s">
        <v>11</v>
      </c>
      <c r="C5286" t="str" cm="1">
        <f t="array" ref="C5286">_xlfn.IFNA(INDEX($K$9:$K$14,MATCH(TRUE,ISNUMBER(SEARCH($J$9:$J$14,$B5286)),0)),"Other")</f>
        <v>Accessories</v>
      </c>
      <c r="D5286">
        <v>1</v>
      </c>
      <c r="E5286" s="1">
        <v>43723.765277777777</v>
      </c>
      <c r="F5286" t="s">
        <v>5064</v>
      </c>
      <c r="G5286" s="4">
        <f t="shared" si="164"/>
        <v>149.99</v>
      </c>
      <c r="H5286" s="4">
        <f t="shared" si="165"/>
        <v>149.99</v>
      </c>
    </row>
    <row r="5287" spans="1:8" x14ac:dyDescent="0.3">
      <c r="A5287">
        <v>253222</v>
      </c>
      <c r="B5287" t="s">
        <v>16</v>
      </c>
      <c r="C5287" t="str" cm="1">
        <f t="array" ref="C5287">_xlfn.IFNA(INDEX($K$9:$K$14,MATCH(TRUE,ISNUMBER(SEARCH($J$9:$J$14,$B5287)),0)),"Other")</f>
        <v>Accessories</v>
      </c>
      <c r="D5287">
        <v>1</v>
      </c>
      <c r="E5287" s="1">
        <v>43712.813888888886</v>
      </c>
      <c r="F5287" t="s">
        <v>5065</v>
      </c>
      <c r="G5287" s="4">
        <f t="shared" si="164"/>
        <v>14.95</v>
      </c>
      <c r="H5287" s="4">
        <f t="shared" si="165"/>
        <v>14.95</v>
      </c>
    </row>
    <row r="5288" spans="1:8" x14ac:dyDescent="0.3">
      <c r="A5288">
        <v>253223</v>
      </c>
      <c r="B5288" t="s">
        <v>14</v>
      </c>
      <c r="C5288" t="str" cm="1">
        <f t="array" ref="C5288">_xlfn.IFNA(INDEX($K$9:$K$14,MATCH(TRUE,ISNUMBER(SEARCH($J$9:$J$14,$B5288)),0)),"Other")</f>
        <v>Accessories</v>
      </c>
      <c r="D5288">
        <v>1</v>
      </c>
      <c r="E5288" s="1">
        <v>43721.458333333336</v>
      </c>
      <c r="F5288" t="s">
        <v>5066</v>
      </c>
      <c r="G5288" s="4">
        <f t="shared" si="164"/>
        <v>379.99</v>
      </c>
      <c r="H5288" s="4">
        <f t="shared" si="165"/>
        <v>379.99</v>
      </c>
    </row>
    <row r="5289" spans="1:8" x14ac:dyDescent="0.3">
      <c r="A5289">
        <v>253224</v>
      </c>
      <c r="B5289" t="s">
        <v>16</v>
      </c>
      <c r="C5289" t="str" cm="1">
        <f t="array" ref="C5289">_xlfn.IFNA(INDEX($K$9:$K$14,MATCH(TRUE,ISNUMBER(SEARCH($J$9:$J$14,$B5289)),0)),"Other")</f>
        <v>Accessories</v>
      </c>
      <c r="D5289">
        <v>1</v>
      </c>
      <c r="E5289" s="1">
        <v>43710.010416666664</v>
      </c>
      <c r="F5289" t="s">
        <v>4540</v>
      </c>
      <c r="G5289" s="4">
        <f t="shared" si="164"/>
        <v>14.95</v>
      </c>
      <c r="H5289" s="4">
        <f t="shared" si="165"/>
        <v>14.95</v>
      </c>
    </row>
    <row r="5290" spans="1:8" x14ac:dyDescent="0.3">
      <c r="A5290">
        <v>253225</v>
      </c>
      <c r="B5290" t="s">
        <v>14</v>
      </c>
      <c r="C5290" t="str" cm="1">
        <f t="array" ref="C5290">_xlfn.IFNA(INDEX($K$9:$K$14,MATCH(TRUE,ISNUMBER(SEARCH($J$9:$J$14,$B5290)),0)),"Other")</f>
        <v>Accessories</v>
      </c>
      <c r="D5290">
        <v>1</v>
      </c>
      <c r="E5290" s="1">
        <v>43719.252083333333</v>
      </c>
      <c r="F5290" t="s">
        <v>5067</v>
      </c>
      <c r="G5290" s="4">
        <f t="shared" si="164"/>
        <v>379.99</v>
      </c>
      <c r="H5290" s="4">
        <f t="shared" si="165"/>
        <v>379.99</v>
      </c>
    </row>
    <row r="5291" spans="1:8" x14ac:dyDescent="0.3">
      <c r="A5291">
        <v>253226</v>
      </c>
      <c r="B5291" t="s">
        <v>8</v>
      </c>
      <c r="C5291" t="str" cm="1">
        <f t="array" ref="C5291">_xlfn.IFNA(INDEX($K$9:$K$14,MATCH(TRUE,ISNUMBER(SEARCH($J$9:$J$14,$B5291)),0)),"Other")</f>
        <v>Accessories</v>
      </c>
      <c r="D5291">
        <v>1</v>
      </c>
      <c r="E5291" s="1">
        <v>43734.443055555559</v>
      </c>
      <c r="F5291" t="s">
        <v>5068</v>
      </c>
      <c r="G5291" s="4">
        <f t="shared" si="164"/>
        <v>11.95</v>
      </c>
      <c r="H5291" s="4">
        <f t="shared" si="165"/>
        <v>11.95</v>
      </c>
    </row>
    <row r="5292" spans="1:8" x14ac:dyDescent="0.3">
      <c r="A5292">
        <v>253227</v>
      </c>
      <c r="B5292" t="s">
        <v>6</v>
      </c>
      <c r="C5292" t="str" cm="1">
        <f t="array" ref="C5292">_xlfn.IFNA(INDEX($K$9:$K$14,MATCH(TRUE,ISNUMBER(SEARCH($J$9:$J$14,$B5292)),0)),"Other")</f>
        <v>Batteries</v>
      </c>
      <c r="D5292">
        <v>1</v>
      </c>
      <c r="E5292" s="1">
        <v>43720.629166666666</v>
      </c>
      <c r="F5292" t="s">
        <v>5069</v>
      </c>
      <c r="G5292" s="4">
        <f t="shared" si="164"/>
        <v>3.84</v>
      </c>
      <c r="H5292" s="4">
        <f t="shared" si="165"/>
        <v>3.84</v>
      </c>
    </row>
    <row r="5293" spans="1:8" x14ac:dyDescent="0.3">
      <c r="A5293">
        <v>253228</v>
      </c>
      <c r="B5293" t="s">
        <v>31</v>
      </c>
      <c r="C5293" t="str" cm="1">
        <f t="array" ref="C5293">_xlfn.IFNA(INDEX($K$9:$K$14,MATCH(TRUE,ISNUMBER(SEARCH($J$9:$J$14,$B5293)),0)),"Other")</f>
        <v>Phones</v>
      </c>
      <c r="D5293">
        <v>1</v>
      </c>
      <c r="E5293" s="1">
        <v>43714.400694444441</v>
      </c>
      <c r="F5293" t="s">
        <v>5070</v>
      </c>
      <c r="G5293" s="4">
        <f t="shared" si="164"/>
        <v>600</v>
      </c>
      <c r="H5293" s="4">
        <f t="shared" si="165"/>
        <v>600</v>
      </c>
    </row>
    <row r="5294" spans="1:8" x14ac:dyDescent="0.3">
      <c r="A5294">
        <v>253229</v>
      </c>
      <c r="B5294" t="s">
        <v>16</v>
      </c>
      <c r="C5294" t="str" cm="1">
        <f t="array" ref="C5294">_xlfn.IFNA(INDEX($K$9:$K$14,MATCH(TRUE,ISNUMBER(SEARCH($J$9:$J$14,$B5294)),0)),"Other")</f>
        <v>Accessories</v>
      </c>
      <c r="D5294">
        <v>2</v>
      </c>
      <c r="E5294" s="1">
        <v>43711.458333333336</v>
      </c>
      <c r="F5294" t="s">
        <v>5071</v>
      </c>
      <c r="G5294" s="4">
        <f t="shared" si="164"/>
        <v>14.95</v>
      </c>
      <c r="H5294" s="4">
        <f t="shared" si="165"/>
        <v>29.9</v>
      </c>
    </row>
    <row r="5295" spans="1:8" x14ac:dyDescent="0.3">
      <c r="A5295">
        <v>253230</v>
      </c>
      <c r="B5295" t="s">
        <v>63</v>
      </c>
      <c r="C5295" t="str" cm="1">
        <f t="array" ref="C5295">_xlfn.IFNA(INDEX($K$9:$K$14,MATCH(TRUE,ISNUMBER(SEARCH($J$9:$J$14,$B5295)),0)),"Other")</f>
        <v>Computing</v>
      </c>
      <c r="D5295">
        <v>1</v>
      </c>
      <c r="E5295" s="1">
        <v>43718.886111111111</v>
      </c>
      <c r="F5295" t="s">
        <v>5072</v>
      </c>
      <c r="G5295" s="4">
        <f t="shared" si="164"/>
        <v>999.99</v>
      </c>
      <c r="H5295" s="4">
        <f t="shared" si="165"/>
        <v>999.99</v>
      </c>
    </row>
    <row r="5296" spans="1:8" x14ac:dyDescent="0.3">
      <c r="A5296">
        <v>253231</v>
      </c>
      <c r="B5296" t="s">
        <v>14</v>
      </c>
      <c r="C5296" t="str" cm="1">
        <f t="array" ref="C5296">_xlfn.IFNA(INDEX($K$9:$K$14,MATCH(TRUE,ISNUMBER(SEARCH($J$9:$J$14,$B5296)),0)),"Other")</f>
        <v>Accessories</v>
      </c>
      <c r="D5296">
        <v>1</v>
      </c>
      <c r="E5296" s="1">
        <v>43712.72152777778</v>
      </c>
      <c r="F5296" t="s">
        <v>5073</v>
      </c>
      <c r="G5296" s="4">
        <f t="shared" si="164"/>
        <v>379.99</v>
      </c>
      <c r="H5296" s="4">
        <f t="shared" si="165"/>
        <v>379.99</v>
      </c>
    </row>
    <row r="5297" spans="1:8" x14ac:dyDescent="0.3">
      <c r="A5297">
        <v>253232</v>
      </c>
      <c r="B5297" t="s">
        <v>16</v>
      </c>
      <c r="C5297" t="str" cm="1">
        <f t="array" ref="C5297">_xlfn.IFNA(INDEX($K$9:$K$14,MATCH(TRUE,ISNUMBER(SEARCH($J$9:$J$14,$B5297)),0)),"Other")</f>
        <v>Accessories</v>
      </c>
      <c r="D5297">
        <v>1</v>
      </c>
      <c r="E5297" s="1">
        <v>43721.781944444447</v>
      </c>
      <c r="F5297" t="s">
        <v>5074</v>
      </c>
      <c r="G5297" s="4">
        <f t="shared" si="164"/>
        <v>14.95</v>
      </c>
      <c r="H5297" s="4">
        <f t="shared" si="165"/>
        <v>14.95</v>
      </c>
    </row>
    <row r="5298" spans="1:8" x14ac:dyDescent="0.3">
      <c r="A5298">
        <v>253233</v>
      </c>
      <c r="B5298" t="s">
        <v>6</v>
      </c>
      <c r="C5298" t="str" cm="1">
        <f t="array" ref="C5298">_xlfn.IFNA(INDEX($K$9:$K$14,MATCH(TRUE,ISNUMBER(SEARCH($J$9:$J$14,$B5298)),0)),"Other")</f>
        <v>Batteries</v>
      </c>
      <c r="D5298">
        <v>1</v>
      </c>
      <c r="E5298" s="1">
        <v>43736.450694444444</v>
      </c>
      <c r="F5298" t="s">
        <v>5075</v>
      </c>
      <c r="G5298" s="4">
        <f t="shared" si="164"/>
        <v>3.84</v>
      </c>
      <c r="H5298" s="4">
        <f t="shared" si="165"/>
        <v>3.84</v>
      </c>
    </row>
    <row r="5299" spans="1:8" x14ac:dyDescent="0.3">
      <c r="A5299">
        <v>253234</v>
      </c>
      <c r="B5299" t="s">
        <v>24</v>
      </c>
      <c r="C5299" t="str" cm="1">
        <f t="array" ref="C5299">_xlfn.IFNA(INDEX($K$9:$K$14,MATCH(TRUE,ISNUMBER(SEARCH($J$9:$J$14,$B5299)),0)),"Other")</f>
        <v>Batteries</v>
      </c>
      <c r="D5299">
        <v>2</v>
      </c>
      <c r="E5299" s="1">
        <v>43727.894444444442</v>
      </c>
      <c r="F5299" t="s">
        <v>5076</v>
      </c>
      <c r="G5299" s="4">
        <f t="shared" si="164"/>
        <v>2.99</v>
      </c>
      <c r="H5299" s="4">
        <f t="shared" si="165"/>
        <v>5.98</v>
      </c>
    </row>
    <row r="5300" spans="1:8" x14ac:dyDescent="0.3">
      <c r="A5300">
        <v>253235</v>
      </c>
      <c r="B5300" t="s">
        <v>29</v>
      </c>
      <c r="C5300" t="str" cm="1">
        <f t="array" ref="C5300">_xlfn.IFNA(INDEX($K$9:$K$14,MATCH(TRUE,ISNUMBER(SEARCH($J$9:$J$14,$B5300)),0)),"Other")</f>
        <v>Headphones</v>
      </c>
      <c r="D5300">
        <v>1</v>
      </c>
      <c r="E5300" s="1">
        <v>43714.727083333331</v>
      </c>
      <c r="F5300" t="s">
        <v>5077</v>
      </c>
      <c r="G5300" s="4">
        <f t="shared" si="164"/>
        <v>150</v>
      </c>
      <c r="H5300" s="4">
        <f t="shared" si="165"/>
        <v>150</v>
      </c>
    </row>
    <row r="5301" spans="1:8" x14ac:dyDescent="0.3">
      <c r="A5301">
        <v>253236</v>
      </c>
      <c r="B5301" t="s">
        <v>29</v>
      </c>
      <c r="C5301" t="str" cm="1">
        <f t="array" ref="C5301">_xlfn.IFNA(INDEX($K$9:$K$14,MATCH(TRUE,ISNUMBER(SEARCH($J$9:$J$14,$B5301)),0)),"Other")</f>
        <v>Headphones</v>
      </c>
      <c r="D5301">
        <v>1</v>
      </c>
      <c r="E5301" s="1">
        <v>43726.543749999997</v>
      </c>
      <c r="F5301" t="s">
        <v>5078</v>
      </c>
      <c r="G5301" s="4">
        <f t="shared" si="164"/>
        <v>150</v>
      </c>
      <c r="H5301" s="4">
        <f t="shared" si="165"/>
        <v>150</v>
      </c>
    </row>
    <row r="5302" spans="1:8" x14ac:dyDescent="0.3">
      <c r="A5302">
        <v>253237</v>
      </c>
      <c r="B5302" t="s">
        <v>40</v>
      </c>
      <c r="C5302" t="str" cm="1">
        <f t="array" ref="C5302">_xlfn.IFNA(INDEX($K$9:$K$14,MATCH(TRUE,ISNUMBER(SEARCH($J$9:$J$14,$B5302)),0)),"Other")</f>
        <v>Headphones</v>
      </c>
      <c r="D5302">
        <v>1</v>
      </c>
      <c r="E5302" s="1">
        <v>43728.543055555558</v>
      </c>
      <c r="F5302" t="s">
        <v>5079</v>
      </c>
      <c r="G5302" s="4">
        <f t="shared" si="164"/>
        <v>99.99</v>
      </c>
      <c r="H5302" s="4">
        <f t="shared" si="165"/>
        <v>99.99</v>
      </c>
    </row>
    <row r="5303" spans="1:8" x14ac:dyDescent="0.3">
      <c r="A5303">
        <v>253238</v>
      </c>
      <c r="B5303" t="s">
        <v>34</v>
      </c>
      <c r="C5303" t="str" cm="1">
        <f t="array" ref="C5303">_xlfn.IFNA(INDEX($K$9:$K$14,MATCH(TRUE,ISNUMBER(SEARCH($J$9:$J$14,$B5303)),0)),"Other")</f>
        <v>Accessories</v>
      </c>
      <c r="D5303">
        <v>1</v>
      </c>
      <c r="E5303" s="1">
        <v>43713.355555555558</v>
      </c>
      <c r="F5303" t="s">
        <v>5080</v>
      </c>
      <c r="G5303" s="4">
        <f t="shared" si="164"/>
        <v>109.99</v>
      </c>
      <c r="H5303" s="4">
        <f t="shared" si="165"/>
        <v>109.99</v>
      </c>
    </row>
    <row r="5304" spans="1:8" x14ac:dyDescent="0.3">
      <c r="A5304">
        <v>253239</v>
      </c>
      <c r="B5304" t="s">
        <v>40</v>
      </c>
      <c r="C5304" t="str" cm="1">
        <f t="array" ref="C5304">_xlfn.IFNA(INDEX($K$9:$K$14,MATCH(TRUE,ISNUMBER(SEARCH($J$9:$J$14,$B5304)),0)),"Other")</f>
        <v>Headphones</v>
      </c>
      <c r="D5304">
        <v>1</v>
      </c>
      <c r="E5304" s="1">
        <v>43714.93472222222</v>
      </c>
      <c r="F5304" t="s">
        <v>5081</v>
      </c>
      <c r="G5304" s="4">
        <f t="shared" si="164"/>
        <v>99.99</v>
      </c>
      <c r="H5304" s="4">
        <f t="shared" si="165"/>
        <v>99.99</v>
      </c>
    </row>
    <row r="5305" spans="1:8" x14ac:dyDescent="0.3">
      <c r="A5305">
        <v>253240</v>
      </c>
      <c r="B5305" t="s">
        <v>24</v>
      </c>
      <c r="C5305" t="str" cm="1">
        <f t="array" ref="C5305">_xlfn.IFNA(INDEX($K$9:$K$14,MATCH(TRUE,ISNUMBER(SEARCH($J$9:$J$14,$B5305)),0)),"Other")</f>
        <v>Batteries</v>
      </c>
      <c r="D5305">
        <v>3</v>
      </c>
      <c r="E5305" s="1">
        <v>43724.037499999999</v>
      </c>
      <c r="F5305" t="s">
        <v>5082</v>
      </c>
      <c r="G5305" s="4">
        <f t="shared" si="164"/>
        <v>2.99</v>
      </c>
      <c r="H5305" s="4">
        <f t="shared" si="165"/>
        <v>8.9700000000000006</v>
      </c>
    </row>
    <row r="5306" spans="1:8" x14ac:dyDescent="0.3">
      <c r="A5306">
        <v>253241</v>
      </c>
      <c r="B5306" t="s">
        <v>8</v>
      </c>
      <c r="C5306" t="str" cm="1">
        <f t="array" ref="C5306">_xlfn.IFNA(INDEX($K$9:$K$14,MATCH(TRUE,ISNUMBER(SEARCH($J$9:$J$14,$B5306)),0)),"Other")</f>
        <v>Accessories</v>
      </c>
      <c r="D5306">
        <v>1</v>
      </c>
      <c r="E5306" s="1">
        <v>43721.374305555553</v>
      </c>
      <c r="F5306" t="s">
        <v>5083</v>
      </c>
      <c r="G5306" s="4">
        <f t="shared" si="164"/>
        <v>11.95</v>
      </c>
      <c r="H5306" s="4">
        <f t="shared" si="165"/>
        <v>11.95</v>
      </c>
    </row>
    <row r="5307" spans="1:8" x14ac:dyDescent="0.3">
      <c r="A5307">
        <v>253242</v>
      </c>
      <c r="B5307" t="s">
        <v>11</v>
      </c>
      <c r="C5307" t="str" cm="1">
        <f t="array" ref="C5307">_xlfn.IFNA(INDEX($K$9:$K$14,MATCH(TRUE,ISNUMBER(SEARCH($J$9:$J$14,$B5307)),0)),"Other")</f>
        <v>Accessories</v>
      </c>
      <c r="D5307">
        <v>1</v>
      </c>
      <c r="E5307" s="1">
        <v>43737.395138888889</v>
      </c>
      <c r="F5307" t="s">
        <v>5084</v>
      </c>
      <c r="G5307" s="4">
        <f t="shared" si="164"/>
        <v>149.99</v>
      </c>
      <c r="H5307" s="4">
        <f t="shared" si="165"/>
        <v>149.99</v>
      </c>
    </row>
    <row r="5308" spans="1:8" x14ac:dyDescent="0.3">
      <c r="A5308">
        <v>253243</v>
      </c>
      <c r="B5308" t="s">
        <v>16</v>
      </c>
      <c r="C5308" t="str" cm="1">
        <f t="array" ref="C5308">_xlfn.IFNA(INDEX($K$9:$K$14,MATCH(TRUE,ISNUMBER(SEARCH($J$9:$J$14,$B5308)),0)),"Other")</f>
        <v>Accessories</v>
      </c>
      <c r="D5308">
        <v>1</v>
      </c>
      <c r="E5308" s="1">
        <v>43730.415277777778</v>
      </c>
      <c r="F5308" t="s">
        <v>5085</v>
      </c>
      <c r="G5308" s="4">
        <f t="shared" si="164"/>
        <v>14.95</v>
      </c>
      <c r="H5308" s="4">
        <f t="shared" si="165"/>
        <v>14.95</v>
      </c>
    </row>
    <row r="5309" spans="1:8" x14ac:dyDescent="0.3">
      <c r="A5309">
        <v>253244</v>
      </c>
      <c r="B5309" t="s">
        <v>16</v>
      </c>
      <c r="C5309" t="str" cm="1">
        <f t="array" ref="C5309">_xlfn.IFNA(INDEX($K$9:$K$14,MATCH(TRUE,ISNUMBER(SEARCH($J$9:$J$14,$B5309)),0)),"Other")</f>
        <v>Accessories</v>
      </c>
      <c r="D5309">
        <v>1</v>
      </c>
      <c r="E5309" s="1">
        <v>43738.461805555555</v>
      </c>
      <c r="F5309" t="s">
        <v>5086</v>
      </c>
      <c r="G5309" s="4">
        <f t="shared" si="164"/>
        <v>14.95</v>
      </c>
      <c r="H5309" s="4">
        <f t="shared" si="165"/>
        <v>14.95</v>
      </c>
    </row>
    <row r="5310" spans="1:8" x14ac:dyDescent="0.3">
      <c r="A5310">
        <v>253244</v>
      </c>
      <c r="B5310" t="s">
        <v>8</v>
      </c>
      <c r="C5310" t="str" cm="1">
        <f t="array" ref="C5310">_xlfn.IFNA(INDEX($K$9:$K$14,MATCH(TRUE,ISNUMBER(SEARCH($J$9:$J$14,$B5310)),0)),"Other")</f>
        <v>Accessories</v>
      </c>
      <c r="D5310">
        <v>1</v>
      </c>
      <c r="E5310" s="1">
        <v>43738.461805555555</v>
      </c>
      <c r="F5310" t="s">
        <v>5086</v>
      </c>
      <c r="G5310" s="4">
        <f t="shared" si="164"/>
        <v>11.95</v>
      </c>
      <c r="H5310" s="4">
        <f t="shared" si="165"/>
        <v>11.95</v>
      </c>
    </row>
    <row r="5311" spans="1:8" x14ac:dyDescent="0.3">
      <c r="A5311">
        <v>253245</v>
      </c>
      <c r="B5311" t="s">
        <v>16</v>
      </c>
      <c r="C5311" t="str" cm="1">
        <f t="array" ref="C5311">_xlfn.IFNA(INDEX($K$9:$K$14,MATCH(TRUE,ISNUMBER(SEARCH($J$9:$J$14,$B5311)),0)),"Other")</f>
        <v>Accessories</v>
      </c>
      <c r="D5311">
        <v>1</v>
      </c>
      <c r="E5311" s="1">
        <v>43725.658333333333</v>
      </c>
      <c r="F5311" t="s">
        <v>5087</v>
      </c>
      <c r="G5311" s="4">
        <f t="shared" si="164"/>
        <v>14.95</v>
      </c>
      <c r="H5311" s="4">
        <f t="shared" si="165"/>
        <v>14.95</v>
      </c>
    </row>
    <row r="5312" spans="1:8" x14ac:dyDescent="0.3">
      <c r="A5312">
        <v>253246</v>
      </c>
      <c r="B5312" t="s">
        <v>42</v>
      </c>
      <c r="C5312" t="str" cm="1">
        <f t="array" ref="C5312">_xlfn.IFNA(INDEX($K$9:$K$14,MATCH(TRUE,ISNUMBER(SEARCH($J$9:$J$14,$B5312)),0)),"Other")</f>
        <v>Phones</v>
      </c>
      <c r="D5312">
        <v>1</v>
      </c>
      <c r="E5312" s="1">
        <v>43732.590277777781</v>
      </c>
      <c r="F5312" t="s">
        <v>5088</v>
      </c>
      <c r="G5312" s="4">
        <f t="shared" si="164"/>
        <v>700</v>
      </c>
      <c r="H5312" s="4">
        <f t="shared" si="165"/>
        <v>700</v>
      </c>
    </row>
    <row r="5313" spans="1:8" x14ac:dyDescent="0.3">
      <c r="A5313">
        <v>253247</v>
      </c>
      <c r="B5313" t="s">
        <v>34</v>
      </c>
      <c r="C5313" t="str" cm="1">
        <f t="array" ref="C5313">_xlfn.IFNA(INDEX($K$9:$K$14,MATCH(TRUE,ISNUMBER(SEARCH($J$9:$J$14,$B5313)),0)),"Other")</f>
        <v>Accessories</v>
      </c>
      <c r="D5313">
        <v>1</v>
      </c>
      <c r="E5313" s="1">
        <v>43721.865277777775</v>
      </c>
      <c r="F5313" t="s">
        <v>5089</v>
      </c>
      <c r="G5313" s="4">
        <f t="shared" si="164"/>
        <v>109.99</v>
      </c>
      <c r="H5313" s="4">
        <f t="shared" si="165"/>
        <v>109.99</v>
      </c>
    </row>
    <row r="5314" spans="1:8" x14ac:dyDescent="0.3">
      <c r="C5314" t="str" cm="1">
        <f t="array" ref="C5314">_xlfn.IFNA(INDEX($K$9:$K$14,MATCH(TRUE,ISNUMBER(SEARCH($J$9:$J$14,$B5314)),0)),"Other")</f>
        <v>Other</v>
      </c>
      <c r="G5314" s="4" t="e">
        <f t="shared" si="164"/>
        <v>#N/A</v>
      </c>
      <c r="H5314" s="4" t="e">
        <f t="shared" si="165"/>
        <v>#N/A</v>
      </c>
    </row>
    <row r="5315" spans="1:8" x14ac:dyDescent="0.3">
      <c r="A5315">
        <v>253248</v>
      </c>
      <c r="B5315" t="s">
        <v>21</v>
      </c>
      <c r="C5315" t="str" cm="1">
        <f t="array" ref="C5315">_xlfn.IFNA(INDEX($K$9:$K$14,MATCH(TRUE,ISNUMBER(SEARCH($J$9:$J$14,$B5315)),0)),"Other")</f>
        <v>Headphones</v>
      </c>
      <c r="D5315">
        <v>1</v>
      </c>
      <c r="E5315" s="1">
        <v>43734.566666666666</v>
      </c>
      <c r="F5315" t="s">
        <v>5090</v>
      </c>
      <c r="G5315" s="4">
        <f t="shared" si="164"/>
        <v>11.99</v>
      </c>
      <c r="H5315" s="4">
        <f t="shared" si="165"/>
        <v>11.99</v>
      </c>
    </row>
    <row r="5316" spans="1:8" x14ac:dyDescent="0.3">
      <c r="A5316">
        <v>253249</v>
      </c>
      <c r="B5316" t="s">
        <v>63</v>
      </c>
      <c r="C5316" t="str" cm="1">
        <f t="array" ref="C5316">_xlfn.IFNA(INDEX($K$9:$K$14,MATCH(TRUE,ISNUMBER(SEARCH($J$9:$J$14,$B5316)),0)),"Other")</f>
        <v>Computing</v>
      </c>
      <c r="D5316">
        <v>1</v>
      </c>
      <c r="E5316" s="1">
        <v>43735.879861111112</v>
      </c>
      <c r="F5316" t="s">
        <v>5091</v>
      </c>
      <c r="G5316" s="4">
        <f t="shared" si="164"/>
        <v>999.99</v>
      </c>
      <c r="H5316" s="4">
        <f t="shared" si="165"/>
        <v>999.99</v>
      </c>
    </row>
    <row r="5317" spans="1:8" x14ac:dyDescent="0.3">
      <c r="A5317">
        <v>253250</v>
      </c>
      <c r="B5317" t="s">
        <v>29</v>
      </c>
      <c r="C5317" t="str" cm="1">
        <f t="array" ref="C5317">_xlfn.IFNA(INDEX($K$9:$K$14,MATCH(TRUE,ISNUMBER(SEARCH($J$9:$J$14,$B5317)),0)),"Other")</f>
        <v>Headphones</v>
      </c>
      <c r="D5317">
        <v>1</v>
      </c>
      <c r="E5317" s="1">
        <v>43727.588194444441</v>
      </c>
      <c r="F5317" t="s">
        <v>5092</v>
      </c>
      <c r="G5317" s="4">
        <f t="shared" si="164"/>
        <v>150</v>
      </c>
      <c r="H5317" s="4">
        <f t="shared" si="165"/>
        <v>150</v>
      </c>
    </row>
    <row r="5318" spans="1:8" x14ac:dyDescent="0.3">
      <c r="A5318">
        <v>253251</v>
      </c>
      <c r="B5318" t="s">
        <v>42</v>
      </c>
      <c r="C5318" t="str" cm="1">
        <f t="array" ref="C5318">_xlfn.IFNA(INDEX($K$9:$K$14,MATCH(TRUE,ISNUMBER(SEARCH($J$9:$J$14,$B5318)),0)),"Other")</f>
        <v>Phones</v>
      </c>
      <c r="D5318">
        <v>1</v>
      </c>
      <c r="E5318" s="1">
        <v>43730.505555555559</v>
      </c>
      <c r="F5318" t="s">
        <v>5093</v>
      </c>
      <c r="G5318" s="4">
        <f t="shared" si="164"/>
        <v>700</v>
      </c>
      <c r="H5318" s="4">
        <f t="shared" si="165"/>
        <v>700</v>
      </c>
    </row>
    <row r="5319" spans="1:8" x14ac:dyDescent="0.3">
      <c r="A5319">
        <v>253252</v>
      </c>
      <c r="B5319" t="s">
        <v>21</v>
      </c>
      <c r="C5319" t="str" cm="1">
        <f t="array" ref="C5319">_xlfn.IFNA(INDEX($K$9:$K$14,MATCH(TRUE,ISNUMBER(SEARCH($J$9:$J$14,$B5319)),0)),"Other")</f>
        <v>Headphones</v>
      </c>
      <c r="D5319">
        <v>1</v>
      </c>
      <c r="E5319" s="1">
        <v>43729.138194444444</v>
      </c>
      <c r="F5319" t="s">
        <v>5094</v>
      </c>
      <c r="G5319" s="4">
        <f t="shared" ref="G5319:G5382" si="166">VLOOKUP($B5319,$J$26:$K$44,2,FALSE)</f>
        <v>11.99</v>
      </c>
      <c r="H5319" s="4">
        <f t="shared" ref="H5319:H5382" si="167">G5319*D5319</f>
        <v>11.99</v>
      </c>
    </row>
    <row r="5320" spans="1:8" x14ac:dyDescent="0.3">
      <c r="A5320">
        <v>253253</v>
      </c>
      <c r="B5320" t="s">
        <v>6</v>
      </c>
      <c r="C5320" t="str" cm="1">
        <f t="array" ref="C5320">_xlfn.IFNA(INDEX($K$9:$K$14,MATCH(TRUE,ISNUMBER(SEARCH($J$9:$J$14,$B5320)),0)),"Other")</f>
        <v>Batteries</v>
      </c>
      <c r="D5320">
        <v>1</v>
      </c>
      <c r="E5320" s="1">
        <v>43738.430555555555</v>
      </c>
      <c r="F5320" t="s">
        <v>5095</v>
      </c>
      <c r="G5320" s="4">
        <f t="shared" si="166"/>
        <v>3.84</v>
      </c>
      <c r="H5320" s="4">
        <f t="shared" si="167"/>
        <v>3.84</v>
      </c>
    </row>
    <row r="5321" spans="1:8" x14ac:dyDescent="0.3">
      <c r="A5321">
        <v>253254</v>
      </c>
      <c r="B5321" t="s">
        <v>11</v>
      </c>
      <c r="C5321" t="str" cm="1">
        <f t="array" ref="C5321">_xlfn.IFNA(INDEX($K$9:$K$14,MATCH(TRUE,ISNUMBER(SEARCH($J$9:$J$14,$B5321)),0)),"Other")</f>
        <v>Accessories</v>
      </c>
      <c r="D5321">
        <v>1</v>
      </c>
      <c r="E5321" s="1">
        <v>43721.553472222222</v>
      </c>
      <c r="F5321" t="s">
        <v>5096</v>
      </c>
      <c r="G5321" s="4">
        <f t="shared" si="166"/>
        <v>149.99</v>
      </c>
      <c r="H5321" s="4">
        <f t="shared" si="167"/>
        <v>149.99</v>
      </c>
    </row>
    <row r="5322" spans="1:8" x14ac:dyDescent="0.3">
      <c r="A5322">
        <v>253255</v>
      </c>
      <c r="B5322" t="s">
        <v>21</v>
      </c>
      <c r="C5322" t="str" cm="1">
        <f t="array" ref="C5322">_xlfn.IFNA(INDEX($K$9:$K$14,MATCH(TRUE,ISNUMBER(SEARCH($J$9:$J$14,$B5322)),0)),"Other")</f>
        <v>Headphones</v>
      </c>
      <c r="D5322">
        <v>1</v>
      </c>
      <c r="E5322" s="1">
        <v>43723.915277777778</v>
      </c>
      <c r="F5322" t="s">
        <v>5097</v>
      </c>
      <c r="G5322" s="4">
        <f t="shared" si="166"/>
        <v>11.99</v>
      </c>
      <c r="H5322" s="4">
        <f t="shared" si="167"/>
        <v>11.99</v>
      </c>
    </row>
    <row r="5323" spans="1:8" x14ac:dyDescent="0.3">
      <c r="A5323">
        <v>253256</v>
      </c>
      <c r="B5323" t="s">
        <v>40</v>
      </c>
      <c r="C5323" t="str" cm="1">
        <f t="array" ref="C5323">_xlfn.IFNA(INDEX($K$9:$K$14,MATCH(TRUE,ISNUMBER(SEARCH($J$9:$J$14,$B5323)),0)),"Other")</f>
        <v>Headphones</v>
      </c>
      <c r="D5323">
        <v>1</v>
      </c>
      <c r="E5323" s="1">
        <v>43714.867361111108</v>
      </c>
      <c r="F5323" t="s">
        <v>5098</v>
      </c>
      <c r="G5323" s="4">
        <f t="shared" si="166"/>
        <v>99.99</v>
      </c>
      <c r="H5323" s="4">
        <f t="shared" si="167"/>
        <v>99.99</v>
      </c>
    </row>
    <row r="5324" spans="1:8" x14ac:dyDescent="0.3">
      <c r="A5324">
        <v>253257</v>
      </c>
      <c r="B5324" t="s">
        <v>77</v>
      </c>
      <c r="C5324" t="str" cm="1">
        <f t="array" ref="C5324">_xlfn.IFNA(INDEX($K$9:$K$14,MATCH(TRUE,ISNUMBER(SEARCH($J$9:$J$14,$B5324)),0)),"Other")</f>
        <v>Other</v>
      </c>
      <c r="D5324">
        <v>1</v>
      </c>
      <c r="E5324" s="1">
        <v>43712.022222222222</v>
      </c>
      <c r="F5324" t="s">
        <v>2986</v>
      </c>
      <c r="G5324" s="4">
        <f t="shared" si="166"/>
        <v>300</v>
      </c>
      <c r="H5324" s="4">
        <f t="shared" si="167"/>
        <v>300</v>
      </c>
    </row>
    <row r="5325" spans="1:8" x14ac:dyDescent="0.3">
      <c r="A5325">
        <v>253258</v>
      </c>
      <c r="B5325" t="s">
        <v>8</v>
      </c>
      <c r="C5325" t="str" cm="1">
        <f t="array" ref="C5325">_xlfn.IFNA(INDEX($K$9:$K$14,MATCH(TRUE,ISNUMBER(SEARCH($J$9:$J$14,$B5325)),0)),"Other")</f>
        <v>Accessories</v>
      </c>
      <c r="D5325">
        <v>1</v>
      </c>
      <c r="E5325" s="1">
        <v>43736.585416666669</v>
      </c>
      <c r="F5325" t="s">
        <v>5099</v>
      </c>
      <c r="G5325" s="4">
        <f t="shared" si="166"/>
        <v>11.95</v>
      </c>
      <c r="H5325" s="4">
        <f t="shared" si="167"/>
        <v>11.95</v>
      </c>
    </row>
    <row r="5326" spans="1:8" x14ac:dyDescent="0.3">
      <c r="A5326">
        <v>253259</v>
      </c>
      <c r="B5326" t="s">
        <v>42</v>
      </c>
      <c r="C5326" t="str" cm="1">
        <f t="array" ref="C5326">_xlfn.IFNA(INDEX($K$9:$K$14,MATCH(TRUE,ISNUMBER(SEARCH($J$9:$J$14,$B5326)),0)),"Other")</f>
        <v>Phones</v>
      </c>
      <c r="D5326">
        <v>1</v>
      </c>
      <c r="E5326" s="1">
        <v>43714.719444444447</v>
      </c>
      <c r="F5326" t="s">
        <v>5100</v>
      </c>
      <c r="G5326" s="4">
        <f t="shared" si="166"/>
        <v>700</v>
      </c>
      <c r="H5326" s="4">
        <f t="shared" si="167"/>
        <v>700</v>
      </c>
    </row>
    <row r="5327" spans="1:8" x14ac:dyDescent="0.3">
      <c r="A5327">
        <v>253260</v>
      </c>
      <c r="B5327" t="s">
        <v>8</v>
      </c>
      <c r="C5327" t="str" cm="1">
        <f t="array" ref="C5327">_xlfn.IFNA(INDEX($K$9:$K$14,MATCH(TRUE,ISNUMBER(SEARCH($J$9:$J$14,$B5327)),0)),"Other")</f>
        <v>Accessories</v>
      </c>
      <c r="D5327">
        <v>2</v>
      </c>
      <c r="E5327" s="1">
        <v>43713.418055555558</v>
      </c>
      <c r="F5327" t="s">
        <v>5101</v>
      </c>
      <c r="G5327" s="4">
        <f t="shared" si="166"/>
        <v>11.95</v>
      </c>
      <c r="H5327" s="4">
        <f t="shared" si="167"/>
        <v>23.9</v>
      </c>
    </row>
    <row r="5328" spans="1:8" x14ac:dyDescent="0.3">
      <c r="A5328">
        <v>253261</v>
      </c>
      <c r="B5328" t="s">
        <v>40</v>
      </c>
      <c r="C5328" t="str" cm="1">
        <f t="array" ref="C5328">_xlfn.IFNA(INDEX($K$9:$K$14,MATCH(TRUE,ISNUMBER(SEARCH($J$9:$J$14,$B5328)),0)),"Other")</f>
        <v>Headphones</v>
      </c>
      <c r="D5328">
        <v>1</v>
      </c>
      <c r="E5328" s="1">
        <v>43727.365277777775</v>
      </c>
      <c r="F5328" t="s">
        <v>5102</v>
      </c>
      <c r="G5328" s="4">
        <f t="shared" si="166"/>
        <v>99.99</v>
      </c>
      <c r="H5328" s="4">
        <f t="shared" si="167"/>
        <v>99.99</v>
      </c>
    </row>
    <row r="5329" spans="1:8" x14ac:dyDescent="0.3">
      <c r="A5329">
        <v>253262</v>
      </c>
      <c r="B5329" t="s">
        <v>11</v>
      </c>
      <c r="C5329" t="str" cm="1">
        <f t="array" ref="C5329">_xlfn.IFNA(INDEX($K$9:$K$14,MATCH(TRUE,ISNUMBER(SEARCH($J$9:$J$14,$B5329)),0)),"Other")</f>
        <v>Accessories</v>
      </c>
      <c r="D5329">
        <v>1</v>
      </c>
      <c r="E5329" s="1">
        <v>43732.361111111109</v>
      </c>
      <c r="F5329" t="s">
        <v>5103</v>
      </c>
      <c r="G5329" s="4">
        <f t="shared" si="166"/>
        <v>149.99</v>
      </c>
      <c r="H5329" s="4">
        <f t="shared" si="167"/>
        <v>149.99</v>
      </c>
    </row>
    <row r="5330" spans="1:8" x14ac:dyDescent="0.3">
      <c r="A5330">
        <v>253263</v>
      </c>
      <c r="B5330" t="s">
        <v>21</v>
      </c>
      <c r="C5330" t="str" cm="1">
        <f t="array" ref="C5330">_xlfn.IFNA(INDEX($K$9:$K$14,MATCH(TRUE,ISNUMBER(SEARCH($J$9:$J$14,$B5330)),0)),"Other")</f>
        <v>Headphones</v>
      </c>
      <c r="D5330">
        <v>1</v>
      </c>
      <c r="E5330" s="1">
        <v>43725.384722222225</v>
      </c>
      <c r="F5330" t="s">
        <v>5104</v>
      </c>
      <c r="G5330" s="4">
        <f t="shared" si="166"/>
        <v>11.99</v>
      </c>
      <c r="H5330" s="4">
        <f t="shared" si="167"/>
        <v>11.99</v>
      </c>
    </row>
    <row r="5331" spans="1:8" x14ac:dyDescent="0.3">
      <c r="A5331">
        <v>253264</v>
      </c>
      <c r="B5331" t="s">
        <v>73</v>
      </c>
      <c r="C5331" t="str" cm="1">
        <f t="array" ref="C5331">_xlfn.IFNA(INDEX($K$9:$K$14,MATCH(TRUE,ISNUMBER(SEARCH($J$9:$J$14,$B5331)),0)),"Other")</f>
        <v>Computing</v>
      </c>
      <c r="D5331">
        <v>1</v>
      </c>
      <c r="E5331" s="1">
        <v>43727.788194444445</v>
      </c>
      <c r="F5331" t="s">
        <v>5105</v>
      </c>
      <c r="G5331" s="4">
        <f t="shared" si="166"/>
        <v>1700</v>
      </c>
      <c r="H5331" s="4">
        <f t="shared" si="167"/>
        <v>1700</v>
      </c>
    </row>
    <row r="5332" spans="1:8" x14ac:dyDescent="0.3">
      <c r="A5332">
        <v>253265</v>
      </c>
      <c r="B5332" t="s">
        <v>40</v>
      </c>
      <c r="C5332" t="str" cm="1">
        <f t="array" ref="C5332">_xlfn.IFNA(INDEX($K$9:$K$14,MATCH(TRUE,ISNUMBER(SEARCH($J$9:$J$14,$B5332)),0)),"Other")</f>
        <v>Headphones</v>
      </c>
      <c r="D5332">
        <v>1</v>
      </c>
      <c r="E5332" s="1">
        <v>43730.6</v>
      </c>
      <c r="F5332" t="s">
        <v>5106</v>
      </c>
      <c r="G5332" s="4">
        <f t="shared" si="166"/>
        <v>99.99</v>
      </c>
      <c r="H5332" s="4">
        <f t="shared" si="167"/>
        <v>99.99</v>
      </c>
    </row>
    <row r="5333" spans="1:8" x14ac:dyDescent="0.3">
      <c r="A5333">
        <v>253266</v>
      </c>
      <c r="B5333" t="s">
        <v>8</v>
      </c>
      <c r="C5333" t="str" cm="1">
        <f t="array" ref="C5333">_xlfn.IFNA(INDEX($K$9:$K$14,MATCH(TRUE,ISNUMBER(SEARCH($J$9:$J$14,$B5333)),0)),"Other")</f>
        <v>Accessories</v>
      </c>
      <c r="D5333">
        <v>1</v>
      </c>
      <c r="E5333" s="1">
        <v>43735.616666666669</v>
      </c>
      <c r="F5333" t="s">
        <v>5107</v>
      </c>
      <c r="G5333" s="4">
        <f t="shared" si="166"/>
        <v>11.95</v>
      </c>
      <c r="H5333" s="4">
        <f t="shared" si="167"/>
        <v>11.95</v>
      </c>
    </row>
    <row r="5334" spans="1:8" x14ac:dyDescent="0.3">
      <c r="A5334">
        <v>253267</v>
      </c>
      <c r="B5334" t="s">
        <v>34</v>
      </c>
      <c r="C5334" t="str" cm="1">
        <f t="array" ref="C5334">_xlfn.IFNA(INDEX($K$9:$K$14,MATCH(TRUE,ISNUMBER(SEARCH($J$9:$J$14,$B5334)),0)),"Other")</f>
        <v>Accessories</v>
      </c>
      <c r="D5334">
        <v>1</v>
      </c>
      <c r="E5334" s="1">
        <v>43725.851388888892</v>
      </c>
      <c r="F5334" t="s">
        <v>5108</v>
      </c>
      <c r="G5334" s="4">
        <f t="shared" si="166"/>
        <v>109.99</v>
      </c>
      <c r="H5334" s="4">
        <f t="shared" si="167"/>
        <v>109.99</v>
      </c>
    </row>
    <row r="5335" spans="1:8" x14ac:dyDescent="0.3">
      <c r="A5335">
        <v>253268</v>
      </c>
      <c r="B5335" t="s">
        <v>24</v>
      </c>
      <c r="C5335" t="str" cm="1">
        <f t="array" ref="C5335">_xlfn.IFNA(INDEX($K$9:$K$14,MATCH(TRUE,ISNUMBER(SEARCH($J$9:$J$14,$B5335)),0)),"Other")</f>
        <v>Batteries</v>
      </c>
      <c r="D5335">
        <v>1</v>
      </c>
      <c r="E5335" s="1">
        <v>43709.989583333336</v>
      </c>
      <c r="F5335" t="s">
        <v>5109</v>
      </c>
      <c r="G5335" s="4">
        <f t="shared" si="166"/>
        <v>2.99</v>
      </c>
      <c r="H5335" s="4">
        <f t="shared" si="167"/>
        <v>2.99</v>
      </c>
    </row>
    <row r="5336" spans="1:8" x14ac:dyDescent="0.3">
      <c r="A5336">
        <v>253269</v>
      </c>
      <c r="B5336" t="s">
        <v>8</v>
      </c>
      <c r="C5336" t="str" cm="1">
        <f t="array" ref="C5336">_xlfn.IFNA(INDEX($K$9:$K$14,MATCH(TRUE,ISNUMBER(SEARCH($J$9:$J$14,$B5336)),0)),"Other")</f>
        <v>Accessories</v>
      </c>
      <c r="D5336">
        <v>1</v>
      </c>
      <c r="E5336" s="1">
        <v>43730.781944444447</v>
      </c>
      <c r="F5336" t="s">
        <v>5110</v>
      </c>
      <c r="G5336" s="4">
        <f t="shared" si="166"/>
        <v>11.95</v>
      </c>
      <c r="H5336" s="4">
        <f t="shared" si="167"/>
        <v>11.95</v>
      </c>
    </row>
    <row r="5337" spans="1:8" x14ac:dyDescent="0.3">
      <c r="A5337">
        <v>253270</v>
      </c>
      <c r="B5337" t="s">
        <v>42</v>
      </c>
      <c r="C5337" t="str" cm="1">
        <f t="array" ref="C5337">_xlfn.IFNA(INDEX($K$9:$K$14,MATCH(TRUE,ISNUMBER(SEARCH($J$9:$J$14,$B5337)),0)),"Other")</f>
        <v>Phones</v>
      </c>
      <c r="D5337">
        <v>1</v>
      </c>
      <c r="E5337" s="1">
        <v>43714.568749999999</v>
      </c>
      <c r="F5337" t="s">
        <v>5111</v>
      </c>
      <c r="G5337" s="4">
        <f t="shared" si="166"/>
        <v>700</v>
      </c>
      <c r="H5337" s="4">
        <f t="shared" si="167"/>
        <v>700</v>
      </c>
    </row>
    <row r="5338" spans="1:8" x14ac:dyDescent="0.3">
      <c r="A5338">
        <v>253271</v>
      </c>
      <c r="B5338" t="s">
        <v>24</v>
      </c>
      <c r="C5338" t="str" cm="1">
        <f t="array" ref="C5338">_xlfn.IFNA(INDEX($K$9:$K$14,MATCH(TRUE,ISNUMBER(SEARCH($J$9:$J$14,$B5338)),0)),"Other")</f>
        <v>Batteries</v>
      </c>
      <c r="D5338">
        <v>1</v>
      </c>
      <c r="E5338" s="1">
        <v>43711.526388888888</v>
      </c>
      <c r="F5338" t="s">
        <v>5112</v>
      </c>
      <c r="G5338" s="4">
        <f t="shared" si="166"/>
        <v>2.99</v>
      </c>
      <c r="H5338" s="4">
        <f t="shared" si="167"/>
        <v>2.99</v>
      </c>
    </row>
    <row r="5339" spans="1:8" x14ac:dyDescent="0.3">
      <c r="A5339">
        <v>253272</v>
      </c>
      <c r="B5339" t="s">
        <v>8</v>
      </c>
      <c r="C5339" t="str" cm="1">
        <f t="array" ref="C5339">_xlfn.IFNA(INDEX($K$9:$K$14,MATCH(TRUE,ISNUMBER(SEARCH($J$9:$J$14,$B5339)),0)),"Other")</f>
        <v>Accessories</v>
      </c>
      <c r="D5339">
        <v>1</v>
      </c>
      <c r="E5339" s="1">
        <v>43711</v>
      </c>
      <c r="F5339" t="s">
        <v>5113</v>
      </c>
      <c r="G5339" s="4">
        <f t="shared" si="166"/>
        <v>11.95</v>
      </c>
      <c r="H5339" s="4">
        <f t="shared" si="167"/>
        <v>11.95</v>
      </c>
    </row>
    <row r="5340" spans="1:8" x14ac:dyDescent="0.3">
      <c r="A5340">
        <v>253273</v>
      </c>
      <c r="B5340" t="s">
        <v>40</v>
      </c>
      <c r="C5340" t="str" cm="1">
        <f t="array" ref="C5340">_xlfn.IFNA(INDEX($K$9:$K$14,MATCH(TRUE,ISNUMBER(SEARCH($J$9:$J$14,$B5340)),0)),"Other")</f>
        <v>Headphones</v>
      </c>
      <c r="D5340">
        <v>1</v>
      </c>
      <c r="E5340" s="1">
        <v>43733.397222222222</v>
      </c>
      <c r="F5340" t="s">
        <v>5114</v>
      </c>
      <c r="G5340" s="4">
        <f t="shared" si="166"/>
        <v>99.99</v>
      </c>
      <c r="H5340" s="4">
        <f t="shared" si="167"/>
        <v>99.99</v>
      </c>
    </row>
    <row r="5341" spans="1:8" x14ac:dyDescent="0.3">
      <c r="A5341">
        <v>253274</v>
      </c>
      <c r="B5341" t="s">
        <v>29</v>
      </c>
      <c r="C5341" t="str" cm="1">
        <f t="array" ref="C5341">_xlfn.IFNA(INDEX($K$9:$K$14,MATCH(TRUE,ISNUMBER(SEARCH($J$9:$J$14,$B5341)),0)),"Other")</f>
        <v>Headphones</v>
      </c>
      <c r="D5341">
        <v>1</v>
      </c>
      <c r="E5341" s="1">
        <v>43718.5</v>
      </c>
      <c r="F5341" t="s">
        <v>5115</v>
      </c>
      <c r="G5341" s="4">
        <f t="shared" si="166"/>
        <v>150</v>
      </c>
      <c r="H5341" s="4">
        <f t="shared" si="167"/>
        <v>150</v>
      </c>
    </row>
    <row r="5342" spans="1:8" x14ac:dyDescent="0.3">
      <c r="A5342">
        <v>253275</v>
      </c>
      <c r="B5342" t="s">
        <v>63</v>
      </c>
      <c r="C5342" t="str" cm="1">
        <f t="array" ref="C5342">_xlfn.IFNA(INDEX($K$9:$K$14,MATCH(TRUE,ISNUMBER(SEARCH($J$9:$J$14,$B5342)),0)),"Other")</f>
        <v>Computing</v>
      </c>
      <c r="D5342">
        <v>1</v>
      </c>
      <c r="E5342" s="1">
        <v>43733.542361111111</v>
      </c>
      <c r="F5342" t="s">
        <v>5116</v>
      </c>
      <c r="G5342" s="4">
        <f t="shared" si="166"/>
        <v>999.99</v>
      </c>
      <c r="H5342" s="4">
        <f t="shared" si="167"/>
        <v>999.99</v>
      </c>
    </row>
    <row r="5343" spans="1:8" x14ac:dyDescent="0.3">
      <c r="A5343">
        <v>253276</v>
      </c>
      <c r="B5343" t="s">
        <v>6</v>
      </c>
      <c r="C5343" t="str" cm="1">
        <f t="array" ref="C5343">_xlfn.IFNA(INDEX($K$9:$K$14,MATCH(TRUE,ISNUMBER(SEARCH($J$9:$J$14,$B5343)),0)),"Other")</f>
        <v>Batteries</v>
      </c>
      <c r="D5343">
        <v>1</v>
      </c>
      <c r="E5343" s="1">
        <v>43732.770833333336</v>
      </c>
      <c r="F5343" t="s">
        <v>5117</v>
      </c>
      <c r="G5343" s="4">
        <f t="shared" si="166"/>
        <v>3.84</v>
      </c>
      <c r="H5343" s="4">
        <f t="shared" si="167"/>
        <v>3.84</v>
      </c>
    </row>
    <row r="5344" spans="1:8" x14ac:dyDescent="0.3">
      <c r="A5344">
        <v>253277</v>
      </c>
      <c r="B5344" t="s">
        <v>6</v>
      </c>
      <c r="C5344" t="str" cm="1">
        <f t="array" ref="C5344">_xlfn.IFNA(INDEX($K$9:$K$14,MATCH(TRUE,ISNUMBER(SEARCH($J$9:$J$14,$B5344)),0)),"Other")</f>
        <v>Batteries</v>
      </c>
      <c r="D5344">
        <v>3</v>
      </c>
      <c r="E5344" s="1">
        <v>43711.443055555559</v>
      </c>
      <c r="F5344" t="s">
        <v>5118</v>
      </c>
      <c r="G5344" s="4">
        <f t="shared" si="166"/>
        <v>3.84</v>
      </c>
      <c r="H5344" s="4">
        <f t="shared" si="167"/>
        <v>11.52</v>
      </c>
    </row>
    <row r="5345" spans="1:8" x14ac:dyDescent="0.3">
      <c r="A5345">
        <v>253278</v>
      </c>
      <c r="B5345" t="s">
        <v>29</v>
      </c>
      <c r="C5345" t="str" cm="1">
        <f t="array" ref="C5345">_xlfn.IFNA(INDEX($K$9:$K$14,MATCH(TRUE,ISNUMBER(SEARCH($J$9:$J$14,$B5345)),0)),"Other")</f>
        <v>Headphones</v>
      </c>
      <c r="D5345">
        <v>1</v>
      </c>
      <c r="E5345" s="1">
        <v>43730.525694444441</v>
      </c>
      <c r="F5345" t="s">
        <v>5119</v>
      </c>
      <c r="G5345" s="4">
        <f t="shared" si="166"/>
        <v>150</v>
      </c>
      <c r="H5345" s="4">
        <f t="shared" si="167"/>
        <v>150</v>
      </c>
    </row>
    <row r="5346" spans="1:8" x14ac:dyDescent="0.3">
      <c r="A5346">
        <v>253279</v>
      </c>
      <c r="B5346" t="s">
        <v>16</v>
      </c>
      <c r="C5346" t="str" cm="1">
        <f t="array" ref="C5346">_xlfn.IFNA(INDEX($K$9:$K$14,MATCH(TRUE,ISNUMBER(SEARCH($J$9:$J$14,$B5346)),0)),"Other")</f>
        <v>Accessories</v>
      </c>
      <c r="D5346">
        <v>1</v>
      </c>
      <c r="E5346" s="1">
        <v>43726.773611111108</v>
      </c>
      <c r="F5346" t="s">
        <v>5120</v>
      </c>
      <c r="G5346" s="4">
        <f t="shared" si="166"/>
        <v>14.95</v>
      </c>
      <c r="H5346" s="4">
        <f t="shared" si="167"/>
        <v>14.95</v>
      </c>
    </row>
    <row r="5347" spans="1:8" x14ac:dyDescent="0.3">
      <c r="A5347">
        <v>253280</v>
      </c>
      <c r="B5347" t="s">
        <v>42</v>
      </c>
      <c r="C5347" t="str" cm="1">
        <f t="array" ref="C5347">_xlfn.IFNA(INDEX($K$9:$K$14,MATCH(TRUE,ISNUMBER(SEARCH($J$9:$J$14,$B5347)),0)),"Other")</f>
        <v>Phones</v>
      </c>
      <c r="D5347">
        <v>1</v>
      </c>
      <c r="E5347" s="1">
        <v>43731.71875</v>
      </c>
      <c r="F5347" t="s">
        <v>5121</v>
      </c>
      <c r="G5347" s="4">
        <f t="shared" si="166"/>
        <v>700</v>
      </c>
      <c r="H5347" s="4">
        <f t="shared" si="167"/>
        <v>700</v>
      </c>
    </row>
    <row r="5348" spans="1:8" x14ac:dyDescent="0.3">
      <c r="A5348">
        <v>253281</v>
      </c>
      <c r="B5348" t="s">
        <v>34</v>
      </c>
      <c r="C5348" t="str" cm="1">
        <f t="array" ref="C5348">_xlfn.IFNA(INDEX($K$9:$K$14,MATCH(TRUE,ISNUMBER(SEARCH($J$9:$J$14,$B5348)),0)),"Other")</f>
        <v>Accessories</v>
      </c>
      <c r="D5348">
        <v>1</v>
      </c>
      <c r="E5348" s="1">
        <v>43728.022222222222</v>
      </c>
      <c r="F5348" t="s">
        <v>5122</v>
      </c>
      <c r="G5348" s="4">
        <f t="shared" si="166"/>
        <v>109.99</v>
      </c>
      <c r="H5348" s="4">
        <f t="shared" si="167"/>
        <v>109.99</v>
      </c>
    </row>
    <row r="5349" spans="1:8" x14ac:dyDescent="0.3">
      <c r="A5349">
        <v>253282</v>
      </c>
      <c r="B5349" t="s">
        <v>29</v>
      </c>
      <c r="C5349" t="str" cm="1">
        <f t="array" ref="C5349">_xlfn.IFNA(INDEX($K$9:$K$14,MATCH(TRUE,ISNUMBER(SEARCH($J$9:$J$14,$B5349)),0)),"Other")</f>
        <v>Headphones</v>
      </c>
      <c r="D5349">
        <v>1</v>
      </c>
      <c r="E5349" s="1">
        <v>43725.946527777778</v>
      </c>
      <c r="F5349" t="s">
        <v>5123</v>
      </c>
      <c r="G5349" s="4">
        <f t="shared" si="166"/>
        <v>150</v>
      </c>
      <c r="H5349" s="4">
        <f t="shared" si="167"/>
        <v>150</v>
      </c>
    </row>
    <row r="5350" spans="1:8" x14ac:dyDescent="0.3">
      <c r="A5350">
        <v>253283</v>
      </c>
      <c r="B5350" t="s">
        <v>42</v>
      </c>
      <c r="C5350" t="str" cm="1">
        <f t="array" ref="C5350">_xlfn.IFNA(INDEX($K$9:$K$14,MATCH(TRUE,ISNUMBER(SEARCH($J$9:$J$14,$B5350)),0)),"Other")</f>
        <v>Phones</v>
      </c>
      <c r="D5350">
        <v>1</v>
      </c>
      <c r="E5350" s="1">
        <v>43732.802777777775</v>
      </c>
      <c r="F5350" t="s">
        <v>5124</v>
      </c>
      <c r="G5350" s="4">
        <f t="shared" si="166"/>
        <v>700</v>
      </c>
      <c r="H5350" s="4">
        <f t="shared" si="167"/>
        <v>700</v>
      </c>
    </row>
    <row r="5351" spans="1:8" x14ac:dyDescent="0.3">
      <c r="A5351">
        <v>253284</v>
      </c>
      <c r="B5351" t="s">
        <v>31</v>
      </c>
      <c r="C5351" t="str" cm="1">
        <f t="array" ref="C5351">_xlfn.IFNA(INDEX($K$9:$K$14,MATCH(TRUE,ISNUMBER(SEARCH($J$9:$J$14,$B5351)),0)),"Other")</f>
        <v>Phones</v>
      </c>
      <c r="D5351">
        <v>1</v>
      </c>
      <c r="E5351" s="1">
        <v>43719.94027777778</v>
      </c>
      <c r="F5351" t="s">
        <v>5125</v>
      </c>
      <c r="G5351" s="4">
        <f t="shared" si="166"/>
        <v>600</v>
      </c>
      <c r="H5351" s="4">
        <f t="shared" si="167"/>
        <v>600</v>
      </c>
    </row>
    <row r="5352" spans="1:8" x14ac:dyDescent="0.3">
      <c r="A5352">
        <v>253285</v>
      </c>
      <c r="B5352" t="s">
        <v>29</v>
      </c>
      <c r="C5352" t="str" cm="1">
        <f t="array" ref="C5352">_xlfn.IFNA(INDEX($K$9:$K$14,MATCH(TRUE,ISNUMBER(SEARCH($J$9:$J$14,$B5352)),0)),"Other")</f>
        <v>Headphones</v>
      </c>
      <c r="D5352">
        <v>1</v>
      </c>
      <c r="E5352" s="1">
        <v>43714.822916666664</v>
      </c>
      <c r="F5352" t="s">
        <v>5126</v>
      </c>
      <c r="G5352" s="4">
        <f t="shared" si="166"/>
        <v>150</v>
      </c>
      <c r="H5352" s="4">
        <f t="shared" si="167"/>
        <v>150</v>
      </c>
    </row>
    <row r="5353" spans="1:8" x14ac:dyDescent="0.3">
      <c r="A5353">
        <v>253286</v>
      </c>
      <c r="B5353" t="s">
        <v>6</v>
      </c>
      <c r="C5353" t="str" cm="1">
        <f t="array" ref="C5353">_xlfn.IFNA(INDEX($K$9:$K$14,MATCH(TRUE,ISNUMBER(SEARCH($J$9:$J$14,$B5353)),0)),"Other")</f>
        <v>Batteries</v>
      </c>
      <c r="D5353">
        <v>1</v>
      </c>
      <c r="E5353" s="1">
        <v>43735.463194444441</v>
      </c>
      <c r="F5353" t="s">
        <v>5127</v>
      </c>
      <c r="G5353" s="4">
        <f t="shared" si="166"/>
        <v>3.84</v>
      </c>
      <c r="H5353" s="4">
        <f t="shared" si="167"/>
        <v>3.84</v>
      </c>
    </row>
    <row r="5354" spans="1:8" x14ac:dyDescent="0.3">
      <c r="A5354">
        <v>253287</v>
      </c>
      <c r="B5354" t="s">
        <v>73</v>
      </c>
      <c r="C5354" t="str" cm="1">
        <f t="array" ref="C5354">_xlfn.IFNA(INDEX($K$9:$K$14,MATCH(TRUE,ISNUMBER(SEARCH($J$9:$J$14,$B5354)),0)),"Other")</f>
        <v>Computing</v>
      </c>
      <c r="D5354">
        <v>1</v>
      </c>
      <c r="E5354" s="1">
        <v>43738.801388888889</v>
      </c>
      <c r="F5354" t="s">
        <v>5128</v>
      </c>
      <c r="G5354" s="4">
        <f t="shared" si="166"/>
        <v>1700</v>
      </c>
      <c r="H5354" s="4">
        <f t="shared" si="167"/>
        <v>1700</v>
      </c>
    </row>
    <row r="5355" spans="1:8" x14ac:dyDescent="0.3">
      <c r="A5355">
        <v>253288</v>
      </c>
      <c r="B5355" t="s">
        <v>21</v>
      </c>
      <c r="C5355" t="str" cm="1">
        <f t="array" ref="C5355">_xlfn.IFNA(INDEX($K$9:$K$14,MATCH(TRUE,ISNUMBER(SEARCH($J$9:$J$14,$B5355)),0)),"Other")</f>
        <v>Headphones</v>
      </c>
      <c r="D5355">
        <v>1</v>
      </c>
      <c r="E5355" s="1">
        <v>43735.591666666667</v>
      </c>
      <c r="F5355" t="s">
        <v>5129</v>
      </c>
      <c r="G5355" s="4">
        <f t="shared" si="166"/>
        <v>11.99</v>
      </c>
      <c r="H5355" s="4">
        <f t="shared" si="167"/>
        <v>11.99</v>
      </c>
    </row>
    <row r="5356" spans="1:8" x14ac:dyDescent="0.3">
      <c r="A5356">
        <v>253289</v>
      </c>
      <c r="B5356" t="s">
        <v>34</v>
      </c>
      <c r="C5356" t="str" cm="1">
        <f t="array" ref="C5356">_xlfn.IFNA(INDEX($K$9:$K$14,MATCH(TRUE,ISNUMBER(SEARCH($J$9:$J$14,$B5356)),0)),"Other")</f>
        <v>Accessories</v>
      </c>
      <c r="D5356">
        <v>1</v>
      </c>
      <c r="E5356" s="1">
        <v>43730.49722222222</v>
      </c>
      <c r="F5356" t="s">
        <v>5130</v>
      </c>
      <c r="G5356" s="4">
        <f t="shared" si="166"/>
        <v>109.99</v>
      </c>
      <c r="H5356" s="4">
        <f t="shared" si="167"/>
        <v>109.99</v>
      </c>
    </row>
    <row r="5357" spans="1:8" x14ac:dyDescent="0.3">
      <c r="A5357">
        <v>253290</v>
      </c>
      <c r="B5357" t="s">
        <v>16</v>
      </c>
      <c r="C5357" t="str" cm="1">
        <f t="array" ref="C5357">_xlfn.IFNA(INDEX($K$9:$K$14,MATCH(TRUE,ISNUMBER(SEARCH($J$9:$J$14,$B5357)),0)),"Other")</f>
        <v>Accessories</v>
      </c>
      <c r="D5357">
        <v>1</v>
      </c>
      <c r="E5357" s="1">
        <v>43725.912499999999</v>
      </c>
      <c r="F5357" t="s">
        <v>5131</v>
      </c>
      <c r="G5357" s="4">
        <f t="shared" si="166"/>
        <v>14.95</v>
      </c>
      <c r="H5357" s="4">
        <f t="shared" si="167"/>
        <v>14.95</v>
      </c>
    </row>
    <row r="5358" spans="1:8" x14ac:dyDescent="0.3">
      <c r="A5358">
        <v>253291</v>
      </c>
      <c r="B5358" t="s">
        <v>21</v>
      </c>
      <c r="C5358" t="str" cm="1">
        <f t="array" ref="C5358">_xlfn.IFNA(INDEX($K$9:$K$14,MATCH(TRUE,ISNUMBER(SEARCH($J$9:$J$14,$B5358)),0)),"Other")</f>
        <v>Headphones</v>
      </c>
      <c r="D5358">
        <v>1</v>
      </c>
      <c r="E5358" s="1">
        <v>43721.955555555556</v>
      </c>
      <c r="F5358" t="s">
        <v>5132</v>
      </c>
      <c r="G5358" s="4">
        <f t="shared" si="166"/>
        <v>11.99</v>
      </c>
      <c r="H5358" s="4">
        <f t="shared" si="167"/>
        <v>11.99</v>
      </c>
    </row>
    <row r="5359" spans="1:8" x14ac:dyDescent="0.3">
      <c r="A5359">
        <v>253292</v>
      </c>
      <c r="B5359" t="s">
        <v>73</v>
      </c>
      <c r="C5359" t="str" cm="1">
        <f t="array" ref="C5359">_xlfn.IFNA(INDEX($K$9:$K$14,MATCH(TRUE,ISNUMBER(SEARCH($J$9:$J$14,$B5359)),0)),"Other")</f>
        <v>Computing</v>
      </c>
      <c r="D5359">
        <v>1</v>
      </c>
      <c r="E5359" s="1">
        <v>43711.445138888892</v>
      </c>
      <c r="F5359" t="s">
        <v>5133</v>
      </c>
      <c r="G5359" s="4">
        <f t="shared" si="166"/>
        <v>1700</v>
      </c>
      <c r="H5359" s="4">
        <f t="shared" si="167"/>
        <v>1700</v>
      </c>
    </row>
    <row r="5360" spans="1:8" x14ac:dyDescent="0.3">
      <c r="A5360">
        <v>253293</v>
      </c>
      <c r="B5360" t="s">
        <v>29</v>
      </c>
      <c r="C5360" t="str" cm="1">
        <f t="array" ref="C5360">_xlfn.IFNA(INDEX($K$9:$K$14,MATCH(TRUE,ISNUMBER(SEARCH($J$9:$J$14,$B5360)),0)),"Other")</f>
        <v>Headphones</v>
      </c>
      <c r="D5360">
        <v>1</v>
      </c>
      <c r="E5360" s="1">
        <v>43716.620833333334</v>
      </c>
      <c r="F5360" t="s">
        <v>5134</v>
      </c>
      <c r="G5360" s="4">
        <f t="shared" si="166"/>
        <v>150</v>
      </c>
      <c r="H5360" s="4">
        <f t="shared" si="167"/>
        <v>150</v>
      </c>
    </row>
    <row r="5361" spans="1:8" x14ac:dyDescent="0.3">
      <c r="A5361">
        <v>253294</v>
      </c>
      <c r="B5361" t="s">
        <v>24</v>
      </c>
      <c r="C5361" t="str" cm="1">
        <f t="array" ref="C5361">_xlfn.IFNA(INDEX($K$9:$K$14,MATCH(TRUE,ISNUMBER(SEARCH($J$9:$J$14,$B5361)),0)),"Other")</f>
        <v>Batteries</v>
      </c>
      <c r="D5361">
        <v>1</v>
      </c>
      <c r="E5361" s="1">
        <v>43712.890277777777</v>
      </c>
      <c r="F5361" t="s">
        <v>5135</v>
      </c>
      <c r="G5361" s="4">
        <f t="shared" si="166"/>
        <v>2.99</v>
      </c>
      <c r="H5361" s="4">
        <f t="shared" si="167"/>
        <v>2.99</v>
      </c>
    </row>
    <row r="5362" spans="1:8" x14ac:dyDescent="0.3">
      <c r="A5362">
        <v>253295</v>
      </c>
      <c r="B5362" t="s">
        <v>16</v>
      </c>
      <c r="C5362" t="str" cm="1">
        <f t="array" ref="C5362">_xlfn.IFNA(INDEX($K$9:$K$14,MATCH(TRUE,ISNUMBER(SEARCH($J$9:$J$14,$B5362)),0)),"Other")</f>
        <v>Accessories</v>
      </c>
      <c r="D5362">
        <v>1</v>
      </c>
      <c r="E5362" s="1">
        <v>43733.439583333333</v>
      </c>
      <c r="F5362" t="s">
        <v>5136</v>
      </c>
      <c r="G5362" s="4">
        <f t="shared" si="166"/>
        <v>14.95</v>
      </c>
      <c r="H5362" s="4">
        <f t="shared" si="167"/>
        <v>14.95</v>
      </c>
    </row>
    <row r="5363" spans="1:8" x14ac:dyDescent="0.3">
      <c r="A5363">
        <v>253296</v>
      </c>
      <c r="B5363" t="s">
        <v>14</v>
      </c>
      <c r="C5363" t="str" cm="1">
        <f t="array" ref="C5363">_xlfn.IFNA(INDEX($K$9:$K$14,MATCH(TRUE,ISNUMBER(SEARCH($J$9:$J$14,$B5363)),0)),"Other")</f>
        <v>Accessories</v>
      </c>
      <c r="D5363">
        <v>1</v>
      </c>
      <c r="E5363" s="1">
        <v>43722.936805555553</v>
      </c>
      <c r="F5363" t="s">
        <v>5137</v>
      </c>
      <c r="G5363" s="4">
        <f t="shared" si="166"/>
        <v>379.99</v>
      </c>
      <c r="H5363" s="4">
        <f t="shared" si="167"/>
        <v>379.99</v>
      </c>
    </row>
    <row r="5364" spans="1:8" x14ac:dyDescent="0.3">
      <c r="A5364">
        <v>253297</v>
      </c>
      <c r="B5364" t="s">
        <v>6</v>
      </c>
      <c r="C5364" t="str" cm="1">
        <f t="array" ref="C5364">_xlfn.IFNA(INDEX($K$9:$K$14,MATCH(TRUE,ISNUMBER(SEARCH($J$9:$J$14,$B5364)),0)),"Other")</f>
        <v>Batteries</v>
      </c>
      <c r="D5364">
        <v>1</v>
      </c>
      <c r="E5364" s="1">
        <v>43738.90902777778</v>
      </c>
      <c r="F5364" t="s">
        <v>5138</v>
      </c>
      <c r="G5364" s="4">
        <f t="shared" si="166"/>
        <v>3.84</v>
      </c>
      <c r="H5364" s="4">
        <f t="shared" si="167"/>
        <v>3.84</v>
      </c>
    </row>
    <row r="5365" spans="1:8" x14ac:dyDescent="0.3">
      <c r="A5365">
        <v>253298</v>
      </c>
      <c r="B5365" t="s">
        <v>8</v>
      </c>
      <c r="C5365" t="str" cm="1">
        <f t="array" ref="C5365">_xlfn.IFNA(INDEX($K$9:$K$14,MATCH(TRUE,ISNUMBER(SEARCH($J$9:$J$14,$B5365)),0)),"Other")</f>
        <v>Accessories</v>
      </c>
      <c r="D5365">
        <v>1</v>
      </c>
      <c r="E5365" s="1">
        <v>43720.99722222222</v>
      </c>
      <c r="F5365" t="s">
        <v>5139</v>
      </c>
      <c r="G5365" s="4">
        <f t="shared" si="166"/>
        <v>11.95</v>
      </c>
      <c r="H5365" s="4">
        <f t="shared" si="167"/>
        <v>11.95</v>
      </c>
    </row>
    <row r="5366" spans="1:8" x14ac:dyDescent="0.3">
      <c r="A5366">
        <v>253299</v>
      </c>
      <c r="B5366" t="s">
        <v>42</v>
      </c>
      <c r="C5366" t="str" cm="1">
        <f t="array" ref="C5366">_xlfn.IFNA(INDEX($K$9:$K$14,MATCH(TRUE,ISNUMBER(SEARCH($J$9:$J$14,$B5366)),0)),"Other")</f>
        <v>Phones</v>
      </c>
      <c r="D5366">
        <v>1</v>
      </c>
      <c r="E5366" s="1">
        <v>43717.459722222222</v>
      </c>
      <c r="F5366" t="s">
        <v>5140</v>
      </c>
      <c r="G5366" s="4">
        <f t="shared" si="166"/>
        <v>700</v>
      </c>
      <c r="H5366" s="4">
        <f t="shared" si="167"/>
        <v>700</v>
      </c>
    </row>
    <row r="5367" spans="1:8" x14ac:dyDescent="0.3">
      <c r="A5367">
        <v>253300</v>
      </c>
      <c r="B5367" t="s">
        <v>14</v>
      </c>
      <c r="C5367" t="str" cm="1">
        <f t="array" ref="C5367">_xlfn.IFNA(INDEX($K$9:$K$14,MATCH(TRUE,ISNUMBER(SEARCH($J$9:$J$14,$B5367)),0)),"Other")</f>
        <v>Accessories</v>
      </c>
      <c r="D5367">
        <v>1</v>
      </c>
      <c r="E5367" s="1">
        <v>43724.809027777781</v>
      </c>
      <c r="F5367" t="s">
        <v>5141</v>
      </c>
      <c r="G5367" s="4">
        <f t="shared" si="166"/>
        <v>379.99</v>
      </c>
      <c r="H5367" s="4">
        <f t="shared" si="167"/>
        <v>379.99</v>
      </c>
    </row>
    <row r="5368" spans="1:8" x14ac:dyDescent="0.3">
      <c r="A5368">
        <v>253301</v>
      </c>
      <c r="B5368" t="s">
        <v>8</v>
      </c>
      <c r="C5368" t="str" cm="1">
        <f t="array" ref="C5368">_xlfn.IFNA(INDEX($K$9:$K$14,MATCH(TRUE,ISNUMBER(SEARCH($J$9:$J$14,$B5368)),0)),"Other")</f>
        <v>Accessories</v>
      </c>
      <c r="D5368">
        <v>1</v>
      </c>
      <c r="E5368" s="1">
        <v>43736.836805555555</v>
      </c>
      <c r="F5368" t="s">
        <v>5142</v>
      </c>
      <c r="G5368" s="4">
        <f t="shared" si="166"/>
        <v>11.95</v>
      </c>
      <c r="H5368" s="4">
        <f t="shared" si="167"/>
        <v>11.95</v>
      </c>
    </row>
    <row r="5369" spans="1:8" x14ac:dyDescent="0.3">
      <c r="A5369">
        <v>253302</v>
      </c>
      <c r="B5369" t="s">
        <v>21</v>
      </c>
      <c r="C5369" t="str" cm="1">
        <f t="array" ref="C5369">_xlfn.IFNA(INDEX($K$9:$K$14,MATCH(TRUE,ISNUMBER(SEARCH($J$9:$J$14,$B5369)),0)),"Other")</f>
        <v>Headphones</v>
      </c>
      <c r="D5369">
        <v>1</v>
      </c>
      <c r="E5369" s="1">
        <v>43735.424305555556</v>
      </c>
      <c r="F5369" t="s">
        <v>5143</v>
      </c>
      <c r="G5369" s="4">
        <f t="shared" si="166"/>
        <v>11.99</v>
      </c>
      <c r="H5369" s="4">
        <f t="shared" si="167"/>
        <v>11.99</v>
      </c>
    </row>
    <row r="5370" spans="1:8" x14ac:dyDescent="0.3">
      <c r="A5370">
        <v>253303</v>
      </c>
      <c r="B5370" t="s">
        <v>24</v>
      </c>
      <c r="C5370" t="str" cm="1">
        <f t="array" ref="C5370">_xlfn.IFNA(INDEX($K$9:$K$14,MATCH(TRUE,ISNUMBER(SEARCH($J$9:$J$14,$B5370)),0)),"Other")</f>
        <v>Batteries</v>
      </c>
      <c r="D5370">
        <v>2</v>
      </c>
      <c r="E5370" s="1">
        <v>43731.767361111109</v>
      </c>
      <c r="F5370" t="s">
        <v>5144</v>
      </c>
      <c r="G5370" s="4">
        <f t="shared" si="166"/>
        <v>2.99</v>
      </c>
      <c r="H5370" s="4">
        <f t="shared" si="167"/>
        <v>5.98</v>
      </c>
    </row>
    <row r="5371" spans="1:8" x14ac:dyDescent="0.3">
      <c r="A5371">
        <v>253304</v>
      </c>
      <c r="B5371" t="s">
        <v>40</v>
      </c>
      <c r="C5371" t="str" cm="1">
        <f t="array" ref="C5371">_xlfn.IFNA(INDEX($K$9:$K$14,MATCH(TRUE,ISNUMBER(SEARCH($J$9:$J$14,$B5371)),0)),"Other")</f>
        <v>Headphones</v>
      </c>
      <c r="D5371">
        <v>1</v>
      </c>
      <c r="E5371" s="1">
        <v>43727.40902777778</v>
      </c>
      <c r="F5371" t="s">
        <v>5145</v>
      </c>
      <c r="G5371" s="4">
        <f t="shared" si="166"/>
        <v>99.99</v>
      </c>
      <c r="H5371" s="4">
        <f t="shared" si="167"/>
        <v>99.99</v>
      </c>
    </row>
    <row r="5372" spans="1:8" x14ac:dyDescent="0.3">
      <c r="A5372">
        <v>253305</v>
      </c>
      <c r="B5372" t="s">
        <v>42</v>
      </c>
      <c r="C5372" t="str" cm="1">
        <f t="array" ref="C5372">_xlfn.IFNA(INDEX($K$9:$K$14,MATCH(TRUE,ISNUMBER(SEARCH($J$9:$J$14,$B5372)),0)),"Other")</f>
        <v>Phones</v>
      </c>
      <c r="D5372">
        <v>1</v>
      </c>
      <c r="E5372" s="1">
        <v>43715.355555555558</v>
      </c>
      <c r="F5372" t="s">
        <v>5146</v>
      </c>
      <c r="G5372" s="4">
        <f t="shared" si="166"/>
        <v>700</v>
      </c>
      <c r="H5372" s="4">
        <f t="shared" si="167"/>
        <v>700</v>
      </c>
    </row>
    <row r="5373" spans="1:8" x14ac:dyDescent="0.3">
      <c r="A5373">
        <v>253306</v>
      </c>
      <c r="B5373" t="s">
        <v>29</v>
      </c>
      <c r="C5373" t="str" cm="1">
        <f t="array" ref="C5373">_xlfn.IFNA(INDEX($K$9:$K$14,MATCH(TRUE,ISNUMBER(SEARCH($J$9:$J$14,$B5373)),0)),"Other")</f>
        <v>Headphones</v>
      </c>
      <c r="D5373">
        <v>1</v>
      </c>
      <c r="E5373" s="1">
        <v>43719.793055555558</v>
      </c>
      <c r="F5373" t="s">
        <v>5147</v>
      </c>
      <c r="G5373" s="4">
        <f t="shared" si="166"/>
        <v>150</v>
      </c>
      <c r="H5373" s="4">
        <f t="shared" si="167"/>
        <v>150</v>
      </c>
    </row>
    <row r="5374" spans="1:8" x14ac:dyDescent="0.3">
      <c r="A5374">
        <v>253307</v>
      </c>
      <c r="B5374" t="s">
        <v>29</v>
      </c>
      <c r="C5374" t="str" cm="1">
        <f t="array" ref="C5374">_xlfn.IFNA(INDEX($K$9:$K$14,MATCH(TRUE,ISNUMBER(SEARCH($J$9:$J$14,$B5374)),0)),"Other")</f>
        <v>Headphones</v>
      </c>
      <c r="D5374">
        <v>2</v>
      </c>
      <c r="E5374" s="1">
        <v>43727.774305555555</v>
      </c>
      <c r="F5374" t="s">
        <v>5148</v>
      </c>
      <c r="G5374" s="4">
        <f t="shared" si="166"/>
        <v>150</v>
      </c>
      <c r="H5374" s="4">
        <f t="shared" si="167"/>
        <v>300</v>
      </c>
    </row>
    <row r="5375" spans="1:8" x14ac:dyDescent="0.3">
      <c r="A5375">
        <v>253308</v>
      </c>
      <c r="B5375" t="s">
        <v>63</v>
      </c>
      <c r="C5375" t="str" cm="1">
        <f t="array" ref="C5375">_xlfn.IFNA(INDEX($K$9:$K$14,MATCH(TRUE,ISNUMBER(SEARCH($J$9:$J$14,$B5375)),0)),"Other")</f>
        <v>Computing</v>
      </c>
      <c r="D5375">
        <v>1</v>
      </c>
      <c r="E5375" s="1">
        <v>43726.465277777781</v>
      </c>
      <c r="F5375" t="s">
        <v>5149</v>
      </c>
      <c r="G5375" s="4">
        <f t="shared" si="166"/>
        <v>999.99</v>
      </c>
      <c r="H5375" s="4">
        <f t="shared" si="167"/>
        <v>999.99</v>
      </c>
    </row>
    <row r="5376" spans="1:8" x14ac:dyDescent="0.3">
      <c r="A5376">
        <v>253309</v>
      </c>
      <c r="B5376" t="s">
        <v>24</v>
      </c>
      <c r="C5376" t="str" cm="1">
        <f t="array" ref="C5376">_xlfn.IFNA(INDEX($K$9:$K$14,MATCH(TRUE,ISNUMBER(SEARCH($J$9:$J$14,$B5376)),0)),"Other")</f>
        <v>Batteries</v>
      </c>
      <c r="D5376">
        <v>3</v>
      </c>
      <c r="E5376" s="1">
        <v>43721.788194444445</v>
      </c>
      <c r="F5376" t="s">
        <v>5150</v>
      </c>
      <c r="G5376" s="4">
        <f t="shared" si="166"/>
        <v>2.99</v>
      </c>
      <c r="H5376" s="4">
        <f t="shared" si="167"/>
        <v>8.9700000000000006</v>
      </c>
    </row>
    <row r="5377" spans="1:8" x14ac:dyDescent="0.3">
      <c r="A5377">
        <v>253310</v>
      </c>
      <c r="B5377" t="s">
        <v>40</v>
      </c>
      <c r="C5377" t="str" cm="1">
        <f t="array" ref="C5377">_xlfn.IFNA(INDEX($K$9:$K$14,MATCH(TRUE,ISNUMBER(SEARCH($J$9:$J$14,$B5377)),0)),"Other")</f>
        <v>Headphones</v>
      </c>
      <c r="D5377">
        <v>1</v>
      </c>
      <c r="E5377" s="1">
        <v>43718.836805555555</v>
      </c>
      <c r="F5377" t="s">
        <v>5151</v>
      </c>
      <c r="G5377" s="4">
        <f t="shared" si="166"/>
        <v>99.99</v>
      </c>
      <c r="H5377" s="4">
        <f t="shared" si="167"/>
        <v>99.99</v>
      </c>
    </row>
    <row r="5378" spans="1:8" x14ac:dyDescent="0.3">
      <c r="A5378">
        <v>253311</v>
      </c>
      <c r="B5378" t="s">
        <v>29</v>
      </c>
      <c r="C5378" t="str" cm="1">
        <f t="array" ref="C5378">_xlfn.IFNA(INDEX($K$9:$K$14,MATCH(TRUE,ISNUMBER(SEARCH($J$9:$J$14,$B5378)),0)),"Other")</f>
        <v>Headphones</v>
      </c>
      <c r="D5378">
        <v>1</v>
      </c>
      <c r="E5378" s="1">
        <v>43720.869444444441</v>
      </c>
      <c r="F5378" t="s">
        <v>5152</v>
      </c>
      <c r="G5378" s="4">
        <f t="shared" si="166"/>
        <v>150</v>
      </c>
      <c r="H5378" s="4">
        <f t="shared" si="167"/>
        <v>150</v>
      </c>
    </row>
    <row r="5379" spans="1:8" x14ac:dyDescent="0.3">
      <c r="A5379">
        <v>253312</v>
      </c>
      <c r="B5379" t="s">
        <v>34</v>
      </c>
      <c r="C5379" t="str" cm="1">
        <f t="array" ref="C5379">_xlfn.IFNA(INDEX($K$9:$K$14,MATCH(TRUE,ISNUMBER(SEARCH($J$9:$J$14,$B5379)),0)),"Other")</f>
        <v>Accessories</v>
      </c>
      <c r="D5379">
        <v>1</v>
      </c>
      <c r="E5379" s="1">
        <v>43728.556944444441</v>
      </c>
      <c r="F5379" t="s">
        <v>5153</v>
      </c>
      <c r="G5379" s="4">
        <f t="shared" si="166"/>
        <v>109.99</v>
      </c>
      <c r="H5379" s="4">
        <f t="shared" si="167"/>
        <v>109.99</v>
      </c>
    </row>
    <row r="5380" spans="1:8" x14ac:dyDescent="0.3">
      <c r="A5380">
        <v>253313</v>
      </c>
      <c r="B5380" t="s">
        <v>6</v>
      </c>
      <c r="C5380" t="str" cm="1">
        <f t="array" ref="C5380">_xlfn.IFNA(INDEX($K$9:$K$14,MATCH(TRUE,ISNUMBER(SEARCH($J$9:$J$14,$B5380)),0)),"Other")</f>
        <v>Batteries</v>
      </c>
      <c r="D5380">
        <v>1</v>
      </c>
      <c r="E5380" s="1">
        <v>43731.457638888889</v>
      </c>
      <c r="F5380" t="s">
        <v>5154</v>
      </c>
      <c r="G5380" s="4">
        <f t="shared" si="166"/>
        <v>3.84</v>
      </c>
      <c r="H5380" s="4">
        <f t="shared" si="167"/>
        <v>3.84</v>
      </c>
    </row>
    <row r="5381" spans="1:8" x14ac:dyDescent="0.3">
      <c r="A5381">
        <v>253314</v>
      </c>
      <c r="B5381" t="s">
        <v>29</v>
      </c>
      <c r="C5381" t="str" cm="1">
        <f t="array" ref="C5381">_xlfn.IFNA(INDEX($K$9:$K$14,MATCH(TRUE,ISNUMBER(SEARCH($J$9:$J$14,$B5381)),0)),"Other")</f>
        <v>Headphones</v>
      </c>
      <c r="D5381">
        <v>1</v>
      </c>
      <c r="E5381" s="1">
        <v>43723.88958333333</v>
      </c>
      <c r="F5381" t="s">
        <v>5155</v>
      </c>
      <c r="G5381" s="4">
        <f t="shared" si="166"/>
        <v>150</v>
      </c>
      <c r="H5381" s="4">
        <f t="shared" si="167"/>
        <v>150</v>
      </c>
    </row>
    <row r="5382" spans="1:8" x14ac:dyDescent="0.3">
      <c r="A5382">
        <v>253315</v>
      </c>
      <c r="B5382" t="s">
        <v>29</v>
      </c>
      <c r="C5382" t="str" cm="1">
        <f t="array" ref="C5382">_xlfn.IFNA(INDEX($K$9:$K$14,MATCH(TRUE,ISNUMBER(SEARCH($J$9:$J$14,$B5382)),0)),"Other")</f>
        <v>Headphones</v>
      </c>
      <c r="D5382">
        <v>1</v>
      </c>
      <c r="E5382" s="1">
        <v>43718.594444444447</v>
      </c>
      <c r="F5382" t="s">
        <v>5156</v>
      </c>
      <c r="G5382" s="4">
        <f t="shared" si="166"/>
        <v>150</v>
      </c>
      <c r="H5382" s="4">
        <f t="shared" si="167"/>
        <v>150</v>
      </c>
    </row>
    <row r="5383" spans="1:8" x14ac:dyDescent="0.3">
      <c r="A5383">
        <v>253316</v>
      </c>
      <c r="B5383" t="s">
        <v>8</v>
      </c>
      <c r="C5383" t="str" cm="1">
        <f t="array" ref="C5383">_xlfn.IFNA(INDEX($K$9:$K$14,MATCH(TRUE,ISNUMBER(SEARCH($J$9:$J$14,$B5383)),0)),"Other")</f>
        <v>Accessories</v>
      </c>
      <c r="D5383">
        <v>1</v>
      </c>
      <c r="E5383" s="1">
        <v>43738.336111111108</v>
      </c>
      <c r="F5383" t="s">
        <v>5157</v>
      </c>
      <c r="G5383" s="4">
        <f t="shared" ref="G5383:G5446" si="168">VLOOKUP($B5383,$J$26:$K$44,2,FALSE)</f>
        <v>11.95</v>
      </c>
      <c r="H5383" s="4">
        <f t="shared" ref="H5383:H5446" si="169">G5383*D5383</f>
        <v>11.95</v>
      </c>
    </row>
    <row r="5384" spans="1:8" x14ac:dyDescent="0.3">
      <c r="A5384">
        <v>253317</v>
      </c>
      <c r="B5384" t="s">
        <v>84</v>
      </c>
      <c r="C5384" t="str" cm="1">
        <f t="array" ref="C5384">_xlfn.IFNA(INDEX($K$9:$K$14,MATCH(TRUE,ISNUMBER(SEARCH($J$9:$J$14,$B5384)),0)),"Other")</f>
        <v>Accessories</v>
      </c>
      <c r="D5384">
        <v>1</v>
      </c>
      <c r="E5384" s="1">
        <v>43728.545138888891</v>
      </c>
      <c r="F5384" t="s">
        <v>5158</v>
      </c>
      <c r="G5384" s="4">
        <f t="shared" si="168"/>
        <v>389.99</v>
      </c>
      <c r="H5384" s="4">
        <f t="shared" si="169"/>
        <v>389.99</v>
      </c>
    </row>
    <row r="5385" spans="1:8" x14ac:dyDescent="0.3">
      <c r="A5385">
        <v>253318</v>
      </c>
      <c r="B5385" t="s">
        <v>11</v>
      </c>
      <c r="C5385" t="str" cm="1">
        <f t="array" ref="C5385">_xlfn.IFNA(INDEX($K$9:$K$14,MATCH(TRUE,ISNUMBER(SEARCH($J$9:$J$14,$B5385)),0)),"Other")</f>
        <v>Accessories</v>
      </c>
      <c r="D5385">
        <v>1</v>
      </c>
      <c r="E5385" s="1">
        <v>43718.877083333333</v>
      </c>
      <c r="F5385" t="s">
        <v>5159</v>
      </c>
      <c r="G5385" s="4">
        <f t="shared" si="168"/>
        <v>149.99</v>
      </c>
      <c r="H5385" s="4">
        <f t="shared" si="169"/>
        <v>149.99</v>
      </c>
    </row>
    <row r="5386" spans="1:8" x14ac:dyDescent="0.3">
      <c r="A5386">
        <v>253319</v>
      </c>
      <c r="B5386" t="s">
        <v>16</v>
      </c>
      <c r="C5386" t="str" cm="1">
        <f t="array" ref="C5386">_xlfn.IFNA(INDEX($K$9:$K$14,MATCH(TRUE,ISNUMBER(SEARCH($J$9:$J$14,$B5386)),0)),"Other")</f>
        <v>Accessories</v>
      </c>
      <c r="D5386">
        <v>1</v>
      </c>
      <c r="E5386" s="1">
        <v>43710.930555555555</v>
      </c>
      <c r="F5386" t="s">
        <v>5160</v>
      </c>
      <c r="G5386" s="4">
        <f t="shared" si="168"/>
        <v>14.95</v>
      </c>
      <c r="H5386" s="4">
        <f t="shared" si="169"/>
        <v>14.95</v>
      </c>
    </row>
    <row r="5387" spans="1:8" x14ac:dyDescent="0.3">
      <c r="A5387">
        <v>253320</v>
      </c>
      <c r="B5387" t="s">
        <v>31</v>
      </c>
      <c r="C5387" t="str" cm="1">
        <f t="array" ref="C5387">_xlfn.IFNA(INDEX($K$9:$K$14,MATCH(TRUE,ISNUMBER(SEARCH($J$9:$J$14,$B5387)),0)),"Other")</f>
        <v>Phones</v>
      </c>
      <c r="D5387">
        <v>1</v>
      </c>
      <c r="E5387" s="1">
        <v>43738.438194444447</v>
      </c>
      <c r="F5387" t="s">
        <v>5161</v>
      </c>
      <c r="G5387" s="4">
        <f t="shared" si="168"/>
        <v>600</v>
      </c>
      <c r="H5387" s="4">
        <f t="shared" si="169"/>
        <v>600</v>
      </c>
    </row>
    <row r="5388" spans="1:8" x14ac:dyDescent="0.3">
      <c r="A5388">
        <v>253320</v>
      </c>
      <c r="B5388" t="s">
        <v>8</v>
      </c>
      <c r="C5388" t="str" cm="1">
        <f t="array" ref="C5388">_xlfn.IFNA(INDEX($K$9:$K$14,MATCH(TRUE,ISNUMBER(SEARCH($J$9:$J$14,$B5388)),0)),"Other")</f>
        <v>Accessories</v>
      </c>
      <c r="D5388">
        <v>1</v>
      </c>
      <c r="E5388" s="1">
        <v>43738.438194444447</v>
      </c>
      <c r="F5388" t="s">
        <v>5161</v>
      </c>
      <c r="G5388" s="4">
        <f t="shared" si="168"/>
        <v>11.95</v>
      </c>
      <c r="H5388" s="4">
        <f t="shared" si="169"/>
        <v>11.95</v>
      </c>
    </row>
    <row r="5389" spans="1:8" x14ac:dyDescent="0.3">
      <c r="A5389">
        <v>253321</v>
      </c>
      <c r="B5389" t="s">
        <v>16</v>
      </c>
      <c r="C5389" t="str" cm="1">
        <f t="array" ref="C5389">_xlfn.IFNA(INDEX($K$9:$K$14,MATCH(TRUE,ISNUMBER(SEARCH($J$9:$J$14,$B5389)),0)),"Other")</f>
        <v>Accessories</v>
      </c>
      <c r="D5389">
        <v>3</v>
      </c>
      <c r="E5389" s="1">
        <v>43726.556944444441</v>
      </c>
      <c r="F5389" t="s">
        <v>5162</v>
      </c>
      <c r="G5389" s="4">
        <f t="shared" si="168"/>
        <v>14.95</v>
      </c>
      <c r="H5389" s="4">
        <f t="shared" si="169"/>
        <v>44.849999999999994</v>
      </c>
    </row>
    <row r="5390" spans="1:8" x14ac:dyDescent="0.3">
      <c r="A5390">
        <v>253322</v>
      </c>
      <c r="B5390" t="s">
        <v>29</v>
      </c>
      <c r="C5390" t="str" cm="1">
        <f t="array" ref="C5390">_xlfn.IFNA(INDEX($K$9:$K$14,MATCH(TRUE,ISNUMBER(SEARCH($J$9:$J$14,$B5390)),0)),"Other")</f>
        <v>Headphones</v>
      </c>
      <c r="D5390">
        <v>1</v>
      </c>
      <c r="E5390" s="1">
        <v>43713.508333333331</v>
      </c>
      <c r="F5390" t="s">
        <v>5163</v>
      </c>
      <c r="G5390" s="4">
        <f t="shared" si="168"/>
        <v>150</v>
      </c>
      <c r="H5390" s="4">
        <f t="shared" si="169"/>
        <v>150</v>
      </c>
    </row>
    <row r="5391" spans="1:8" x14ac:dyDescent="0.3">
      <c r="A5391">
        <v>253323</v>
      </c>
      <c r="B5391" t="s">
        <v>8</v>
      </c>
      <c r="C5391" t="str" cm="1">
        <f t="array" ref="C5391">_xlfn.IFNA(INDEX($K$9:$K$14,MATCH(TRUE,ISNUMBER(SEARCH($J$9:$J$14,$B5391)),0)),"Other")</f>
        <v>Accessories</v>
      </c>
      <c r="D5391">
        <v>1</v>
      </c>
      <c r="E5391" s="1">
        <v>43735.90902777778</v>
      </c>
      <c r="F5391" t="s">
        <v>5164</v>
      </c>
      <c r="G5391" s="4">
        <f t="shared" si="168"/>
        <v>11.95</v>
      </c>
      <c r="H5391" s="4">
        <f t="shared" si="169"/>
        <v>11.95</v>
      </c>
    </row>
    <row r="5392" spans="1:8" x14ac:dyDescent="0.3">
      <c r="A5392">
        <v>253324</v>
      </c>
      <c r="B5392" t="s">
        <v>19</v>
      </c>
      <c r="C5392" t="str" cm="1">
        <f t="array" ref="C5392">_xlfn.IFNA(INDEX($K$9:$K$14,MATCH(TRUE,ISNUMBER(SEARCH($J$9:$J$14,$B5392)),0)),"Other")</f>
        <v>Phones</v>
      </c>
      <c r="D5392">
        <v>1</v>
      </c>
      <c r="E5392" s="1">
        <v>43721.492361111108</v>
      </c>
      <c r="F5392" t="s">
        <v>5165</v>
      </c>
      <c r="G5392" s="4">
        <f t="shared" si="168"/>
        <v>400</v>
      </c>
      <c r="H5392" s="4">
        <f t="shared" si="169"/>
        <v>400</v>
      </c>
    </row>
    <row r="5393" spans="1:8" x14ac:dyDescent="0.3">
      <c r="A5393">
        <v>253325</v>
      </c>
      <c r="B5393" t="s">
        <v>16</v>
      </c>
      <c r="C5393" t="str" cm="1">
        <f t="array" ref="C5393">_xlfn.IFNA(INDEX($K$9:$K$14,MATCH(TRUE,ISNUMBER(SEARCH($J$9:$J$14,$B5393)),0)),"Other")</f>
        <v>Accessories</v>
      </c>
      <c r="D5393">
        <v>1</v>
      </c>
      <c r="E5393" s="1">
        <v>43738.42083333333</v>
      </c>
      <c r="F5393" t="s">
        <v>5166</v>
      </c>
      <c r="G5393" s="4">
        <f t="shared" si="168"/>
        <v>14.95</v>
      </c>
      <c r="H5393" s="4">
        <f t="shared" si="169"/>
        <v>14.95</v>
      </c>
    </row>
    <row r="5394" spans="1:8" x14ac:dyDescent="0.3">
      <c r="A5394">
        <v>253326</v>
      </c>
      <c r="B5394" t="s">
        <v>29</v>
      </c>
      <c r="C5394" t="str" cm="1">
        <f t="array" ref="C5394">_xlfn.IFNA(INDEX($K$9:$K$14,MATCH(TRUE,ISNUMBER(SEARCH($J$9:$J$14,$B5394)),0)),"Other")</f>
        <v>Headphones</v>
      </c>
      <c r="D5394">
        <v>1</v>
      </c>
      <c r="E5394" s="1">
        <v>43718.92083333333</v>
      </c>
      <c r="F5394" t="s">
        <v>5167</v>
      </c>
      <c r="G5394" s="4">
        <f t="shared" si="168"/>
        <v>150</v>
      </c>
      <c r="H5394" s="4">
        <f t="shared" si="169"/>
        <v>150</v>
      </c>
    </row>
    <row r="5395" spans="1:8" x14ac:dyDescent="0.3">
      <c r="A5395">
        <v>253327</v>
      </c>
      <c r="B5395" t="s">
        <v>6</v>
      </c>
      <c r="C5395" t="str" cm="1">
        <f t="array" ref="C5395">_xlfn.IFNA(INDEX($K$9:$K$14,MATCH(TRUE,ISNUMBER(SEARCH($J$9:$J$14,$B5395)),0)),"Other")</f>
        <v>Batteries</v>
      </c>
      <c r="D5395">
        <v>1</v>
      </c>
      <c r="E5395" s="1">
        <v>43723.806944444441</v>
      </c>
      <c r="F5395" t="s">
        <v>5168</v>
      </c>
      <c r="G5395" s="4">
        <f t="shared" si="168"/>
        <v>3.84</v>
      </c>
      <c r="H5395" s="4">
        <f t="shared" si="169"/>
        <v>3.84</v>
      </c>
    </row>
    <row r="5396" spans="1:8" x14ac:dyDescent="0.3">
      <c r="A5396">
        <v>253328</v>
      </c>
      <c r="B5396" t="s">
        <v>16</v>
      </c>
      <c r="C5396" t="str" cm="1">
        <f t="array" ref="C5396">_xlfn.IFNA(INDEX($K$9:$K$14,MATCH(TRUE,ISNUMBER(SEARCH($J$9:$J$14,$B5396)),0)),"Other")</f>
        <v>Accessories</v>
      </c>
      <c r="D5396">
        <v>2</v>
      </c>
      <c r="E5396" s="1">
        <v>43711.488194444442</v>
      </c>
      <c r="F5396" t="s">
        <v>5169</v>
      </c>
      <c r="G5396" s="4">
        <f t="shared" si="168"/>
        <v>14.95</v>
      </c>
      <c r="H5396" s="4">
        <f t="shared" si="169"/>
        <v>29.9</v>
      </c>
    </row>
    <row r="5397" spans="1:8" x14ac:dyDescent="0.3">
      <c r="A5397">
        <v>253329</v>
      </c>
      <c r="B5397" t="s">
        <v>24</v>
      </c>
      <c r="C5397" t="str" cm="1">
        <f t="array" ref="C5397">_xlfn.IFNA(INDEX($K$9:$K$14,MATCH(TRUE,ISNUMBER(SEARCH($J$9:$J$14,$B5397)),0)),"Other")</f>
        <v>Batteries</v>
      </c>
      <c r="D5397">
        <v>1</v>
      </c>
      <c r="E5397" s="1">
        <v>43736.370138888888</v>
      </c>
      <c r="F5397" t="s">
        <v>5170</v>
      </c>
      <c r="G5397" s="4">
        <f t="shared" si="168"/>
        <v>2.99</v>
      </c>
      <c r="H5397" s="4">
        <f t="shared" si="169"/>
        <v>2.99</v>
      </c>
    </row>
    <row r="5398" spans="1:8" x14ac:dyDescent="0.3">
      <c r="A5398">
        <v>253330</v>
      </c>
      <c r="B5398" t="s">
        <v>24</v>
      </c>
      <c r="C5398" t="str" cm="1">
        <f t="array" ref="C5398">_xlfn.IFNA(INDEX($K$9:$K$14,MATCH(TRUE,ISNUMBER(SEARCH($J$9:$J$14,$B5398)),0)),"Other")</f>
        <v>Batteries</v>
      </c>
      <c r="D5398">
        <v>2</v>
      </c>
      <c r="E5398" s="1">
        <v>43730.757638888892</v>
      </c>
      <c r="F5398" t="s">
        <v>5171</v>
      </c>
      <c r="G5398" s="4">
        <f t="shared" si="168"/>
        <v>2.99</v>
      </c>
      <c r="H5398" s="4">
        <f t="shared" si="169"/>
        <v>5.98</v>
      </c>
    </row>
    <row r="5399" spans="1:8" x14ac:dyDescent="0.3">
      <c r="A5399">
        <v>253330</v>
      </c>
      <c r="B5399" t="s">
        <v>6</v>
      </c>
      <c r="C5399" t="str" cm="1">
        <f t="array" ref="C5399">_xlfn.IFNA(INDEX($K$9:$K$14,MATCH(TRUE,ISNUMBER(SEARCH($J$9:$J$14,$B5399)),0)),"Other")</f>
        <v>Batteries</v>
      </c>
      <c r="D5399">
        <v>2</v>
      </c>
      <c r="E5399" s="1">
        <v>43730.757638888892</v>
      </c>
      <c r="F5399" t="s">
        <v>5171</v>
      </c>
      <c r="G5399" s="4">
        <f t="shared" si="168"/>
        <v>3.84</v>
      </c>
      <c r="H5399" s="4">
        <f t="shared" si="169"/>
        <v>7.68</v>
      </c>
    </row>
    <row r="5400" spans="1:8" x14ac:dyDescent="0.3">
      <c r="A5400">
        <v>253331</v>
      </c>
      <c r="B5400" t="s">
        <v>31</v>
      </c>
      <c r="C5400" t="str" cm="1">
        <f t="array" ref="C5400">_xlfn.IFNA(INDEX($K$9:$K$14,MATCH(TRUE,ISNUMBER(SEARCH($J$9:$J$14,$B5400)),0)),"Other")</f>
        <v>Phones</v>
      </c>
      <c r="D5400">
        <v>1</v>
      </c>
      <c r="E5400" s="1">
        <v>43710.552777777775</v>
      </c>
      <c r="F5400" t="s">
        <v>5172</v>
      </c>
      <c r="G5400" s="4">
        <f t="shared" si="168"/>
        <v>600</v>
      </c>
      <c r="H5400" s="4">
        <f t="shared" si="169"/>
        <v>600</v>
      </c>
    </row>
    <row r="5401" spans="1:8" x14ac:dyDescent="0.3">
      <c r="A5401">
        <v>253332</v>
      </c>
      <c r="B5401" t="s">
        <v>14</v>
      </c>
      <c r="C5401" t="str" cm="1">
        <f t="array" ref="C5401">_xlfn.IFNA(INDEX($K$9:$K$14,MATCH(TRUE,ISNUMBER(SEARCH($J$9:$J$14,$B5401)),0)),"Other")</f>
        <v>Accessories</v>
      </c>
      <c r="D5401">
        <v>1</v>
      </c>
      <c r="E5401" s="1">
        <v>43715.440972222219</v>
      </c>
      <c r="F5401" t="s">
        <v>5173</v>
      </c>
      <c r="G5401" s="4">
        <f t="shared" si="168"/>
        <v>379.99</v>
      </c>
      <c r="H5401" s="4">
        <f t="shared" si="169"/>
        <v>379.99</v>
      </c>
    </row>
    <row r="5402" spans="1:8" x14ac:dyDescent="0.3">
      <c r="A5402">
        <v>253333</v>
      </c>
      <c r="B5402" t="s">
        <v>40</v>
      </c>
      <c r="C5402" t="str" cm="1">
        <f t="array" ref="C5402">_xlfn.IFNA(INDEX($K$9:$K$14,MATCH(TRUE,ISNUMBER(SEARCH($J$9:$J$14,$B5402)),0)),"Other")</f>
        <v>Headphones</v>
      </c>
      <c r="D5402">
        <v>1</v>
      </c>
      <c r="E5402" s="1">
        <v>43737.446527777778</v>
      </c>
      <c r="F5402" t="s">
        <v>5174</v>
      </c>
      <c r="G5402" s="4">
        <f t="shared" si="168"/>
        <v>99.99</v>
      </c>
      <c r="H5402" s="4">
        <f t="shared" si="169"/>
        <v>99.99</v>
      </c>
    </row>
    <row r="5403" spans="1:8" x14ac:dyDescent="0.3">
      <c r="A5403">
        <v>253334</v>
      </c>
      <c r="B5403" t="s">
        <v>31</v>
      </c>
      <c r="C5403" t="str" cm="1">
        <f t="array" ref="C5403">_xlfn.IFNA(INDEX($K$9:$K$14,MATCH(TRUE,ISNUMBER(SEARCH($J$9:$J$14,$B5403)),0)),"Other")</f>
        <v>Phones</v>
      </c>
      <c r="D5403">
        <v>1</v>
      </c>
      <c r="E5403" s="1">
        <v>43737.5</v>
      </c>
      <c r="F5403" t="s">
        <v>5175</v>
      </c>
      <c r="G5403" s="4">
        <f t="shared" si="168"/>
        <v>600</v>
      </c>
      <c r="H5403" s="4">
        <f t="shared" si="169"/>
        <v>600</v>
      </c>
    </row>
    <row r="5404" spans="1:8" x14ac:dyDescent="0.3">
      <c r="A5404">
        <v>253335</v>
      </c>
      <c r="B5404" t="s">
        <v>19</v>
      </c>
      <c r="C5404" t="str" cm="1">
        <f t="array" ref="C5404">_xlfn.IFNA(INDEX($K$9:$K$14,MATCH(TRUE,ISNUMBER(SEARCH($J$9:$J$14,$B5404)),0)),"Other")</f>
        <v>Phones</v>
      </c>
      <c r="D5404">
        <v>1</v>
      </c>
      <c r="E5404" s="1">
        <v>43733.504166666666</v>
      </c>
      <c r="F5404" t="s">
        <v>5176</v>
      </c>
      <c r="G5404" s="4">
        <f t="shared" si="168"/>
        <v>400</v>
      </c>
      <c r="H5404" s="4">
        <f t="shared" si="169"/>
        <v>400</v>
      </c>
    </row>
    <row r="5405" spans="1:8" x14ac:dyDescent="0.3">
      <c r="A5405">
        <v>253336</v>
      </c>
      <c r="B5405" t="s">
        <v>24</v>
      </c>
      <c r="C5405" t="str" cm="1">
        <f t="array" ref="C5405">_xlfn.IFNA(INDEX($K$9:$K$14,MATCH(TRUE,ISNUMBER(SEARCH($J$9:$J$14,$B5405)),0)),"Other")</f>
        <v>Batteries</v>
      </c>
      <c r="D5405">
        <v>3</v>
      </c>
      <c r="E5405" s="1">
        <v>43711.554166666669</v>
      </c>
      <c r="F5405" t="s">
        <v>5177</v>
      </c>
      <c r="G5405" s="4">
        <f t="shared" si="168"/>
        <v>2.99</v>
      </c>
      <c r="H5405" s="4">
        <f t="shared" si="169"/>
        <v>8.9700000000000006</v>
      </c>
    </row>
    <row r="5406" spans="1:8" x14ac:dyDescent="0.3">
      <c r="A5406">
        <v>253337</v>
      </c>
      <c r="B5406" t="s">
        <v>24</v>
      </c>
      <c r="C5406" t="str" cm="1">
        <f t="array" ref="C5406">_xlfn.IFNA(INDEX($K$9:$K$14,MATCH(TRUE,ISNUMBER(SEARCH($J$9:$J$14,$B5406)),0)),"Other")</f>
        <v>Batteries</v>
      </c>
      <c r="D5406">
        <v>1</v>
      </c>
      <c r="E5406" s="1">
        <v>43721.442361111112</v>
      </c>
      <c r="F5406" t="s">
        <v>5178</v>
      </c>
      <c r="G5406" s="4">
        <f t="shared" si="168"/>
        <v>2.99</v>
      </c>
      <c r="H5406" s="4">
        <f t="shared" si="169"/>
        <v>2.99</v>
      </c>
    </row>
    <row r="5407" spans="1:8" x14ac:dyDescent="0.3">
      <c r="A5407">
        <v>253338</v>
      </c>
      <c r="B5407" t="s">
        <v>34</v>
      </c>
      <c r="C5407" t="str" cm="1">
        <f t="array" ref="C5407">_xlfn.IFNA(INDEX($K$9:$K$14,MATCH(TRUE,ISNUMBER(SEARCH($J$9:$J$14,$B5407)),0)),"Other")</f>
        <v>Accessories</v>
      </c>
      <c r="D5407">
        <v>1</v>
      </c>
      <c r="E5407" s="1">
        <v>43722.705555555556</v>
      </c>
      <c r="F5407" t="s">
        <v>5179</v>
      </c>
      <c r="G5407" s="4">
        <f t="shared" si="168"/>
        <v>109.99</v>
      </c>
      <c r="H5407" s="4">
        <f t="shared" si="169"/>
        <v>109.99</v>
      </c>
    </row>
    <row r="5408" spans="1:8" x14ac:dyDescent="0.3">
      <c r="A5408">
        <v>253339</v>
      </c>
      <c r="B5408" t="s">
        <v>84</v>
      </c>
      <c r="C5408" t="str" cm="1">
        <f t="array" ref="C5408">_xlfn.IFNA(INDEX($K$9:$K$14,MATCH(TRUE,ISNUMBER(SEARCH($J$9:$J$14,$B5408)),0)),"Other")</f>
        <v>Accessories</v>
      </c>
      <c r="D5408">
        <v>1</v>
      </c>
      <c r="E5408" s="1">
        <v>43721.925694444442</v>
      </c>
      <c r="F5408" t="s">
        <v>5180</v>
      </c>
      <c r="G5408" s="4">
        <f t="shared" si="168"/>
        <v>389.99</v>
      </c>
      <c r="H5408" s="4">
        <f t="shared" si="169"/>
        <v>389.99</v>
      </c>
    </row>
    <row r="5409" spans="1:8" x14ac:dyDescent="0.3">
      <c r="A5409">
        <v>253340</v>
      </c>
      <c r="B5409" t="s">
        <v>24</v>
      </c>
      <c r="C5409" t="str" cm="1">
        <f t="array" ref="C5409">_xlfn.IFNA(INDEX($K$9:$K$14,MATCH(TRUE,ISNUMBER(SEARCH($J$9:$J$14,$B5409)),0)),"Other")</f>
        <v>Batteries</v>
      </c>
      <c r="D5409">
        <v>2</v>
      </c>
      <c r="E5409" s="1">
        <v>43727.619444444441</v>
      </c>
      <c r="F5409" t="s">
        <v>5181</v>
      </c>
      <c r="G5409" s="4">
        <f t="shared" si="168"/>
        <v>2.99</v>
      </c>
      <c r="H5409" s="4">
        <f t="shared" si="169"/>
        <v>5.98</v>
      </c>
    </row>
    <row r="5410" spans="1:8" x14ac:dyDescent="0.3">
      <c r="A5410">
        <v>253341</v>
      </c>
      <c r="B5410" t="s">
        <v>21</v>
      </c>
      <c r="C5410" t="str" cm="1">
        <f t="array" ref="C5410">_xlfn.IFNA(INDEX($K$9:$K$14,MATCH(TRUE,ISNUMBER(SEARCH($J$9:$J$14,$B5410)),0)),"Other")</f>
        <v>Headphones</v>
      </c>
      <c r="D5410">
        <v>2</v>
      </c>
      <c r="E5410" s="1">
        <v>43729.477083333331</v>
      </c>
      <c r="F5410" t="s">
        <v>5182</v>
      </c>
      <c r="G5410" s="4">
        <f t="shared" si="168"/>
        <v>11.99</v>
      </c>
      <c r="H5410" s="4">
        <f t="shared" si="169"/>
        <v>23.98</v>
      </c>
    </row>
    <row r="5411" spans="1:8" x14ac:dyDescent="0.3">
      <c r="A5411">
        <v>253342</v>
      </c>
      <c r="B5411" t="s">
        <v>8</v>
      </c>
      <c r="C5411" t="str" cm="1">
        <f t="array" ref="C5411">_xlfn.IFNA(INDEX($K$9:$K$14,MATCH(TRUE,ISNUMBER(SEARCH($J$9:$J$14,$B5411)),0)),"Other")</f>
        <v>Accessories</v>
      </c>
      <c r="D5411">
        <v>2</v>
      </c>
      <c r="E5411" s="1">
        <v>43729.527083333334</v>
      </c>
      <c r="F5411" t="s">
        <v>5183</v>
      </c>
      <c r="G5411" s="4">
        <f t="shared" si="168"/>
        <v>11.95</v>
      </c>
      <c r="H5411" s="4">
        <f t="shared" si="169"/>
        <v>23.9</v>
      </c>
    </row>
    <row r="5412" spans="1:8" x14ac:dyDescent="0.3">
      <c r="A5412">
        <v>253343</v>
      </c>
      <c r="B5412" t="s">
        <v>6</v>
      </c>
      <c r="C5412" t="str" cm="1">
        <f t="array" ref="C5412">_xlfn.IFNA(INDEX($K$9:$K$14,MATCH(TRUE,ISNUMBER(SEARCH($J$9:$J$14,$B5412)),0)),"Other")</f>
        <v>Batteries</v>
      </c>
      <c r="D5412">
        <v>1</v>
      </c>
      <c r="E5412" s="1">
        <v>43723.501388888886</v>
      </c>
      <c r="F5412" t="s">
        <v>5184</v>
      </c>
      <c r="G5412" s="4">
        <f t="shared" si="168"/>
        <v>3.84</v>
      </c>
      <c r="H5412" s="4">
        <f t="shared" si="169"/>
        <v>3.84</v>
      </c>
    </row>
    <row r="5413" spans="1:8" x14ac:dyDescent="0.3">
      <c r="A5413">
        <v>253344</v>
      </c>
      <c r="B5413" t="s">
        <v>6</v>
      </c>
      <c r="C5413" t="str" cm="1">
        <f t="array" ref="C5413">_xlfn.IFNA(INDEX($K$9:$K$14,MATCH(TRUE,ISNUMBER(SEARCH($J$9:$J$14,$B5413)),0)),"Other")</f>
        <v>Batteries</v>
      </c>
      <c r="D5413">
        <v>1</v>
      </c>
      <c r="E5413" s="1">
        <v>43713.77847222222</v>
      </c>
      <c r="F5413" t="s">
        <v>5185</v>
      </c>
      <c r="G5413" s="4">
        <f t="shared" si="168"/>
        <v>3.84</v>
      </c>
      <c r="H5413" s="4">
        <f t="shared" si="169"/>
        <v>3.84</v>
      </c>
    </row>
    <row r="5414" spans="1:8" x14ac:dyDescent="0.3">
      <c r="A5414">
        <v>253345</v>
      </c>
      <c r="B5414" t="s">
        <v>16</v>
      </c>
      <c r="C5414" t="str" cm="1">
        <f t="array" ref="C5414">_xlfn.IFNA(INDEX($K$9:$K$14,MATCH(TRUE,ISNUMBER(SEARCH($J$9:$J$14,$B5414)),0)),"Other")</f>
        <v>Accessories</v>
      </c>
      <c r="D5414">
        <v>1</v>
      </c>
      <c r="E5414" s="1">
        <v>43717.918055555558</v>
      </c>
      <c r="F5414" t="s">
        <v>5186</v>
      </c>
      <c r="G5414" s="4">
        <f t="shared" si="168"/>
        <v>14.95</v>
      </c>
      <c r="H5414" s="4">
        <f t="shared" si="169"/>
        <v>14.95</v>
      </c>
    </row>
    <row r="5415" spans="1:8" x14ac:dyDescent="0.3">
      <c r="A5415">
        <v>253346</v>
      </c>
      <c r="B5415" t="s">
        <v>40</v>
      </c>
      <c r="C5415" t="str" cm="1">
        <f t="array" ref="C5415">_xlfn.IFNA(INDEX($K$9:$K$14,MATCH(TRUE,ISNUMBER(SEARCH($J$9:$J$14,$B5415)),0)),"Other")</f>
        <v>Headphones</v>
      </c>
      <c r="D5415">
        <v>1</v>
      </c>
      <c r="E5415" s="1">
        <v>43732.982638888891</v>
      </c>
      <c r="F5415" t="s">
        <v>5187</v>
      </c>
      <c r="G5415" s="4">
        <f t="shared" si="168"/>
        <v>99.99</v>
      </c>
      <c r="H5415" s="4">
        <f t="shared" si="169"/>
        <v>99.99</v>
      </c>
    </row>
    <row r="5416" spans="1:8" x14ac:dyDescent="0.3">
      <c r="A5416">
        <v>253347</v>
      </c>
      <c r="B5416" t="s">
        <v>19</v>
      </c>
      <c r="C5416" t="str" cm="1">
        <f t="array" ref="C5416">_xlfn.IFNA(INDEX($K$9:$K$14,MATCH(TRUE,ISNUMBER(SEARCH($J$9:$J$14,$B5416)),0)),"Other")</f>
        <v>Phones</v>
      </c>
      <c r="D5416">
        <v>1</v>
      </c>
      <c r="E5416" s="1">
        <v>43713.609027777777</v>
      </c>
      <c r="F5416" t="s">
        <v>5188</v>
      </c>
      <c r="G5416" s="4">
        <f t="shared" si="168"/>
        <v>400</v>
      </c>
      <c r="H5416" s="4">
        <f t="shared" si="169"/>
        <v>400</v>
      </c>
    </row>
    <row r="5417" spans="1:8" x14ac:dyDescent="0.3">
      <c r="A5417">
        <v>253348</v>
      </c>
      <c r="B5417" t="s">
        <v>11</v>
      </c>
      <c r="C5417" t="str" cm="1">
        <f t="array" ref="C5417">_xlfn.IFNA(INDEX($K$9:$K$14,MATCH(TRUE,ISNUMBER(SEARCH($J$9:$J$14,$B5417)),0)),"Other")</f>
        <v>Accessories</v>
      </c>
      <c r="D5417">
        <v>1</v>
      </c>
      <c r="E5417" s="1">
        <v>43710.817361111112</v>
      </c>
      <c r="F5417" t="s">
        <v>5189</v>
      </c>
      <c r="G5417" s="4">
        <f t="shared" si="168"/>
        <v>149.99</v>
      </c>
      <c r="H5417" s="4">
        <f t="shared" si="169"/>
        <v>149.99</v>
      </c>
    </row>
    <row r="5418" spans="1:8" x14ac:dyDescent="0.3">
      <c r="A5418">
        <v>253349</v>
      </c>
      <c r="B5418" t="s">
        <v>77</v>
      </c>
      <c r="C5418" t="str" cm="1">
        <f t="array" ref="C5418">_xlfn.IFNA(INDEX($K$9:$K$14,MATCH(TRUE,ISNUMBER(SEARCH($J$9:$J$14,$B5418)),0)),"Other")</f>
        <v>Other</v>
      </c>
      <c r="D5418">
        <v>1</v>
      </c>
      <c r="E5418" s="1">
        <v>43711.915277777778</v>
      </c>
      <c r="F5418" t="s">
        <v>5190</v>
      </c>
      <c r="G5418" s="4">
        <f t="shared" si="168"/>
        <v>300</v>
      </c>
      <c r="H5418" s="4">
        <f t="shared" si="169"/>
        <v>300</v>
      </c>
    </row>
    <row r="5419" spans="1:8" x14ac:dyDescent="0.3">
      <c r="A5419">
        <v>253350</v>
      </c>
      <c r="B5419" t="s">
        <v>21</v>
      </c>
      <c r="C5419" t="str" cm="1">
        <f t="array" ref="C5419">_xlfn.IFNA(INDEX($K$9:$K$14,MATCH(TRUE,ISNUMBER(SEARCH($J$9:$J$14,$B5419)),0)),"Other")</f>
        <v>Headphones</v>
      </c>
      <c r="D5419">
        <v>1</v>
      </c>
      <c r="E5419" s="1">
        <v>43729.628472222219</v>
      </c>
      <c r="F5419" t="s">
        <v>5191</v>
      </c>
      <c r="G5419" s="4">
        <f t="shared" si="168"/>
        <v>11.99</v>
      </c>
      <c r="H5419" s="4">
        <f t="shared" si="169"/>
        <v>11.99</v>
      </c>
    </row>
    <row r="5420" spans="1:8" x14ac:dyDescent="0.3">
      <c r="A5420">
        <v>253351</v>
      </c>
      <c r="B5420" t="s">
        <v>73</v>
      </c>
      <c r="C5420" t="str" cm="1">
        <f t="array" ref="C5420">_xlfn.IFNA(INDEX($K$9:$K$14,MATCH(TRUE,ISNUMBER(SEARCH($J$9:$J$14,$B5420)),0)),"Other")</f>
        <v>Computing</v>
      </c>
      <c r="D5420">
        <v>1</v>
      </c>
      <c r="E5420" s="1">
        <v>43731.995138888888</v>
      </c>
      <c r="F5420" t="s">
        <v>5192</v>
      </c>
      <c r="G5420" s="4">
        <f t="shared" si="168"/>
        <v>1700</v>
      </c>
      <c r="H5420" s="4">
        <f t="shared" si="169"/>
        <v>1700</v>
      </c>
    </row>
    <row r="5421" spans="1:8" x14ac:dyDescent="0.3">
      <c r="A5421">
        <v>253352</v>
      </c>
      <c r="B5421" t="s">
        <v>16</v>
      </c>
      <c r="C5421" t="str" cm="1">
        <f t="array" ref="C5421">_xlfn.IFNA(INDEX($K$9:$K$14,MATCH(TRUE,ISNUMBER(SEARCH($J$9:$J$14,$B5421)),0)),"Other")</f>
        <v>Accessories</v>
      </c>
      <c r="D5421">
        <v>1</v>
      </c>
      <c r="E5421" s="1">
        <v>43722.56527777778</v>
      </c>
      <c r="F5421" t="s">
        <v>5193</v>
      </c>
      <c r="G5421" s="4">
        <f t="shared" si="168"/>
        <v>14.95</v>
      </c>
      <c r="H5421" s="4">
        <f t="shared" si="169"/>
        <v>14.95</v>
      </c>
    </row>
    <row r="5422" spans="1:8" x14ac:dyDescent="0.3">
      <c r="A5422">
        <v>253353</v>
      </c>
      <c r="B5422" t="s">
        <v>19</v>
      </c>
      <c r="C5422" t="str" cm="1">
        <f t="array" ref="C5422">_xlfn.IFNA(INDEX($K$9:$K$14,MATCH(TRUE,ISNUMBER(SEARCH($J$9:$J$14,$B5422)),0)),"Other")</f>
        <v>Phones</v>
      </c>
      <c r="D5422">
        <v>1</v>
      </c>
      <c r="E5422" s="1">
        <v>43716.572916666664</v>
      </c>
      <c r="F5422" t="s">
        <v>5194</v>
      </c>
      <c r="G5422" s="4">
        <f t="shared" si="168"/>
        <v>400</v>
      </c>
      <c r="H5422" s="4">
        <f t="shared" si="169"/>
        <v>400</v>
      </c>
    </row>
    <row r="5423" spans="1:8" x14ac:dyDescent="0.3">
      <c r="A5423">
        <v>253354</v>
      </c>
      <c r="B5423" t="s">
        <v>29</v>
      </c>
      <c r="C5423" t="str" cm="1">
        <f t="array" ref="C5423">_xlfn.IFNA(INDEX($K$9:$K$14,MATCH(TRUE,ISNUMBER(SEARCH($J$9:$J$14,$B5423)),0)),"Other")</f>
        <v>Headphones</v>
      </c>
      <c r="D5423">
        <v>1</v>
      </c>
      <c r="E5423" s="1">
        <v>43709.96875</v>
      </c>
      <c r="F5423" t="s">
        <v>5195</v>
      </c>
      <c r="G5423" s="4">
        <f t="shared" si="168"/>
        <v>150</v>
      </c>
      <c r="H5423" s="4">
        <f t="shared" si="169"/>
        <v>150</v>
      </c>
    </row>
    <row r="5424" spans="1:8" x14ac:dyDescent="0.3">
      <c r="A5424">
        <v>253355</v>
      </c>
      <c r="B5424" t="s">
        <v>6</v>
      </c>
      <c r="C5424" t="str" cm="1">
        <f t="array" ref="C5424">_xlfn.IFNA(INDEX($K$9:$K$14,MATCH(TRUE,ISNUMBER(SEARCH($J$9:$J$14,$B5424)),0)),"Other")</f>
        <v>Batteries</v>
      </c>
      <c r="D5424">
        <v>2</v>
      </c>
      <c r="E5424" s="1">
        <v>43717.541666666664</v>
      </c>
      <c r="F5424" t="s">
        <v>5196</v>
      </c>
      <c r="G5424" s="4">
        <f t="shared" si="168"/>
        <v>3.84</v>
      </c>
      <c r="H5424" s="4">
        <f t="shared" si="169"/>
        <v>7.68</v>
      </c>
    </row>
    <row r="5425" spans="1:8" x14ac:dyDescent="0.3">
      <c r="A5425">
        <v>253356</v>
      </c>
      <c r="B5425" t="s">
        <v>8</v>
      </c>
      <c r="C5425" t="str" cm="1">
        <f t="array" ref="C5425">_xlfn.IFNA(INDEX($K$9:$K$14,MATCH(TRUE,ISNUMBER(SEARCH($J$9:$J$14,$B5425)),0)),"Other")</f>
        <v>Accessories</v>
      </c>
      <c r="D5425">
        <v>1</v>
      </c>
      <c r="E5425" s="1">
        <v>43738.547222222223</v>
      </c>
      <c r="F5425" t="s">
        <v>4357</v>
      </c>
      <c r="G5425" s="4">
        <f t="shared" si="168"/>
        <v>11.95</v>
      </c>
      <c r="H5425" s="4">
        <f t="shared" si="169"/>
        <v>11.95</v>
      </c>
    </row>
    <row r="5426" spans="1:8" x14ac:dyDescent="0.3">
      <c r="A5426">
        <v>253357</v>
      </c>
      <c r="B5426" t="s">
        <v>29</v>
      </c>
      <c r="C5426" t="str" cm="1">
        <f t="array" ref="C5426">_xlfn.IFNA(INDEX($K$9:$K$14,MATCH(TRUE,ISNUMBER(SEARCH($J$9:$J$14,$B5426)),0)),"Other")</f>
        <v>Headphones</v>
      </c>
      <c r="D5426">
        <v>1</v>
      </c>
      <c r="E5426" s="1">
        <v>43718.423611111109</v>
      </c>
      <c r="F5426" t="s">
        <v>5197</v>
      </c>
      <c r="G5426" s="4">
        <f t="shared" si="168"/>
        <v>150</v>
      </c>
      <c r="H5426" s="4">
        <f t="shared" si="169"/>
        <v>150</v>
      </c>
    </row>
    <row r="5427" spans="1:8" x14ac:dyDescent="0.3">
      <c r="A5427">
        <v>253358</v>
      </c>
      <c r="B5427" t="s">
        <v>29</v>
      </c>
      <c r="C5427" t="str" cm="1">
        <f t="array" ref="C5427">_xlfn.IFNA(INDEX($K$9:$K$14,MATCH(TRUE,ISNUMBER(SEARCH($J$9:$J$14,$B5427)),0)),"Other")</f>
        <v>Headphones</v>
      </c>
      <c r="D5427">
        <v>1</v>
      </c>
      <c r="E5427" s="1">
        <v>43712.885416666664</v>
      </c>
      <c r="F5427" t="s">
        <v>5198</v>
      </c>
      <c r="G5427" s="4">
        <f t="shared" si="168"/>
        <v>150</v>
      </c>
      <c r="H5427" s="4">
        <f t="shared" si="169"/>
        <v>150</v>
      </c>
    </row>
    <row r="5428" spans="1:8" x14ac:dyDescent="0.3">
      <c r="A5428">
        <v>253359</v>
      </c>
      <c r="B5428" t="s">
        <v>16</v>
      </c>
      <c r="C5428" t="str" cm="1">
        <f t="array" ref="C5428">_xlfn.IFNA(INDEX($K$9:$K$14,MATCH(TRUE,ISNUMBER(SEARCH($J$9:$J$14,$B5428)),0)),"Other")</f>
        <v>Accessories</v>
      </c>
      <c r="D5428">
        <v>1</v>
      </c>
      <c r="E5428" s="1">
        <v>43711.05</v>
      </c>
      <c r="F5428" t="s">
        <v>5199</v>
      </c>
      <c r="G5428" s="4">
        <f t="shared" si="168"/>
        <v>14.95</v>
      </c>
      <c r="H5428" s="4">
        <f t="shared" si="169"/>
        <v>14.95</v>
      </c>
    </row>
    <row r="5429" spans="1:8" x14ac:dyDescent="0.3">
      <c r="A5429">
        <v>253360</v>
      </c>
      <c r="B5429" t="s">
        <v>16</v>
      </c>
      <c r="C5429" t="str" cm="1">
        <f t="array" ref="C5429">_xlfn.IFNA(INDEX($K$9:$K$14,MATCH(TRUE,ISNUMBER(SEARCH($J$9:$J$14,$B5429)),0)),"Other")</f>
        <v>Accessories</v>
      </c>
      <c r="D5429">
        <v>1</v>
      </c>
      <c r="E5429" s="1">
        <v>43711.74722222222</v>
      </c>
      <c r="F5429" t="s">
        <v>5200</v>
      </c>
      <c r="G5429" s="4">
        <f t="shared" si="168"/>
        <v>14.95</v>
      </c>
      <c r="H5429" s="4">
        <f t="shared" si="169"/>
        <v>14.95</v>
      </c>
    </row>
    <row r="5430" spans="1:8" x14ac:dyDescent="0.3">
      <c r="A5430">
        <v>253361</v>
      </c>
      <c r="B5430" t="s">
        <v>63</v>
      </c>
      <c r="C5430" t="str" cm="1">
        <f t="array" ref="C5430">_xlfn.IFNA(INDEX($K$9:$K$14,MATCH(TRUE,ISNUMBER(SEARCH($J$9:$J$14,$B5430)),0)),"Other")</f>
        <v>Computing</v>
      </c>
      <c r="D5430">
        <v>1</v>
      </c>
      <c r="E5430" s="1">
        <v>43719.524305555555</v>
      </c>
      <c r="F5430" t="s">
        <v>5201</v>
      </c>
      <c r="G5430" s="4">
        <f t="shared" si="168"/>
        <v>999.99</v>
      </c>
      <c r="H5430" s="4">
        <f t="shared" si="169"/>
        <v>999.99</v>
      </c>
    </row>
    <row r="5431" spans="1:8" x14ac:dyDescent="0.3">
      <c r="A5431">
        <v>253362</v>
      </c>
      <c r="B5431" t="s">
        <v>8</v>
      </c>
      <c r="C5431" t="str" cm="1">
        <f t="array" ref="C5431">_xlfn.IFNA(INDEX($K$9:$K$14,MATCH(TRUE,ISNUMBER(SEARCH($J$9:$J$14,$B5431)),0)),"Other")</f>
        <v>Accessories</v>
      </c>
      <c r="D5431">
        <v>1</v>
      </c>
      <c r="E5431" s="1">
        <v>43709.81527777778</v>
      </c>
      <c r="F5431" t="s">
        <v>5202</v>
      </c>
      <c r="G5431" s="4">
        <f t="shared" si="168"/>
        <v>11.95</v>
      </c>
      <c r="H5431" s="4">
        <f t="shared" si="169"/>
        <v>11.95</v>
      </c>
    </row>
    <row r="5432" spans="1:8" x14ac:dyDescent="0.3">
      <c r="A5432">
        <v>253363</v>
      </c>
      <c r="B5432" t="s">
        <v>40</v>
      </c>
      <c r="C5432" t="str" cm="1">
        <f t="array" ref="C5432">_xlfn.IFNA(INDEX($K$9:$K$14,MATCH(TRUE,ISNUMBER(SEARCH($J$9:$J$14,$B5432)),0)),"Other")</f>
        <v>Headphones</v>
      </c>
      <c r="D5432">
        <v>1</v>
      </c>
      <c r="E5432" s="1">
        <v>43722.411111111112</v>
      </c>
      <c r="F5432" t="s">
        <v>5203</v>
      </c>
      <c r="G5432" s="4">
        <f t="shared" si="168"/>
        <v>99.99</v>
      </c>
      <c r="H5432" s="4">
        <f t="shared" si="169"/>
        <v>99.99</v>
      </c>
    </row>
    <row r="5433" spans="1:8" x14ac:dyDescent="0.3">
      <c r="A5433">
        <v>253364</v>
      </c>
      <c r="B5433" t="s">
        <v>34</v>
      </c>
      <c r="C5433" t="str" cm="1">
        <f t="array" ref="C5433">_xlfn.IFNA(INDEX($K$9:$K$14,MATCH(TRUE,ISNUMBER(SEARCH($J$9:$J$14,$B5433)),0)),"Other")</f>
        <v>Accessories</v>
      </c>
      <c r="D5433">
        <v>1</v>
      </c>
      <c r="E5433" s="1">
        <v>43732.993055555555</v>
      </c>
      <c r="F5433" t="s">
        <v>5204</v>
      </c>
      <c r="G5433" s="4">
        <f t="shared" si="168"/>
        <v>109.99</v>
      </c>
      <c r="H5433" s="4">
        <f t="shared" si="169"/>
        <v>109.99</v>
      </c>
    </row>
    <row r="5434" spans="1:8" x14ac:dyDescent="0.3">
      <c r="A5434">
        <v>253365</v>
      </c>
      <c r="B5434" t="s">
        <v>42</v>
      </c>
      <c r="C5434" t="str" cm="1">
        <f t="array" ref="C5434">_xlfn.IFNA(INDEX($K$9:$K$14,MATCH(TRUE,ISNUMBER(SEARCH($J$9:$J$14,$B5434)),0)),"Other")</f>
        <v>Phones</v>
      </c>
      <c r="D5434">
        <v>1</v>
      </c>
      <c r="E5434" s="1">
        <v>43738.902777777781</v>
      </c>
      <c r="F5434" t="s">
        <v>5205</v>
      </c>
      <c r="G5434" s="4">
        <f t="shared" si="168"/>
        <v>700</v>
      </c>
      <c r="H5434" s="4">
        <f t="shared" si="169"/>
        <v>700</v>
      </c>
    </row>
    <row r="5435" spans="1:8" x14ac:dyDescent="0.3">
      <c r="A5435">
        <v>253366</v>
      </c>
      <c r="B5435" t="s">
        <v>31</v>
      </c>
      <c r="C5435" t="str" cm="1">
        <f t="array" ref="C5435">_xlfn.IFNA(INDEX($K$9:$K$14,MATCH(TRUE,ISNUMBER(SEARCH($J$9:$J$14,$B5435)),0)),"Other")</f>
        <v>Phones</v>
      </c>
      <c r="D5435">
        <v>1</v>
      </c>
      <c r="E5435" s="1">
        <v>43727.402083333334</v>
      </c>
      <c r="F5435" t="s">
        <v>5206</v>
      </c>
      <c r="G5435" s="4">
        <f t="shared" si="168"/>
        <v>600</v>
      </c>
      <c r="H5435" s="4">
        <f t="shared" si="169"/>
        <v>600</v>
      </c>
    </row>
    <row r="5436" spans="1:8" x14ac:dyDescent="0.3">
      <c r="A5436">
        <v>253366</v>
      </c>
      <c r="B5436" t="s">
        <v>21</v>
      </c>
      <c r="C5436" t="str" cm="1">
        <f t="array" ref="C5436">_xlfn.IFNA(INDEX($K$9:$K$14,MATCH(TRUE,ISNUMBER(SEARCH($J$9:$J$14,$B5436)),0)),"Other")</f>
        <v>Headphones</v>
      </c>
      <c r="D5436">
        <v>1</v>
      </c>
      <c r="E5436" s="1">
        <v>43727.402083333334</v>
      </c>
      <c r="F5436" t="s">
        <v>5206</v>
      </c>
      <c r="G5436" s="4">
        <f t="shared" si="168"/>
        <v>11.99</v>
      </c>
      <c r="H5436" s="4">
        <f t="shared" si="169"/>
        <v>11.99</v>
      </c>
    </row>
    <row r="5437" spans="1:8" x14ac:dyDescent="0.3">
      <c r="A5437">
        <v>253367</v>
      </c>
      <c r="B5437" t="s">
        <v>19</v>
      </c>
      <c r="C5437" t="str" cm="1">
        <f t="array" ref="C5437">_xlfn.IFNA(INDEX($K$9:$K$14,MATCH(TRUE,ISNUMBER(SEARCH($J$9:$J$14,$B5437)),0)),"Other")</f>
        <v>Phones</v>
      </c>
      <c r="D5437">
        <v>1</v>
      </c>
      <c r="E5437" s="1">
        <v>43725.975694444445</v>
      </c>
      <c r="F5437" t="s">
        <v>5207</v>
      </c>
      <c r="G5437" s="4">
        <f t="shared" si="168"/>
        <v>400</v>
      </c>
      <c r="H5437" s="4">
        <f t="shared" si="169"/>
        <v>400</v>
      </c>
    </row>
    <row r="5438" spans="1:8" x14ac:dyDescent="0.3">
      <c r="A5438">
        <v>253368</v>
      </c>
      <c r="B5438" t="s">
        <v>8</v>
      </c>
      <c r="C5438" t="str" cm="1">
        <f t="array" ref="C5438">_xlfn.IFNA(INDEX($K$9:$K$14,MATCH(TRUE,ISNUMBER(SEARCH($J$9:$J$14,$B5438)),0)),"Other")</f>
        <v>Accessories</v>
      </c>
      <c r="D5438">
        <v>1</v>
      </c>
      <c r="E5438" s="1">
        <v>43728.009722222225</v>
      </c>
      <c r="F5438" t="s">
        <v>5208</v>
      </c>
      <c r="G5438" s="4">
        <f t="shared" si="168"/>
        <v>11.95</v>
      </c>
      <c r="H5438" s="4">
        <f t="shared" si="169"/>
        <v>11.95</v>
      </c>
    </row>
    <row r="5439" spans="1:8" x14ac:dyDescent="0.3">
      <c r="A5439">
        <v>253369</v>
      </c>
      <c r="B5439" t="s">
        <v>24</v>
      </c>
      <c r="C5439" t="str" cm="1">
        <f t="array" ref="C5439">_xlfn.IFNA(INDEX($K$9:$K$14,MATCH(TRUE,ISNUMBER(SEARCH($J$9:$J$14,$B5439)),0)),"Other")</f>
        <v>Batteries</v>
      </c>
      <c r="D5439">
        <v>1</v>
      </c>
      <c r="E5439" s="1">
        <v>43715.456944444442</v>
      </c>
      <c r="F5439" t="s">
        <v>5209</v>
      </c>
      <c r="G5439" s="4">
        <f t="shared" si="168"/>
        <v>2.99</v>
      </c>
      <c r="H5439" s="4">
        <f t="shared" si="169"/>
        <v>2.99</v>
      </c>
    </row>
    <row r="5440" spans="1:8" x14ac:dyDescent="0.3">
      <c r="A5440">
        <v>253370</v>
      </c>
      <c r="B5440" t="s">
        <v>8</v>
      </c>
      <c r="C5440" t="str" cm="1">
        <f t="array" ref="C5440">_xlfn.IFNA(INDEX($K$9:$K$14,MATCH(TRUE,ISNUMBER(SEARCH($J$9:$J$14,$B5440)),0)),"Other")</f>
        <v>Accessories</v>
      </c>
      <c r="D5440">
        <v>1</v>
      </c>
      <c r="E5440" s="1">
        <v>43728.490972222222</v>
      </c>
      <c r="F5440" t="s">
        <v>5210</v>
      </c>
      <c r="G5440" s="4">
        <f t="shared" si="168"/>
        <v>11.95</v>
      </c>
      <c r="H5440" s="4">
        <f t="shared" si="169"/>
        <v>11.95</v>
      </c>
    </row>
    <row r="5441" spans="1:8" x14ac:dyDescent="0.3">
      <c r="A5441">
        <v>253371</v>
      </c>
      <c r="B5441" t="s">
        <v>16</v>
      </c>
      <c r="C5441" t="str" cm="1">
        <f t="array" ref="C5441">_xlfn.IFNA(INDEX($K$9:$K$14,MATCH(TRUE,ISNUMBER(SEARCH($J$9:$J$14,$B5441)),0)),"Other")</f>
        <v>Accessories</v>
      </c>
      <c r="D5441">
        <v>2</v>
      </c>
      <c r="E5441" s="1">
        <v>43713.245833333334</v>
      </c>
      <c r="F5441" t="s">
        <v>5211</v>
      </c>
      <c r="G5441" s="4">
        <f t="shared" si="168"/>
        <v>14.95</v>
      </c>
      <c r="H5441" s="4">
        <f t="shared" si="169"/>
        <v>29.9</v>
      </c>
    </row>
    <row r="5442" spans="1:8" x14ac:dyDescent="0.3">
      <c r="A5442">
        <v>253372</v>
      </c>
      <c r="B5442" t="s">
        <v>16</v>
      </c>
      <c r="C5442" t="str" cm="1">
        <f t="array" ref="C5442">_xlfn.IFNA(INDEX($K$9:$K$14,MATCH(TRUE,ISNUMBER(SEARCH($J$9:$J$14,$B5442)),0)),"Other")</f>
        <v>Accessories</v>
      </c>
      <c r="D5442">
        <v>1</v>
      </c>
      <c r="E5442" s="1">
        <v>43728.42083333333</v>
      </c>
      <c r="F5442" t="s">
        <v>5212</v>
      </c>
      <c r="G5442" s="4">
        <f t="shared" si="168"/>
        <v>14.95</v>
      </c>
      <c r="H5442" s="4">
        <f t="shared" si="169"/>
        <v>14.95</v>
      </c>
    </row>
    <row r="5443" spans="1:8" x14ac:dyDescent="0.3">
      <c r="A5443">
        <v>253373</v>
      </c>
      <c r="B5443" t="s">
        <v>8</v>
      </c>
      <c r="C5443" t="str" cm="1">
        <f t="array" ref="C5443">_xlfn.IFNA(INDEX($K$9:$K$14,MATCH(TRUE,ISNUMBER(SEARCH($J$9:$J$14,$B5443)),0)),"Other")</f>
        <v>Accessories</v>
      </c>
      <c r="D5443">
        <v>1</v>
      </c>
      <c r="E5443" s="1">
        <v>43723.835416666669</v>
      </c>
      <c r="F5443" t="s">
        <v>5213</v>
      </c>
      <c r="G5443" s="4">
        <f t="shared" si="168"/>
        <v>11.95</v>
      </c>
      <c r="H5443" s="4">
        <f t="shared" si="169"/>
        <v>11.95</v>
      </c>
    </row>
    <row r="5444" spans="1:8" x14ac:dyDescent="0.3">
      <c r="A5444">
        <v>253374</v>
      </c>
      <c r="B5444" t="s">
        <v>16</v>
      </c>
      <c r="C5444" t="str" cm="1">
        <f t="array" ref="C5444">_xlfn.IFNA(INDEX($K$9:$K$14,MATCH(TRUE,ISNUMBER(SEARCH($J$9:$J$14,$B5444)),0)),"Other")</f>
        <v>Accessories</v>
      </c>
      <c r="D5444">
        <v>1</v>
      </c>
      <c r="E5444" s="1">
        <v>43731.796527777777</v>
      </c>
      <c r="F5444" t="s">
        <v>5214</v>
      </c>
      <c r="G5444" s="4">
        <f t="shared" si="168"/>
        <v>14.95</v>
      </c>
      <c r="H5444" s="4">
        <f t="shared" si="169"/>
        <v>14.95</v>
      </c>
    </row>
    <row r="5445" spans="1:8" x14ac:dyDescent="0.3">
      <c r="A5445">
        <v>253375</v>
      </c>
      <c r="B5445" t="s">
        <v>16</v>
      </c>
      <c r="C5445" t="str" cm="1">
        <f t="array" ref="C5445">_xlfn.IFNA(INDEX($K$9:$K$14,MATCH(TRUE,ISNUMBER(SEARCH($J$9:$J$14,$B5445)),0)),"Other")</f>
        <v>Accessories</v>
      </c>
      <c r="D5445">
        <v>1</v>
      </c>
      <c r="E5445" s="1">
        <v>43722.557638888888</v>
      </c>
      <c r="F5445" t="s">
        <v>5215</v>
      </c>
      <c r="G5445" s="4">
        <f t="shared" si="168"/>
        <v>14.95</v>
      </c>
      <c r="H5445" s="4">
        <f t="shared" si="169"/>
        <v>14.95</v>
      </c>
    </row>
    <row r="5446" spans="1:8" x14ac:dyDescent="0.3">
      <c r="A5446">
        <v>253376</v>
      </c>
      <c r="B5446" t="s">
        <v>6</v>
      </c>
      <c r="C5446" t="str" cm="1">
        <f t="array" ref="C5446">_xlfn.IFNA(INDEX($K$9:$K$14,MATCH(TRUE,ISNUMBER(SEARCH($J$9:$J$14,$B5446)),0)),"Other")</f>
        <v>Batteries</v>
      </c>
      <c r="D5446">
        <v>1</v>
      </c>
      <c r="E5446" s="1">
        <v>43724.77847222222</v>
      </c>
      <c r="F5446" t="s">
        <v>5216</v>
      </c>
      <c r="G5446" s="4">
        <f t="shared" si="168"/>
        <v>3.84</v>
      </c>
      <c r="H5446" s="4">
        <f t="shared" si="169"/>
        <v>3.84</v>
      </c>
    </row>
    <row r="5447" spans="1:8" x14ac:dyDescent="0.3">
      <c r="A5447">
        <v>253377</v>
      </c>
      <c r="B5447" t="s">
        <v>24</v>
      </c>
      <c r="C5447" t="str" cm="1">
        <f t="array" ref="C5447">_xlfn.IFNA(INDEX($K$9:$K$14,MATCH(TRUE,ISNUMBER(SEARCH($J$9:$J$14,$B5447)),0)),"Other")</f>
        <v>Batteries</v>
      </c>
      <c r="D5447">
        <v>1</v>
      </c>
      <c r="E5447" s="1">
        <v>43715.75</v>
      </c>
      <c r="F5447" t="s">
        <v>5217</v>
      </c>
      <c r="G5447" s="4">
        <f t="shared" ref="G5447:G5510" si="170">VLOOKUP($B5447,$J$26:$K$44,2,FALSE)</f>
        <v>2.99</v>
      </c>
      <c r="H5447" s="4">
        <f t="shared" ref="H5447:H5510" si="171">G5447*D5447</f>
        <v>2.99</v>
      </c>
    </row>
    <row r="5448" spans="1:8" x14ac:dyDescent="0.3">
      <c r="A5448">
        <v>253378</v>
      </c>
      <c r="B5448" t="s">
        <v>21</v>
      </c>
      <c r="C5448" t="str" cm="1">
        <f t="array" ref="C5448">_xlfn.IFNA(INDEX($K$9:$K$14,MATCH(TRUE,ISNUMBER(SEARCH($J$9:$J$14,$B5448)),0)),"Other")</f>
        <v>Headphones</v>
      </c>
      <c r="D5448">
        <v>1</v>
      </c>
      <c r="E5448" s="1">
        <v>43723.55</v>
      </c>
      <c r="F5448" t="s">
        <v>5218</v>
      </c>
      <c r="G5448" s="4">
        <f t="shared" si="170"/>
        <v>11.99</v>
      </c>
      <c r="H5448" s="4">
        <f t="shared" si="171"/>
        <v>11.99</v>
      </c>
    </row>
    <row r="5449" spans="1:8" x14ac:dyDescent="0.3">
      <c r="A5449">
        <v>253379</v>
      </c>
      <c r="B5449" t="s">
        <v>21</v>
      </c>
      <c r="C5449" t="str" cm="1">
        <f t="array" ref="C5449">_xlfn.IFNA(INDEX($K$9:$K$14,MATCH(TRUE,ISNUMBER(SEARCH($J$9:$J$14,$B5449)),0)),"Other")</f>
        <v>Headphones</v>
      </c>
      <c r="D5449">
        <v>1</v>
      </c>
      <c r="E5449" s="1">
        <v>43738.48541666667</v>
      </c>
      <c r="F5449" t="s">
        <v>5219</v>
      </c>
      <c r="G5449" s="4">
        <f t="shared" si="170"/>
        <v>11.99</v>
      </c>
      <c r="H5449" s="4">
        <f t="shared" si="171"/>
        <v>11.99</v>
      </c>
    </row>
    <row r="5450" spans="1:8" x14ac:dyDescent="0.3">
      <c r="A5450">
        <v>253380</v>
      </c>
      <c r="B5450" t="s">
        <v>8</v>
      </c>
      <c r="C5450" t="str" cm="1">
        <f t="array" ref="C5450">_xlfn.IFNA(INDEX($K$9:$K$14,MATCH(TRUE,ISNUMBER(SEARCH($J$9:$J$14,$B5450)),0)),"Other")</f>
        <v>Accessories</v>
      </c>
      <c r="D5450">
        <v>1</v>
      </c>
      <c r="E5450" s="1">
        <v>43725.771527777775</v>
      </c>
      <c r="F5450" t="s">
        <v>5220</v>
      </c>
      <c r="G5450" s="4">
        <f t="shared" si="170"/>
        <v>11.95</v>
      </c>
      <c r="H5450" s="4">
        <f t="shared" si="171"/>
        <v>11.95</v>
      </c>
    </row>
    <row r="5451" spans="1:8" x14ac:dyDescent="0.3">
      <c r="A5451">
        <v>253381</v>
      </c>
      <c r="B5451" t="s">
        <v>21</v>
      </c>
      <c r="C5451" t="str" cm="1">
        <f t="array" ref="C5451">_xlfn.IFNA(INDEX($K$9:$K$14,MATCH(TRUE,ISNUMBER(SEARCH($J$9:$J$14,$B5451)),0)),"Other")</f>
        <v>Headphones</v>
      </c>
      <c r="D5451">
        <v>1</v>
      </c>
      <c r="E5451" s="1">
        <v>43730.478472222225</v>
      </c>
      <c r="F5451" t="s">
        <v>5221</v>
      </c>
      <c r="G5451" s="4">
        <f t="shared" si="170"/>
        <v>11.99</v>
      </c>
      <c r="H5451" s="4">
        <f t="shared" si="171"/>
        <v>11.99</v>
      </c>
    </row>
    <row r="5452" spans="1:8" x14ac:dyDescent="0.3">
      <c r="A5452">
        <v>253382</v>
      </c>
      <c r="B5452" t="s">
        <v>77</v>
      </c>
      <c r="C5452" t="str" cm="1">
        <f t="array" ref="C5452">_xlfn.IFNA(INDEX($K$9:$K$14,MATCH(TRUE,ISNUMBER(SEARCH($J$9:$J$14,$B5452)),0)),"Other")</f>
        <v>Other</v>
      </c>
      <c r="D5452">
        <v>1</v>
      </c>
      <c r="E5452" s="1">
        <v>43728.818749999999</v>
      </c>
      <c r="F5452" t="s">
        <v>5222</v>
      </c>
      <c r="G5452" s="4">
        <f t="shared" si="170"/>
        <v>300</v>
      </c>
      <c r="H5452" s="4">
        <f t="shared" si="171"/>
        <v>300</v>
      </c>
    </row>
    <row r="5453" spans="1:8" x14ac:dyDescent="0.3">
      <c r="A5453">
        <v>253383</v>
      </c>
      <c r="B5453" t="s">
        <v>84</v>
      </c>
      <c r="C5453" t="str" cm="1">
        <f t="array" ref="C5453">_xlfn.IFNA(INDEX($K$9:$K$14,MATCH(TRUE,ISNUMBER(SEARCH($J$9:$J$14,$B5453)),0)),"Other")</f>
        <v>Accessories</v>
      </c>
      <c r="D5453">
        <v>1</v>
      </c>
      <c r="E5453" s="1">
        <v>43735.547222222223</v>
      </c>
      <c r="F5453" t="s">
        <v>5223</v>
      </c>
      <c r="G5453" s="4">
        <f t="shared" si="170"/>
        <v>389.99</v>
      </c>
      <c r="H5453" s="4">
        <f t="shared" si="171"/>
        <v>389.99</v>
      </c>
    </row>
    <row r="5454" spans="1:8" x14ac:dyDescent="0.3">
      <c r="A5454">
        <v>253384</v>
      </c>
      <c r="B5454" t="s">
        <v>24</v>
      </c>
      <c r="C5454" t="str" cm="1">
        <f t="array" ref="C5454">_xlfn.IFNA(INDEX($K$9:$K$14,MATCH(TRUE,ISNUMBER(SEARCH($J$9:$J$14,$B5454)),0)),"Other")</f>
        <v>Batteries</v>
      </c>
      <c r="D5454">
        <v>1</v>
      </c>
      <c r="E5454" s="1">
        <v>43736.347916666666</v>
      </c>
      <c r="F5454" t="s">
        <v>5224</v>
      </c>
      <c r="G5454" s="4">
        <f t="shared" si="170"/>
        <v>2.99</v>
      </c>
      <c r="H5454" s="4">
        <f t="shared" si="171"/>
        <v>2.99</v>
      </c>
    </row>
    <row r="5455" spans="1:8" x14ac:dyDescent="0.3">
      <c r="A5455">
        <v>253385</v>
      </c>
      <c r="B5455" t="s">
        <v>6</v>
      </c>
      <c r="C5455" t="str" cm="1">
        <f t="array" ref="C5455">_xlfn.IFNA(INDEX($K$9:$K$14,MATCH(TRUE,ISNUMBER(SEARCH($J$9:$J$14,$B5455)),0)),"Other")</f>
        <v>Batteries</v>
      </c>
      <c r="D5455">
        <v>1</v>
      </c>
      <c r="E5455" s="1">
        <v>43722.78125</v>
      </c>
      <c r="F5455" t="s">
        <v>5225</v>
      </c>
      <c r="G5455" s="4">
        <f t="shared" si="170"/>
        <v>3.84</v>
      </c>
      <c r="H5455" s="4">
        <f t="shared" si="171"/>
        <v>3.84</v>
      </c>
    </row>
    <row r="5456" spans="1:8" x14ac:dyDescent="0.3">
      <c r="A5456">
        <v>253386</v>
      </c>
      <c r="B5456" t="s">
        <v>24</v>
      </c>
      <c r="C5456" t="str" cm="1">
        <f t="array" ref="C5456">_xlfn.IFNA(INDEX($K$9:$K$14,MATCH(TRUE,ISNUMBER(SEARCH($J$9:$J$14,$B5456)),0)),"Other")</f>
        <v>Batteries</v>
      </c>
      <c r="D5456">
        <v>1</v>
      </c>
      <c r="E5456" s="1">
        <v>43718.87777777778</v>
      </c>
      <c r="F5456" t="s">
        <v>5226</v>
      </c>
      <c r="G5456" s="4">
        <f t="shared" si="170"/>
        <v>2.99</v>
      </c>
      <c r="H5456" s="4">
        <f t="shared" si="171"/>
        <v>2.99</v>
      </c>
    </row>
    <row r="5457" spans="1:8" x14ac:dyDescent="0.3">
      <c r="A5457">
        <v>253387</v>
      </c>
      <c r="B5457" t="s">
        <v>24</v>
      </c>
      <c r="C5457" t="str" cm="1">
        <f t="array" ref="C5457">_xlfn.IFNA(INDEX($K$9:$K$14,MATCH(TRUE,ISNUMBER(SEARCH($J$9:$J$14,$B5457)),0)),"Other")</f>
        <v>Batteries</v>
      </c>
      <c r="D5457">
        <v>1</v>
      </c>
      <c r="E5457" s="1">
        <v>43711.449305555558</v>
      </c>
      <c r="F5457" t="s">
        <v>5227</v>
      </c>
      <c r="G5457" s="4">
        <f t="shared" si="170"/>
        <v>2.99</v>
      </c>
      <c r="H5457" s="4">
        <f t="shared" si="171"/>
        <v>2.99</v>
      </c>
    </row>
    <row r="5458" spans="1:8" x14ac:dyDescent="0.3">
      <c r="A5458">
        <v>253388</v>
      </c>
      <c r="B5458" t="s">
        <v>24</v>
      </c>
      <c r="C5458" t="str" cm="1">
        <f t="array" ref="C5458">_xlfn.IFNA(INDEX($K$9:$K$14,MATCH(TRUE,ISNUMBER(SEARCH($J$9:$J$14,$B5458)),0)),"Other")</f>
        <v>Batteries</v>
      </c>
      <c r="D5458">
        <v>1</v>
      </c>
      <c r="E5458" s="1">
        <v>43722.758333333331</v>
      </c>
      <c r="F5458" t="s">
        <v>5228</v>
      </c>
      <c r="G5458" s="4">
        <f t="shared" si="170"/>
        <v>2.99</v>
      </c>
      <c r="H5458" s="4">
        <f t="shared" si="171"/>
        <v>2.99</v>
      </c>
    </row>
    <row r="5459" spans="1:8" x14ac:dyDescent="0.3">
      <c r="A5459">
        <v>253389</v>
      </c>
      <c r="B5459" t="s">
        <v>16</v>
      </c>
      <c r="C5459" t="str" cm="1">
        <f t="array" ref="C5459">_xlfn.IFNA(INDEX($K$9:$K$14,MATCH(TRUE,ISNUMBER(SEARCH($J$9:$J$14,$B5459)),0)),"Other")</f>
        <v>Accessories</v>
      </c>
      <c r="D5459">
        <v>1</v>
      </c>
      <c r="E5459" s="1">
        <v>43719.763888888891</v>
      </c>
      <c r="F5459" t="s">
        <v>5229</v>
      </c>
      <c r="G5459" s="4">
        <f t="shared" si="170"/>
        <v>14.95</v>
      </c>
      <c r="H5459" s="4">
        <f t="shared" si="171"/>
        <v>14.95</v>
      </c>
    </row>
    <row r="5460" spans="1:8" x14ac:dyDescent="0.3">
      <c r="A5460">
        <v>253390</v>
      </c>
      <c r="B5460" t="s">
        <v>29</v>
      </c>
      <c r="C5460" t="str" cm="1">
        <f t="array" ref="C5460">_xlfn.IFNA(INDEX($K$9:$K$14,MATCH(TRUE,ISNUMBER(SEARCH($J$9:$J$14,$B5460)),0)),"Other")</f>
        <v>Headphones</v>
      </c>
      <c r="D5460">
        <v>1</v>
      </c>
      <c r="E5460" s="1">
        <v>43727.796527777777</v>
      </c>
      <c r="F5460" t="s">
        <v>5230</v>
      </c>
      <c r="G5460" s="4">
        <f t="shared" si="170"/>
        <v>150</v>
      </c>
      <c r="H5460" s="4">
        <f t="shared" si="171"/>
        <v>150</v>
      </c>
    </row>
    <row r="5461" spans="1:8" x14ac:dyDescent="0.3">
      <c r="A5461">
        <v>253391</v>
      </c>
      <c r="B5461" t="s">
        <v>63</v>
      </c>
      <c r="C5461" t="str" cm="1">
        <f t="array" ref="C5461">_xlfn.IFNA(INDEX($K$9:$K$14,MATCH(TRUE,ISNUMBER(SEARCH($J$9:$J$14,$B5461)),0)),"Other")</f>
        <v>Computing</v>
      </c>
      <c r="D5461">
        <v>1</v>
      </c>
      <c r="E5461" s="1">
        <v>43714.736805555556</v>
      </c>
      <c r="F5461" t="s">
        <v>5231</v>
      </c>
      <c r="G5461" s="4">
        <f t="shared" si="170"/>
        <v>999.99</v>
      </c>
      <c r="H5461" s="4">
        <f t="shared" si="171"/>
        <v>999.99</v>
      </c>
    </row>
    <row r="5462" spans="1:8" x14ac:dyDescent="0.3">
      <c r="A5462">
        <v>253392</v>
      </c>
      <c r="B5462" t="s">
        <v>63</v>
      </c>
      <c r="C5462" t="str" cm="1">
        <f t="array" ref="C5462">_xlfn.IFNA(INDEX($K$9:$K$14,MATCH(TRUE,ISNUMBER(SEARCH($J$9:$J$14,$B5462)),0)),"Other")</f>
        <v>Computing</v>
      </c>
      <c r="D5462">
        <v>1</v>
      </c>
      <c r="E5462" s="1">
        <v>43717.404861111114</v>
      </c>
      <c r="F5462" t="s">
        <v>5232</v>
      </c>
      <c r="G5462" s="4">
        <f t="shared" si="170"/>
        <v>999.99</v>
      </c>
      <c r="H5462" s="4">
        <f t="shared" si="171"/>
        <v>999.99</v>
      </c>
    </row>
    <row r="5463" spans="1:8" x14ac:dyDescent="0.3">
      <c r="A5463">
        <v>253393</v>
      </c>
      <c r="B5463" t="s">
        <v>73</v>
      </c>
      <c r="C5463" t="str" cm="1">
        <f t="array" ref="C5463">_xlfn.IFNA(INDEX($K$9:$K$14,MATCH(TRUE,ISNUMBER(SEARCH($J$9:$J$14,$B5463)),0)),"Other")</f>
        <v>Computing</v>
      </c>
      <c r="D5463">
        <v>1</v>
      </c>
      <c r="E5463" s="1">
        <v>43717.71875</v>
      </c>
      <c r="F5463" t="s">
        <v>5233</v>
      </c>
      <c r="G5463" s="4">
        <f t="shared" si="170"/>
        <v>1700</v>
      </c>
      <c r="H5463" s="4">
        <f t="shared" si="171"/>
        <v>1700</v>
      </c>
    </row>
    <row r="5464" spans="1:8" x14ac:dyDescent="0.3">
      <c r="A5464">
        <v>253394</v>
      </c>
      <c r="B5464" t="s">
        <v>21</v>
      </c>
      <c r="C5464" t="str" cm="1">
        <f t="array" ref="C5464">_xlfn.IFNA(INDEX($K$9:$K$14,MATCH(TRUE,ISNUMBER(SEARCH($J$9:$J$14,$B5464)),0)),"Other")</f>
        <v>Headphones</v>
      </c>
      <c r="D5464">
        <v>1</v>
      </c>
      <c r="E5464" s="1">
        <v>43732.43472222222</v>
      </c>
      <c r="F5464" t="s">
        <v>5234</v>
      </c>
      <c r="G5464" s="4">
        <f t="shared" si="170"/>
        <v>11.99</v>
      </c>
      <c r="H5464" s="4">
        <f t="shared" si="171"/>
        <v>11.99</v>
      </c>
    </row>
    <row r="5465" spans="1:8" x14ac:dyDescent="0.3">
      <c r="A5465">
        <v>253395</v>
      </c>
      <c r="B5465" t="s">
        <v>6</v>
      </c>
      <c r="C5465" t="str" cm="1">
        <f t="array" ref="C5465">_xlfn.IFNA(INDEX($K$9:$K$14,MATCH(TRUE,ISNUMBER(SEARCH($J$9:$J$14,$B5465)),0)),"Other")</f>
        <v>Batteries</v>
      </c>
      <c r="D5465">
        <v>1</v>
      </c>
      <c r="E5465" s="1">
        <v>43709.907638888886</v>
      </c>
      <c r="F5465" t="s">
        <v>5235</v>
      </c>
      <c r="G5465" s="4">
        <f t="shared" si="170"/>
        <v>3.84</v>
      </c>
      <c r="H5465" s="4">
        <f t="shared" si="171"/>
        <v>3.84</v>
      </c>
    </row>
    <row r="5466" spans="1:8" x14ac:dyDescent="0.3">
      <c r="A5466">
        <v>253396</v>
      </c>
      <c r="B5466" t="s">
        <v>40</v>
      </c>
      <c r="C5466" t="str" cm="1">
        <f t="array" ref="C5466">_xlfn.IFNA(INDEX($K$9:$K$14,MATCH(TRUE,ISNUMBER(SEARCH($J$9:$J$14,$B5466)),0)),"Other")</f>
        <v>Headphones</v>
      </c>
      <c r="D5466">
        <v>1</v>
      </c>
      <c r="E5466" s="1">
        <v>43736.775694444441</v>
      </c>
      <c r="F5466" t="s">
        <v>5236</v>
      </c>
      <c r="G5466" s="4">
        <f t="shared" si="170"/>
        <v>99.99</v>
      </c>
      <c r="H5466" s="4">
        <f t="shared" si="171"/>
        <v>99.99</v>
      </c>
    </row>
    <row r="5467" spans="1:8" x14ac:dyDescent="0.3">
      <c r="A5467">
        <v>253397</v>
      </c>
      <c r="B5467" t="s">
        <v>40</v>
      </c>
      <c r="C5467" t="str" cm="1">
        <f t="array" ref="C5467">_xlfn.IFNA(INDEX($K$9:$K$14,MATCH(TRUE,ISNUMBER(SEARCH($J$9:$J$14,$B5467)),0)),"Other")</f>
        <v>Headphones</v>
      </c>
      <c r="D5467">
        <v>1</v>
      </c>
      <c r="E5467" s="1">
        <v>43738.86041666667</v>
      </c>
      <c r="F5467" t="s">
        <v>5237</v>
      </c>
      <c r="G5467" s="4">
        <f t="shared" si="170"/>
        <v>99.99</v>
      </c>
      <c r="H5467" s="4">
        <f t="shared" si="171"/>
        <v>99.99</v>
      </c>
    </row>
    <row r="5468" spans="1:8" x14ac:dyDescent="0.3">
      <c r="A5468">
        <v>253398</v>
      </c>
      <c r="B5468" t="s">
        <v>42</v>
      </c>
      <c r="C5468" t="str" cm="1">
        <f t="array" ref="C5468">_xlfn.IFNA(INDEX($K$9:$K$14,MATCH(TRUE,ISNUMBER(SEARCH($J$9:$J$14,$B5468)),0)),"Other")</f>
        <v>Phones</v>
      </c>
      <c r="D5468">
        <v>1</v>
      </c>
      <c r="E5468" s="1">
        <v>43728.420138888891</v>
      </c>
      <c r="F5468" t="s">
        <v>5238</v>
      </c>
      <c r="G5468" s="4">
        <f t="shared" si="170"/>
        <v>700</v>
      </c>
      <c r="H5468" s="4">
        <f t="shared" si="171"/>
        <v>700</v>
      </c>
    </row>
    <row r="5469" spans="1:8" x14ac:dyDescent="0.3">
      <c r="A5469">
        <v>253399</v>
      </c>
      <c r="B5469" t="s">
        <v>16</v>
      </c>
      <c r="C5469" t="str" cm="1">
        <f t="array" ref="C5469">_xlfn.IFNA(INDEX($K$9:$K$14,MATCH(TRUE,ISNUMBER(SEARCH($J$9:$J$14,$B5469)),0)),"Other")</f>
        <v>Accessories</v>
      </c>
      <c r="D5469">
        <v>1</v>
      </c>
      <c r="E5469" s="1">
        <v>43717.445138888892</v>
      </c>
      <c r="F5469" t="s">
        <v>5239</v>
      </c>
      <c r="G5469" s="4">
        <f t="shared" si="170"/>
        <v>14.95</v>
      </c>
      <c r="H5469" s="4">
        <f t="shared" si="171"/>
        <v>14.95</v>
      </c>
    </row>
    <row r="5470" spans="1:8" x14ac:dyDescent="0.3">
      <c r="A5470">
        <v>253400</v>
      </c>
      <c r="B5470" t="s">
        <v>19</v>
      </c>
      <c r="C5470" t="str" cm="1">
        <f t="array" ref="C5470">_xlfn.IFNA(INDEX($K$9:$K$14,MATCH(TRUE,ISNUMBER(SEARCH($J$9:$J$14,$B5470)),0)),"Other")</f>
        <v>Phones</v>
      </c>
      <c r="D5470">
        <v>1</v>
      </c>
      <c r="E5470" s="1">
        <v>43713.848611111112</v>
      </c>
      <c r="F5470" t="s">
        <v>5240</v>
      </c>
      <c r="G5470" s="4">
        <f t="shared" si="170"/>
        <v>400</v>
      </c>
      <c r="H5470" s="4">
        <f t="shared" si="171"/>
        <v>400</v>
      </c>
    </row>
    <row r="5471" spans="1:8" x14ac:dyDescent="0.3">
      <c r="A5471">
        <v>253401</v>
      </c>
      <c r="B5471" t="s">
        <v>8</v>
      </c>
      <c r="C5471" t="str" cm="1">
        <f t="array" ref="C5471">_xlfn.IFNA(INDEX($K$9:$K$14,MATCH(TRUE,ISNUMBER(SEARCH($J$9:$J$14,$B5471)),0)),"Other")</f>
        <v>Accessories</v>
      </c>
      <c r="D5471">
        <v>1</v>
      </c>
      <c r="E5471" s="1">
        <v>43737.352083333331</v>
      </c>
      <c r="F5471" t="s">
        <v>5241</v>
      </c>
      <c r="G5471" s="4">
        <f t="shared" si="170"/>
        <v>11.95</v>
      </c>
      <c r="H5471" s="4">
        <f t="shared" si="171"/>
        <v>11.95</v>
      </c>
    </row>
    <row r="5472" spans="1:8" x14ac:dyDescent="0.3">
      <c r="A5472">
        <v>253402</v>
      </c>
      <c r="B5472" t="s">
        <v>84</v>
      </c>
      <c r="C5472" t="str" cm="1">
        <f t="array" ref="C5472">_xlfn.IFNA(INDEX($K$9:$K$14,MATCH(TRUE,ISNUMBER(SEARCH($J$9:$J$14,$B5472)),0)),"Other")</f>
        <v>Accessories</v>
      </c>
      <c r="D5472">
        <v>1</v>
      </c>
      <c r="E5472" s="1">
        <v>43722.430555555555</v>
      </c>
      <c r="F5472" t="s">
        <v>5242</v>
      </c>
      <c r="G5472" s="4">
        <f t="shared" si="170"/>
        <v>389.99</v>
      </c>
      <c r="H5472" s="4">
        <f t="shared" si="171"/>
        <v>389.99</v>
      </c>
    </row>
    <row r="5473" spans="1:8" x14ac:dyDescent="0.3">
      <c r="A5473">
        <v>253403</v>
      </c>
      <c r="B5473" t="s">
        <v>21</v>
      </c>
      <c r="C5473" t="str" cm="1">
        <f t="array" ref="C5473">_xlfn.IFNA(INDEX($K$9:$K$14,MATCH(TRUE,ISNUMBER(SEARCH($J$9:$J$14,$B5473)),0)),"Other")</f>
        <v>Headphones</v>
      </c>
      <c r="D5473">
        <v>1</v>
      </c>
      <c r="E5473" s="1">
        <v>43720.897916666669</v>
      </c>
      <c r="F5473" t="s">
        <v>5243</v>
      </c>
      <c r="G5473" s="4">
        <f t="shared" si="170"/>
        <v>11.99</v>
      </c>
      <c r="H5473" s="4">
        <f t="shared" si="171"/>
        <v>11.99</v>
      </c>
    </row>
    <row r="5474" spans="1:8" x14ac:dyDescent="0.3">
      <c r="A5474">
        <v>253404</v>
      </c>
      <c r="B5474" t="s">
        <v>21</v>
      </c>
      <c r="C5474" t="str" cm="1">
        <f t="array" ref="C5474">_xlfn.IFNA(INDEX($K$9:$K$14,MATCH(TRUE,ISNUMBER(SEARCH($J$9:$J$14,$B5474)),0)),"Other")</f>
        <v>Headphones</v>
      </c>
      <c r="D5474">
        <v>1</v>
      </c>
      <c r="E5474" s="1">
        <v>43718.926388888889</v>
      </c>
      <c r="F5474" t="s">
        <v>5244</v>
      </c>
      <c r="G5474" s="4">
        <f t="shared" si="170"/>
        <v>11.99</v>
      </c>
      <c r="H5474" s="4">
        <f t="shared" si="171"/>
        <v>11.99</v>
      </c>
    </row>
    <row r="5475" spans="1:8" x14ac:dyDescent="0.3">
      <c r="A5475">
        <v>253405</v>
      </c>
      <c r="B5475" t="s">
        <v>21</v>
      </c>
      <c r="C5475" t="str" cm="1">
        <f t="array" ref="C5475">_xlfn.IFNA(INDEX($K$9:$K$14,MATCH(TRUE,ISNUMBER(SEARCH($J$9:$J$14,$B5475)),0)),"Other")</f>
        <v>Headphones</v>
      </c>
      <c r="D5475">
        <v>1</v>
      </c>
      <c r="E5475" s="1">
        <v>43715.561805555553</v>
      </c>
      <c r="F5475" t="s">
        <v>5245</v>
      </c>
      <c r="G5475" s="4">
        <f t="shared" si="170"/>
        <v>11.99</v>
      </c>
      <c r="H5475" s="4">
        <f t="shared" si="171"/>
        <v>11.99</v>
      </c>
    </row>
    <row r="5476" spans="1:8" x14ac:dyDescent="0.3">
      <c r="A5476">
        <v>253406</v>
      </c>
      <c r="B5476" t="s">
        <v>40</v>
      </c>
      <c r="C5476" t="str" cm="1">
        <f t="array" ref="C5476">_xlfn.IFNA(INDEX($K$9:$K$14,MATCH(TRUE,ISNUMBER(SEARCH($J$9:$J$14,$B5476)),0)),"Other")</f>
        <v>Headphones</v>
      </c>
      <c r="D5476">
        <v>1</v>
      </c>
      <c r="E5476" s="1">
        <v>43735.814583333333</v>
      </c>
      <c r="F5476" t="s">
        <v>5246</v>
      </c>
      <c r="G5476" s="4">
        <f t="shared" si="170"/>
        <v>99.99</v>
      </c>
      <c r="H5476" s="4">
        <f t="shared" si="171"/>
        <v>99.99</v>
      </c>
    </row>
    <row r="5477" spans="1:8" x14ac:dyDescent="0.3">
      <c r="A5477">
        <v>253407</v>
      </c>
      <c r="B5477" t="s">
        <v>16</v>
      </c>
      <c r="C5477" t="str" cm="1">
        <f t="array" ref="C5477">_xlfn.IFNA(INDEX($K$9:$K$14,MATCH(TRUE,ISNUMBER(SEARCH($J$9:$J$14,$B5477)),0)),"Other")</f>
        <v>Accessories</v>
      </c>
      <c r="D5477">
        <v>1</v>
      </c>
      <c r="E5477" s="1">
        <v>43733.743055555555</v>
      </c>
      <c r="F5477" t="s">
        <v>5247</v>
      </c>
      <c r="G5477" s="4">
        <f t="shared" si="170"/>
        <v>14.95</v>
      </c>
      <c r="H5477" s="4">
        <f t="shared" si="171"/>
        <v>14.95</v>
      </c>
    </row>
    <row r="5478" spans="1:8" x14ac:dyDescent="0.3">
      <c r="A5478">
        <v>253408</v>
      </c>
      <c r="B5478" t="s">
        <v>8</v>
      </c>
      <c r="C5478" t="str" cm="1">
        <f t="array" ref="C5478">_xlfn.IFNA(INDEX($K$9:$K$14,MATCH(TRUE,ISNUMBER(SEARCH($J$9:$J$14,$B5478)),0)),"Other")</f>
        <v>Accessories</v>
      </c>
      <c r="D5478">
        <v>1</v>
      </c>
      <c r="E5478" s="1">
        <v>43730.442361111112</v>
      </c>
      <c r="F5478" t="s">
        <v>5248</v>
      </c>
      <c r="G5478" s="4">
        <f t="shared" si="170"/>
        <v>11.95</v>
      </c>
      <c r="H5478" s="4">
        <f t="shared" si="171"/>
        <v>11.95</v>
      </c>
    </row>
    <row r="5479" spans="1:8" x14ac:dyDescent="0.3">
      <c r="A5479">
        <v>253409</v>
      </c>
      <c r="B5479" t="s">
        <v>16</v>
      </c>
      <c r="C5479" t="str" cm="1">
        <f t="array" ref="C5479">_xlfn.IFNA(INDEX($K$9:$K$14,MATCH(TRUE,ISNUMBER(SEARCH($J$9:$J$14,$B5479)),0)),"Other")</f>
        <v>Accessories</v>
      </c>
      <c r="D5479">
        <v>1</v>
      </c>
      <c r="E5479" s="1">
        <v>43732.62777777778</v>
      </c>
      <c r="F5479" t="s">
        <v>5249</v>
      </c>
      <c r="G5479" s="4">
        <f t="shared" si="170"/>
        <v>14.95</v>
      </c>
      <c r="H5479" s="4">
        <f t="shared" si="171"/>
        <v>14.95</v>
      </c>
    </row>
    <row r="5480" spans="1:8" x14ac:dyDescent="0.3">
      <c r="A5480">
        <v>253410</v>
      </c>
      <c r="B5480" t="s">
        <v>42</v>
      </c>
      <c r="C5480" t="str" cm="1">
        <f t="array" ref="C5480">_xlfn.IFNA(INDEX($K$9:$K$14,MATCH(TRUE,ISNUMBER(SEARCH($J$9:$J$14,$B5480)),0)),"Other")</f>
        <v>Phones</v>
      </c>
      <c r="D5480">
        <v>1</v>
      </c>
      <c r="E5480" s="1">
        <v>43729.802777777775</v>
      </c>
      <c r="F5480" t="s">
        <v>5250</v>
      </c>
      <c r="G5480" s="4">
        <f t="shared" si="170"/>
        <v>700</v>
      </c>
      <c r="H5480" s="4">
        <f t="shared" si="171"/>
        <v>700</v>
      </c>
    </row>
    <row r="5481" spans="1:8" x14ac:dyDescent="0.3">
      <c r="A5481">
        <v>253411</v>
      </c>
      <c r="B5481" t="s">
        <v>16</v>
      </c>
      <c r="C5481" t="str" cm="1">
        <f t="array" ref="C5481">_xlfn.IFNA(INDEX($K$9:$K$14,MATCH(TRUE,ISNUMBER(SEARCH($J$9:$J$14,$B5481)),0)),"Other")</f>
        <v>Accessories</v>
      </c>
      <c r="D5481">
        <v>1</v>
      </c>
      <c r="E5481" s="1">
        <v>43710.908333333333</v>
      </c>
      <c r="F5481" t="s">
        <v>5251</v>
      </c>
      <c r="G5481" s="4">
        <f t="shared" si="170"/>
        <v>14.95</v>
      </c>
      <c r="H5481" s="4">
        <f t="shared" si="171"/>
        <v>14.95</v>
      </c>
    </row>
    <row r="5482" spans="1:8" x14ac:dyDescent="0.3">
      <c r="A5482">
        <v>253412</v>
      </c>
      <c r="B5482" t="s">
        <v>29</v>
      </c>
      <c r="C5482" t="str" cm="1">
        <f t="array" ref="C5482">_xlfn.IFNA(INDEX($K$9:$K$14,MATCH(TRUE,ISNUMBER(SEARCH($J$9:$J$14,$B5482)),0)),"Other")</f>
        <v>Headphones</v>
      </c>
      <c r="D5482">
        <v>1</v>
      </c>
      <c r="E5482" s="1">
        <v>43718.661805555559</v>
      </c>
      <c r="F5482" t="s">
        <v>5252</v>
      </c>
      <c r="G5482" s="4">
        <f t="shared" si="170"/>
        <v>150</v>
      </c>
      <c r="H5482" s="4">
        <f t="shared" si="171"/>
        <v>150</v>
      </c>
    </row>
    <row r="5483" spans="1:8" x14ac:dyDescent="0.3">
      <c r="A5483">
        <v>253413</v>
      </c>
      <c r="B5483" t="s">
        <v>73</v>
      </c>
      <c r="C5483" t="str" cm="1">
        <f t="array" ref="C5483">_xlfn.IFNA(INDEX($K$9:$K$14,MATCH(TRUE,ISNUMBER(SEARCH($J$9:$J$14,$B5483)),0)),"Other")</f>
        <v>Computing</v>
      </c>
      <c r="D5483">
        <v>1</v>
      </c>
      <c r="E5483" s="1">
        <v>43717.615972222222</v>
      </c>
      <c r="F5483" t="s">
        <v>5253</v>
      </c>
      <c r="G5483" s="4">
        <f t="shared" si="170"/>
        <v>1700</v>
      </c>
      <c r="H5483" s="4">
        <f t="shared" si="171"/>
        <v>1700</v>
      </c>
    </row>
    <row r="5484" spans="1:8" x14ac:dyDescent="0.3">
      <c r="A5484">
        <v>253414</v>
      </c>
      <c r="B5484" t="s">
        <v>42</v>
      </c>
      <c r="C5484" t="str" cm="1">
        <f t="array" ref="C5484">_xlfn.IFNA(INDEX($K$9:$K$14,MATCH(TRUE,ISNUMBER(SEARCH($J$9:$J$14,$B5484)),0)),"Other")</f>
        <v>Phones</v>
      </c>
      <c r="D5484">
        <v>1</v>
      </c>
      <c r="E5484" s="1">
        <v>43736.8125</v>
      </c>
      <c r="F5484" t="s">
        <v>5254</v>
      </c>
      <c r="G5484" s="4">
        <f t="shared" si="170"/>
        <v>700</v>
      </c>
      <c r="H5484" s="4">
        <f t="shared" si="171"/>
        <v>700</v>
      </c>
    </row>
    <row r="5485" spans="1:8" x14ac:dyDescent="0.3">
      <c r="A5485">
        <v>253414</v>
      </c>
      <c r="B5485" t="s">
        <v>21</v>
      </c>
      <c r="C5485" t="str" cm="1">
        <f t="array" ref="C5485">_xlfn.IFNA(INDEX($K$9:$K$14,MATCH(TRUE,ISNUMBER(SEARCH($J$9:$J$14,$B5485)),0)),"Other")</f>
        <v>Headphones</v>
      </c>
      <c r="D5485">
        <v>1</v>
      </c>
      <c r="E5485" s="1">
        <v>43736.8125</v>
      </c>
      <c r="F5485" t="s">
        <v>5254</v>
      </c>
      <c r="G5485" s="4">
        <f t="shared" si="170"/>
        <v>11.99</v>
      </c>
      <c r="H5485" s="4">
        <f t="shared" si="171"/>
        <v>11.99</v>
      </c>
    </row>
    <row r="5486" spans="1:8" x14ac:dyDescent="0.3">
      <c r="A5486">
        <v>253415</v>
      </c>
      <c r="B5486" t="s">
        <v>42</v>
      </c>
      <c r="C5486" t="str" cm="1">
        <f t="array" ref="C5486">_xlfn.IFNA(INDEX($K$9:$K$14,MATCH(TRUE,ISNUMBER(SEARCH($J$9:$J$14,$B5486)),0)),"Other")</f>
        <v>Phones</v>
      </c>
      <c r="D5486">
        <v>1</v>
      </c>
      <c r="E5486" s="1">
        <v>43727.670138888891</v>
      </c>
      <c r="F5486" t="s">
        <v>5255</v>
      </c>
      <c r="G5486" s="4">
        <f t="shared" si="170"/>
        <v>700</v>
      </c>
      <c r="H5486" s="4">
        <f t="shared" si="171"/>
        <v>700</v>
      </c>
    </row>
    <row r="5487" spans="1:8" x14ac:dyDescent="0.3">
      <c r="A5487">
        <v>253415</v>
      </c>
      <c r="B5487" t="s">
        <v>16</v>
      </c>
      <c r="C5487" t="str" cm="1">
        <f t="array" ref="C5487">_xlfn.IFNA(INDEX($K$9:$K$14,MATCH(TRUE,ISNUMBER(SEARCH($J$9:$J$14,$B5487)),0)),"Other")</f>
        <v>Accessories</v>
      </c>
      <c r="D5487">
        <v>1</v>
      </c>
      <c r="E5487" s="1">
        <v>43727.670138888891</v>
      </c>
      <c r="F5487" t="s">
        <v>5255</v>
      </c>
      <c r="G5487" s="4">
        <f t="shared" si="170"/>
        <v>14.95</v>
      </c>
      <c r="H5487" s="4">
        <f t="shared" si="171"/>
        <v>14.95</v>
      </c>
    </row>
    <row r="5488" spans="1:8" x14ac:dyDescent="0.3">
      <c r="A5488">
        <v>253416</v>
      </c>
      <c r="B5488" t="s">
        <v>21</v>
      </c>
      <c r="C5488" t="str" cm="1">
        <f t="array" ref="C5488">_xlfn.IFNA(INDEX($K$9:$K$14,MATCH(TRUE,ISNUMBER(SEARCH($J$9:$J$14,$B5488)),0)),"Other")</f>
        <v>Headphones</v>
      </c>
      <c r="D5488">
        <v>1</v>
      </c>
      <c r="E5488" s="1">
        <v>43717.750694444447</v>
      </c>
      <c r="F5488" t="s">
        <v>5256</v>
      </c>
      <c r="G5488" s="4">
        <f t="shared" si="170"/>
        <v>11.99</v>
      </c>
      <c r="H5488" s="4">
        <f t="shared" si="171"/>
        <v>11.99</v>
      </c>
    </row>
    <row r="5489" spans="1:8" x14ac:dyDescent="0.3">
      <c r="A5489">
        <v>253417</v>
      </c>
      <c r="B5489" t="s">
        <v>14</v>
      </c>
      <c r="C5489" t="str" cm="1">
        <f t="array" ref="C5489">_xlfn.IFNA(INDEX($K$9:$K$14,MATCH(TRUE,ISNUMBER(SEARCH($J$9:$J$14,$B5489)),0)),"Other")</f>
        <v>Accessories</v>
      </c>
      <c r="D5489">
        <v>1</v>
      </c>
      <c r="E5489" s="1">
        <v>43711.292361111111</v>
      </c>
      <c r="F5489" t="s">
        <v>5257</v>
      </c>
      <c r="G5489" s="4">
        <f t="shared" si="170"/>
        <v>379.99</v>
      </c>
      <c r="H5489" s="4">
        <f t="shared" si="171"/>
        <v>379.99</v>
      </c>
    </row>
    <row r="5490" spans="1:8" x14ac:dyDescent="0.3">
      <c r="A5490">
        <v>253418</v>
      </c>
      <c r="B5490" t="s">
        <v>16</v>
      </c>
      <c r="C5490" t="str" cm="1">
        <f t="array" ref="C5490">_xlfn.IFNA(INDEX($K$9:$K$14,MATCH(TRUE,ISNUMBER(SEARCH($J$9:$J$14,$B5490)),0)),"Other")</f>
        <v>Accessories</v>
      </c>
      <c r="D5490">
        <v>1</v>
      </c>
      <c r="E5490" s="1">
        <v>43713.7</v>
      </c>
      <c r="F5490" t="s">
        <v>5258</v>
      </c>
      <c r="G5490" s="4">
        <f t="shared" si="170"/>
        <v>14.95</v>
      </c>
      <c r="H5490" s="4">
        <f t="shared" si="171"/>
        <v>14.95</v>
      </c>
    </row>
    <row r="5491" spans="1:8" x14ac:dyDescent="0.3">
      <c r="A5491">
        <v>253419</v>
      </c>
      <c r="B5491" t="s">
        <v>31</v>
      </c>
      <c r="C5491" t="str" cm="1">
        <f t="array" ref="C5491">_xlfn.IFNA(INDEX($K$9:$K$14,MATCH(TRUE,ISNUMBER(SEARCH($J$9:$J$14,$B5491)),0)),"Other")</f>
        <v>Phones</v>
      </c>
      <c r="D5491">
        <v>1</v>
      </c>
      <c r="E5491" s="1">
        <v>43733.230555555558</v>
      </c>
      <c r="F5491" t="s">
        <v>5259</v>
      </c>
      <c r="G5491" s="4">
        <f t="shared" si="170"/>
        <v>600</v>
      </c>
      <c r="H5491" s="4">
        <f t="shared" si="171"/>
        <v>600</v>
      </c>
    </row>
    <row r="5492" spans="1:8" x14ac:dyDescent="0.3">
      <c r="A5492">
        <v>253420</v>
      </c>
      <c r="B5492" t="s">
        <v>40</v>
      </c>
      <c r="C5492" t="str" cm="1">
        <f t="array" ref="C5492">_xlfn.IFNA(INDEX($K$9:$K$14,MATCH(TRUE,ISNUMBER(SEARCH($J$9:$J$14,$B5492)),0)),"Other")</f>
        <v>Headphones</v>
      </c>
      <c r="D5492">
        <v>2</v>
      </c>
      <c r="E5492" s="1">
        <v>43713.967361111114</v>
      </c>
      <c r="F5492" t="s">
        <v>5260</v>
      </c>
      <c r="G5492" s="4">
        <f t="shared" si="170"/>
        <v>99.99</v>
      </c>
      <c r="H5492" s="4">
        <f t="shared" si="171"/>
        <v>199.98</v>
      </c>
    </row>
    <row r="5493" spans="1:8" x14ac:dyDescent="0.3">
      <c r="A5493">
        <v>253421</v>
      </c>
      <c r="B5493" t="s">
        <v>6</v>
      </c>
      <c r="C5493" t="str" cm="1">
        <f t="array" ref="C5493">_xlfn.IFNA(INDEX($K$9:$K$14,MATCH(TRUE,ISNUMBER(SEARCH($J$9:$J$14,$B5493)),0)),"Other")</f>
        <v>Batteries</v>
      </c>
      <c r="D5493">
        <v>1</v>
      </c>
      <c r="E5493" s="1">
        <v>43732.661111111112</v>
      </c>
      <c r="F5493" t="s">
        <v>5261</v>
      </c>
      <c r="G5493" s="4">
        <f t="shared" si="170"/>
        <v>3.84</v>
      </c>
      <c r="H5493" s="4">
        <f t="shared" si="171"/>
        <v>3.84</v>
      </c>
    </row>
    <row r="5494" spans="1:8" x14ac:dyDescent="0.3">
      <c r="A5494">
        <v>253422</v>
      </c>
      <c r="B5494" t="s">
        <v>8</v>
      </c>
      <c r="C5494" t="str" cm="1">
        <f t="array" ref="C5494">_xlfn.IFNA(INDEX($K$9:$K$14,MATCH(TRUE,ISNUMBER(SEARCH($J$9:$J$14,$B5494)),0)),"Other")</f>
        <v>Accessories</v>
      </c>
      <c r="D5494">
        <v>1</v>
      </c>
      <c r="E5494" s="1">
        <v>43735.443055555559</v>
      </c>
      <c r="F5494" t="s">
        <v>5262</v>
      </c>
      <c r="G5494" s="4">
        <f t="shared" si="170"/>
        <v>11.95</v>
      </c>
      <c r="H5494" s="4">
        <f t="shared" si="171"/>
        <v>11.95</v>
      </c>
    </row>
    <row r="5495" spans="1:8" x14ac:dyDescent="0.3">
      <c r="A5495">
        <v>253423</v>
      </c>
      <c r="B5495" t="s">
        <v>40</v>
      </c>
      <c r="C5495" t="str" cm="1">
        <f t="array" ref="C5495">_xlfn.IFNA(INDEX($K$9:$K$14,MATCH(TRUE,ISNUMBER(SEARCH($J$9:$J$14,$B5495)),0)),"Other")</f>
        <v>Headphones</v>
      </c>
      <c r="D5495">
        <v>1</v>
      </c>
      <c r="E5495" s="1">
        <v>43714.810416666667</v>
      </c>
      <c r="F5495" t="s">
        <v>5263</v>
      </c>
      <c r="G5495" s="4">
        <f t="shared" si="170"/>
        <v>99.99</v>
      </c>
      <c r="H5495" s="4">
        <f t="shared" si="171"/>
        <v>99.99</v>
      </c>
    </row>
    <row r="5496" spans="1:8" x14ac:dyDescent="0.3">
      <c r="A5496">
        <v>253424</v>
      </c>
      <c r="B5496" t="s">
        <v>24</v>
      </c>
      <c r="C5496" t="str" cm="1">
        <f t="array" ref="C5496">_xlfn.IFNA(INDEX($K$9:$K$14,MATCH(TRUE,ISNUMBER(SEARCH($J$9:$J$14,$B5496)),0)),"Other")</f>
        <v>Batteries</v>
      </c>
      <c r="D5496">
        <v>1</v>
      </c>
      <c r="E5496" s="1">
        <v>43723.032638888886</v>
      </c>
      <c r="F5496" t="s">
        <v>5264</v>
      </c>
      <c r="G5496" s="4">
        <f t="shared" si="170"/>
        <v>2.99</v>
      </c>
      <c r="H5496" s="4">
        <f t="shared" si="171"/>
        <v>2.99</v>
      </c>
    </row>
    <row r="5497" spans="1:8" x14ac:dyDescent="0.3">
      <c r="A5497">
        <v>253425</v>
      </c>
      <c r="B5497" t="s">
        <v>31</v>
      </c>
      <c r="C5497" t="str" cm="1">
        <f t="array" ref="C5497">_xlfn.IFNA(INDEX($K$9:$K$14,MATCH(TRUE,ISNUMBER(SEARCH($J$9:$J$14,$B5497)),0)),"Other")</f>
        <v>Phones</v>
      </c>
      <c r="D5497">
        <v>1</v>
      </c>
      <c r="E5497" s="1">
        <v>43718.475694444445</v>
      </c>
      <c r="F5497" t="s">
        <v>5265</v>
      </c>
      <c r="G5497" s="4">
        <f t="shared" si="170"/>
        <v>600</v>
      </c>
      <c r="H5497" s="4">
        <f t="shared" si="171"/>
        <v>600</v>
      </c>
    </row>
    <row r="5498" spans="1:8" x14ac:dyDescent="0.3">
      <c r="A5498">
        <v>253425</v>
      </c>
      <c r="B5498" t="s">
        <v>21</v>
      </c>
      <c r="C5498" t="str" cm="1">
        <f t="array" ref="C5498">_xlfn.IFNA(INDEX($K$9:$K$14,MATCH(TRUE,ISNUMBER(SEARCH($J$9:$J$14,$B5498)),0)),"Other")</f>
        <v>Headphones</v>
      </c>
      <c r="D5498">
        <v>2</v>
      </c>
      <c r="E5498" s="1">
        <v>43718.475694444445</v>
      </c>
      <c r="F5498" t="s">
        <v>5265</v>
      </c>
      <c r="G5498" s="4">
        <f t="shared" si="170"/>
        <v>11.99</v>
      </c>
      <c r="H5498" s="4">
        <f t="shared" si="171"/>
        <v>23.98</v>
      </c>
    </row>
    <row r="5499" spans="1:8" x14ac:dyDescent="0.3">
      <c r="A5499">
        <v>253426</v>
      </c>
      <c r="B5499" t="s">
        <v>8</v>
      </c>
      <c r="C5499" t="str" cm="1">
        <f t="array" ref="C5499">_xlfn.IFNA(INDEX($K$9:$K$14,MATCH(TRUE,ISNUMBER(SEARCH($J$9:$J$14,$B5499)),0)),"Other")</f>
        <v>Accessories</v>
      </c>
      <c r="D5499">
        <v>2</v>
      </c>
      <c r="E5499" s="1">
        <v>43716.723611111112</v>
      </c>
      <c r="F5499" t="s">
        <v>5266</v>
      </c>
      <c r="G5499" s="4">
        <f t="shared" si="170"/>
        <v>11.95</v>
      </c>
      <c r="H5499" s="4">
        <f t="shared" si="171"/>
        <v>23.9</v>
      </c>
    </row>
    <row r="5500" spans="1:8" x14ac:dyDescent="0.3">
      <c r="A5500">
        <v>253427</v>
      </c>
      <c r="B5500" t="s">
        <v>63</v>
      </c>
      <c r="C5500" t="str" cm="1">
        <f t="array" ref="C5500">_xlfn.IFNA(INDEX($K$9:$K$14,MATCH(TRUE,ISNUMBER(SEARCH($J$9:$J$14,$B5500)),0)),"Other")</f>
        <v>Computing</v>
      </c>
      <c r="D5500">
        <v>1</v>
      </c>
      <c r="E5500" s="1">
        <v>43735.463888888888</v>
      </c>
      <c r="F5500" t="s">
        <v>5267</v>
      </c>
      <c r="G5500" s="4">
        <f t="shared" si="170"/>
        <v>999.99</v>
      </c>
      <c r="H5500" s="4">
        <f t="shared" si="171"/>
        <v>999.99</v>
      </c>
    </row>
    <row r="5501" spans="1:8" x14ac:dyDescent="0.3">
      <c r="A5501">
        <v>253428</v>
      </c>
      <c r="B5501" t="s">
        <v>40</v>
      </c>
      <c r="C5501" t="str" cm="1">
        <f t="array" ref="C5501">_xlfn.IFNA(INDEX($K$9:$K$14,MATCH(TRUE,ISNUMBER(SEARCH($J$9:$J$14,$B5501)),0)),"Other")</f>
        <v>Headphones</v>
      </c>
      <c r="D5501">
        <v>1</v>
      </c>
      <c r="E5501" s="1">
        <v>43720.875694444447</v>
      </c>
      <c r="F5501" t="s">
        <v>5268</v>
      </c>
      <c r="G5501" s="4">
        <f t="shared" si="170"/>
        <v>99.99</v>
      </c>
      <c r="H5501" s="4">
        <f t="shared" si="171"/>
        <v>99.99</v>
      </c>
    </row>
    <row r="5502" spans="1:8" x14ac:dyDescent="0.3">
      <c r="A5502">
        <v>253429</v>
      </c>
      <c r="B5502" t="s">
        <v>21</v>
      </c>
      <c r="C5502" t="str" cm="1">
        <f t="array" ref="C5502">_xlfn.IFNA(INDEX($K$9:$K$14,MATCH(TRUE,ISNUMBER(SEARCH($J$9:$J$14,$B5502)),0)),"Other")</f>
        <v>Headphones</v>
      </c>
      <c r="D5502">
        <v>2</v>
      </c>
      <c r="E5502" s="1">
        <v>43725.647222222222</v>
      </c>
      <c r="F5502" t="s">
        <v>5269</v>
      </c>
      <c r="G5502" s="4">
        <f t="shared" si="170"/>
        <v>11.99</v>
      </c>
      <c r="H5502" s="4">
        <f t="shared" si="171"/>
        <v>23.98</v>
      </c>
    </row>
    <row r="5503" spans="1:8" x14ac:dyDescent="0.3">
      <c r="A5503">
        <v>253430</v>
      </c>
      <c r="B5503" t="s">
        <v>8</v>
      </c>
      <c r="C5503" t="str" cm="1">
        <f t="array" ref="C5503">_xlfn.IFNA(INDEX($K$9:$K$14,MATCH(TRUE,ISNUMBER(SEARCH($J$9:$J$14,$B5503)),0)),"Other")</f>
        <v>Accessories</v>
      </c>
      <c r="D5503">
        <v>1</v>
      </c>
      <c r="E5503" s="1">
        <v>43731.567361111112</v>
      </c>
      <c r="F5503" t="s">
        <v>5270</v>
      </c>
      <c r="G5503" s="4">
        <f t="shared" si="170"/>
        <v>11.95</v>
      </c>
      <c r="H5503" s="4">
        <f t="shared" si="171"/>
        <v>11.95</v>
      </c>
    </row>
    <row r="5504" spans="1:8" x14ac:dyDescent="0.3">
      <c r="A5504">
        <v>253431</v>
      </c>
      <c r="B5504" t="s">
        <v>24</v>
      </c>
      <c r="C5504" t="str" cm="1">
        <f t="array" ref="C5504">_xlfn.IFNA(INDEX($K$9:$K$14,MATCH(TRUE,ISNUMBER(SEARCH($J$9:$J$14,$B5504)),0)),"Other")</f>
        <v>Batteries</v>
      </c>
      <c r="D5504">
        <v>1</v>
      </c>
      <c r="E5504" s="1">
        <v>43737.629166666666</v>
      </c>
      <c r="F5504" t="s">
        <v>5271</v>
      </c>
      <c r="G5504" s="4">
        <f t="shared" si="170"/>
        <v>2.99</v>
      </c>
      <c r="H5504" s="4">
        <f t="shared" si="171"/>
        <v>2.99</v>
      </c>
    </row>
    <row r="5505" spans="1:8" x14ac:dyDescent="0.3">
      <c r="A5505">
        <v>253432</v>
      </c>
      <c r="B5505" t="s">
        <v>29</v>
      </c>
      <c r="C5505" t="str" cm="1">
        <f t="array" ref="C5505">_xlfn.IFNA(INDEX($K$9:$K$14,MATCH(TRUE,ISNUMBER(SEARCH($J$9:$J$14,$B5505)),0)),"Other")</f>
        <v>Headphones</v>
      </c>
      <c r="D5505">
        <v>1</v>
      </c>
      <c r="E5505" s="1">
        <v>43738.37777777778</v>
      </c>
      <c r="F5505" t="s">
        <v>5272</v>
      </c>
      <c r="G5505" s="4">
        <f t="shared" si="170"/>
        <v>150</v>
      </c>
      <c r="H5505" s="4">
        <f t="shared" si="171"/>
        <v>150</v>
      </c>
    </row>
    <row r="5506" spans="1:8" x14ac:dyDescent="0.3">
      <c r="A5506">
        <v>253433</v>
      </c>
      <c r="B5506" t="s">
        <v>16</v>
      </c>
      <c r="C5506" t="str" cm="1">
        <f t="array" ref="C5506">_xlfn.IFNA(INDEX($K$9:$K$14,MATCH(TRUE,ISNUMBER(SEARCH($J$9:$J$14,$B5506)),0)),"Other")</f>
        <v>Accessories</v>
      </c>
      <c r="D5506">
        <v>1</v>
      </c>
      <c r="E5506" s="1">
        <v>43710.992361111108</v>
      </c>
      <c r="F5506" t="s">
        <v>5273</v>
      </c>
      <c r="G5506" s="4">
        <f t="shared" si="170"/>
        <v>14.95</v>
      </c>
      <c r="H5506" s="4">
        <f t="shared" si="171"/>
        <v>14.95</v>
      </c>
    </row>
    <row r="5507" spans="1:8" x14ac:dyDescent="0.3">
      <c r="A5507">
        <v>253434</v>
      </c>
      <c r="B5507" t="s">
        <v>14</v>
      </c>
      <c r="C5507" t="str" cm="1">
        <f t="array" ref="C5507">_xlfn.IFNA(INDEX($K$9:$K$14,MATCH(TRUE,ISNUMBER(SEARCH($J$9:$J$14,$B5507)),0)),"Other")</f>
        <v>Accessories</v>
      </c>
      <c r="D5507">
        <v>1</v>
      </c>
      <c r="E5507" s="1">
        <v>43738.634027777778</v>
      </c>
      <c r="F5507" t="s">
        <v>5274</v>
      </c>
      <c r="G5507" s="4">
        <f t="shared" si="170"/>
        <v>379.99</v>
      </c>
      <c r="H5507" s="4">
        <f t="shared" si="171"/>
        <v>379.99</v>
      </c>
    </row>
    <row r="5508" spans="1:8" x14ac:dyDescent="0.3">
      <c r="A5508">
        <v>253435</v>
      </c>
      <c r="B5508" t="s">
        <v>63</v>
      </c>
      <c r="C5508" t="str" cm="1">
        <f t="array" ref="C5508">_xlfn.IFNA(INDEX($K$9:$K$14,MATCH(TRUE,ISNUMBER(SEARCH($J$9:$J$14,$B5508)),0)),"Other")</f>
        <v>Computing</v>
      </c>
      <c r="D5508">
        <v>1</v>
      </c>
      <c r="E5508" s="1">
        <v>43717.331944444442</v>
      </c>
      <c r="F5508" t="s">
        <v>5275</v>
      </c>
      <c r="G5508" s="4">
        <f t="shared" si="170"/>
        <v>999.99</v>
      </c>
      <c r="H5508" s="4">
        <f t="shared" si="171"/>
        <v>999.99</v>
      </c>
    </row>
    <row r="5509" spans="1:8" x14ac:dyDescent="0.3">
      <c r="A5509">
        <v>253436</v>
      </c>
      <c r="B5509" t="s">
        <v>16</v>
      </c>
      <c r="C5509" t="str" cm="1">
        <f t="array" ref="C5509">_xlfn.IFNA(INDEX($K$9:$K$14,MATCH(TRUE,ISNUMBER(SEARCH($J$9:$J$14,$B5509)),0)),"Other")</f>
        <v>Accessories</v>
      </c>
      <c r="D5509">
        <v>1</v>
      </c>
      <c r="E5509" s="1">
        <v>43729.46597222222</v>
      </c>
      <c r="F5509" t="s">
        <v>5276</v>
      </c>
      <c r="G5509" s="4">
        <f t="shared" si="170"/>
        <v>14.95</v>
      </c>
      <c r="H5509" s="4">
        <f t="shared" si="171"/>
        <v>14.95</v>
      </c>
    </row>
    <row r="5510" spans="1:8" x14ac:dyDescent="0.3">
      <c r="A5510">
        <v>253437</v>
      </c>
      <c r="B5510" t="s">
        <v>6</v>
      </c>
      <c r="C5510" t="str" cm="1">
        <f t="array" ref="C5510">_xlfn.IFNA(INDEX($K$9:$K$14,MATCH(TRUE,ISNUMBER(SEARCH($J$9:$J$14,$B5510)),0)),"Other")</f>
        <v>Batteries</v>
      </c>
      <c r="D5510">
        <v>4</v>
      </c>
      <c r="E5510" s="1">
        <v>43733.738194444442</v>
      </c>
      <c r="F5510" t="s">
        <v>5277</v>
      </c>
      <c r="G5510" s="4">
        <f t="shared" si="170"/>
        <v>3.84</v>
      </c>
      <c r="H5510" s="4">
        <f t="shared" si="171"/>
        <v>15.36</v>
      </c>
    </row>
    <row r="5511" spans="1:8" x14ac:dyDescent="0.3">
      <c r="A5511">
        <v>253438</v>
      </c>
      <c r="B5511" t="s">
        <v>14</v>
      </c>
      <c r="C5511" t="str" cm="1">
        <f t="array" ref="C5511">_xlfn.IFNA(INDEX($K$9:$K$14,MATCH(TRUE,ISNUMBER(SEARCH($J$9:$J$14,$B5511)),0)),"Other")</f>
        <v>Accessories</v>
      </c>
      <c r="D5511">
        <v>1</v>
      </c>
      <c r="E5511" s="1">
        <v>43728.879861111112</v>
      </c>
      <c r="F5511" t="s">
        <v>5278</v>
      </c>
      <c r="G5511" s="4">
        <f t="shared" ref="G5511:G5574" si="172">VLOOKUP($B5511,$J$26:$K$44,2,FALSE)</f>
        <v>379.99</v>
      </c>
      <c r="H5511" s="4">
        <f t="shared" ref="H5511:H5574" si="173">G5511*D5511</f>
        <v>379.99</v>
      </c>
    </row>
    <row r="5512" spans="1:8" x14ac:dyDescent="0.3">
      <c r="A5512">
        <v>253439</v>
      </c>
      <c r="B5512" t="s">
        <v>84</v>
      </c>
      <c r="C5512" t="str" cm="1">
        <f t="array" ref="C5512">_xlfn.IFNA(INDEX($K$9:$K$14,MATCH(TRUE,ISNUMBER(SEARCH($J$9:$J$14,$B5512)),0)),"Other")</f>
        <v>Accessories</v>
      </c>
      <c r="D5512">
        <v>1</v>
      </c>
      <c r="E5512" s="1">
        <v>43735.529861111114</v>
      </c>
      <c r="F5512" t="s">
        <v>5279</v>
      </c>
      <c r="G5512" s="4">
        <f t="shared" si="172"/>
        <v>389.99</v>
      </c>
      <c r="H5512" s="4">
        <f t="shared" si="173"/>
        <v>389.99</v>
      </c>
    </row>
    <row r="5513" spans="1:8" x14ac:dyDescent="0.3">
      <c r="A5513">
        <v>253440</v>
      </c>
      <c r="B5513" t="s">
        <v>8</v>
      </c>
      <c r="C5513" t="str" cm="1">
        <f t="array" ref="C5513">_xlfn.IFNA(INDEX($K$9:$K$14,MATCH(TRUE,ISNUMBER(SEARCH($J$9:$J$14,$B5513)),0)),"Other")</f>
        <v>Accessories</v>
      </c>
      <c r="D5513">
        <v>1</v>
      </c>
      <c r="E5513" s="1">
        <v>43722.888194444444</v>
      </c>
      <c r="F5513" t="s">
        <v>5280</v>
      </c>
      <c r="G5513" s="4">
        <f t="shared" si="172"/>
        <v>11.95</v>
      </c>
      <c r="H5513" s="4">
        <f t="shared" si="173"/>
        <v>11.95</v>
      </c>
    </row>
    <row r="5514" spans="1:8" x14ac:dyDescent="0.3">
      <c r="A5514">
        <v>253441</v>
      </c>
      <c r="B5514" t="s">
        <v>84</v>
      </c>
      <c r="C5514" t="str" cm="1">
        <f t="array" ref="C5514">_xlfn.IFNA(INDEX($K$9:$K$14,MATCH(TRUE,ISNUMBER(SEARCH($J$9:$J$14,$B5514)),0)),"Other")</f>
        <v>Accessories</v>
      </c>
      <c r="D5514">
        <v>1</v>
      </c>
      <c r="E5514" s="1">
        <v>43738.800694444442</v>
      </c>
      <c r="F5514" t="s">
        <v>5281</v>
      </c>
      <c r="G5514" s="4">
        <f t="shared" si="172"/>
        <v>389.99</v>
      </c>
      <c r="H5514" s="4">
        <f t="shared" si="173"/>
        <v>389.99</v>
      </c>
    </row>
    <row r="5515" spans="1:8" x14ac:dyDescent="0.3">
      <c r="A5515">
        <v>253441</v>
      </c>
      <c r="B5515" t="s">
        <v>21</v>
      </c>
      <c r="C5515" t="str" cm="1">
        <f t="array" ref="C5515">_xlfn.IFNA(INDEX($K$9:$K$14,MATCH(TRUE,ISNUMBER(SEARCH($J$9:$J$14,$B5515)),0)),"Other")</f>
        <v>Headphones</v>
      </c>
      <c r="D5515">
        <v>1</v>
      </c>
      <c r="E5515" s="1">
        <v>43738.800694444442</v>
      </c>
      <c r="F5515" t="s">
        <v>5281</v>
      </c>
      <c r="G5515" s="4">
        <f t="shared" si="172"/>
        <v>11.99</v>
      </c>
      <c r="H5515" s="4">
        <f t="shared" si="173"/>
        <v>11.99</v>
      </c>
    </row>
    <row r="5516" spans="1:8" x14ac:dyDescent="0.3">
      <c r="A5516">
        <v>253442</v>
      </c>
      <c r="B5516" t="s">
        <v>31</v>
      </c>
      <c r="C5516" t="str" cm="1">
        <f t="array" ref="C5516">_xlfn.IFNA(INDEX($K$9:$K$14,MATCH(TRUE,ISNUMBER(SEARCH($J$9:$J$14,$B5516)),0)),"Other")</f>
        <v>Phones</v>
      </c>
      <c r="D5516">
        <v>1</v>
      </c>
      <c r="E5516" s="1">
        <v>43713.345138888886</v>
      </c>
      <c r="F5516" t="s">
        <v>5282</v>
      </c>
      <c r="G5516" s="4">
        <f t="shared" si="172"/>
        <v>600</v>
      </c>
      <c r="H5516" s="4">
        <f t="shared" si="173"/>
        <v>600</v>
      </c>
    </row>
    <row r="5517" spans="1:8" x14ac:dyDescent="0.3">
      <c r="A5517">
        <v>253443</v>
      </c>
      <c r="B5517" t="s">
        <v>24</v>
      </c>
      <c r="C5517" t="str" cm="1">
        <f t="array" ref="C5517">_xlfn.IFNA(INDEX($K$9:$K$14,MATCH(TRUE,ISNUMBER(SEARCH($J$9:$J$14,$B5517)),0)),"Other")</f>
        <v>Batteries</v>
      </c>
      <c r="D5517">
        <v>2</v>
      </c>
      <c r="E5517" s="1">
        <v>43723.462500000001</v>
      </c>
      <c r="F5517" t="s">
        <v>5283</v>
      </c>
      <c r="G5517" s="4">
        <f t="shared" si="172"/>
        <v>2.99</v>
      </c>
      <c r="H5517" s="4">
        <f t="shared" si="173"/>
        <v>5.98</v>
      </c>
    </row>
    <row r="5518" spans="1:8" x14ac:dyDescent="0.3">
      <c r="A5518">
        <v>253444</v>
      </c>
      <c r="B5518" t="s">
        <v>8</v>
      </c>
      <c r="C5518" t="str" cm="1">
        <f t="array" ref="C5518">_xlfn.IFNA(INDEX($K$9:$K$14,MATCH(TRUE,ISNUMBER(SEARCH($J$9:$J$14,$B5518)),0)),"Other")</f>
        <v>Accessories</v>
      </c>
      <c r="D5518">
        <v>1</v>
      </c>
      <c r="E5518" s="1">
        <v>43725.612500000003</v>
      </c>
      <c r="F5518" t="s">
        <v>5284</v>
      </c>
      <c r="G5518" s="4">
        <f t="shared" si="172"/>
        <v>11.95</v>
      </c>
      <c r="H5518" s="4">
        <f t="shared" si="173"/>
        <v>11.95</v>
      </c>
    </row>
    <row r="5519" spans="1:8" x14ac:dyDescent="0.3">
      <c r="A5519">
        <v>253445</v>
      </c>
      <c r="B5519" t="s">
        <v>84</v>
      </c>
      <c r="C5519" t="str" cm="1">
        <f t="array" ref="C5519">_xlfn.IFNA(INDEX($K$9:$K$14,MATCH(TRUE,ISNUMBER(SEARCH($J$9:$J$14,$B5519)),0)),"Other")</f>
        <v>Accessories</v>
      </c>
      <c r="D5519">
        <v>1</v>
      </c>
      <c r="E5519" s="1">
        <v>43729.797222222223</v>
      </c>
      <c r="F5519" t="s">
        <v>5285</v>
      </c>
      <c r="G5519" s="4">
        <f t="shared" si="172"/>
        <v>389.99</v>
      </c>
      <c r="H5519" s="4">
        <f t="shared" si="173"/>
        <v>389.99</v>
      </c>
    </row>
    <row r="5520" spans="1:8" x14ac:dyDescent="0.3">
      <c r="A5520">
        <v>253446</v>
      </c>
      <c r="B5520" t="s">
        <v>21</v>
      </c>
      <c r="C5520" t="str" cm="1">
        <f t="array" ref="C5520">_xlfn.IFNA(INDEX($K$9:$K$14,MATCH(TRUE,ISNUMBER(SEARCH($J$9:$J$14,$B5520)),0)),"Other")</f>
        <v>Headphones</v>
      </c>
      <c r="D5520">
        <v>1</v>
      </c>
      <c r="E5520" s="1">
        <v>43736.15625</v>
      </c>
      <c r="F5520" t="s">
        <v>5286</v>
      </c>
      <c r="G5520" s="4">
        <f t="shared" si="172"/>
        <v>11.99</v>
      </c>
      <c r="H5520" s="4">
        <f t="shared" si="173"/>
        <v>11.99</v>
      </c>
    </row>
    <row r="5521" spans="1:8" x14ac:dyDescent="0.3">
      <c r="A5521">
        <v>253447</v>
      </c>
      <c r="B5521" t="s">
        <v>24</v>
      </c>
      <c r="C5521" t="str" cm="1">
        <f t="array" ref="C5521">_xlfn.IFNA(INDEX($K$9:$K$14,MATCH(TRUE,ISNUMBER(SEARCH($J$9:$J$14,$B5521)),0)),"Other")</f>
        <v>Batteries</v>
      </c>
      <c r="D5521">
        <v>1</v>
      </c>
      <c r="E5521" s="1">
        <v>43725.697916666664</v>
      </c>
      <c r="F5521" t="s">
        <v>5287</v>
      </c>
      <c r="G5521" s="4">
        <f t="shared" si="172"/>
        <v>2.99</v>
      </c>
      <c r="H5521" s="4">
        <f t="shared" si="173"/>
        <v>2.99</v>
      </c>
    </row>
    <row r="5522" spans="1:8" x14ac:dyDescent="0.3">
      <c r="A5522">
        <v>253448</v>
      </c>
      <c r="B5522" t="s">
        <v>21</v>
      </c>
      <c r="C5522" t="str" cm="1">
        <f t="array" ref="C5522">_xlfn.IFNA(INDEX($K$9:$K$14,MATCH(TRUE,ISNUMBER(SEARCH($J$9:$J$14,$B5522)),0)),"Other")</f>
        <v>Headphones</v>
      </c>
      <c r="D5522">
        <v>1</v>
      </c>
      <c r="E5522" s="1">
        <v>43726.584027777775</v>
      </c>
      <c r="F5522" t="s">
        <v>5288</v>
      </c>
      <c r="G5522" s="4">
        <f t="shared" si="172"/>
        <v>11.99</v>
      </c>
      <c r="H5522" s="4">
        <f t="shared" si="173"/>
        <v>11.99</v>
      </c>
    </row>
    <row r="5523" spans="1:8" x14ac:dyDescent="0.3">
      <c r="A5523">
        <v>253449</v>
      </c>
      <c r="B5523" t="s">
        <v>16</v>
      </c>
      <c r="C5523" t="str" cm="1">
        <f t="array" ref="C5523">_xlfn.IFNA(INDEX($K$9:$K$14,MATCH(TRUE,ISNUMBER(SEARCH($J$9:$J$14,$B5523)),0)),"Other")</f>
        <v>Accessories</v>
      </c>
      <c r="D5523">
        <v>1</v>
      </c>
      <c r="E5523" s="1">
        <v>43711.977777777778</v>
      </c>
      <c r="F5523" t="s">
        <v>5289</v>
      </c>
      <c r="G5523" s="4">
        <f t="shared" si="172"/>
        <v>14.95</v>
      </c>
      <c r="H5523" s="4">
        <f t="shared" si="173"/>
        <v>14.95</v>
      </c>
    </row>
    <row r="5524" spans="1:8" x14ac:dyDescent="0.3">
      <c r="A5524">
        <v>253450</v>
      </c>
      <c r="B5524" t="s">
        <v>8</v>
      </c>
      <c r="C5524" t="str" cm="1">
        <f t="array" ref="C5524">_xlfn.IFNA(INDEX($K$9:$K$14,MATCH(TRUE,ISNUMBER(SEARCH($J$9:$J$14,$B5524)),0)),"Other")</f>
        <v>Accessories</v>
      </c>
      <c r="D5524">
        <v>2</v>
      </c>
      <c r="E5524" s="1">
        <v>43721.87777777778</v>
      </c>
      <c r="F5524" t="s">
        <v>5290</v>
      </c>
      <c r="G5524" s="4">
        <f t="shared" si="172"/>
        <v>11.95</v>
      </c>
      <c r="H5524" s="4">
        <f t="shared" si="173"/>
        <v>23.9</v>
      </c>
    </row>
    <row r="5525" spans="1:8" x14ac:dyDescent="0.3">
      <c r="A5525">
        <v>253451</v>
      </c>
      <c r="B5525" t="s">
        <v>6</v>
      </c>
      <c r="C5525" t="str" cm="1">
        <f t="array" ref="C5525">_xlfn.IFNA(INDEX($K$9:$K$14,MATCH(TRUE,ISNUMBER(SEARCH($J$9:$J$14,$B5525)),0)),"Other")</f>
        <v>Batteries</v>
      </c>
      <c r="D5525">
        <v>3</v>
      </c>
      <c r="E5525" s="1">
        <v>43718.594444444447</v>
      </c>
      <c r="F5525" t="s">
        <v>5291</v>
      </c>
      <c r="G5525" s="4">
        <f t="shared" si="172"/>
        <v>3.84</v>
      </c>
      <c r="H5525" s="4">
        <f t="shared" si="173"/>
        <v>11.52</v>
      </c>
    </row>
    <row r="5526" spans="1:8" x14ac:dyDescent="0.3">
      <c r="A5526">
        <v>253452</v>
      </c>
      <c r="B5526" t="s">
        <v>29</v>
      </c>
      <c r="C5526" t="str" cm="1">
        <f t="array" ref="C5526">_xlfn.IFNA(INDEX($K$9:$K$14,MATCH(TRUE,ISNUMBER(SEARCH($J$9:$J$14,$B5526)),0)),"Other")</f>
        <v>Headphones</v>
      </c>
      <c r="D5526">
        <v>1</v>
      </c>
      <c r="E5526" s="1">
        <v>43717.705555555556</v>
      </c>
      <c r="F5526" t="s">
        <v>5292</v>
      </c>
      <c r="G5526" s="4">
        <f t="shared" si="172"/>
        <v>150</v>
      </c>
      <c r="H5526" s="4">
        <f t="shared" si="173"/>
        <v>150</v>
      </c>
    </row>
    <row r="5527" spans="1:8" x14ac:dyDescent="0.3">
      <c r="A5527">
        <v>253453</v>
      </c>
      <c r="B5527" t="s">
        <v>40</v>
      </c>
      <c r="C5527" t="str" cm="1">
        <f t="array" ref="C5527">_xlfn.IFNA(INDEX($K$9:$K$14,MATCH(TRUE,ISNUMBER(SEARCH($J$9:$J$14,$B5527)),0)),"Other")</f>
        <v>Headphones</v>
      </c>
      <c r="D5527">
        <v>1</v>
      </c>
      <c r="E5527" s="1">
        <v>43709.45</v>
      </c>
      <c r="F5527" t="s">
        <v>5293</v>
      </c>
      <c r="G5527" s="4">
        <f t="shared" si="172"/>
        <v>99.99</v>
      </c>
      <c r="H5527" s="4">
        <f t="shared" si="173"/>
        <v>99.99</v>
      </c>
    </row>
    <row r="5528" spans="1:8" x14ac:dyDescent="0.3">
      <c r="A5528">
        <v>253454</v>
      </c>
      <c r="B5528" t="s">
        <v>40</v>
      </c>
      <c r="C5528" t="str" cm="1">
        <f t="array" ref="C5528">_xlfn.IFNA(INDEX($K$9:$K$14,MATCH(TRUE,ISNUMBER(SEARCH($J$9:$J$14,$B5528)),0)),"Other")</f>
        <v>Headphones</v>
      </c>
      <c r="D5528">
        <v>1</v>
      </c>
      <c r="E5528" s="1">
        <v>43732.884722222225</v>
      </c>
      <c r="F5528" t="s">
        <v>5294</v>
      </c>
      <c r="G5528" s="4">
        <f t="shared" si="172"/>
        <v>99.99</v>
      </c>
      <c r="H5528" s="4">
        <f t="shared" si="173"/>
        <v>99.99</v>
      </c>
    </row>
    <row r="5529" spans="1:8" x14ac:dyDescent="0.3">
      <c r="A5529">
        <v>253455</v>
      </c>
      <c r="B5529" t="s">
        <v>73</v>
      </c>
      <c r="C5529" t="str" cm="1">
        <f t="array" ref="C5529">_xlfn.IFNA(INDEX($K$9:$K$14,MATCH(TRUE,ISNUMBER(SEARCH($J$9:$J$14,$B5529)),0)),"Other")</f>
        <v>Computing</v>
      </c>
      <c r="D5529">
        <v>1</v>
      </c>
      <c r="E5529" s="1">
        <v>43711.399305555555</v>
      </c>
      <c r="F5529" t="s">
        <v>5295</v>
      </c>
      <c r="G5529" s="4">
        <f t="shared" si="172"/>
        <v>1700</v>
      </c>
      <c r="H5529" s="4">
        <f t="shared" si="173"/>
        <v>1700</v>
      </c>
    </row>
    <row r="5530" spans="1:8" x14ac:dyDescent="0.3">
      <c r="A5530">
        <v>253456</v>
      </c>
      <c r="B5530" t="s">
        <v>6</v>
      </c>
      <c r="C5530" t="str" cm="1">
        <f t="array" ref="C5530">_xlfn.IFNA(INDEX($K$9:$K$14,MATCH(TRUE,ISNUMBER(SEARCH($J$9:$J$14,$B5530)),0)),"Other")</f>
        <v>Batteries</v>
      </c>
      <c r="D5530">
        <v>1</v>
      </c>
      <c r="E5530" s="1">
        <v>43711.790972222225</v>
      </c>
      <c r="F5530" t="s">
        <v>5296</v>
      </c>
      <c r="G5530" s="4">
        <f t="shared" si="172"/>
        <v>3.84</v>
      </c>
      <c r="H5530" s="4">
        <f t="shared" si="173"/>
        <v>3.84</v>
      </c>
    </row>
    <row r="5531" spans="1:8" x14ac:dyDescent="0.3">
      <c r="A5531">
        <v>253457</v>
      </c>
      <c r="B5531" t="s">
        <v>84</v>
      </c>
      <c r="C5531" t="str" cm="1">
        <f t="array" ref="C5531">_xlfn.IFNA(INDEX($K$9:$K$14,MATCH(TRUE,ISNUMBER(SEARCH($J$9:$J$14,$B5531)),0)),"Other")</f>
        <v>Accessories</v>
      </c>
      <c r="D5531">
        <v>1</v>
      </c>
      <c r="E5531" s="1">
        <v>43729.657638888886</v>
      </c>
      <c r="F5531" t="s">
        <v>5297</v>
      </c>
      <c r="G5531" s="4">
        <f t="shared" si="172"/>
        <v>389.99</v>
      </c>
      <c r="H5531" s="4">
        <f t="shared" si="173"/>
        <v>389.99</v>
      </c>
    </row>
    <row r="5532" spans="1:8" x14ac:dyDescent="0.3">
      <c r="A5532">
        <v>253458</v>
      </c>
      <c r="B5532" t="s">
        <v>14</v>
      </c>
      <c r="C5532" t="str" cm="1">
        <f t="array" ref="C5532">_xlfn.IFNA(INDEX($K$9:$K$14,MATCH(TRUE,ISNUMBER(SEARCH($J$9:$J$14,$B5532)),0)),"Other")</f>
        <v>Accessories</v>
      </c>
      <c r="D5532">
        <v>1</v>
      </c>
      <c r="E5532" s="1">
        <v>43736.857638888891</v>
      </c>
      <c r="F5532" t="s">
        <v>5298</v>
      </c>
      <c r="G5532" s="4">
        <f t="shared" si="172"/>
        <v>379.99</v>
      </c>
      <c r="H5532" s="4">
        <f t="shared" si="173"/>
        <v>379.99</v>
      </c>
    </row>
    <row r="5533" spans="1:8" x14ac:dyDescent="0.3">
      <c r="A5533">
        <v>253459</v>
      </c>
      <c r="B5533" t="s">
        <v>21</v>
      </c>
      <c r="C5533" t="str" cm="1">
        <f t="array" ref="C5533">_xlfn.IFNA(INDEX($K$9:$K$14,MATCH(TRUE,ISNUMBER(SEARCH($J$9:$J$14,$B5533)),0)),"Other")</f>
        <v>Headphones</v>
      </c>
      <c r="D5533">
        <v>1</v>
      </c>
      <c r="E5533" s="1">
        <v>43728.816666666666</v>
      </c>
      <c r="F5533" t="s">
        <v>5299</v>
      </c>
      <c r="G5533" s="4">
        <f t="shared" si="172"/>
        <v>11.99</v>
      </c>
      <c r="H5533" s="4">
        <f t="shared" si="173"/>
        <v>11.99</v>
      </c>
    </row>
    <row r="5534" spans="1:8" x14ac:dyDescent="0.3">
      <c r="A5534">
        <v>253460</v>
      </c>
      <c r="B5534" t="s">
        <v>73</v>
      </c>
      <c r="C5534" t="str" cm="1">
        <f t="array" ref="C5534">_xlfn.IFNA(INDEX($K$9:$K$14,MATCH(TRUE,ISNUMBER(SEARCH($J$9:$J$14,$B5534)),0)),"Other")</f>
        <v>Computing</v>
      </c>
      <c r="D5534">
        <v>1</v>
      </c>
      <c r="E5534" s="1">
        <v>43734.285416666666</v>
      </c>
      <c r="F5534" t="s">
        <v>5300</v>
      </c>
      <c r="G5534" s="4">
        <f t="shared" si="172"/>
        <v>1700</v>
      </c>
      <c r="H5534" s="4">
        <f t="shared" si="173"/>
        <v>1700</v>
      </c>
    </row>
    <row r="5535" spans="1:8" x14ac:dyDescent="0.3">
      <c r="A5535">
        <v>253461</v>
      </c>
      <c r="B5535" t="s">
        <v>16</v>
      </c>
      <c r="C5535" t="str" cm="1">
        <f t="array" ref="C5535">_xlfn.IFNA(INDEX($K$9:$K$14,MATCH(TRUE,ISNUMBER(SEARCH($J$9:$J$14,$B5535)),0)),"Other")</f>
        <v>Accessories</v>
      </c>
      <c r="D5535">
        <v>1</v>
      </c>
      <c r="E5535" s="1">
        <v>43714.8</v>
      </c>
      <c r="F5535" t="s">
        <v>5301</v>
      </c>
      <c r="G5535" s="4">
        <f t="shared" si="172"/>
        <v>14.95</v>
      </c>
      <c r="H5535" s="4">
        <f t="shared" si="173"/>
        <v>14.95</v>
      </c>
    </row>
    <row r="5536" spans="1:8" x14ac:dyDescent="0.3">
      <c r="A5536">
        <v>253462</v>
      </c>
      <c r="B5536" t="s">
        <v>16</v>
      </c>
      <c r="C5536" t="str" cm="1">
        <f t="array" ref="C5536">_xlfn.IFNA(INDEX($K$9:$K$14,MATCH(TRUE,ISNUMBER(SEARCH($J$9:$J$14,$B5536)),0)),"Other")</f>
        <v>Accessories</v>
      </c>
      <c r="D5536">
        <v>1</v>
      </c>
      <c r="E5536" s="1">
        <v>43719.061111111114</v>
      </c>
      <c r="F5536" t="s">
        <v>5302</v>
      </c>
      <c r="G5536" s="4">
        <f t="shared" si="172"/>
        <v>14.95</v>
      </c>
      <c r="H5536" s="4">
        <f t="shared" si="173"/>
        <v>14.95</v>
      </c>
    </row>
    <row r="5537" spans="1:8" x14ac:dyDescent="0.3">
      <c r="A5537">
        <v>253463</v>
      </c>
      <c r="B5537" t="s">
        <v>73</v>
      </c>
      <c r="C5537" t="str" cm="1">
        <f t="array" ref="C5537">_xlfn.IFNA(INDEX($K$9:$K$14,MATCH(TRUE,ISNUMBER(SEARCH($J$9:$J$14,$B5537)),0)),"Other")</f>
        <v>Computing</v>
      </c>
      <c r="D5537">
        <v>1</v>
      </c>
      <c r="E5537" s="1">
        <v>43733.931944444441</v>
      </c>
      <c r="F5537" t="s">
        <v>5303</v>
      </c>
      <c r="G5537" s="4">
        <f t="shared" si="172"/>
        <v>1700</v>
      </c>
      <c r="H5537" s="4">
        <f t="shared" si="173"/>
        <v>1700</v>
      </c>
    </row>
    <row r="5538" spans="1:8" x14ac:dyDescent="0.3">
      <c r="A5538">
        <v>253464</v>
      </c>
      <c r="B5538" t="s">
        <v>42</v>
      </c>
      <c r="C5538" t="str" cm="1">
        <f t="array" ref="C5538">_xlfn.IFNA(INDEX($K$9:$K$14,MATCH(TRUE,ISNUMBER(SEARCH($J$9:$J$14,$B5538)),0)),"Other")</f>
        <v>Phones</v>
      </c>
      <c r="D5538">
        <v>1</v>
      </c>
      <c r="E5538" s="1">
        <v>43722.491666666669</v>
      </c>
      <c r="F5538" t="s">
        <v>5304</v>
      </c>
      <c r="G5538" s="4">
        <f t="shared" si="172"/>
        <v>700</v>
      </c>
      <c r="H5538" s="4">
        <f t="shared" si="173"/>
        <v>700</v>
      </c>
    </row>
    <row r="5539" spans="1:8" x14ac:dyDescent="0.3">
      <c r="A5539">
        <v>253464</v>
      </c>
      <c r="B5539" t="s">
        <v>16</v>
      </c>
      <c r="C5539" t="str" cm="1">
        <f t="array" ref="C5539">_xlfn.IFNA(INDEX($K$9:$K$14,MATCH(TRUE,ISNUMBER(SEARCH($J$9:$J$14,$B5539)),0)),"Other")</f>
        <v>Accessories</v>
      </c>
      <c r="D5539">
        <v>1</v>
      </c>
      <c r="E5539" s="1">
        <v>43722.491666666669</v>
      </c>
      <c r="F5539" t="s">
        <v>5304</v>
      </c>
      <c r="G5539" s="4">
        <f t="shared" si="172"/>
        <v>14.95</v>
      </c>
      <c r="H5539" s="4">
        <f t="shared" si="173"/>
        <v>14.95</v>
      </c>
    </row>
    <row r="5540" spans="1:8" x14ac:dyDescent="0.3">
      <c r="A5540">
        <v>253465</v>
      </c>
      <c r="B5540" t="s">
        <v>16</v>
      </c>
      <c r="C5540" t="str" cm="1">
        <f t="array" ref="C5540">_xlfn.IFNA(INDEX($K$9:$K$14,MATCH(TRUE,ISNUMBER(SEARCH($J$9:$J$14,$B5540)),0)),"Other")</f>
        <v>Accessories</v>
      </c>
      <c r="D5540">
        <v>1</v>
      </c>
      <c r="E5540" s="1">
        <v>43714.369444444441</v>
      </c>
      <c r="F5540" t="s">
        <v>5305</v>
      </c>
      <c r="G5540" s="4">
        <f t="shared" si="172"/>
        <v>14.95</v>
      </c>
      <c r="H5540" s="4">
        <f t="shared" si="173"/>
        <v>14.95</v>
      </c>
    </row>
    <row r="5541" spans="1:8" x14ac:dyDescent="0.3">
      <c r="A5541">
        <v>253466</v>
      </c>
      <c r="B5541" t="s">
        <v>40</v>
      </c>
      <c r="C5541" t="str" cm="1">
        <f t="array" ref="C5541">_xlfn.IFNA(INDEX($K$9:$K$14,MATCH(TRUE,ISNUMBER(SEARCH($J$9:$J$14,$B5541)),0)),"Other")</f>
        <v>Headphones</v>
      </c>
      <c r="D5541">
        <v>1</v>
      </c>
      <c r="E5541" s="1">
        <v>43729.69027777778</v>
      </c>
      <c r="F5541" t="s">
        <v>5306</v>
      </c>
      <c r="G5541" s="4">
        <f t="shared" si="172"/>
        <v>99.99</v>
      </c>
      <c r="H5541" s="4">
        <f t="shared" si="173"/>
        <v>99.99</v>
      </c>
    </row>
    <row r="5542" spans="1:8" x14ac:dyDescent="0.3">
      <c r="A5542">
        <v>253467</v>
      </c>
      <c r="B5542" t="s">
        <v>14</v>
      </c>
      <c r="C5542" t="str" cm="1">
        <f t="array" ref="C5542">_xlfn.IFNA(INDEX($K$9:$K$14,MATCH(TRUE,ISNUMBER(SEARCH($J$9:$J$14,$B5542)),0)),"Other")</f>
        <v>Accessories</v>
      </c>
      <c r="D5542">
        <v>1</v>
      </c>
      <c r="E5542" s="1">
        <v>43732.793749999997</v>
      </c>
      <c r="F5542" t="s">
        <v>5307</v>
      </c>
      <c r="G5542" s="4">
        <f t="shared" si="172"/>
        <v>379.99</v>
      </c>
      <c r="H5542" s="4">
        <f t="shared" si="173"/>
        <v>379.99</v>
      </c>
    </row>
    <row r="5543" spans="1:8" x14ac:dyDescent="0.3">
      <c r="A5543">
        <v>253468</v>
      </c>
      <c r="B5543" t="s">
        <v>6</v>
      </c>
      <c r="C5543" t="str" cm="1">
        <f t="array" ref="C5543">_xlfn.IFNA(INDEX($K$9:$K$14,MATCH(TRUE,ISNUMBER(SEARCH($J$9:$J$14,$B5543)),0)),"Other")</f>
        <v>Batteries</v>
      </c>
      <c r="D5543">
        <v>1</v>
      </c>
      <c r="E5543" s="1">
        <v>43729.84375</v>
      </c>
      <c r="F5543" t="s">
        <v>5308</v>
      </c>
      <c r="G5543" s="4">
        <f t="shared" si="172"/>
        <v>3.84</v>
      </c>
      <c r="H5543" s="4">
        <f t="shared" si="173"/>
        <v>3.84</v>
      </c>
    </row>
    <row r="5544" spans="1:8" x14ac:dyDescent="0.3">
      <c r="A5544">
        <v>253468</v>
      </c>
      <c r="B5544" t="s">
        <v>16</v>
      </c>
      <c r="C5544" t="str" cm="1">
        <f t="array" ref="C5544">_xlfn.IFNA(INDEX($K$9:$K$14,MATCH(TRUE,ISNUMBER(SEARCH($J$9:$J$14,$B5544)),0)),"Other")</f>
        <v>Accessories</v>
      </c>
      <c r="D5544">
        <v>1</v>
      </c>
      <c r="E5544" s="1">
        <v>43729.84375</v>
      </c>
      <c r="F5544" t="s">
        <v>5308</v>
      </c>
      <c r="G5544" s="4">
        <f t="shared" si="172"/>
        <v>14.95</v>
      </c>
      <c r="H5544" s="4">
        <f t="shared" si="173"/>
        <v>14.95</v>
      </c>
    </row>
    <row r="5545" spans="1:8" x14ac:dyDescent="0.3">
      <c r="A5545">
        <v>253469</v>
      </c>
      <c r="B5545" t="s">
        <v>84</v>
      </c>
      <c r="C5545" t="str" cm="1">
        <f t="array" ref="C5545">_xlfn.IFNA(INDEX($K$9:$K$14,MATCH(TRUE,ISNUMBER(SEARCH($J$9:$J$14,$B5545)),0)),"Other")</f>
        <v>Accessories</v>
      </c>
      <c r="D5545">
        <v>1</v>
      </c>
      <c r="E5545" s="1">
        <v>43736.282638888886</v>
      </c>
      <c r="F5545" t="s">
        <v>5309</v>
      </c>
      <c r="G5545" s="4">
        <f t="shared" si="172"/>
        <v>389.99</v>
      </c>
      <c r="H5545" s="4">
        <f t="shared" si="173"/>
        <v>389.99</v>
      </c>
    </row>
    <row r="5546" spans="1:8" x14ac:dyDescent="0.3">
      <c r="A5546">
        <v>253470</v>
      </c>
      <c r="B5546" t="s">
        <v>6</v>
      </c>
      <c r="C5546" t="str" cm="1">
        <f t="array" ref="C5546">_xlfn.IFNA(INDEX($K$9:$K$14,MATCH(TRUE,ISNUMBER(SEARCH($J$9:$J$14,$B5546)),0)),"Other")</f>
        <v>Batteries</v>
      </c>
      <c r="D5546">
        <v>2</v>
      </c>
      <c r="E5546" s="1">
        <v>43719.209722222222</v>
      </c>
      <c r="F5546" t="s">
        <v>5310</v>
      </c>
      <c r="G5546" s="4">
        <f t="shared" si="172"/>
        <v>3.84</v>
      </c>
      <c r="H5546" s="4">
        <f t="shared" si="173"/>
        <v>7.68</v>
      </c>
    </row>
    <row r="5547" spans="1:8" x14ac:dyDescent="0.3">
      <c r="A5547">
        <v>253471</v>
      </c>
      <c r="B5547" t="s">
        <v>16</v>
      </c>
      <c r="C5547" t="str" cm="1">
        <f t="array" ref="C5547">_xlfn.IFNA(INDEX($K$9:$K$14,MATCH(TRUE,ISNUMBER(SEARCH($J$9:$J$14,$B5547)),0)),"Other")</f>
        <v>Accessories</v>
      </c>
      <c r="D5547">
        <v>1</v>
      </c>
      <c r="E5547" s="1">
        <v>43718.252083333333</v>
      </c>
      <c r="F5547" t="s">
        <v>5311</v>
      </c>
      <c r="G5547" s="4">
        <f t="shared" si="172"/>
        <v>14.95</v>
      </c>
      <c r="H5547" s="4">
        <f t="shared" si="173"/>
        <v>14.95</v>
      </c>
    </row>
    <row r="5548" spans="1:8" x14ac:dyDescent="0.3">
      <c r="A5548">
        <v>253472</v>
      </c>
      <c r="B5548" t="s">
        <v>6</v>
      </c>
      <c r="C5548" t="str" cm="1">
        <f t="array" ref="C5548">_xlfn.IFNA(INDEX($K$9:$K$14,MATCH(TRUE,ISNUMBER(SEARCH($J$9:$J$14,$B5548)),0)),"Other")</f>
        <v>Batteries</v>
      </c>
      <c r="D5548">
        <v>1</v>
      </c>
      <c r="E5548" s="1">
        <v>43732.052083333336</v>
      </c>
      <c r="F5548" t="s">
        <v>5312</v>
      </c>
      <c r="G5548" s="4">
        <f t="shared" si="172"/>
        <v>3.84</v>
      </c>
      <c r="H5548" s="4">
        <f t="shared" si="173"/>
        <v>3.84</v>
      </c>
    </row>
    <row r="5549" spans="1:8" x14ac:dyDescent="0.3">
      <c r="A5549">
        <v>253473</v>
      </c>
      <c r="B5549" t="s">
        <v>6</v>
      </c>
      <c r="C5549" t="str" cm="1">
        <f t="array" ref="C5549">_xlfn.IFNA(INDEX($K$9:$K$14,MATCH(TRUE,ISNUMBER(SEARCH($J$9:$J$14,$B5549)),0)),"Other")</f>
        <v>Batteries</v>
      </c>
      <c r="D5549">
        <v>1</v>
      </c>
      <c r="E5549" s="1">
        <v>43726.063194444447</v>
      </c>
      <c r="F5549" t="s">
        <v>5313</v>
      </c>
      <c r="G5549" s="4">
        <f t="shared" si="172"/>
        <v>3.84</v>
      </c>
      <c r="H5549" s="4">
        <f t="shared" si="173"/>
        <v>3.84</v>
      </c>
    </row>
    <row r="5550" spans="1:8" x14ac:dyDescent="0.3">
      <c r="A5550">
        <v>253474</v>
      </c>
      <c r="B5550" t="s">
        <v>34</v>
      </c>
      <c r="C5550" t="str" cm="1">
        <f t="array" ref="C5550">_xlfn.IFNA(INDEX($K$9:$K$14,MATCH(TRUE,ISNUMBER(SEARCH($J$9:$J$14,$B5550)),0)),"Other")</f>
        <v>Accessories</v>
      </c>
      <c r="D5550">
        <v>1</v>
      </c>
      <c r="E5550" s="1">
        <v>43730.457638888889</v>
      </c>
      <c r="F5550" t="s">
        <v>5314</v>
      </c>
      <c r="G5550" s="4">
        <f t="shared" si="172"/>
        <v>109.99</v>
      </c>
      <c r="H5550" s="4">
        <f t="shared" si="173"/>
        <v>109.99</v>
      </c>
    </row>
    <row r="5551" spans="1:8" x14ac:dyDescent="0.3">
      <c r="A5551">
        <v>253475</v>
      </c>
      <c r="B5551" t="s">
        <v>24</v>
      </c>
      <c r="C5551" t="str" cm="1">
        <f t="array" ref="C5551">_xlfn.IFNA(INDEX($K$9:$K$14,MATCH(TRUE,ISNUMBER(SEARCH($J$9:$J$14,$B5551)),0)),"Other")</f>
        <v>Batteries</v>
      </c>
      <c r="D5551">
        <v>1</v>
      </c>
      <c r="E5551" s="1">
        <v>43734.566666666666</v>
      </c>
      <c r="F5551" t="s">
        <v>5315</v>
      </c>
      <c r="G5551" s="4">
        <f t="shared" si="172"/>
        <v>2.99</v>
      </c>
      <c r="H5551" s="4">
        <f t="shared" si="173"/>
        <v>2.99</v>
      </c>
    </row>
    <row r="5552" spans="1:8" x14ac:dyDescent="0.3">
      <c r="A5552">
        <v>253476</v>
      </c>
      <c r="B5552" t="s">
        <v>40</v>
      </c>
      <c r="C5552" t="str" cm="1">
        <f t="array" ref="C5552">_xlfn.IFNA(INDEX($K$9:$K$14,MATCH(TRUE,ISNUMBER(SEARCH($J$9:$J$14,$B5552)),0)),"Other")</f>
        <v>Headphones</v>
      </c>
      <c r="D5552">
        <v>1</v>
      </c>
      <c r="E5552" s="1">
        <v>43730.958333333336</v>
      </c>
      <c r="F5552" t="s">
        <v>5316</v>
      </c>
      <c r="G5552" s="4">
        <f t="shared" si="172"/>
        <v>99.99</v>
      </c>
      <c r="H5552" s="4">
        <f t="shared" si="173"/>
        <v>99.99</v>
      </c>
    </row>
    <row r="5553" spans="1:8" x14ac:dyDescent="0.3">
      <c r="A5553">
        <v>253477</v>
      </c>
      <c r="B5553" t="s">
        <v>42</v>
      </c>
      <c r="C5553" t="str" cm="1">
        <f t="array" ref="C5553">_xlfn.IFNA(INDEX($K$9:$K$14,MATCH(TRUE,ISNUMBER(SEARCH($J$9:$J$14,$B5553)),0)),"Other")</f>
        <v>Phones</v>
      </c>
      <c r="D5553">
        <v>1</v>
      </c>
      <c r="E5553" s="1">
        <v>43722.875</v>
      </c>
      <c r="F5553" t="s">
        <v>5317</v>
      </c>
      <c r="G5553" s="4">
        <f t="shared" si="172"/>
        <v>700</v>
      </c>
      <c r="H5553" s="4">
        <f t="shared" si="173"/>
        <v>700</v>
      </c>
    </row>
    <row r="5554" spans="1:8" x14ac:dyDescent="0.3">
      <c r="A5554">
        <v>253477</v>
      </c>
      <c r="B5554" t="s">
        <v>16</v>
      </c>
      <c r="C5554" t="str" cm="1">
        <f t="array" ref="C5554">_xlfn.IFNA(INDEX($K$9:$K$14,MATCH(TRUE,ISNUMBER(SEARCH($J$9:$J$14,$B5554)),0)),"Other")</f>
        <v>Accessories</v>
      </c>
      <c r="D5554">
        <v>1</v>
      </c>
      <c r="E5554" s="1">
        <v>43722.875</v>
      </c>
      <c r="F5554" t="s">
        <v>5317</v>
      </c>
      <c r="G5554" s="4">
        <f t="shared" si="172"/>
        <v>14.95</v>
      </c>
      <c r="H5554" s="4">
        <f t="shared" si="173"/>
        <v>14.95</v>
      </c>
    </row>
    <row r="5555" spans="1:8" x14ac:dyDescent="0.3">
      <c r="A5555">
        <v>253478</v>
      </c>
      <c r="B5555" t="s">
        <v>8</v>
      </c>
      <c r="C5555" t="str" cm="1">
        <f t="array" ref="C5555">_xlfn.IFNA(INDEX($K$9:$K$14,MATCH(TRUE,ISNUMBER(SEARCH($J$9:$J$14,$B5555)),0)),"Other")</f>
        <v>Accessories</v>
      </c>
      <c r="D5555">
        <v>1</v>
      </c>
      <c r="E5555" s="1">
        <v>43726.388888888891</v>
      </c>
      <c r="F5555" t="s">
        <v>5318</v>
      </c>
      <c r="G5555" s="4">
        <f t="shared" si="172"/>
        <v>11.95</v>
      </c>
      <c r="H5555" s="4">
        <f t="shared" si="173"/>
        <v>11.95</v>
      </c>
    </row>
    <row r="5556" spans="1:8" x14ac:dyDescent="0.3">
      <c r="A5556">
        <v>253479</v>
      </c>
      <c r="B5556" t="s">
        <v>21</v>
      </c>
      <c r="C5556" t="str" cm="1">
        <f t="array" ref="C5556">_xlfn.IFNA(INDEX($K$9:$K$14,MATCH(TRUE,ISNUMBER(SEARCH($J$9:$J$14,$B5556)),0)),"Other")</f>
        <v>Headphones</v>
      </c>
      <c r="D5556">
        <v>1</v>
      </c>
      <c r="E5556" s="1">
        <v>43727.154861111114</v>
      </c>
      <c r="F5556" t="s">
        <v>5319</v>
      </c>
      <c r="G5556" s="4">
        <f t="shared" si="172"/>
        <v>11.99</v>
      </c>
      <c r="H5556" s="4">
        <f t="shared" si="173"/>
        <v>11.99</v>
      </c>
    </row>
    <row r="5557" spans="1:8" x14ac:dyDescent="0.3">
      <c r="A5557">
        <v>253480</v>
      </c>
      <c r="B5557" t="s">
        <v>16</v>
      </c>
      <c r="C5557" t="str" cm="1">
        <f t="array" ref="C5557">_xlfn.IFNA(INDEX($K$9:$K$14,MATCH(TRUE,ISNUMBER(SEARCH($J$9:$J$14,$B5557)),0)),"Other")</f>
        <v>Accessories</v>
      </c>
      <c r="D5557">
        <v>2</v>
      </c>
      <c r="E5557" s="1">
        <v>43731.44027777778</v>
      </c>
      <c r="F5557" t="s">
        <v>5320</v>
      </c>
      <c r="G5557" s="4">
        <f t="shared" si="172"/>
        <v>14.95</v>
      </c>
      <c r="H5557" s="4">
        <f t="shared" si="173"/>
        <v>29.9</v>
      </c>
    </row>
    <row r="5558" spans="1:8" x14ac:dyDescent="0.3">
      <c r="A5558">
        <v>253481</v>
      </c>
      <c r="B5558" t="s">
        <v>11</v>
      </c>
      <c r="C5558" t="str" cm="1">
        <f t="array" ref="C5558">_xlfn.IFNA(INDEX($K$9:$K$14,MATCH(TRUE,ISNUMBER(SEARCH($J$9:$J$14,$B5558)),0)),"Other")</f>
        <v>Accessories</v>
      </c>
      <c r="D5558">
        <v>1</v>
      </c>
      <c r="E5558" s="1">
        <v>43714.625694444447</v>
      </c>
      <c r="F5558" t="s">
        <v>5321</v>
      </c>
      <c r="G5558" s="4">
        <f t="shared" si="172"/>
        <v>149.99</v>
      </c>
      <c r="H5558" s="4">
        <f t="shared" si="173"/>
        <v>149.99</v>
      </c>
    </row>
    <row r="5559" spans="1:8" x14ac:dyDescent="0.3">
      <c r="A5559">
        <v>253482</v>
      </c>
      <c r="B5559" t="s">
        <v>29</v>
      </c>
      <c r="C5559" t="str" cm="1">
        <f t="array" ref="C5559">_xlfn.IFNA(INDEX($K$9:$K$14,MATCH(TRUE,ISNUMBER(SEARCH($J$9:$J$14,$B5559)),0)),"Other")</f>
        <v>Headphones</v>
      </c>
      <c r="D5559">
        <v>1</v>
      </c>
      <c r="E5559" s="1">
        <v>43732.32916666667</v>
      </c>
      <c r="F5559" t="s">
        <v>5322</v>
      </c>
      <c r="G5559" s="4">
        <f t="shared" si="172"/>
        <v>150</v>
      </c>
      <c r="H5559" s="4">
        <f t="shared" si="173"/>
        <v>150</v>
      </c>
    </row>
    <row r="5560" spans="1:8" x14ac:dyDescent="0.3">
      <c r="A5560">
        <v>253483</v>
      </c>
      <c r="B5560" t="s">
        <v>6</v>
      </c>
      <c r="C5560" t="str" cm="1">
        <f t="array" ref="C5560">_xlfn.IFNA(INDEX($K$9:$K$14,MATCH(TRUE,ISNUMBER(SEARCH($J$9:$J$14,$B5560)),0)),"Other")</f>
        <v>Batteries</v>
      </c>
      <c r="D5560">
        <v>1</v>
      </c>
      <c r="E5560" s="1">
        <v>43726.464583333334</v>
      </c>
      <c r="F5560" t="s">
        <v>5323</v>
      </c>
      <c r="G5560" s="4">
        <f t="shared" si="172"/>
        <v>3.84</v>
      </c>
      <c r="H5560" s="4">
        <f t="shared" si="173"/>
        <v>3.84</v>
      </c>
    </row>
    <row r="5561" spans="1:8" x14ac:dyDescent="0.3">
      <c r="A5561">
        <v>253484</v>
      </c>
      <c r="B5561" t="s">
        <v>8</v>
      </c>
      <c r="C5561" t="str" cm="1">
        <f t="array" ref="C5561">_xlfn.IFNA(INDEX($K$9:$K$14,MATCH(TRUE,ISNUMBER(SEARCH($J$9:$J$14,$B5561)),0)),"Other")</f>
        <v>Accessories</v>
      </c>
      <c r="D5561">
        <v>1</v>
      </c>
      <c r="E5561" s="1">
        <v>43728.077777777777</v>
      </c>
      <c r="F5561" t="s">
        <v>5324</v>
      </c>
      <c r="G5561" s="4">
        <f t="shared" si="172"/>
        <v>11.95</v>
      </c>
      <c r="H5561" s="4">
        <f t="shared" si="173"/>
        <v>11.95</v>
      </c>
    </row>
    <row r="5562" spans="1:8" x14ac:dyDescent="0.3">
      <c r="A5562">
        <v>253485</v>
      </c>
      <c r="B5562" t="s">
        <v>16</v>
      </c>
      <c r="C5562" t="str" cm="1">
        <f t="array" ref="C5562">_xlfn.IFNA(INDEX($K$9:$K$14,MATCH(TRUE,ISNUMBER(SEARCH($J$9:$J$14,$B5562)),0)),"Other")</f>
        <v>Accessories</v>
      </c>
      <c r="D5562">
        <v>1</v>
      </c>
      <c r="E5562" s="1">
        <v>43727.80972222222</v>
      </c>
      <c r="F5562" t="s">
        <v>5325</v>
      </c>
      <c r="G5562" s="4">
        <f t="shared" si="172"/>
        <v>14.95</v>
      </c>
      <c r="H5562" s="4">
        <f t="shared" si="173"/>
        <v>14.95</v>
      </c>
    </row>
    <row r="5563" spans="1:8" x14ac:dyDescent="0.3">
      <c r="A5563">
        <v>253486</v>
      </c>
      <c r="B5563" t="s">
        <v>8</v>
      </c>
      <c r="C5563" t="str" cm="1">
        <f t="array" ref="C5563">_xlfn.IFNA(INDEX($K$9:$K$14,MATCH(TRUE,ISNUMBER(SEARCH($J$9:$J$14,$B5563)),0)),"Other")</f>
        <v>Accessories</v>
      </c>
      <c r="D5563">
        <v>1</v>
      </c>
      <c r="E5563" s="1">
        <v>43709.744444444441</v>
      </c>
      <c r="F5563" t="s">
        <v>5326</v>
      </c>
      <c r="G5563" s="4">
        <f t="shared" si="172"/>
        <v>11.95</v>
      </c>
      <c r="H5563" s="4">
        <f t="shared" si="173"/>
        <v>11.95</v>
      </c>
    </row>
    <row r="5564" spans="1:8" x14ac:dyDescent="0.3">
      <c r="A5564">
        <v>253487</v>
      </c>
      <c r="B5564" t="s">
        <v>34</v>
      </c>
      <c r="C5564" t="str" cm="1">
        <f t="array" ref="C5564">_xlfn.IFNA(INDEX($K$9:$K$14,MATCH(TRUE,ISNUMBER(SEARCH($J$9:$J$14,$B5564)),0)),"Other")</f>
        <v>Accessories</v>
      </c>
      <c r="D5564">
        <v>1</v>
      </c>
      <c r="E5564" s="1">
        <v>43728.918749999997</v>
      </c>
      <c r="F5564" t="s">
        <v>5327</v>
      </c>
      <c r="G5564" s="4">
        <f t="shared" si="172"/>
        <v>109.99</v>
      </c>
      <c r="H5564" s="4">
        <f t="shared" si="173"/>
        <v>109.99</v>
      </c>
    </row>
    <row r="5565" spans="1:8" x14ac:dyDescent="0.3">
      <c r="A5565">
        <v>253488</v>
      </c>
      <c r="B5565" t="s">
        <v>8</v>
      </c>
      <c r="C5565" t="str" cm="1">
        <f t="array" ref="C5565">_xlfn.IFNA(INDEX($K$9:$K$14,MATCH(TRUE,ISNUMBER(SEARCH($J$9:$J$14,$B5565)),0)),"Other")</f>
        <v>Accessories</v>
      </c>
      <c r="D5565">
        <v>1</v>
      </c>
      <c r="E5565" s="1">
        <v>43732.05</v>
      </c>
      <c r="F5565" t="s">
        <v>5328</v>
      </c>
      <c r="G5565" s="4">
        <f t="shared" si="172"/>
        <v>11.95</v>
      </c>
      <c r="H5565" s="4">
        <f t="shared" si="173"/>
        <v>11.95</v>
      </c>
    </row>
    <row r="5566" spans="1:8" x14ac:dyDescent="0.3">
      <c r="A5566">
        <v>253489</v>
      </c>
      <c r="B5566" t="s">
        <v>21</v>
      </c>
      <c r="C5566" t="str" cm="1">
        <f t="array" ref="C5566">_xlfn.IFNA(INDEX($K$9:$K$14,MATCH(TRUE,ISNUMBER(SEARCH($J$9:$J$14,$B5566)),0)),"Other")</f>
        <v>Headphones</v>
      </c>
      <c r="D5566">
        <v>1</v>
      </c>
      <c r="E5566" s="1">
        <v>43729.821527777778</v>
      </c>
      <c r="F5566" t="s">
        <v>5329</v>
      </c>
      <c r="G5566" s="4">
        <f t="shared" si="172"/>
        <v>11.99</v>
      </c>
      <c r="H5566" s="4">
        <f t="shared" si="173"/>
        <v>11.99</v>
      </c>
    </row>
    <row r="5567" spans="1:8" x14ac:dyDescent="0.3">
      <c r="A5567">
        <v>253490</v>
      </c>
      <c r="B5567" t="s">
        <v>29</v>
      </c>
      <c r="C5567" t="str" cm="1">
        <f t="array" ref="C5567">_xlfn.IFNA(INDEX($K$9:$K$14,MATCH(TRUE,ISNUMBER(SEARCH($J$9:$J$14,$B5567)),0)),"Other")</f>
        <v>Headphones</v>
      </c>
      <c r="D5567">
        <v>2</v>
      </c>
      <c r="E5567" s="1">
        <v>43719.213888888888</v>
      </c>
      <c r="F5567" t="s">
        <v>5330</v>
      </c>
      <c r="G5567" s="4">
        <f t="shared" si="172"/>
        <v>150</v>
      </c>
      <c r="H5567" s="4">
        <f t="shared" si="173"/>
        <v>300</v>
      </c>
    </row>
    <row r="5568" spans="1:8" x14ac:dyDescent="0.3">
      <c r="A5568">
        <v>253491</v>
      </c>
      <c r="B5568" t="s">
        <v>84</v>
      </c>
      <c r="C5568" t="str" cm="1">
        <f t="array" ref="C5568">_xlfn.IFNA(INDEX($K$9:$K$14,MATCH(TRUE,ISNUMBER(SEARCH($J$9:$J$14,$B5568)),0)),"Other")</f>
        <v>Accessories</v>
      </c>
      <c r="D5568">
        <v>1</v>
      </c>
      <c r="E5568" s="1">
        <v>43728.877083333333</v>
      </c>
      <c r="F5568" t="s">
        <v>5331</v>
      </c>
      <c r="G5568" s="4">
        <f t="shared" si="172"/>
        <v>389.99</v>
      </c>
      <c r="H5568" s="4">
        <f t="shared" si="173"/>
        <v>389.99</v>
      </c>
    </row>
    <row r="5569" spans="1:8" x14ac:dyDescent="0.3">
      <c r="A5569">
        <v>253492</v>
      </c>
      <c r="B5569" t="s">
        <v>8</v>
      </c>
      <c r="C5569" t="str" cm="1">
        <f t="array" ref="C5569">_xlfn.IFNA(INDEX($K$9:$K$14,MATCH(TRUE,ISNUMBER(SEARCH($J$9:$J$14,$B5569)),0)),"Other")</f>
        <v>Accessories</v>
      </c>
      <c r="D5569">
        <v>1</v>
      </c>
      <c r="E5569" s="1">
        <v>43736.987500000003</v>
      </c>
      <c r="F5569" t="s">
        <v>5332</v>
      </c>
      <c r="G5569" s="4">
        <f t="shared" si="172"/>
        <v>11.95</v>
      </c>
      <c r="H5569" s="4">
        <f t="shared" si="173"/>
        <v>11.95</v>
      </c>
    </row>
    <row r="5570" spans="1:8" x14ac:dyDescent="0.3">
      <c r="A5570">
        <v>253493</v>
      </c>
      <c r="B5570" t="s">
        <v>6</v>
      </c>
      <c r="C5570" t="str" cm="1">
        <f t="array" ref="C5570">_xlfn.IFNA(INDEX($K$9:$K$14,MATCH(TRUE,ISNUMBER(SEARCH($J$9:$J$14,$B5570)),0)),"Other")</f>
        <v>Batteries</v>
      </c>
      <c r="D5570">
        <v>1</v>
      </c>
      <c r="E5570" s="1">
        <v>43715.78402777778</v>
      </c>
      <c r="F5570" t="s">
        <v>5333</v>
      </c>
      <c r="G5570" s="4">
        <f t="shared" si="172"/>
        <v>3.84</v>
      </c>
      <c r="H5570" s="4">
        <f t="shared" si="173"/>
        <v>3.84</v>
      </c>
    </row>
    <row r="5571" spans="1:8" x14ac:dyDescent="0.3">
      <c r="A5571">
        <v>253494</v>
      </c>
      <c r="B5571" t="s">
        <v>6</v>
      </c>
      <c r="C5571" t="str" cm="1">
        <f t="array" ref="C5571">_xlfn.IFNA(INDEX($K$9:$K$14,MATCH(TRUE,ISNUMBER(SEARCH($J$9:$J$14,$B5571)),0)),"Other")</f>
        <v>Batteries</v>
      </c>
      <c r="D5571">
        <v>1</v>
      </c>
      <c r="E5571" s="1">
        <v>43717.95416666667</v>
      </c>
      <c r="F5571" t="s">
        <v>5334</v>
      </c>
      <c r="G5571" s="4">
        <f t="shared" si="172"/>
        <v>3.84</v>
      </c>
      <c r="H5571" s="4">
        <f t="shared" si="173"/>
        <v>3.84</v>
      </c>
    </row>
    <row r="5572" spans="1:8" x14ac:dyDescent="0.3">
      <c r="A5572">
        <v>253495</v>
      </c>
      <c r="B5572" t="s">
        <v>73</v>
      </c>
      <c r="C5572" t="str" cm="1">
        <f t="array" ref="C5572">_xlfn.IFNA(INDEX($K$9:$K$14,MATCH(TRUE,ISNUMBER(SEARCH($J$9:$J$14,$B5572)),0)),"Other")</f>
        <v>Computing</v>
      </c>
      <c r="D5572">
        <v>1</v>
      </c>
      <c r="E5572" s="1">
        <v>43735.684027777781</v>
      </c>
      <c r="F5572" t="s">
        <v>5335</v>
      </c>
      <c r="G5572" s="4">
        <f t="shared" si="172"/>
        <v>1700</v>
      </c>
      <c r="H5572" s="4">
        <f t="shared" si="173"/>
        <v>1700</v>
      </c>
    </row>
    <row r="5573" spans="1:8" x14ac:dyDescent="0.3">
      <c r="A5573">
        <v>253496</v>
      </c>
      <c r="B5573" t="s">
        <v>29</v>
      </c>
      <c r="C5573" t="str" cm="1">
        <f t="array" ref="C5573">_xlfn.IFNA(INDEX($K$9:$K$14,MATCH(TRUE,ISNUMBER(SEARCH($J$9:$J$14,$B5573)),0)),"Other")</f>
        <v>Headphones</v>
      </c>
      <c r="D5573">
        <v>1</v>
      </c>
      <c r="E5573" s="1">
        <v>43715.551388888889</v>
      </c>
      <c r="F5573" t="s">
        <v>5336</v>
      </c>
      <c r="G5573" s="4">
        <f t="shared" si="172"/>
        <v>150</v>
      </c>
      <c r="H5573" s="4">
        <f t="shared" si="173"/>
        <v>150</v>
      </c>
    </row>
    <row r="5574" spans="1:8" x14ac:dyDescent="0.3">
      <c r="A5574">
        <v>253497</v>
      </c>
      <c r="B5574" t="s">
        <v>77</v>
      </c>
      <c r="C5574" t="str" cm="1">
        <f t="array" ref="C5574">_xlfn.IFNA(INDEX($K$9:$K$14,MATCH(TRUE,ISNUMBER(SEARCH($J$9:$J$14,$B5574)),0)),"Other")</f>
        <v>Other</v>
      </c>
      <c r="D5574">
        <v>1</v>
      </c>
      <c r="E5574" s="1">
        <v>43726.876388888886</v>
      </c>
      <c r="F5574" t="s">
        <v>5337</v>
      </c>
      <c r="G5574" s="4">
        <f t="shared" si="172"/>
        <v>300</v>
      </c>
      <c r="H5574" s="4">
        <f t="shared" si="173"/>
        <v>300</v>
      </c>
    </row>
    <row r="5575" spans="1:8" x14ac:dyDescent="0.3">
      <c r="A5575">
        <v>253498</v>
      </c>
      <c r="B5575" t="s">
        <v>21</v>
      </c>
      <c r="C5575" t="str" cm="1">
        <f t="array" ref="C5575">_xlfn.IFNA(INDEX($K$9:$K$14,MATCH(TRUE,ISNUMBER(SEARCH($J$9:$J$14,$B5575)),0)),"Other")</f>
        <v>Headphones</v>
      </c>
      <c r="D5575">
        <v>1</v>
      </c>
      <c r="E5575" s="1">
        <v>43722.863194444442</v>
      </c>
      <c r="F5575" t="s">
        <v>5338</v>
      </c>
      <c r="G5575" s="4">
        <f t="shared" ref="G5575:G5638" si="174">VLOOKUP($B5575,$J$26:$K$44,2,FALSE)</f>
        <v>11.99</v>
      </c>
      <c r="H5575" s="4">
        <f t="shared" ref="H5575:H5638" si="175">G5575*D5575</f>
        <v>11.99</v>
      </c>
    </row>
    <row r="5576" spans="1:8" x14ac:dyDescent="0.3">
      <c r="A5576">
        <v>253499</v>
      </c>
      <c r="B5576" t="s">
        <v>8</v>
      </c>
      <c r="C5576" t="str" cm="1">
        <f t="array" ref="C5576">_xlfn.IFNA(INDEX($K$9:$K$14,MATCH(TRUE,ISNUMBER(SEARCH($J$9:$J$14,$B5576)),0)),"Other")</f>
        <v>Accessories</v>
      </c>
      <c r="D5576">
        <v>1</v>
      </c>
      <c r="E5576" s="1">
        <v>43728.65625</v>
      </c>
      <c r="F5576" t="s">
        <v>4587</v>
      </c>
      <c r="G5576" s="4">
        <f t="shared" si="174"/>
        <v>11.95</v>
      </c>
      <c r="H5576" s="4">
        <f t="shared" si="175"/>
        <v>11.95</v>
      </c>
    </row>
    <row r="5577" spans="1:8" x14ac:dyDescent="0.3">
      <c r="A5577">
        <v>253500</v>
      </c>
      <c r="B5577" t="s">
        <v>16</v>
      </c>
      <c r="C5577" t="str" cm="1">
        <f t="array" ref="C5577">_xlfn.IFNA(INDEX($K$9:$K$14,MATCH(TRUE,ISNUMBER(SEARCH($J$9:$J$14,$B5577)),0)),"Other")</f>
        <v>Accessories</v>
      </c>
      <c r="D5577">
        <v>1</v>
      </c>
      <c r="E5577" s="1">
        <v>43714.675000000003</v>
      </c>
      <c r="F5577" t="s">
        <v>5339</v>
      </c>
      <c r="G5577" s="4">
        <f t="shared" si="174"/>
        <v>14.95</v>
      </c>
      <c r="H5577" s="4">
        <f t="shared" si="175"/>
        <v>14.95</v>
      </c>
    </row>
    <row r="5578" spans="1:8" x14ac:dyDescent="0.3">
      <c r="A5578">
        <v>253501</v>
      </c>
      <c r="B5578" t="s">
        <v>29</v>
      </c>
      <c r="C5578" t="str" cm="1">
        <f t="array" ref="C5578">_xlfn.IFNA(INDEX($K$9:$K$14,MATCH(TRUE,ISNUMBER(SEARCH($J$9:$J$14,$B5578)),0)),"Other")</f>
        <v>Headphones</v>
      </c>
      <c r="D5578">
        <v>1</v>
      </c>
      <c r="E5578" s="1">
        <v>43721.875</v>
      </c>
      <c r="F5578" t="s">
        <v>5340</v>
      </c>
      <c r="G5578" s="4">
        <f t="shared" si="174"/>
        <v>150</v>
      </c>
      <c r="H5578" s="4">
        <f t="shared" si="175"/>
        <v>150</v>
      </c>
    </row>
    <row r="5579" spans="1:8" x14ac:dyDescent="0.3">
      <c r="A5579">
        <v>253502</v>
      </c>
      <c r="B5579" t="s">
        <v>8</v>
      </c>
      <c r="C5579" t="str" cm="1">
        <f t="array" ref="C5579">_xlfn.IFNA(INDEX($K$9:$K$14,MATCH(TRUE,ISNUMBER(SEARCH($J$9:$J$14,$B5579)),0)),"Other")</f>
        <v>Accessories</v>
      </c>
      <c r="D5579">
        <v>1</v>
      </c>
      <c r="E5579" s="1">
        <v>43725.470138888886</v>
      </c>
      <c r="F5579" t="s">
        <v>5341</v>
      </c>
      <c r="G5579" s="4">
        <f t="shared" si="174"/>
        <v>11.95</v>
      </c>
      <c r="H5579" s="4">
        <f t="shared" si="175"/>
        <v>11.95</v>
      </c>
    </row>
    <row r="5580" spans="1:8" x14ac:dyDescent="0.3">
      <c r="A5580">
        <v>253503</v>
      </c>
      <c r="B5580" t="s">
        <v>77</v>
      </c>
      <c r="C5580" t="str" cm="1">
        <f t="array" ref="C5580">_xlfn.IFNA(INDEX($K$9:$K$14,MATCH(TRUE,ISNUMBER(SEARCH($J$9:$J$14,$B5580)),0)),"Other")</f>
        <v>Other</v>
      </c>
      <c r="D5580">
        <v>1</v>
      </c>
      <c r="E5580" s="1">
        <v>43735.294444444444</v>
      </c>
      <c r="F5580" t="s">
        <v>5342</v>
      </c>
      <c r="G5580" s="4">
        <f t="shared" si="174"/>
        <v>300</v>
      </c>
      <c r="H5580" s="4">
        <f t="shared" si="175"/>
        <v>300</v>
      </c>
    </row>
    <row r="5581" spans="1:8" x14ac:dyDescent="0.3">
      <c r="A5581">
        <v>253504</v>
      </c>
      <c r="B5581" t="s">
        <v>77</v>
      </c>
      <c r="C5581" t="str" cm="1">
        <f t="array" ref="C5581">_xlfn.IFNA(INDEX($K$9:$K$14,MATCH(TRUE,ISNUMBER(SEARCH($J$9:$J$14,$B5581)),0)),"Other")</f>
        <v>Other</v>
      </c>
      <c r="D5581">
        <v>1</v>
      </c>
      <c r="E5581" s="1">
        <v>43722.681944444441</v>
      </c>
      <c r="F5581" t="s">
        <v>5343</v>
      </c>
      <c r="G5581" s="4">
        <f t="shared" si="174"/>
        <v>300</v>
      </c>
      <c r="H5581" s="4">
        <f t="shared" si="175"/>
        <v>300</v>
      </c>
    </row>
    <row r="5582" spans="1:8" x14ac:dyDescent="0.3">
      <c r="A5582">
        <v>253505</v>
      </c>
      <c r="B5582" t="s">
        <v>29</v>
      </c>
      <c r="C5582" t="str" cm="1">
        <f t="array" ref="C5582">_xlfn.IFNA(INDEX($K$9:$K$14,MATCH(TRUE,ISNUMBER(SEARCH($J$9:$J$14,$B5582)),0)),"Other")</f>
        <v>Headphones</v>
      </c>
      <c r="D5582">
        <v>1</v>
      </c>
      <c r="E5582" s="1">
        <v>43726.431250000001</v>
      </c>
      <c r="F5582" t="s">
        <v>5344</v>
      </c>
      <c r="G5582" s="4">
        <f t="shared" si="174"/>
        <v>150</v>
      </c>
      <c r="H5582" s="4">
        <f t="shared" si="175"/>
        <v>150</v>
      </c>
    </row>
    <row r="5583" spans="1:8" x14ac:dyDescent="0.3">
      <c r="A5583">
        <v>253506</v>
      </c>
      <c r="B5583" t="s">
        <v>16</v>
      </c>
      <c r="C5583" t="str" cm="1">
        <f t="array" ref="C5583">_xlfn.IFNA(INDEX($K$9:$K$14,MATCH(TRUE,ISNUMBER(SEARCH($J$9:$J$14,$B5583)),0)),"Other")</f>
        <v>Accessories</v>
      </c>
      <c r="D5583">
        <v>1</v>
      </c>
      <c r="E5583" s="1">
        <v>43721.7</v>
      </c>
      <c r="F5583" t="s">
        <v>5345</v>
      </c>
      <c r="G5583" s="4">
        <f t="shared" si="174"/>
        <v>14.95</v>
      </c>
      <c r="H5583" s="4">
        <f t="shared" si="175"/>
        <v>14.95</v>
      </c>
    </row>
    <row r="5584" spans="1:8" x14ac:dyDescent="0.3">
      <c r="A5584" t="s">
        <v>0</v>
      </c>
      <c r="B5584" t="s">
        <v>1</v>
      </c>
      <c r="C5584" t="str" cm="1">
        <f t="array" ref="C5584">_xlfn.IFNA(INDEX($K$9:$K$14,MATCH(TRUE,ISNUMBER(SEARCH($J$9:$J$14,$B5584)),0)),"Other")</f>
        <v>Other</v>
      </c>
      <c r="D5584" t="s">
        <v>2</v>
      </c>
      <c r="E5584" t="s">
        <v>4</v>
      </c>
      <c r="F5584" t="s">
        <v>5</v>
      </c>
      <c r="G5584" s="4" t="str">
        <f t="shared" si="174"/>
        <v>Price Each</v>
      </c>
      <c r="H5584" s="4" t="e">
        <f t="shared" si="175"/>
        <v>#VALUE!</v>
      </c>
    </row>
    <row r="5585" spans="1:8" x14ac:dyDescent="0.3">
      <c r="A5585">
        <v>253507</v>
      </c>
      <c r="B5585" t="s">
        <v>6</v>
      </c>
      <c r="C5585" t="str" cm="1">
        <f t="array" ref="C5585">_xlfn.IFNA(INDEX($K$9:$K$14,MATCH(TRUE,ISNUMBER(SEARCH($J$9:$J$14,$B5585)),0)),"Other")</f>
        <v>Batteries</v>
      </c>
      <c r="D5585">
        <v>4</v>
      </c>
      <c r="E5585" s="1">
        <v>43720.769444444442</v>
      </c>
      <c r="F5585" t="s">
        <v>5346</v>
      </c>
      <c r="G5585" s="4">
        <f t="shared" si="174"/>
        <v>3.84</v>
      </c>
      <c r="H5585" s="4">
        <f t="shared" si="175"/>
        <v>15.36</v>
      </c>
    </row>
    <row r="5586" spans="1:8" x14ac:dyDescent="0.3">
      <c r="A5586">
        <v>253508</v>
      </c>
      <c r="B5586" t="s">
        <v>24</v>
      </c>
      <c r="C5586" t="str" cm="1">
        <f t="array" ref="C5586">_xlfn.IFNA(INDEX($K$9:$K$14,MATCH(TRUE,ISNUMBER(SEARCH($J$9:$J$14,$B5586)),0)),"Other")</f>
        <v>Batteries</v>
      </c>
      <c r="D5586">
        <v>3</v>
      </c>
      <c r="E5586" s="1">
        <v>43725.88958333333</v>
      </c>
      <c r="F5586" t="s">
        <v>5347</v>
      </c>
      <c r="G5586" s="4">
        <f t="shared" si="174"/>
        <v>2.99</v>
      </c>
      <c r="H5586" s="4">
        <f t="shared" si="175"/>
        <v>8.9700000000000006</v>
      </c>
    </row>
    <row r="5587" spans="1:8" x14ac:dyDescent="0.3">
      <c r="A5587">
        <v>253509</v>
      </c>
      <c r="B5587" t="s">
        <v>40</v>
      </c>
      <c r="C5587" t="str" cm="1">
        <f t="array" ref="C5587">_xlfn.IFNA(INDEX($K$9:$K$14,MATCH(TRUE,ISNUMBER(SEARCH($J$9:$J$14,$B5587)),0)),"Other")</f>
        <v>Headphones</v>
      </c>
      <c r="D5587">
        <v>1</v>
      </c>
      <c r="E5587" s="1">
        <v>43718.77847222222</v>
      </c>
      <c r="F5587" t="s">
        <v>5348</v>
      </c>
      <c r="G5587" s="4">
        <f t="shared" si="174"/>
        <v>99.99</v>
      </c>
      <c r="H5587" s="4">
        <f t="shared" si="175"/>
        <v>99.99</v>
      </c>
    </row>
    <row r="5588" spans="1:8" x14ac:dyDescent="0.3">
      <c r="A5588">
        <v>253510</v>
      </c>
      <c r="B5588" t="s">
        <v>31</v>
      </c>
      <c r="C5588" t="str" cm="1">
        <f t="array" ref="C5588">_xlfn.IFNA(INDEX($K$9:$K$14,MATCH(TRUE,ISNUMBER(SEARCH($J$9:$J$14,$B5588)),0)),"Other")</f>
        <v>Phones</v>
      </c>
      <c r="D5588">
        <v>1</v>
      </c>
      <c r="E5588" s="1">
        <v>43723.813194444447</v>
      </c>
      <c r="F5588" t="s">
        <v>5349</v>
      </c>
      <c r="G5588" s="4">
        <f t="shared" si="174"/>
        <v>600</v>
      </c>
      <c r="H5588" s="4">
        <f t="shared" si="175"/>
        <v>600</v>
      </c>
    </row>
    <row r="5589" spans="1:8" x14ac:dyDescent="0.3">
      <c r="A5589">
        <v>253511</v>
      </c>
      <c r="B5589" t="s">
        <v>8</v>
      </c>
      <c r="C5589" t="str" cm="1">
        <f t="array" ref="C5589">_xlfn.IFNA(INDEX($K$9:$K$14,MATCH(TRUE,ISNUMBER(SEARCH($J$9:$J$14,$B5589)),0)),"Other")</f>
        <v>Accessories</v>
      </c>
      <c r="D5589">
        <v>1</v>
      </c>
      <c r="E5589" s="1">
        <v>43718.95</v>
      </c>
      <c r="F5589" t="s">
        <v>5350</v>
      </c>
      <c r="G5589" s="4">
        <f t="shared" si="174"/>
        <v>11.95</v>
      </c>
      <c r="H5589" s="4">
        <f t="shared" si="175"/>
        <v>11.95</v>
      </c>
    </row>
    <row r="5590" spans="1:8" x14ac:dyDescent="0.3">
      <c r="A5590">
        <v>253512</v>
      </c>
      <c r="B5590" t="s">
        <v>42</v>
      </c>
      <c r="C5590" t="str" cm="1">
        <f t="array" ref="C5590">_xlfn.IFNA(INDEX($K$9:$K$14,MATCH(TRUE,ISNUMBER(SEARCH($J$9:$J$14,$B5590)),0)),"Other")</f>
        <v>Phones</v>
      </c>
      <c r="D5590">
        <v>1</v>
      </c>
      <c r="E5590" s="1">
        <v>43715.857638888891</v>
      </c>
      <c r="F5590" t="s">
        <v>5351</v>
      </c>
      <c r="G5590" s="4">
        <f t="shared" si="174"/>
        <v>700</v>
      </c>
      <c r="H5590" s="4">
        <f t="shared" si="175"/>
        <v>700</v>
      </c>
    </row>
    <row r="5591" spans="1:8" x14ac:dyDescent="0.3">
      <c r="A5591">
        <v>253513</v>
      </c>
      <c r="B5591" t="s">
        <v>8</v>
      </c>
      <c r="C5591" t="str" cm="1">
        <f t="array" ref="C5591">_xlfn.IFNA(INDEX($K$9:$K$14,MATCH(TRUE,ISNUMBER(SEARCH($J$9:$J$14,$B5591)),0)),"Other")</f>
        <v>Accessories</v>
      </c>
      <c r="D5591">
        <v>1</v>
      </c>
      <c r="E5591" s="1">
        <v>43731.359027777777</v>
      </c>
      <c r="F5591" t="s">
        <v>5352</v>
      </c>
      <c r="G5591" s="4">
        <f t="shared" si="174"/>
        <v>11.95</v>
      </c>
      <c r="H5591" s="4">
        <f t="shared" si="175"/>
        <v>11.95</v>
      </c>
    </row>
    <row r="5592" spans="1:8" x14ac:dyDescent="0.3">
      <c r="A5592">
        <v>253514</v>
      </c>
      <c r="B5592" t="s">
        <v>42</v>
      </c>
      <c r="C5592" t="str" cm="1">
        <f t="array" ref="C5592">_xlfn.IFNA(INDEX($K$9:$K$14,MATCH(TRUE,ISNUMBER(SEARCH($J$9:$J$14,$B5592)),0)),"Other")</f>
        <v>Phones</v>
      </c>
      <c r="D5592">
        <v>1</v>
      </c>
      <c r="E5592" s="1">
        <v>43711.37777777778</v>
      </c>
      <c r="F5592" t="s">
        <v>5353</v>
      </c>
      <c r="G5592" s="4">
        <f t="shared" si="174"/>
        <v>700</v>
      </c>
      <c r="H5592" s="4">
        <f t="shared" si="175"/>
        <v>700</v>
      </c>
    </row>
    <row r="5593" spans="1:8" x14ac:dyDescent="0.3">
      <c r="A5593">
        <v>253514</v>
      </c>
      <c r="B5593" t="s">
        <v>6</v>
      </c>
      <c r="C5593" t="str" cm="1">
        <f t="array" ref="C5593">_xlfn.IFNA(INDEX($K$9:$K$14,MATCH(TRUE,ISNUMBER(SEARCH($J$9:$J$14,$B5593)),0)),"Other")</f>
        <v>Batteries</v>
      </c>
      <c r="D5593">
        <v>2</v>
      </c>
      <c r="E5593" s="1">
        <v>43711.37777777778</v>
      </c>
      <c r="F5593" t="s">
        <v>5353</v>
      </c>
      <c r="G5593" s="4">
        <f t="shared" si="174"/>
        <v>3.84</v>
      </c>
      <c r="H5593" s="4">
        <f t="shared" si="175"/>
        <v>7.68</v>
      </c>
    </row>
    <row r="5594" spans="1:8" x14ac:dyDescent="0.3">
      <c r="A5594">
        <v>253515</v>
      </c>
      <c r="B5594" t="s">
        <v>8</v>
      </c>
      <c r="C5594" t="str" cm="1">
        <f t="array" ref="C5594">_xlfn.IFNA(INDEX($K$9:$K$14,MATCH(TRUE,ISNUMBER(SEARCH($J$9:$J$14,$B5594)),0)),"Other")</f>
        <v>Accessories</v>
      </c>
      <c r="D5594">
        <v>1</v>
      </c>
      <c r="E5594" s="1">
        <v>43712.621527777781</v>
      </c>
      <c r="F5594" t="s">
        <v>5354</v>
      </c>
      <c r="G5594" s="4">
        <f t="shared" si="174"/>
        <v>11.95</v>
      </c>
      <c r="H5594" s="4">
        <f t="shared" si="175"/>
        <v>11.95</v>
      </c>
    </row>
    <row r="5595" spans="1:8" x14ac:dyDescent="0.3">
      <c r="A5595">
        <v>253516</v>
      </c>
      <c r="B5595" t="s">
        <v>8</v>
      </c>
      <c r="C5595" t="str" cm="1">
        <f t="array" ref="C5595">_xlfn.IFNA(INDEX($K$9:$K$14,MATCH(TRUE,ISNUMBER(SEARCH($J$9:$J$14,$B5595)),0)),"Other")</f>
        <v>Accessories</v>
      </c>
      <c r="D5595">
        <v>1</v>
      </c>
      <c r="E5595" s="1">
        <v>43721.533333333333</v>
      </c>
      <c r="F5595" t="s">
        <v>5355</v>
      </c>
      <c r="G5595" s="4">
        <f t="shared" si="174"/>
        <v>11.95</v>
      </c>
      <c r="H5595" s="4">
        <f t="shared" si="175"/>
        <v>11.95</v>
      </c>
    </row>
    <row r="5596" spans="1:8" x14ac:dyDescent="0.3">
      <c r="A5596">
        <v>253517</v>
      </c>
      <c r="B5596" t="s">
        <v>40</v>
      </c>
      <c r="C5596" t="str" cm="1">
        <f t="array" ref="C5596">_xlfn.IFNA(INDEX($K$9:$K$14,MATCH(TRUE,ISNUMBER(SEARCH($J$9:$J$14,$B5596)),0)),"Other")</f>
        <v>Headphones</v>
      </c>
      <c r="D5596">
        <v>1</v>
      </c>
      <c r="E5596" s="1">
        <v>43714.588194444441</v>
      </c>
      <c r="F5596" t="s">
        <v>5356</v>
      </c>
      <c r="G5596" s="4">
        <f t="shared" si="174"/>
        <v>99.99</v>
      </c>
      <c r="H5596" s="4">
        <f t="shared" si="175"/>
        <v>99.99</v>
      </c>
    </row>
    <row r="5597" spans="1:8" x14ac:dyDescent="0.3">
      <c r="A5597">
        <v>253518</v>
      </c>
      <c r="B5597" t="s">
        <v>6</v>
      </c>
      <c r="C5597" t="str" cm="1">
        <f t="array" ref="C5597">_xlfn.IFNA(INDEX($K$9:$K$14,MATCH(TRUE,ISNUMBER(SEARCH($J$9:$J$14,$B5597)),0)),"Other")</f>
        <v>Batteries</v>
      </c>
      <c r="D5597">
        <v>1</v>
      </c>
      <c r="E5597" s="1">
        <v>43732.75277777778</v>
      </c>
      <c r="F5597" t="s">
        <v>5357</v>
      </c>
      <c r="G5597" s="4">
        <f t="shared" si="174"/>
        <v>3.84</v>
      </c>
      <c r="H5597" s="4">
        <f t="shared" si="175"/>
        <v>3.84</v>
      </c>
    </row>
    <row r="5598" spans="1:8" x14ac:dyDescent="0.3">
      <c r="A5598">
        <v>253519</v>
      </c>
      <c r="B5598" t="s">
        <v>21</v>
      </c>
      <c r="C5598" t="str" cm="1">
        <f t="array" ref="C5598">_xlfn.IFNA(INDEX($K$9:$K$14,MATCH(TRUE,ISNUMBER(SEARCH($J$9:$J$14,$B5598)),0)),"Other")</f>
        <v>Headphones</v>
      </c>
      <c r="D5598">
        <v>2</v>
      </c>
      <c r="E5598" s="1">
        <v>43730.388194444444</v>
      </c>
      <c r="F5598" t="s">
        <v>5358</v>
      </c>
      <c r="G5598" s="4">
        <f t="shared" si="174"/>
        <v>11.99</v>
      </c>
      <c r="H5598" s="4">
        <f t="shared" si="175"/>
        <v>23.98</v>
      </c>
    </row>
    <row r="5599" spans="1:8" x14ac:dyDescent="0.3">
      <c r="A5599">
        <v>253520</v>
      </c>
      <c r="B5599" t="s">
        <v>29</v>
      </c>
      <c r="C5599" t="str" cm="1">
        <f t="array" ref="C5599">_xlfn.IFNA(INDEX($K$9:$K$14,MATCH(TRUE,ISNUMBER(SEARCH($J$9:$J$14,$B5599)),0)),"Other")</f>
        <v>Headphones</v>
      </c>
      <c r="D5599">
        <v>1</v>
      </c>
      <c r="E5599" s="1">
        <v>43724.652777777781</v>
      </c>
      <c r="F5599" t="s">
        <v>5359</v>
      </c>
      <c r="G5599" s="4">
        <f t="shared" si="174"/>
        <v>150</v>
      </c>
      <c r="H5599" s="4">
        <f t="shared" si="175"/>
        <v>150</v>
      </c>
    </row>
    <row r="5600" spans="1:8" x14ac:dyDescent="0.3">
      <c r="A5600">
        <v>253521</v>
      </c>
      <c r="B5600" t="s">
        <v>6</v>
      </c>
      <c r="C5600" t="str" cm="1">
        <f t="array" ref="C5600">_xlfn.IFNA(INDEX($K$9:$K$14,MATCH(TRUE,ISNUMBER(SEARCH($J$9:$J$14,$B5600)),0)),"Other")</f>
        <v>Batteries</v>
      </c>
      <c r="D5600">
        <v>1</v>
      </c>
      <c r="E5600" s="1">
        <v>43734.418749999997</v>
      </c>
      <c r="F5600" t="s">
        <v>5360</v>
      </c>
      <c r="G5600" s="4">
        <f t="shared" si="174"/>
        <v>3.84</v>
      </c>
      <c r="H5600" s="4">
        <f t="shared" si="175"/>
        <v>3.84</v>
      </c>
    </row>
    <row r="5601" spans="1:8" x14ac:dyDescent="0.3">
      <c r="A5601">
        <v>253522</v>
      </c>
      <c r="B5601" t="s">
        <v>29</v>
      </c>
      <c r="C5601" t="str" cm="1">
        <f t="array" ref="C5601">_xlfn.IFNA(INDEX($K$9:$K$14,MATCH(TRUE,ISNUMBER(SEARCH($J$9:$J$14,$B5601)),0)),"Other")</f>
        <v>Headphones</v>
      </c>
      <c r="D5601">
        <v>1</v>
      </c>
      <c r="E5601" s="1">
        <v>43727.013888888891</v>
      </c>
      <c r="F5601" t="s">
        <v>5361</v>
      </c>
      <c r="G5601" s="4">
        <f t="shared" si="174"/>
        <v>150</v>
      </c>
      <c r="H5601" s="4">
        <f t="shared" si="175"/>
        <v>150</v>
      </c>
    </row>
    <row r="5602" spans="1:8" x14ac:dyDescent="0.3">
      <c r="A5602">
        <v>253523</v>
      </c>
      <c r="B5602" t="s">
        <v>8</v>
      </c>
      <c r="C5602" t="str" cm="1">
        <f t="array" ref="C5602">_xlfn.IFNA(INDEX($K$9:$K$14,MATCH(TRUE,ISNUMBER(SEARCH($J$9:$J$14,$B5602)),0)),"Other")</f>
        <v>Accessories</v>
      </c>
      <c r="D5602">
        <v>1</v>
      </c>
      <c r="E5602" s="1">
        <v>43709.743750000001</v>
      </c>
      <c r="F5602" t="s">
        <v>5362</v>
      </c>
      <c r="G5602" s="4">
        <f t="shared" si="174"/>
        <v>11.95</v>
      </c>
      <c r="H5602" s="4">
        <f t="shared" si="175"/>
        <v>11.95</v>
      </c>
    </row>
    <row r="5603" spans="1:8" x14ac:dyDescent="0.3">
      <c r="A5603">
        <v>253524</v>
      </c>
      <c r="B5603" t="s">
        <v>8</v>
      </c>
      <c r="C5603" t="str" cm="1">
        <f t="array" ref="C5603">_xlfn.IFNA(INDEX($K$9:$K$14,MATCH(TRUE,ISNUMBER(SEARCH($J$9:$J$14,$B5603)),0)),"Other")</f>
        <v>Accessories</v>
      </c>
      <c r="D5603">
        <v>1</v>
      </c>
      <c r="E5603" s="1">
        <v>43725.71875</v>
      </c>
      <c r="F5603" t="s">
        <v>5363</v>
      </c>
      <c r="G5603" s="4">
        <f t="shared" si="174"/>
        <v>11.95</v>
      </c>
      <c r="H5603" s="4">
        <f t="shared" si="175"/>
        <v>11.95</v>
      </c>
    </row>
    <row r="5604" spans="1:8" x14ac:dyDescent="0.3">
      <c r="A5604">
        <v>253525</v>
      </c>
      <c r="B5604" t="s">
        <v>24</v>
      </c>
      <c r="C5604" t="str" cm="1">
        <f t="array" ref="C5604">_xlfn.IFNA(INDEX($K$9:$K$14,MATCH(TRUE,ISNUMBER(SEARCH($J$9:$J$14,$B5604)),0)),"Other")</f>
        <v>Batteries</v>
      </c>
      <c r="D5604">
        <v>2</v>
      </c>
      <c r="E5604" s="1">
        <v>43723.692361111112</v>
      </c>
      <c r="F5604" t="s">
        <v>5364</v>
      </c>
      <c r="G5604" s="4">
        <f t="shared" si="174"/>
        <v>2.99</v>
      </c>
      <c r="H5604" s="4">
        <f t="shared" si="175"/>
        <v>5.98</v>
      </c>
    </row>
    <row r="5605" spans="1:8" x14ac:dyDescent="0.3">
      <c r="A5605">
        <v>253526</v>
      </c>
      <c r="B5605" t="s">
        <v>14</v>
      </c>
      <c r="C5605" t="str" cm="1">
        <f t="array" ref="C5605">_xlfn.IFNA(INDEX($K$9:$K$14,MATCH(TRUE,ISNUMBER(SEARCH($J$9:$J$14,$B5605)),0)),"Other")</f>
        <v>Accessories</v>
      </c>
      <c r="D5605">
        <v>1</v>
      </c>
      <c r="E5605" s="1">
        <v>43720.490277777775</v>
      </c>
      <c r="F5605" t="s">
        <v>5365</v>
      </c>
      <c r="G5605" s="4">
        <f t="shared" si="174"/>
        <v>379.99</v>
      </c>
      <c r="H5605" s="4">
        <f t="shared" si="175"/>
        <v>379.99</v>
      </c>
    </row>
    <row r="5606" spans="1:8" x14ac:dyDescent="0.3">
      <c r="A5606">
        <v>253527</v>
      </c>
      <c r="B5606" t="s">
        <v>31</v>
      </c>
      <c r="C5606" t="str" cm="1">
        <f t="array" ref="C5606">_xlfn.IFNA(INDEX($K$9:$K$14,MATCH(TRUE,ISNUMBER(SEARCH($J$9:$J$14,$B5606)),0)),"Other")</f>
        <v>Phones</v>
      </c>
      <c r="D5606">
        <v>1</v>
      </c>
      <c r="E5606" s="1">
        <v>43716.966666666667</v>
      </c>
      <c r="F5606" t="s">
        <v>5366</v>
      </c>
      <c r="G5606" s="4">
        <f t="shared" si="174"/>
        <v>600</v>
      </c>
      <c r="H5606" s="4">
        <f t="shared" si="175"/>
        <v>600</v>
      </c>
    </row>
    <row r="5607" spans="1:8" x14ac:dyDescent="0.3">
      <c r="A5607">
        <v>253527</v>
      </c>
      <c r="B5607" t="s">
        <v>40</v>
      </c>
      <c r="C5607" t="str" cm="1">
        <f t="array" ref="C5607">_xlfn.IFNA(INDEX($K$9:$K$14,MATCH(TRUE,ISNUMBER(SEARCH($J$9:$J$14,$B5607)),0)),"Other")</f>
        <v>Headphones</v>
      </c>
      <c r="D5607">
        <v>1</v>
      </c>
      <c r="E5607" s="1">
        <v>43716.966666666667</v>
      </c>
      <c r="F5607" t="s">
        <v>5366</v>
      </c>
      <c r="G5607" s="4">
        <f t="shared" si="174"/>
        <v>99.99</v>
      </c>
      <c r="H5607" s="4">
        <f t="shared" si="175"/>
        <v>99.99</v>
      </c>
    </row>
    <row r="5608" spans="1:8" x14ac:dyDescent="0.3">
      <c r="A5608">
        <v>253528</v>
      </c>
      <c r="B5608" t="s">
        <v>40</v>
      </c>
      <c r="C5608" t="str" cm="1">
        <f t="array" ref="C5608">_xlfn.IFNA(INDEX($K$9:$K$14,MATCH(TRUE,ISNUMBER(SEARCH($J$9:$J$14,$B5608)),0)),"Other")</f>
        <v>Headphones</v>
      </c>
      <c r="D5608">
        <v>1</v>
      </c>
      <c r="E5608" s="1">
        <v>43732.729861111111</v>
      </c>
      <c r="F5608" t="s">
        <v>5367</v>
      </c>
      <c r="G5608" s="4">
        <f t="shared" si="174"/>
        <v>99.99</v>
      </c>
      <c r="H5608" s="4">
        <f t="shared" si="175"/>
        <v>99.99</v>
      </c>
    </row>
    <row r="5609" spans="1:8" x14ac:dyDescent="0.3">
      <c r="A5609">
        <v>253529</v>
      </c>
      <c r="B5609" t="s">
        <v>16</v>
      </c>
      <c r="C5609" t="str" cm="1">
        <f t="array" ref="C5609">_xlfn.IFNA(INDEX($K$9:$K$14,MATCH(TRUE,ISNUMBER(SEARCH($J$9:$J$14,$B5609)),0)),"Other")</f>
        <v>Accessories</v>
      </c>
      <c r="D5609">
        <v>1</v>
      </c>
      <c r="E5609" s="1">
        <v>43737.852083333331</v>
      </c>
      <c r="F5609" t="s">
        <v>5368</v>
      </c>
      <c r="G5609" s="4">
        <f t="shared" si="174"/>
        <v>14.95</v>
      </c>
      <c r="H5609" s="4">
        <f t="shared" si="175"/>
        <v>14.95</v>
      </c>
    </row>
    <row r="5610" spans="1:8" x14ac:dyDescent="0.3">
      <c r="A5610">
        <v>253530</v>
      </c>
      <c r="B5610" t="s">
        <v>40</v>
      </c>
      <c r="C5610" t="str" cm="1">
        <f t="array" ref="C5610">_xlfn.IFNA(INDEX($K$9:$K$14,MATCH(TRUE,ISNUMBER(SEARCH($J$9:$J$14,$B5610)),0)),"Other")</f>
        <v>Headphones</v>
      </c>
      <c r="D5610">
        <v>1</v>
      </c>
      <c r="E5610" s="1">
        <v>43735.62777777778</v>
      </c>
      <c r="F5610" t="s">
        <v>5369</v>
      </c>
      <c r="G5610" s="4">
        <f t="shared" si="174"/>
        <v>99.99</v>
      </c>
      <c r="H5610" s="4">
        <f t="shared" si="175"/>
        <v>99.99</v>
      </c>
    </row>
    <row r="5611" spans="1:8" x14ac:dyDescent="0.3">
      <c r="A5611">
        <v>253531</v>
      </c>
      <c r="B5611" t="s">
        <v>11</v>
      </c>
      <c r="C5611" t="str" cm="1">
        <f t="array" ref="C5611">_xlfn.IFNA(INDEX($K$9:$K$14,MATCH(TRUE,ISNUMBER(SEARCH($J$9:$J$14,$B5611)),0)),"Other")</f>
        <v>Accessories</v>
      </c>
      <c r="D5611">
        <v>1</v>
      </c>
      <c r="E5611" s="1">
        <v>43718.743750000001</v>
      </c>
      <c r="F5611" t="s">
        <v>5370</v>
      </c>
      <c r="G5611" s="4">
        <f t="shared" si="174"/>
        <v>149.99</v>
      </c>
      <c r="H5611" s="4">
        <f t="shared" si="175"/>
        <v>149.99</v>
      </c>
    </row>
    <row r="5612" spans="1:8" x14ac:dyDescent="0.3">
      <c r="A5612">
        <v>253532</v>
      </c>
      <c r="B5612" t="s">
        <v>21</v>
      </c>
      <c r="C5612" t="str" cm="1">
        <f t="array" ref="C5612">_xlfn.IFNA(INDEX($K$9:$K$14,MATCH(TRUE,ISNUMBER(SEARCH($J$9:$J$14,$B5612)),0)),"Other")</f>
        <v>Headphones</v>
      </c>
      <c r="D5612">
        <v>1</v>
      </c>
      <c r="E5612" s="1">
        <v>43716.893750000003</v>
      </c>
      <c r="F5612" t="s">
        <v>5371</v>
      </c>
      <c r="G5612" s="4">
        <f t="shared" si="174"/>
        <v>11.99</v>
      </c>
      <c r="H5612" s="4">
        <f t="shared" si="175"/>
        <v>11.99</v>
      </c>
    </row>
    <row r="5613" spans="1:8" x14ac:dyDescent="0.3">
      <c r="A5613">
        <v>253533</v>
      </c>
      <c r="B5613" t="s">
        <v>34</v>
      </c>
      <c r="C5613" t="str" cm="1">
        <f t="array" ref="C5613">_xlfn.IFNA(INDEX($K$9:$K$14,MATCH(TRUE,ISNUMBER(SEARCH($J$9:$J$14,$B5613)),0)),"Other")</f>
        <v>Accessories</v>
      </c>
      <c r="D5613">
        <v>1</v>
      </c>
      <c r="E5613" s="1">
        <v>43723.928472222222</v>
      </c>
      <c r="F5613" t="s">
        <v>5372</v>
      </c>
      <c r="G5613" s="4">
        <f t="shared" si="174"/>
        <v>109.99</v>
      </c>
      <c r="H5613" s="4">
        <f t="shared" si="175"/>
        <v>109.99</v>
      </c>
    </row>
    <row r="5614" spans="1:8" x14ac:dyDescent="0.3">
      <c r="A5614">
        <v>253534</v>
      </c>
      <c r="B5614" t="s">
        <v>40</v>
      </c>
      <c r="C5614" t="str" cm="1">
        <f t="array" ref="C5614">_xlfn.IFNA(INDEX($K$9:$K$14,MATCH(TRUE,ISNUMBER(SEARCH($J$9:$J$14,$B5614)),0)),"Other")</f>
        <v>Headphones</v>
      </c>
      <c r="D5614">
        <v>1</v>
      </c>
      <c r="E5614" s="1">
        <v>43718.481249999997</v>
      </c>
      <c r="F5614" t="s">
        <v>5373</v>
      </c>
      <c r="G5614" s="4">
        <f t="shared" si="174"/>
        <v>99.99</v>
      </c>
      <c r="H5614" s="4">
        <f t="shared" si="175"/>
        <v>99.99</v>
      </c>
    </row>
    <row r="5615" spans="1:8" x14ac:dyDescent="0.3">
      <c r="A5615">
        <v>253535</v>
      </c>
      <c r="B5615" t="s">
        <v>31</v>
      </c>
      <c r="C5615" t="str" cm="1">
        <f t="array" ref="C5615">_xlfn.IFNA(INDEX($K$9:$K$14,MATCH(TRUE,ISNUMBER(SEARCH($J$9:$J$14,$B5615)),0)),"Other")</f>
        <v>Phones</v>
      </c>
      <c r="D5615">
        <v>1</v>
      </c>
      <c r="E5615" s="1">
        <v>43729.785416666666</v>
      </c>
      <c r="F5615" t="s">
        <v>5374</v>
      </c>
      <c r="G5615" s="4">
        <f t="shared" si="174"/>
        <v>600</v>
      </c>
      <c r="H5615" s="4">
        <f t="shared" si="175"/>
        <v>600</v>
      </c>
    </row>
    <row r="5616" spans="1:8" x14ac:dyDescent="0.3">
      <c r="A5616">
        <v>253536</v>
      </c>
      <c r="B5616" t="s">
        <v>8</v>
      </c>
      <c r="C5616" t="str" cm="1">
        <f t="array" ref="C5616">_xlfn.IFNA(INDEX($K$9:$K$14,MATCH(TRUE,ISNUMBER(SEARCH($J$9:$J$14,$B5616)),0)),"Other")</f>
        <v>Accessories</v>
      </c>
      <c r="D5616">
        <v>1</v>
      </c>
      <c r="E5616" s="1">
        <v>43716.313888888886</v>
      </c>
      <c r="F5616" t="s">
        <v>5375</v>
      </c>
      <c r="G5616" s="4">
        <f t="shared" si="174"/>
        <v>11.95</v>
      </c>
      <c r="H5616" s="4">
        <f t="shared" si="175"/>
        <v>11.95</v>
      </c>
    </row>
    <row r="5617" spans="1:8" x14ac:dyDescent="0.3">
      <c r="A5617">
        <v>253537</v>
      </c>
      <c r="B5617" t="s">
        <v>24</v>
      </c>
      <c r="C5617" t="str" cm="1">
        <f t="array" ref="C5617">_xlfn.IFNA(INDEX($K$9:$K$14,MATCH(TRUE,ISNUMBER(SEARCH($J$9:$J$14,$B5617)),0)),"Other")</f>
        <v>Batteries</v>
      </c>
      <c r="D5617">
        <v>3</v>
      </c>
      <c r="E5617" s="1">
        <v>43722.909722222219</v>
      </c>
      <c r="F5617" t="s">
        <v>5376</v>
      </c>
      <c r="G5617" s="4">
        <f t="shared" si="174"/>
        <v>2.99</v>
      </c>
      <c r="H5617" s="4">
        <f t="shared" si="175"/>
        <v>8.9700000000000006</v>
      </c>
    </row>
    <row r="5618" spans="1:8" x14ac:dyDescent="0.3">
      <c r="A5618">
        <v>253538</v>
      </c>
      <c r="B5618" t="s">
        <v>14</v>
      </c>
      <c r="C5618" t="str" cm="1">
        <f t="array" ref="C5618">_xlfn.IFNA(INDEX($K$9:$K$14,MATCH(TRUE,ISNUMBER(SEARCH($J$9:$J$14,$B5618)),0)),"Other")</f>
        <v>Accessories</v>
      </c>
      <c r="D5618">
        <v>1</v>
      </c>
      <c r="E5618" s="1">
        <v>43733.527777777781</v>
      </c>
      <c r="F5618" t="s">
        <v>5377</v>
      </c>
      <c r="G5618" s="4">
        <f t="shared" si="174"/>
        <v>379.99</v>
      </c>
      <c r="H5618" s="4">
        <f t="shared" si="175"/>
        <v>379.99</v>
      </c>
    </row>
    <row r="5619" spans="1:8" x14ac:dyDescent="0.3">
      <c r="A5619">
        <v>253539</v>
      </c>
      <c r="B5619" t="s">
        <v>42</v>
      </c>
      <c r="C5619" t="str" cm="1">
        <f t="array" ref="C5619">_xlfn.IFNA(INDEX($K$9:$K$14,MATCH(TRUE,ISNUMBER(SEARCH($J$9:$J$14,$B5619)),0)),"Other")</f>
        <v>Phones</v>
      </c>
      <c r="D5619">
        <v>1</v>
      </c>
      <c r="E5619" s="1">
        <v>43714.765277777777</v>
      </c>
      <c r="F5619" t="s">
        <v>5378</v>
      </c>
      <c r="G5619" s="4">
        <f t="shared" si="174"/>
        <v>700</v>
      </c>
      <c r="H5619" s="4">
        <f t="shared" si="175"/>
        <v>700</v>
      </c>
    </row>
    <row r="5620" spans="1:8" x14ac:dyDescent="0.3">
      <c r="A5620">
        <v>253540</v>
      </c>
      <c r="B5620" t="s">
        <v>21</v>
      </c>
      <c r="C5620" t="str" cm="1">
        <f t="array" ref="C5620">_xlfn.IFNA(INDEX($K$9:$K$14,MATCH(TRUE,ISNUMBER(SEARCH($J$9:$J$14,$B5620)),0)),"Other")</f>
        <v>Headphones</v>
      </c>
      <c r="D5620">
        <v>1</v>
      </c>
      <c r="E5620" s="1">
        <v>43728.302777777775</v>
      </c>
      <c r="F5620" t="s">
        <v>5379</v>
      </c>
      <c r="G5620" s="4">
        <f t="shared" si="174"/>
        <v>11.99</v>
      </c>
      <c r="H5620" s="4">
        <f t="shared" si="175"/>
        <v>11.99</v>
      </c>
    </row>
    <row r="5621" spans="1:8" x14ac:dyDescent="0.3">
      <c r="A5621">
        <v>253541</v>
      </c>
      <c r="B5621" t="s">
        <v>29</v>
      </c>
      <c r="C5621" t="str" cm="1">
        <f t="array" ref="C5621">_xlfn.IFNA(INDEX($K$9:$K$14,MATCH(TRUE,ISNUMBER(SEARCH($J$9:$J$14,$B5621)),0)),"Other")</f>
        <v>Headphones</v>
      </c>
      <c r="D5621">
        <v>1</v>
      </c>
      <c r="E5621" s="1">
        <v>43722.240277777775</v>
      </c>
      <c r="F5621" t="s">
        <v>5380</v>
      </c>
      <c r="G5621" s="4">
        <f t="shared" si="174"/>
        <v>150</v>
      </c>
      <c r="H5621" s="4">
        <f t="shared" si="175"/>
        <v>150</v>
      </c>
    </row>
    <row r="5622" spans="1:8" x14ac:dyDescent="0.3">
      <c r="A5622">
        <v>253542</v>
      </c>
      <c r="B5622" t="s">
        <v>77</v>
      </c>
      <c r="C5622" t="str" cm="1">
        <f t="array" ref="C5622">_xlfn.IFNA(INDEX($K$9:$K$14,MATCH(TRUE,ISNUMBER(SEARCH($J$9:$J$14,$B5622)),0)),"Other")</f>
        <v>Other</v>
      </c>
      <c r="D5622">
        <v>1</v>
      </c>
      <c r="E5622" s="1">
        <v>43735.797222222223</v>
      </c>
      <c r="F5622" t="s">
        <v>5381</v>
      </c>
      <c r="G5622" s="4">
        <f t="shared" si="174"/>
        <v>300</v>
      </c>
      <c r="H5622" s="4">
        <f t="shared" si="175"/>
        <v>300</v>
      </c>
    </row>
    <row r="5623" spans="1:8" x14ac:dyDescent="0.3">
      <c r="A5623">
        <v>253543</v>
      </c>
      <c r="B5623" t="s">
        <v>14</v>
      </c>
      <c r="C5623" t="str" cm="1">
        <f t="array" ref="C5623">_xlfn.IFNA(INDEX($K$9:$K$14,MATCH(TRUE,ISNUMBER(SEARCH($J$9:$J$14,$B5623)),0)),"Other")</f>
        <v>Accessories</v>
      </c>
      <c r="D5623">
        <v>1</v>
      </c>
      <c r="E5623" s="1">
        <v>43709.379861111112</v>
      </c>
      <c r="F5623" t="s">
        <v>5382</v>
      </c>
      <c r="G5623" s="4">
        <f t="shared" si="174"/>
        <v>379.99</v>
      </c>
      <c r="H5623" s="4">
        <f t="shared" si="175"/>
        <v>379.99</v>
      </c>
    </row>
    <row r="5624" spans="1:8" x14ac:dyDescent="0.3">
      <c r="A5624">
        <v>253544</v>
      </c>
      <c r="B5624" t="s">
        <v>29</v>
      </c>
      <c r="C5624" t="str" cm="1">
        <f t="array" ref="C5624">_xlfn.IFNA(INDEX($K$9:$K$14,MATCH(TRUE,ISNUMBER(SEARCH($J$9:$J$14,$B5624)),0)),"Other")</f>
        <v>Headphones</v>
      </c>
      <c r="D5624">
        <v>1</v>
      </c>
      <c r="E5624" s="1">
        <v>43722.46597222222</v>
      </c>
      <c r="F5624" t="s">
        <v>5383</v>
      </c>
      <c r="G5624" s="4">
        <f t="shared" si="174"/>
        <v>150</v>
      </c>
      <c r="H5624" s="4">
        <f t="shared" si="175"/>
        <v>150</v>
      </c>
    </row>
    <row r="5625" spans="1:8" x14ac:dyDescent="0.3">
      <c r="A5625">
        <v>253545</v>
      </c>
      <c r="B5625" t="s">
        <v>29</v>
      </c>
      <c r="C5625" t="str" cm="1">
        <f t="array" ref="C5625">_xlfn.IFNA(INDEX($K$9:$K$14,MATCH(TRUE,ISNUMBER(SEARCH($J$9:$J$14,$B5625)),0)),"Other")</f>
        <v>Headphones</v>
      </c>
      <c r="D5625">
        <v>1</v>
      </c>
      <c r="E5625" s="1">
        <v>43723.665972222225</v>
      </c>
      <c r="F5625" t="s">
        <v>5384</v>
      </c>
      <c r="G5625" s="4">
        <f t="shared" si="174"/>
        <v>150</v>
      </c>
      <c r="H5625" s="4">
        <f t="shared" si="175"/>
        <v>150</v>
      </c>
    </row>
    <row r="5626" spans="1:8" x14ac:dyDescent="0.3">
      <c r="A5626">
        <v>253546</v>
      </c>
      <c r="B5626" t="s">
        <v>6</v>
      </c>
      <c r="C5626" t="str" cm="1">
        <f t="array" ref="C5626">_xlfn.IFNA(INDEX($K$9:$K$14,MATCH(TRUE,ISNUMBER(SEARCH($J$9:$J$14,$B5626)),0)),"Other")</f>
        <v>Batteries</v>
      </c>
      <c r="D5626">
        <v>2</v>
      </c>
      <c r="E5626" s="1">
        <v>43710.519444444442</v>
      </c>
      <c r="F5626" t="s">
        <v>5385</v>
      </c>
      <c r="G5626" s="4">
        <f t="shared" si="174"/>
        <v>3.84</v>
      </c>
      <c r="H5626" s="4">
        <f t="shared" si="175"/>
        <v>7.68</v>
      </c>
    </row>
    <row r="5627" spans="1:8" x14ac:dyDescent="0.3">
      <c r="A5627">
        <v>253547</v>
      </c>
      <c r="B5627" t="s">
        <v>21</v>
      </c>
      <c r="C5627" t="str" cm="1">
        <f t="array" ref="C5627">_xlfn.IFNA(INDEX($K$9:$K$14,MATCH(TRUE,ISNUMBER(SEARCH($J$9:$J$14,$B5627)),0)),"Other")</f>
        <v>Headphones</v>
      </c>
      <c r="D5627">
        <v>1</v>
      </c>
      <c r="E5627" s="1">
        <v>43733.351388888892</v>
      </c>
      <c r="F5627" t="s">
        <v>5386</v>
      </c>
      <c r="G5627" s="4">
        <f t="shared" si="174"/>
        <v>11.99</v>
      </c>
      <c r="H5627" s="4">
        <f t="shared" si="175"/>
        <v>11.99</v>
      </c>
    </row>
    <row r="5628" spans="1:8" x14ac:dyDescent="0.3">
      <c r="A5628">
        <v>253548</v>
      </c>
      <c r="B5628" t="s">
        <v>6</v>
      </c>
      <c r="C5628" t="str" cm="1">
        <f t="array" ref="C5628">_xlfn.IFNA(INDEX($K$9:$K$14,MATCH(TRUE,ISNUMBER(SEARCH($J$9:$J$14,$B5628)),0)),"Other")</f>
        <v>Batteries</v>
      </c>
      <c r="D5628">
        <v>1</v>
      </c>
      <c r="E5628" s="1">
        <v>43720.40347222222</v>
      </c>
      <c r="F5628" t="s">
        <v>5387</v>
      </c>
      <c r="G5628" s="4">
        <f t="shared" si="174"/>
        <v>3.84</v>
      </c>
      <c r="H5628" s="4">
        <f t="shared" si="175"/>
        <v>3.84</v>
      </c>
    </row>
    <row r="5629" spans="1:8" x14ac:dyDescent="0.3">
      <c r="A5629">
        <v>253549</v>
      </c>
      <c r="B5629" t="s">
        <v>34</v>
      </c>
      <c r="C5629" t="str" cm="1">
        <f t="array" ref="C5629">_xlfn.IFNA(INDEX($K$9:$K$14,MATCH(TRUE,ISNUMBER(SEARCH($J$9:$J$14,$B5629)),0)),"Other")</f>
        <v>Accessories</v>
      </c>
      <c r="D5629">
        <v>1</v>
      </c>
      <c r="E5629" s="1">
        <v>43735.845833333333</v>
      </c>
      <c r="F5629" t="s">
        <v>5388</v>
      </c>
      <c r="G5629" s="4">
        <f t="shared" si="174"/>
        <v>109.99</v>
      </c>
      <c r="H5629" s="4">
        <f t="shared" si="175"/>
        <v>109.99</v>
      </c>
    </row>
    <row r="5630" spans="1:8" x14ac:dyDescent="0.3">
      <c r="A5630">
        <v>253550</v>
      </c>
      <c r="B5630" t="s">
        <v>42</v>
      </c>
      <c r="C5630" t="str" cm="1">
        <f t="array" ref="C5630">_xlfn.IFNA(INDEX($K$9:$K$14,MATCH(TRUE,ISNUMBER(SEARCH($J$9:$J$14,$B5630)),0)),"Other")</f>
        <v>Phones</v>
      </c>
      <c r="D5630">
        <v>1</v>
      </c>
      <c r="E5630" s="1">
        <v>43727.92291666667</v>
      </c>
      <c r="F5630" t="s">
        <v>5389</v>
      </c>
      <c r="G5630" s="4">
        <f t="shared" si="174"/>
        <v>700</v>
      </c>
      <c r="H5630" s="4">
        <f t="shared" si="175"/>
        <v>700</v>
      </c>
    </row>
    <row r="5631" spans="1:8" x14ac:dyDescent="0.3">
      <c r="A5631">
        <v>253550</v>
      </c>
      <c r="B5631" t="s">
        <v>16</v>
      </c>
      <c r="C5631" t="str" cm="1">
        <f t="array" ref="C5631">_xlfn.IFNA(INDEX($K$9:$K$14,MATCH(TRUE,ISNUMBER(SEARCH($J$9:$J$14,$B5631)),0)),"Other")</f>
        <v>Accessories</v>
      </c>
      <c r="D5631">
        <v>1</v>
      </c>
      <c r="E5631" s="1">
        <v>43727.92291666667</v>
      </c>
      <c r="F5631" t="s">
        <v>5389</v>
      </c>
      <c r="G5631" s="4">
        <f t="shared" si="174"/>
        <v>14.95</v>
      </c>
      <c r="H5631" s="4">
        <f t="shared" si="175"/>
        <v>14.95</v>
      </c>
    </row>
    <row r="5632" spans="1:8" x14ac:dyDescent="0.3">
      <c r="A5632">
        <v>253551</v>
      </c>
      <c r="B5632" t="s">
        <v>16</v>
      </c>
      <c r="C5632" t="str" cm="1">
        <f t="array" ref="C5632">_xlfn.IFNA(INDEX($K$9:$K$14,MATCH(TRUE,ISNUMBER(SEARCH($J$9:$J$14,$B5632)),0)),"Other")</f>
        <v>Accessories</v>
      </c>
      <c r="D5632">
        <v>1</v>
      </c>
      <c r="E5632" s="1">
        <v>43717.631249999999</v>
      </c>
      <c r="F5632" t="s">
        <v>5390</v>
      </c>
      <c r="G5632" s="4">
        <f t="shared" si="174"/>
        <v>14.95</v>
      </c>
      <c r="H5632" s="4">
        <f t="shared" si="175"/>
        <v>14.95</v>
      </c>
    </row>
    <row r="5633" spans="1:8" x14ac:dyDescent="0.3">
      <c r="A5633">
        <v>253552</v>
      </c>
      <c r="B5633" t="s">
        <v>14</v>
      </c>
      <c r="C5633" t="str" cm="1">
        <f t="array" ref="C5633">_xlfn.IFNA(INDEX($K$9:$K$14,MATCH(TRUE,ISNUMBER(SEARCH($J$9:$J$14,$B5633)),0)),"Other")</f>
        <v>Accessories</v>
      </c>
      <c r="D5633">
        <v>1</v>
      </c>
      <c r="E5633" s="1">
        <v>43731.799305555556</v>
      </c>
      <c r="F5633" t="s">
        <v>5391</v>
      </c>
      <c r="G5633" s="4">
        <f t="shared" si="174"/>
        <v>379.99</v>
      </c>
      <c r="H5633" s="4">
        <f t="shared" si="175"/>
        <v>379.99</v>
      </c>
    </row>
    <row r="5634" spans="1:8" x14ac:dyDescent="0.3">
      <c r="A5634">
        <v>253553</v>
      </c>
      <c r="B5634" t="s">
        <v>34</v>
      </c>
      <c r="C5634" t="str" cm="1">
        <f t="array" ref="C5634">_xlfn.IFNA(INDEX($K$9:$K$14,MATCH(TRUE,ISNUMBER(SEARCH($J$9:$J$14,$B5634)),0)),"Other")</f>
        <v>Accessories</v>
      </c>
      <c r="D5634">
        <v>1</v>
      </c>
      <c r="E5634" s="1">
        <v>43717.571527777778</v>
      </c>
      <c r="F5634" t="s">
        <v>5392</v>
      </c>
      <c r="G5634" s="4">
        <f t="shared" si="174"/>
        <v>109.99</v>
      </c>
      <c r="H5634" s="4">
        <f t="shared" si="175"/>
        <v>109.99</v>
      </c>
    </row>
    <row r="5635" spans="1:8" x14ac:dyDescent="0.3">
      <c r="A5635">
        <v>253554</v>
      </c>
      <c r="B5635" t="s">
        <v>6</v>
      </c>
      <c r="C5635" t="str" cm="1">
        <f t="array" ref="C5635">_xlfn.IFNA(INDEX($K$9:$K$14,MATCH(TRUE,ISNUMBER(SEARCH($J$9:$J$14,$B5635)),0)),"Other")</f>
        <v>Batteries</v>
      </c>
      <c r="D5635">
        <v>1</v>
      </c>
      <c r="E5635" s="1">
        <v>43713.696527777778</v>
      </c>
      <c r="F5635" t="s">
        <v>5393</v>
      </c>
      <c r="G5635" s="4">
        <f t="shared" si="174"/>
        <v>3.84</v>
      </c>
      <c r="H5635" s="4">
        <f t="shared" si="175"/>
        <v>3.84</v>
      </c>
    </row>
    <row r="5636" spans="1:8" x14ac:dyDescent="0.3">
      <c r="A5636">
        <v>253555</v>
      </c>
      <c r="B5636" t="s">
        <v>24</v>
      </c>
      <c r="C5636" t="str" cm="1">
        <f t="array" ref="C5636">_xlfn.IFNA(INDEX($K$9:$K$14,MATCH(TRUE,ISNUMBER(SEARCH($J$9:$J$14,$B5636)),0)),"Other")</f>
        <v>Batteries</v>
      </c>
      <c r="D5636">
        <v>1</v>
      </c>
      <c r="E5636" s="1">
        <v>43720.39166666667</v>
      </c>
      <c r="F5636" t="s">
        <v>5394</v>
      </c>
      <c r="G5636" s="4">
        <f t="shared" si="174"/>
        <v>2.99</v>
      </c>
      <c r="H5636" s="4">
        <f t="shared" si="175"/>
        <v>2.99</v>
      </c>
    </row>
    <row r="5637" spans="1:8" x14ac:dyDescent="0.3">
      <c r="A5637">
        <v>253556</v>
      </c>
      <c r="B5637" t="s">
        <v>6</v>
      </c>
      <c r="C5637" t="str" cm="1">
        <f t="array" ref="C5637">_xlfn.IFNA(INDEX($K$9:$K$14,MATCH(TRUE,ISNUMBER(SEARCH($J$9:$J$14,$B5637)),0)),"Other")</f>
        <v>Batteries</v>
      </c>
      <c r="D5637">
        <v>3</v>
      </c>
      <c r="E5637" s="1">
        <v>43735.601388888892</v>
      </c>
      <c r="F5637" t="s">
        <v>5395</v>
      </c>
      <c r="G5637" s="4">
        <f t="shared" si="174"/>
        <v>3.84</v>
      </c>
      <c r="H5637" s="4">
        <f t="shared" si="175"/>
        <v>11.52</v>
      </c>
    </row>
    <row r="5638" spans="1:8" x14ac:dyDescent="0.3">
      <c r="A5638">
        <v>253557</v>
      </c>
      <c r="B5638" t="s">
        <v>31</v>
      </c>
      <c r="C5638" t="str" cm="1">
        <f t="array" ref="C5638">_xlfn.IFNA(INDEX($K$9:$K$14,MATCH(TRUE,ISNUMBER(SEARCH($J$9:$J$14,$B5638)),0)),"Other")</f>
        <v>Phones</v>
      </c>
      <c r="D5638">
        <v>1</v>
      </c>
      <c r="E5638" s="1">
        <v>43711.867361111108</v>
      </c>
      <c r="F5638" t="s">
        <v>5396</v>
      </c>
      <c r="G5638" s="4">
        <f t="shared" si="174"/>
        <v>600</v>
      </c>
      <c r="H5638" s="4">
        <f t="shared" si="175"/>
        <v>600</v>
      </c>
    </row>
    <row r="5639" spans="1:8" x14ac:dyDescent="0.3">
      <c r="A5639">
        <v>253557</v>
      </c>
      <c r="B5639" t="s">
        <v>8</v>
      </c>
      <c r="C5639" t="str" cm="1">
        <f t="array" ref="C5639">_xlfn.IFNA(INDEX($K$9:$K$14,MATCH(TRUE,ISNUMBER(SEARCH($J$9:$J$14,$B5639)),0)),"Other")</f>
        <v>Accessories</v>
      </c>
      <c r="D5639">
        <v>1</v>
      </c>
      <c r="E5639" s="1">
        <v>43711.867361111108</v>
      </c>
      <c r="F5639" t="s">
        <v>5396</v>
      </c>
      <c r="G5639" s="4">
        <f t="shared" ref="G5639:G5702" si="176">VLOOKUP($B5639,$J$26:$K$44,2,FALSE)</f>
        <v>11.95</v>
      </c>
      <c r="H5639" s="4">
        <f t="shared" ref="H5639:H5702" si="177">G5639*D5639</f>
        <v>11.95</v>
      </c>
    </row>
    <row r="5640" spans="1:8" x14ac:dyDescent="0.3">
      <c r="A5640">
        <v>253558</v>
      </c>
      <c r="B5640" t="s">
        <v>24</v>
      </c>
      <c r="C5640" t="str" cm="1">
        <f t="array" ref="C5640">_xlfn.IFNA(INDEX($K$9:$K$14,MATCH(TRUE,ISNUMBER(SEARCH($J$9:$J$14,$B5640)),0)),"Other")</f>
        <v>Batteries</v>
      </c>
      <c r="D5640">
        <v>1</v>
      </c>
      <c r="E5640" s="1">
        <v>43724.390972222223</v>
      </c>
      <c r="F5640" t="s">
        <v>5397</v>
      </c>
      <c r="G5640" s="4">
        <f t="shared" si="176"/>
        <v>2.99</v>
      </c>
      <c r="H5640" s="4">
        <f t="shared" si="177"/>
        <v>2.99</v>
      </c>
    </row>
    <row r="5641" spans="1:8" x14ac:dyDescent="0.3">
      <c r="A5641">
        <v>253559</v>
      </c>
      <c r="B5641" t="s">
        <v>16</v>
      </c>
      <c r="C5641" t="str" cm="1">
        <f t="array" ref="C5641">_xlfn.IFNA(INDEX($K$9:$K$14,MATCH(TRUE,ISNUMBER(SEARCH($J$9:$J$14,$B5641)),0)),"Other")</f>
        <v>Accessories</v>
      </c>
      <c r="D5641">
        <v>1</v>
      </c>
      <c r="E5641" s="1">
        <v>43729.649305555555</v>
      </c>
      <c r="F5641" t="s">
        <v>5398</v>
      </c>
      <c r="G5641" s="4">
        <f t="shared" si="176"/>
        <v>14.95</v>
      </c>
      <c r="H5641" s="4">
        <f t="shared" si="177"/>
        <v>14.95</v>
      </c>
    </row>
    <row r="5642" spans="1:8" x14ac:dyDescent="0.3">
      <c r="A5642">
        <v>253560</v>
      </c>
      <c r="B5642" t="s">
        <v>31</v>
      </c>
      <c r="C5642" t="str" cm="1">
        <f t="array" ref="C5642">_xlfn.IFNA(INDEX($K$9:$K$14,MATCH(TRUE,ISNUMBER(SEARCH($J$9:$J$14,$B5642)),0)),"Other")</f>
        <v>Phones</v>
      </c>
      <c r="D5642">
        <v>1</v>
      </c>
      <c r="E5642" s="1">
        <v>43737.375694444447</v>
      </c>
      <c r="F5642" t="s">
        <v>5399</v>
      </c>
      <c r="G5642" s="4">
        <f t="shared" si="176"/>
        <v>600</v>
      </c>
      <c r="H5642" s="4">
        <f t="shared" si="177"/>
        <v>600</v>
      </c>
    </row>
    <row r="5643" spans="1:8" x14ac:dyDescent="0.3">
      <c r="A5643">
        <v>253561</v>
      </c>
      <c r="B5643" t="s">
        <v>63</v>
      </c>
      <c r="C5643" t="str" cm="1">
        <f t="array" ref="C5643">_xlfn.IFNA(INDEX($K$9:$K$14,MATCH(TRUE,ISNUMBER(SEARCH($J$9:$J$14,$B5643)),0)),"Other")</f>
        <v>Computing</v>
      </c>
      <c r="D5643">
        <v>1</v>
      </c>
      <c r="E5643" s="1">
        <v>43723.911111111112</v>
      </c>
      <c r="F5643" t="s">
        <v>5400</v>
      </c>
      <c r="G5643" s="4">
        <f t="shared" si="176"/>
        <v>999.99</v>
      </c>
      <c r="H5643" s="4">
        <f t="shared" si="177"/>
        <v>999.99</v>
      </c>
    </row>
    <row r="5644" spans="1:8" x14ac:dyDescent="0.3">
      <c r="A5644">
        <v>253562</v>
      </c>
      <c r="B5644" t="s">
        <v>8</v>
      </c>
      <c r="C5644" t="str" cm="1">
        <f t="array" ref="C5644">_xlfn.IFNA(INDEX($K$9:$K$14,MATCH(TRUE,ISNUMBER(SEARCH($J$9:$J$14,$B5644)),0)),"Other")</f>
        <v>Accessories</v>
      </c>
      <c r="D5644">
        <v>1</v>
      </c>
      <c r="E5644" s="1">
        <v>43727.951388888891</v>
      </c>
      <c r="F5644" t="s">
        <v>5401</v>
      </c>
      <c r="G5644" s="4">
        <f t="shared" si="176"/>
        <v>11.95</v>
      </c>
      <c r="H5644" s="4">
        <f t="shared" si="177"/>
        <v>11.95</v>
      </c>
    </row>
    <row r="5645" spans="1:8" x14ac:dyDescent="0.3">
      <c r="A5645">
        <v>253563</v>
      </c>
      <c r="B5645" t="s">
        <v>21</v>
      </c>
      <c r="C5645" t="str" cm="1">
        <f t="array" ref="C5645">_xlfn.IFNA(INDEX($K$9:$K$14,MATCH(TRUE,ISNUMBER(SEARCH($J$9:$J$14,$B5645)),0)),"Other")</f>
        <v>Headphones</v>
      </c>
      <c r="D5645">
        <v>2</v>
      </c>
      <c r="E5645" s="1">
        <v>43738.542361111111</v>
      </c>
      <c r="F5645" t="s">
        <v>5402</v>
      </c>
      <c r="G5645" s="4">
        <f t="shared" si="176"/>
        <v>11.99</v>
      </c>
      <c r="H5645" s="4">
        <f t="shared" si="177"/>
        <v>23.98</v>
      </c>
    </row>
    <row r="5646" spans="1:8" x14ac:dyDescent="0.3">
      <c r="A5646">
        <v>253564</v>
      </c>
      <c r="B5646" t="s">
        <v>24</v>
      </c>
      <c r="C5646" t="str" cm="1">
        <f t="array" ref="C5646">_xlfn.IFNA(INDEX($K$9:$K$14,MATCH(TRUE,ISNUMBER(SEARCH($J$9:$J$14,$B5646)),0)),"Other")</f>
        <v>Batteries</v>
      </c>
      <c r="D5646">
        <v>1</v>
      </c>
      <c r="E5646" s="1">
        <v>43731.669444444444</v>
      </c>
      <c r="F5646" t="s">
        <v>5403</v>
      </c>
      <c r="G5646" s="4">
        <f t="shared" si="176"/>
        <v>2.99</v>
      </c>
      <c r="H5646" s="4">
        <f t="shared" si="177"/>
        <v>2.99</v>
      </c>
    </row>
    <row r="5647" spans="1:8" x14ac:dyDescent="0.3">
      <c r="A5647">
        <v>253565</v>
      </c>
      <c r="B5647" t="s">
        <v>24</v>
      </c>
      <c r="C5647" t="str" cm="1">
        <f t="array" ref="C5647">_xlfn.IFNA(INDEX($K$9:$K$14,MATCH(TRUE,ISNUMBER(SEARCH($J$9:$J$14,$B5647)),0)),"Other")</f>
        <v>Batteries</v>
      </c>
      <c r="D5647">
        <v>1</v>
      </c>
      <c r="E5647" s="1">
        <v>43721.757638888892</v>
      </c>
      <c r="F5647" t="s">
        <v>5404</v>
      </c>
      <c r="G5647" s="4">
        <f t="shared" si="176"/>
        <v>2.99</v>
      </c>
      <c r="H5647" s="4">
        <f t="shared" si="177"/>
        <v>2.99</v>
      </c>
    </row>
    <row r="5648" spans="1:8" x14ac:dyDescent="0.3">
      <c r="A5648">
        <v>253566</v>
      </c>
      <c r="B5648" t="s">
        <v>16</v>
      </c>
      <c r="C5648" t="str" cm="1">
        <f t="array" ref="C5648">_xlfn.IFNA(INDEX($K$9:$K$14,MATCH(TRUE,ISNUMBER(SEARCH($J$9:$J$14,$B5648)),0)),"Other")</f>
        <v>Accessories</v>
      </c>
      <c r="D5648">
        <v>1</v>
      </c>
      <c r="E5648" s="1">
        <v>43736.70208333333</v>
      </c>
      <c r="F5648" t="s">
        <v>5405</v>
      </c>
      <c r="G5648" s="4">
        <f t="shared" si="176"/>
        <v>14.95</v>
      </c>
      <c r="H5648" s="4">
        <f t="shared" si="177"/>
        <v>14.95</v>
      </c>
    </row>
    <row r="5649" spans="1:8" x14ac:dyDescent="0.3">
      <c r="A5649">
        <v>253567</v>
      </c>
      <c r="B5649" t="s">
        <v>16</v>
      </c>
      <c r="C5649" t="str" cm="1">
        <f t="array" ref="C5649">_xlfn.IFNA(INDEX($K$9:$K$14,MATCH(TRUE,ISNUMBER(SEARCH($J$9:$J$14,$B5649)),0)),"Other")</f>
        <v>Accessories</v>
      </c>
      <c r="D5649">
        <v>1</v>
      </c>
      <c r="E5649" s="1">
        <v>43735.972916666666</v>
      </c>
      <c r="F5649" t="s">
        <v>5406</v>
      </c>
      <c r="G5649" s="4">
        <f t="shared" si="176"/>
        <v>14.95</v>
      </c>
      <c r="H5649" s="4">
        <f t="shared" si="177"/>
        <v>14.95</v>
      </c>
    </row>
    <row r="5650" spans="1:8" x14ac:dyDescent="0.3">
      <c r="A5650">
        <v>253568</v>
      </c>
      <c r="B5650" t="s">
        <v>63</v>
      </c>
      <c r="C5650" t="str" cm="1">
        <f t="array" ref="C5650">_xlfn.IFNA(INDEX($K$9:$K$14,MATCH(TRUE,ISNUMBER(SEARCH($J$9:$J$14,$B5650)),0)),"Other")</f>
        <v>Computing</v>
      </c>
      <c r="D5650">
        <v>1</v>
      </c>
      <c r="E5650" s="1">
        <v>43716.446527777778</v>
      </c>
      <c r="F5650" t="s">
        <v>5407</v>
      </c>
      <c r="G5650" s="4">
        <f t="shared" si="176"/>
        <v>999.99</v>
      </c>
      <c r="H5650" s="4">
        <f t="shared" si="177"/>
        <v>999.99</v>
      </c>
    </row>
    <row r="5651" spans="1:8" x14ac:dyDescent="0.3">
      <c r="A5651">
        <v>253569</v>
      </c>
      <c r="B5651" t="s">
        <v>8</v>
      </c>
      <c r="C5651" t="str" cm="1">
        <f t="array" ref="C5651">_xlfn.IFNA(INDEX($K$9:$K$14,MATCH(TRUE,ISNUMBER(SEARCH($J$9:$J$14,$B5651)),0)),"Other")</f>
        <v>Accessories</v>
      </c>
      <c r="D5651">
        <v>1</v>
      </c>
      <c r="E5651" s="1">
        <v>43725.744444444441</v>
      </c>
      <c r="F5651" t="s">
        <v>5408</v>
      </c>
      <c r="G5651" s="4">
        <f t="shared" si="176"/>
        <v>11.95</v>
      </c>
      <c r="H5651" s="4">
        <f t="shared" si="177"/>
        <v>11.95</v>
      </c>
    </row>
    <row r="5652" spans="1:8" x14ac:dyDescent="0.3">
      <c r="A5652">
        <v>253570</v>
      </c>
      <c r="B5652" t="s">
        <v>24</v>
      </c>
      <c r="C5652" t="str" cm="1">
        <f t="array" ref="C5652">_xlfn.IFNA(INDEX($K$9:$K$14,MATCH(TRUE,ISNUMBER(SEARCH($J$9:$J$14,$B5652)),0)),"Other")</f>
        <v>Batteries</v>
      </c>
      <c r="D5652">
        <v>1</v>
      </c>
      <c r="E5652" s="1">
        <v>43718.807638888888</v>
      </c>
      <c r="F5652" t="s">
        <v>5409</v>
      </c>
      <c r="G5652" s="4">
        <f t="shared" si="176"/>
        <v>2.99</v>
      </c>
      <c r="H5652" s="4">
        <f t="shared" si="177"/>
        <v>2.99</v>
      </c>
    </row>
    <row r="5653" spans="1:8" x14ac:dyDescent="0.3">
      <c r="A5653">
        <v>253571</v>
      </c>
      <c r="B5653" t="s">
        <v>29</v>
      </c>
      <c r="C5653" t="str" cm="1">
        <f t="array" ref="C5653">_xlfn.IFNA(INDEX($K$9:$K$14,MATCH(TRUE,ISNUMBER(SEARCH($J$9:$J$14,$B5653)),0)),"Other")</f>
        <v>Headphones</v>
      </c>
      <c r="D5653">
        <v>1</v>
      </c>
      <c r="E5653" s="1">
        <v>43719.009722222225</v>
      </c>
      <c r="F5653" t="s">
        <v>5410</v>
      </c>
      <c r="G5653" s="4">
        <f t="shared" si="176"/>
        <v>150</v>
      </c>
      <c r="H5653" s="4">
        <f t="shared" si="177"/>
        <v>150</v>
      </c>
    </row>
    <row r="5654" spans="1:8" x14ac:dyDescent="0.3">
      <c r="A5654">
        <v>253572</v>
      </c>
      <c r="B5654" t="s">
        <v>16</v>
      </c>
      <c r="C5654" t="str" cm="1">
        <f t="array" ref="C5654">_xlfn.IFNA(INDEX($K$9:$K$14,MATCH(TRUE,ISNUMBER(SEARCH($J$9:$J$14,$B5654)),0)),"Other")</f>
        <v>Accessories</v>
      </c>
      <c r="D5654">
        <v>1</v>
      </c>
      <c r="E5654" s="1">
        <v>43709.818749999999</v>
      </c>
      <c r="F5654" t="s">
        <v>5411</v>
      </c>
      <c r="G5654" s="4">
        <f t="shared" si="176"/>
        <v>14.95</v>
      </c>
      <c r="H5654" s="4">
        <f t="shared" si="177"/>
        <v>14.95</v>
      </c>
    </row>
    <row r="5655" spans="1:8" x14ac:dyDescent="0.3">
      <c r="A5655">
        <v>253573</v>
      </c>
      <c r="B5655" t="s">
        <v>8</v>
      </c>
      <c r="C5655" t="str" cm="1">
        <f t="array" ref="C5655">_xlfn.IFNA(INDEX($K$9:$K$14,MATCH(TRUE,ISNUMBER(SEARCH($J$9:$J$14,$B5655)),0)),"Other")</f>
        <v>Accessories</v>
      </c>
      <c r="D5655">
        <v>1</v>
      </c>
      <c r="E5655" s="1">
        <v>43718.673611111109</v>
      </c>
      <c r="F5655" t="s">
        <v>5412</v>
      </c>
      <c r="G5655" s="4">
        <f t="shared" si="176"/>
        <v>11.95</v>
      </c>
      <c r="H5655" s="4">
        <f t="shared" si="177"/>
        <v>11.95</v>
      </c>
    </row>
    <row r="5656" spans="1:8" x14ac:dyDescent="0.3">
      <c r="A5656">
        <v>253574</v>
      </c>
      <c r="B5656" t="s">
        <v>11</v>
      </c>
      <c r="C5656" t="str" cm="1">
        <f t="array" ref="C5656">_xlfn.IFNA(INDEX($K$9:$K$14,MATCH(TRUE,ISNUMBER(SEARCH($J$9:$J$14,$B5656)),0)),"Other")</f>
        <v>Accessories</v>
      </c>
      <c r="D5656">
        <v>1</v>
      </c>
      <c r="E5656" s="1">
        <v>43732.601388888892</v>
      </c>
      <c r="F5656" t="s">
        <v>5413</v>
      </c>
      <c r="G5656" s="4">
        <f t="shared" si="176"/>
        <v>149.99</v>
      </c>
      <c r="H5656" s="4">
        <f t="shared" si="177"/>
        <v>149.99</v>
      </c>
    </row>
    <row r="5657" spans="1:8" x14ac:dyDescent="0.3">
      <c r="A5657">
        <v>253575</v>
      </c>
      <c r="B5657" t="s">
        <v>84</v>
      </c>
      <c r="C5657" t="str" cm="1">
        <f t="array" ref="C5657">_xlfn.IFNA(INDEX($K$9:$K$14,MATCH(TRUE,ISNUMBER(SEARCH($J$9:$J$14,$B5657)),0)),"Other")</f>
        <v>Accessories</v>
      </c>
      <c r="D5657">
        <v>1</v>
      </c>
      <c r="E5657" s="1">
        <v>43711.859027777777</v>
      </c>
      <c r="F5657" t="s">
        <v>5414</v>
      </c>
      <c r="G5657" s="4">
        <f t="shared" si="176"/>
        <v>389.99</v>
      </c>
      <c r="H5657" s="4">
        <f t="shared" si="177"/>
        <v>389.99</v>
      </c>
    </row>
    <row r="5658" spans="1:8" x14ac:dyDescent="0.3">
      <c r="A5658">
        <v>253576</v>
      </c>
      <c r="B5658" t="s">
        <v>8</v>
      </c>
      <c r="C5658" t="str" cm="1">
        <f t="array" ref="C5658">_xlfn.IFNA(INDEX($K$9:$K$14,MATCH(TRUE,ISNUMBER(SEARCH($J$9:$J$14,$B5658)),0)),"Other")</f>
        <v>Accessories</v>
      </c>
      <c r="D5658">
        <v>1</v>
      </c>
      <c r="E5658" s="1">
        <v>43725.79791666667</v>
      </c>
      <c r="F5658" t="s">
        <v>5415</v>
      </c>
      <c r="G5658" s="4">
        <f t="shared" si="176"/>
        <v>11.95</v>
      </c>
      <c r="H5658" s="4">
        <f t="shared" si="177"/>
        <v>11.95</v>
      </c>
    </row>
    <row r="5659" spans="1:8" x14ac:dyDescent="0.3">
      <c r="A5659">
        <v>253577</v>
      </c>
      <c r="B5659" t="s">
        <v>29</v>
      </c>
      <c r="C5659" t="str" cm="1">
        <f t="array" ref="C5659">_xlfn.IFNA(INDEX($K$9:$K$14,MATCH(TRUE,ISNUMBER(SEARCH($J$9:$J$14,$B5659)),0)),"Other")</f>
        <v>Headphones</v>
      </c>
      <c r="D5659">
        <v>1</v>
      </c>
      <c r="E5659" s="1">
        <v>43727.60833333333</v>
      </c>
      <c r="F5659" t="s">
        <v>5416</v>
      </c>
      <c r="G5659" s="4">
        <f t="shared" si="176"/>
        <v>150</v>
      </c>
      <c r="H5659" s="4">
        <f t="shared" si="177"/>
        <v>150</v>
      </c>
    </row>
    <row r="5660" spans="1:8" x14ac:dyDescent="0.3">
      <c r="A5660">
        <v>253578</v>
      </c>
      <c r="B5660" t="s">
        <v>29</v>
      </c>
      <c r="C5660" t="str" cm="1">
        <f t="array" ref="C5660">_xlfn.IFNA(INDEX($K$9:$K$14,MATCH(TRUE,ISNUMBER(SEARCH($J$9:$J$14,$B5660)),0)),"Other")</f>
        <v>Headphones</v>
      </c>
      <c r="D5660">
        <v>1</v>
      </c>
      <c r="E5660" s="1">
        <v>43730.998611111114</v>
      </c>
      <c r="F5660" t="s">
        <v>5417</v>
      </c>
      <c r="G5660" s="4">
        <f t="shared" si="176"/>
        <v>150</v>
      </c>
      <c r="H5660" s="4">
        <f t="shared" si="177"/>
        <v>150</v>
      </c>
    </row>
    <row r="5661" spans="1:8" x14ac:dyDescent="0.3">
      <c r="A5661">
        <v>253579</v>
      </c>
      <c r="B5661" t="s">
        <v>6</v>
      </c>
      <c r="C5661" t="str" cm="1">
        <f t="array" ref="C5661">_xlfn.IFNA(INDEX($K$9:$K$14,MATCH(TRUE,ISNUMBER(SEARCH($J$9:$J$14,$B5661)),0)),"Other")</f>
        <v>Batteries</v>
      </c>
      <c r="D5661">
        <v>2</v>
      </c>
      <c r="E5661" s="1">
        <v>43721.372916666667</v>
      </c>
      <c r="F5661" t="s">
        <v>5418</v>
      </c>
      <c r="G5661" s="4">
        <f t="shared" si="176"/>
        <v>3.84</v>
      </c>
      <c r="H5661" s="4">
        <f t="shared" si="177"/>
        <v>7.68</v>
      </c>
    </row>
    <row r="5662" spans="1:8" x14ac:dyDescent="0.3">
      <c r="A5662">
        <v>253580</v>
      </c>
      <c r="B5662" t="s">
        <v>40</v>
      </c>
      <c r="C5662" t="str" cm="1">
        <f t="array" ref="C5662">_xlfn.IFNA(INDEX($K$9:$K$14,MATCH(TRUE,ISNUMBER(SEARCH($J$9:$J$14,$B5662)),0)),"Other")</f>
        <v>Headphones</v>
      </c>
      <c r="D5662">
        <v>1</v>
      </c>
      <c r="E5662" s="1">
        <v>43714.434027777781</v>
      </c>
      <c r="F5662" t="s">
        <v>5419</v>
      </c>
      <c r="G5662" s="4">
        <f t="shared" si="176"/>
        <v>99.99</v>
      </c>
      <c r="H5662" s="4">
        <f t="shared" si="177"/>
        <v>99.99</v>
      </c>
    </row>
    <row r="5663" spans="1:8" x14ac:dyDescent="0.3">
      <c r="A5663">
        <v>253581</v>
      </c>
      <c r="B5663" t="s">
        <v>6</v>
      </c>
      <c r="C5663" t="str" cm="1">
        <f t="array" ref="C5663">_xlfn.IFNA(INDEX($K$9:$K$14,MATCH(TRUE,ISNUMBER(SEARCH($J$9:$J$14,$B5663)),0)),"Other")</f>
        <v>Batteries</v>
      </c>
      <c r="D5663">
        <v>2</v>
      </c>
      <c r="E5663" s="1">
        <v>43719.423611111109</v>
      </c>
      <c r="F5663" t="s">
        <v>5420</v>
      </c>
      <c r="G5663" s="4">
        <f t="shared" si="176"/>
        <v>3.84</v>
      </c>
      <c r="H5663" s="4">
        <f t="shared" si="177"/>
        <v>7.68</v>
      </c>
    </row>
    <row r="5664" spans="1:8" x14ac:dyDescent="0.3">
      <c r="A5664">
        <v>253582</v>
      </c>
      <c r="B5664" t="s">
        <v>6</v>
      </c>
      <c r="C5664" t="str" cm="1">
        <f t="array" ref="C5664">_xlfn.IFNA(INDEX($K$9:$K$14,MATCH(TRUE,ISNUMBER(SEARCH($J$9:$J$14,$B5664)),0)),"Other")</f>
        <v>Batteries</v>
      </c>
      <c r="D5664">
        <v>1</v>
      </c>
      <c r="E5664" s="1">
        <v>43723.788194444445</v>
      </c>
      <c r="F5664" t="s">
        <v>5421</v>
      </c>
      <c r="G5664" s="4">
        <f t="shared" si="176"/>
        <v>3.84</v>
      </c>
      <c r="H5664" s="4">
        <f t="shared" si="177"/>
        <v>3.84</v>
      </c>
    </row>
    <row r="5665" spans="1:8" x14ac:dyDescent="0.3">
      <c r="A5665">
        <v>253583</v>
      </c>
      <c r="B5665" t="s">
        <v>29</v>
      </c>
      <c r="C5665" t="str" cm="1">
        <f t="array" ref="C5665">_xlfn.IFNA(INDEX($K$9:$K$14,MATCH(TRUE,ISNUMBER(SEARCH($J$9:$J$14,$B5665)),0)),"Other")</f>
        <v>Headphones</v>
      </c>
      <c r="D5665">
        <v>1</v>
      </c>
      <c r="E5665" s="1">
        <v>43716.84097222222</v>
      </c>
      <c r="F5665" t="s">
        <v>5422</v>
      </c>
      <c r="G5665" s="4">
        <f t="shared" si="176"/>
        <v>150</v>
      </c>
      <c r="H5665" s="4">
        <f t="shared" si="177"/>
        <v>150</v>
      </c>
    </row>
    <row r="5666" spans="1:8" x14ac:dyDescent="0.3">
      <c r="A5666">
        <v>253584</v>
      </c>
      <c r="B5666" t="s">
        <v>6</v>
      </c>
      <c r="C5666" t="str" cm="1">
        <f t="array" ref="C5666">_xlfn.IFNA(INDEX($K$9:$K$14,MATCH(TRUE,ISNUMBER(SEARCH($J$9:$J$14,$B5666)),0)),"Other")</f>
        <v>Batteries</v>
      </c>
      <c r="D5666">
        <v>1</v>
      </c>
      <c r="E5666" s="1">
        <v>43728.979166666664</v>
      </c>
      <c r="F5666" t="s">
        <v>5423</v>
      </c>
      <c r="G5666" s="4">
        <f t="shared" si="176"/>
        <v>3.84</v>
      </c>
      <c r="H5666" s="4">
        <f t="shared" si="177"/>
        <v>3.84</v>
      </c>
    </row>
    <row r="5667" spans="1:8" x14ac:dyDescent="0.3">
      <c r="A5667">
        <v>253585</v>
      </c>
      <c r="B5667" t="s">
        <v>16</v>
      </c>
      <c r="C5667" t="str" cm="1">
        <f t="array" ref="C5667">_xlfn.IFNA(INDEX($K$9:$K$14,MATCH(TRUE,ISNUMBER(SEARCH($J$9:$J$14,$B5667)),0)),"Other")</f>
        <v>Accessories</v>
      </c>
      <c r="D5667">
        <v>1</v>
      </c>
      <c r="E5667" s="1">
        <v>43735.455555555556</v>
      </c>
      <c r="F5667" t="s">
        <v>5424</v>
      </c>
      <c r="G5667" s="4">
        <f t="shared" si="176"/>
        <v>14.95</v>
      </c>
      <c r="H5667" s="4">
        <f t="shared" si="177"/>
        <v>14.95</v>
      </c>
    </row>
    <row r="5668" spans="1:8" x14ac:dyDescent="0.3">
      <c r="A5668">
        <v>253586</v>
      </c>
      <c r="B5668" t="s">
        <v>16</v>
      </c>
      <c r="C5668" t="str" cm="1">
        <f t="array" ref="C5668">_xlfn.IFNA(INDEX($K$9:$K$14,MATCH(TRUE,ISNUMBER(SEARCH($J$9:$J$14,$B5668)),0)),"Other")</f>
        <v>Accessories</v>
      </c>
      <c r="D5668">
        <v>1</v>
      </c>
      <c r="E5668" s="1">
        <v>43719.99722222222</v>
      </c>
      <c r="F5668" t="s">
        <v>5425</v>
      </c>
      <c r="G5668" s="4">
        <f t="shared" si="176"/>
        <v>14.95</v>
      </c>
      <c r="H5668" s="4">
        <f t="shared" si="177"/>
        <v>14.95</v>
      </c>
    </row>
    <row r="5669" spans="1:8" x14ac:dyDescent="0.3">
      <c r="A5669">
        <v>253587</v>
      </c>
      <c r="B5669" t="s">
        <v>21</v>
      </c>
      <c r="C5669" t="str" cm="1">
        <f t="array" ref="C5669">_xlfn.IFNA(INDEX($K$9:$K$14,MATCH(TRUE,ISNUMBER(SEARCH($J$9:$J$14,$B5669)),0)),"Other")</f>
        <v>Headphones</v>
      </c>
      <c r="D5669">
        <v>1</v>
      </c>
      <c r="E5669" s="1">
        <v>43724.806944444441</v>
      </c>
      <c r="F5669" t="s">
        <v>5426</v>
      </c>
      <c r="G5669" s="4">
        <f t="shared" si="176"/>
        <v>11.99</v>
      </c>
      <c r="H5669" s="4">
        <f t="shared" si="177"/>
        <v>11.99</v>
      </c>
    </row>
    <row r="5670" spans="1:8" x14ac:dyDescent="0.3">
      <c r="A5670">
        <v>253588</v>
      </c>
      <c r="B5670" t="s">
        <v>24</v>
      </c>
      <c r="C5670" t="str" cm="1">
        <f t="array" ref="C5670">_xlfn.IFNA(INDEX($K$9:$K$14,MATCH(TRUE,ISNUMBER(SEARCH($J$9:$J$14,$B5670)),0)),"Other")</f>
        <v>Batteries</v>
      </c>
      <c r="D5670">
        <v>1</v>
      </c>
      <c r="E5670" s="1">
        <v>43726.275694444441</v>
      </c>
      <c r="F5670" t="s">
        <v>5427</v>
      </c>
      <c r="G5670" s="4">
        <f t="shared" si="176"/>
        <v>2.99</v>
      </c>
      <c r="H5670" s="4">
        <f t="shared" si="177"/>
        <v>2.99</v>
      </c>
    </row>
    <row r="5671" spans="1:8" x14ac:dyDescent="0.3">
      <c r="A5671">
        <v>253589</v>
      </c>
      <c r="B5671" t="s">
        <v>16</v>
      </c>
      <c r="C5671" t="str" cm="1">
        <f t="array" ref="C5671">_xlfn.IFNA(INDEX($K$9:$K$14,MATCH(TRUE,ISNUMBER(SEARCH($J$9:$J$14,$B5671)),0)),"Other")</f>
        <v>Accessories</v>
      </c>
      <c r="D5671">
        <v>1</v>
      </c>
      <c r="E5671" s="1">
        <v>43723.320833333331</v>
      </c>
      <c r="F5671" t="s">
        <v>5428</v>
      </c>
      <c r="G5671" s="4">
        <f t="shared" si="176"/>
        <v>14.95</v>
      </c>
      <c r="H5671" s="4">
        <f t="shared" si="177"/>
        <v>14.95</v>
      </c>
    </row>
    <row r="5672" spans="1:8" x14ac:dyDescent="0.3">
      <c r="A5672">
        <v>253590</v>
      </c>
      <c r="B5672" t="s">
        <v>6</v>
      </c>
      <c r="C5672" t="str" cm="1">
        <f t="array" ref="C5672">_xlfn.IFNA(INDEX($K$9:$K$14,MATCH(TRUE,ISNUMBER(SEARCH($J$9:$J$14,$B5672)),0)),"Other")</f>
        <v>Batteries</v>
      </c>
      <c r="D5672">
        <v>2</v>
      </c>
      <c r="E5672" s="1">
        <v>43734.7</v>
      </c>
      <c r="F5672" t="s">
        <v>5429</v>
      </c>
      <c r="G5672" s="4">
        <f t="shared" si="176"/>
        <v>3.84</v>
      </c>
      <c r="H5672" s="4">
        <f t="shared" si="177"/>
        <v>7.68</v>
      </c>
    </row>
    <row r="5673" spans="1:8" x14ac:dyDescent="0.3">
      <c r="A5673">
        <v>253590</v>
      </c>
      <c r="B5673" t="s">
        <v>8</v>
      </c>
      <c r="C5673" t="str" cm="1">
        <f t="array" ref="C5673">_xlfn.IFNA(INDEX($K$9:$K$14,MATCH(TRUE,ISNUMBER(SEARCH($J$9:$J$14,$B5673)),0)),"Other")</f>
        <v>Accessories</v>
      </c>
      <c r="D5673">
        <v>1</v>
      </c>
      <c r="E5673" s="1">
        <v>43734.7</v>
      </c>
      <c r="F5673" t="s">
        <v>5429</v>
      </c>
      <c r="G5673" s="4">
        <f t="shared" si="176"/>
        <v>11.95</v>
      </c>
      <c r="H5673" s="4">
        <f t="shared" si="177"/>
        <v>11.95</v>
      </c>
    </row>
    <row r="5674" spans="1:8" x14ac:dyDescent="0.3">
      <c r="A5674">
        <v>253591</v>
      </c>
      <c r="B5674" t="s">
        <v>84</v>
      </c>
      <c r="C5674" t="str" cm="1">
        <f t="array" ref="C5674">_xlfn.IFNA(INDEX($K$9:$K$14,MATCH(TRUE,ISNUMBER(SEARCH($J$9:$J$14,$B5674)),0)),"Other")</f>
        <v>Accessories</v>
      </c>
      <c r="D5674">
        <v>1</v>
      </c>
      <c r="E5674" s="1">
        <v>43714.945138888892</v>
      </c>
      <c r="F5674" t="s">
        <v>5430</v>
      </c>
      <c r="G5674" s="4">
        <f t="shared" si="176"/>
        <v>389.99</v>
      </c>
      <c r="H5674" s="4">
        <f t="shared" si="177"/>
        <v>389.99</v>
      </c>
    </row>
    <row r="5675" spans="1:8" x14ac:dyDescent="0.3">
      <c r="A5675">
        <v>253592</v>
      </c>
      <c r="B5675" t="s">
        <v>24</v>
      </c>
      <c r="C5675" t="str" cm="1">
        <f t="array" ref="C5675">_xlfn.IFNA(INDEX($K$9:$K$14,MATCH(TRUE,ISNUMBER(SEARCH($J$9:$J$14,$B5675)),0)),"Other")</f>
        <v>Batteries</v>
      </c>
      <c r="D5675">
        <v>4</v>
      </c>
      <c r="E5675" s="1">
        <v>43738.714583333334</v>
      </c>
      <c r="F5675" t="s">
        <v>5431</v>
      </c>
      <c r="G5675" s="4">
        <f t="shared" si="176"/>
        <v>2.99</v>
      </c>
      <c r="H5675" s="4">
        <f t="shared" si="177"/>
        <v>11.96</v>
      </c>
    </row>
    <row r="5676" spans="1:8" x14ac:dyDescent="0.3">
      <c r="A5676">
        <v>253593</v>
      </c>
      <c r="B5676" t="s">
        <v>40</v>
      </c>
      <c r="C5676" t="str" cm="1">
        <f t="array" ref="C5676">_xlfn.IFNA(INDEX($K$9:$K$14,MATCH(TRUE,ISNUMBER(SEARCH($J$9:$J$14,$B5676)),0)),"Other")</f>
        <v>Headphones</v>
      </c>
      <c r="D5676">
        <v>1</v>
      </c>
      <c r="E5676" s="1">
        <v>43717.621527777781</v>
      </c>
      <c r="F5676" t="s">
        <v>5432</v>
      </c>
      <c r="G5676" s="4">
        <f t="shared" si="176"/>
        <v>99.99</v>
      </c>
      <c r="H5676" s="4">
        <f t="shared" si="177"/>
        <v>99.99</v>
      </c>
    </row>
    <row r="5677" spans="1:8" x14ac:dyDescent="0.3">
      <c r="A5677">
        <v>253594</v>
      </c>
      <c r="B5677" t="s">
        <v>8</v>
      </c>
      <c r="C5677" t="str" cm="1">
        <f t="array" ref="C5677">_xlfn.IFNA(INDEX($K$9:$K$14,MATCH(TRUE,ISNUMBER(SEARCH($J$9:$J$14,$B5677)),0)),"Other")</f>
        <v>Accessories</v>
      </c>
      <c r="D5677">
        <v>1</v>
      </c>
      <c r="E5677" s="1">
        <v>43727.406944444447</v>
      </c>
      <c r="F5677" t="s">
        <v>5433</v>
      </c>
      <c r="G5677" s="4">
        <f t="shared" si="176"/>
        <v>11.95</v>
      </c>
      <c r="H5677" s="4">
        <f t="shared" si="177"/>
        <v>11.95</v>
      </c>
    </row>
    <row r="5678" spans="1:8" x14ac:dyDescent="0.3">
      <c r="A5678">
        <v>253595</v>
      </c>
      <c r="B5678" t="s">
        <v>16</v>
      </c>
      <c r="C5678" t="str" cm="1">
        <f t="array" ref="C5678">_xlfn.IFNA(INDEX($K$9:$K$14,MATCH(TRUE,ISNUMBER(SEARCH($J$9:$J$14,$B5678)),0)),"Other")</f>
        <v>Accessories</v>
      </c>
      <c r="D5678">
        <v>1</v>
      </c>
      <c r="E5678" s="1">
        <v>43736.945138888892</v>
      </c>
      <c r="F5678" t="s">
        <v>5434</v>
      </c>
      <c r="G5678" s="4">
        <f t="shared" si="176"/>
        <v>14.95</v>
      </c>
      <c r="H5678" s="4">
        <f t="shared" si="177"/>
        <v>14.95</v>
      </c>
    </row>
    <row r="5679" spans="1:8" x14ac:dyDescent="0.3">
      <c r="A5679">
        <v>253596</v>
      </c>
      <c r="B5679" t="s">
        <v>29</v>
      </c>
      <c r="C5679" t="str" cm="1">
        <f t="array" ref="C5679">_xlfn.IFNA(INDEX($K$9:$K$14,MATCH(TRUE,ISNUMBER(SEARCH($J$9:$J$14,$B5679)),0)),"Other")</f>
        <v>Headphones</v>
      </c>
      <c r="D5679">
        <v>1</v>
      </c>
      <c r="E5679" s="1">
        <v>43714.541666666664</v>
      </c>
      <c r="F5679" t="s">
        <v>5435</v>
      </c>
      <c r="G5679" s="4">
        <f t="shared" si="176"/>
        <v>150</v>
      </c>
      <c r="H5679" s="4">
        <f t="shared" si="177"/>
        <v>150</v>
      </c>
    </row>
    <row r="5680" spans="1:8" x14ac:dyDescent="0.3">
      <c r="A5680">
        <v>253597</v>
      </c>
      <c r="B5680" t="s">
        <v>19</v>
      </c>
      <c r="C5680" t="str" cm="1">
        <f t="array" ref="C5680">_xlfn.IFNA(INDEX($K$9:$K$14,MATCH(TRUE,ISNUMBER(SEARCH($J$9:$J$14,$B5680)),0)),"Other")</f>
        <v>Phones</v>
      </c>
      <c r="D5680">
        <v>1</v>
      </c>
      <c r="E5680" s="1">
        <v>43731.837500000001</v>
      </c>
      <c r="F5680" t="s">
        <v>5436</v>
      </c>
      <c r="G5680" s="4">
        <f t="shared" si="176"/>
        <v>400</v>
      </c>
      <c r="H5680" s="4">
        <f t="shared" si="177"/>
        <v>400</v>
      </c>
    </row>
    <row r="5681" spans="1:8" x14ac:dyDescent="0.3">
      <c r="A5681">
        <v>253598</v>
      </c>
      <c r="B5681" t="s">
        <v>16</v>
      </c>
      <c r="C5681" t="str" cm="1">
        <f t="array" ref="C5681">_xlfn.IFNA(INDEX($K$9:$K$14,MATCH(TRUE,ISNUMBER(SEARCH($J$9:$J$14,$B5681)),0)),"Other")</f>
        <v>Accessories</v>
      </c>
      <c r="D5681">
        <v>1</v>
      </c>
      <c r="E5681" s="1">
        <v>43711.652083333334</v>
      </c>
      <c r="F5681" t="s">
        <v>5437</v>
      </c>
      <c r="G5681" s="4">
        <f t="shared" si="176"/>
        <v>14.95</v>
      </c>
      <c r="H5681" s="4">
        <f t="shared" si="177"/>
        <v>14.95</v>
      </c>
    </row>
    <row r="5682" spans="1:8" x14ac:dyDescent="0.3">
      <c r="A5682">
        <v>253599</v>
      </c>
      <c r="B5682" t="s">
        <v>34</v>
      </c>
      <c r="C5682" t="str" cm="1">
        <f t="array" ref="C5682">_xlfn.IFNA(INDEX($K$9:$K$14,MATCH(TRUE,ISNUMBER(SEARCH($J$9:$J$14,$B5682)),0)),"Other")</f>
        <v>Accessories</v>
      </c>
      <c r="D5682">
        <v>1</v>
      </c>
      <c r="E5682" s="1">
        <v>43711.65625</v>
      </c>
      <c r="F5682" t="s">
        <v>5438</v>
      </c>
      <c r="G5682" s="4">
        <f t="shared" si="176"/>
        <v>109.99</v>
      </c>
      <c r="H5682" s="4">
        <f t="shared" si="177"/>
        <v>109.99</v>
      </c>
    </row>
    <row r="5683" spans="1:8" x14ac:dyDescent="0.3">
      <c r="A5683">
        <v>253600</v>
      </c>
      <c r="B5683" t="s">
        <v>6</v>
      </c>
      <c r="C5683" t="str" cm="1">
        <f t="array" ref="C5683">_xlfn.IFNA(INDEX($K$9:$K$14,MATCH(TRUE,ISNUMBER(SEARCH($J$9:$J$14,$B5683)),0)),"Other")</f>
        <v>Batteries</v>
      </c>
      <c r="D5683">
        <v>1</v>
      </c>
      <c r="E5683" s="1">
        <v>43733.474999999999</v>
      </c>
      <c r="F5683" t="s">
        <v>5439</v>
      </c>
      <c r="G5683" s="4">
        <f t="shared" si="176"/>
        <v>3.84</v>
      </c>
      <c r="H5683" s="4">
        <f t="shared" si="177"/>
        <v>3.84</v>
      </c>
    </row>
    <row r="5684" spans="1:8" x14ac:dyDescent="0.3">
      <c r="A5684">
        <v>253601</v>
      </c>
      <c r="B5684" t="s">
        <v>40</v>
      </c>
      <c r="C5684" t="str" cm="1">
        <f t="array" ref="C5684">_xlfn.IFNA(INDEX($K$9:$K$14,MATCH(TRUE,ISNUMBER(SEARCH($J$9:$J$14,$B5684)),0)),"Other")</f>
        <v>Headphones</v>
      </c>
      <c r="D5684">
        <v>1</v>
      </c>
      <c r="E5684" s="1">
        <v>43726.751388888886</v>
      </c>
      <c r="F5684" t="s">
        <v>5440</v>
      </c>
      <c r="G5684" s="4">
        <f t="shared" si="176"/>
        <v>99.99</v>
      </c>
      <c r="H5684" s="4">
        <f t="shared" si="177"/>
        <v>99.99</v>
      </c>
    </row>
    <row r="5685" spans="1:8" x14ac:dyDescent="0.3">
      <c r="A5685">
        <v>253602</v>
      </c>
      <c r="B5685" t="s">
        <v>21</v>
      </c>
      <c r="C5685" t="str" cm="1">
        <f t="array" ref="C5685">_xlfn.IFNA(INDEX($K$9:$K$14,MATCH(TRUE,ISNUMBER(SEARCH($J$9:$J$14,$B5685)),0)),"Other")</f>
        <v>Headphones</v>
      </c>
      <c r="D5685">
        <v>1</v>
      </c>
      <c r="E5685" s="1">
        <v>43719.740972222222</v>
      </c>
      <c r="F5685" t="s">
        <v>5441</v>
      </c>
      <c r="G5685" s="4">
        <f t="shared" si="176"/>
        <v>11.99</v>
      </c>
      <c r="H5685" s="4">
        <f t="shared" si="177"/>
        <v>11.99</v>
      </c>
    </row>
    <row r="5686" spans="1:8" x14ac:dyDescent="0.3">
      <c r="A5686">
        <v>253603</v>
      </c>
      <c r="B5686" t="s">
        <v>19</v>
      </c>
      <c r="C5686" t="str" cm="1">
        <f t="array" ref="C5686">_xlfn.IFNA(INDEX($K$9:$K$14,MATCH(TRUE,ISNUMBER(SEARCH($J$9:$J$14,$B5686)),0)),"Other")</f>
        <v>Phones</v>
      </c>
      <c r="D5686">
        <v>1</v>
      </c>
      <c r="E5686" s="1">
        <v>43720.306944444441</v>
      </c>
      <c r="F5686" t="s">
        <v>5442</v>
      </c>
      <c r="G5686" s="4">
        <f t="shared" si="176"/>
        <v>400</v>
      </c>
      <c r="H5686" s="4">
        <f t="shared" si="177"/>
        <v>400</v>
      </c>
    </row>
    <row r="5687" spans="1:8" x14ac:dyDescent="0.3">
      <c r="A5687">
        <v>253603</v>
      </c>
      <c r="B5687" t="s">
        <v>8</v>
      </c>
      <c r="C5687" t="str" cm="1">
        <f t="array" ref="C5687">_xlfn.IFNA(INDEX($K$9:$K$14,MATCH(TRUE,ISNUMBER(SEARCH($J$9:$J$14,$B5687)),0)),"Other")</f>
        <v>Accessories</v>
      </c>
      <c r="D5687">
        <v>2</v>
      </c>
      <c r="E5687" s="1">
        <v>43720.306944444441</v>
      </c>
      <c r="F5687" t="s">
        <v>5442</v>
      </c>
      <c r="G5687" s="4">
        <f t="shared" si="176"/>
        <v>11.95</v>
      </c>
      <c r="H5687" s="4">
        <f t="shared" si="177"/>
        <v>23.9</v>
      </c>
    </row>
    <row r="5688" spans="1:8" x14ac:dyDescent="0.3">
      <c r="A5688">
        <v>253603</v>
      </c>
      <c r="B5688" t="s">
        <v>21</v>
      </c>
      <c r="C5688" t="str" cm="1">
        <f t="array" ref="C5688">_xlfn.IFNA(INDEX($K$9:$K$14,MATCH(TRUE,ISNUMBER(SEARCH($J$9:$J$14,$B5688)),0)),"Other")</f>
        <v>Headphones</v>
      </c>
      <c r="D5688">
        <v>1</v>
      </c>
      <c r="E5688" s="1">
        <v>43720.306944444441</v>
      </c>
      <c r="F5688" t="s">
        <v>5442</v>
      </c>
      <c r="G5688" s="4">
        <f t="shared" si="176"/>
        <v>11.99</v>
      </c>
      <c r="H5688" s="4">
        <f t="shared" si="177"/>
        <v>11.99</v>
      </c>
    </row>
    <row r="5689" spans="1:8" x14ac:dyDescent="0.3">
      <c r="A5689">
        <v>253604</v>
      </c>
      <c r="B5689" t="s">
        <v>16</v>
      </c>
      <c r="C5689" t="str" cm="1">
        <f t="array" ref="C5689">_xlfn.IFNA(INDEX($K$9:$K$14,MATCH(TRUE,ISNUMBER(SEARCH($J$9:$J$14,$B5689)),0)),"Other")</f>
        <v>Accessories</v>
      </c>
      <c r="D5689">
        <v>1</v>
      </c>
      <c r="E5689" s="1">
        <v>43738.154861111114</v>
      </c>
      <c r="F5689" t="s">
        <v>5443</v>
      </c>
      <c r="G5689" s="4">
        <f t="shared" si="176"/>
        <v>14.95</v>
      </c>
      <c r="H5689" s="4">
        <f t="shared" si="177"/>
        <v>14.95</v>
      </c>
    </row>
    <row r="5690" spans="1:8" x14ac:dyDescent="0.3">
      <c r="A5690">
        <v>253605</v>
      </c>
      <c r="B5690" t="s">
        <v>6</v>
      </c>
      <c r="C5690" t="str" cm="1">
        <f t="array" ref="C5690">_xlfn.IFNA(INDEX($K$9:$K$14,MATCH(TRUE,ISNUMBER(SEARCH($J$9:$J$14,$B5690)),0)),"Other")</f>
        <v>Batteries</v>
      </c>
      <c r="D5690">
        <v>1</v>
      </c>
      <c r="E5690" s="1">
        <v>43738.768750000003</v>
      </c>
      <c r="F5690" t="s">
        <v>5444</v>
      </c>
      <c r="G5690" s="4">
        <f t="shared" si="176"/>
        <v>3.84</v>
      </c>
      <c r="H5690" s="4">
        <f t="shared" si="177"/>
        <v>3.84</v>
      </c>
    </row>
    <row r="5691" spans="1:8" x14ac:dyDescent="0.3">
      <c r="A5691">
        <v>253606</v>
      </c>
      <c r="B5691" t="s">
        <v>8</v>
      </c>
      <c r="C5691" t="str" cm="1">
        <f t="array" ref="C5691">_xlfn.IFNA(INDEX($K$9:$K$14,MATCH(TRUE,ISNUMBER(SEARCH($J$9:$J$14,$B5691)),0)),"Other")</f>
        <v>Accessories</v>
      </c>
      <c r="D5691">
        <v>1</v>
      </c>
      <c r="E5691" s="1">
        <v>43722.897222222222</v>
      </c>
      <c r="F5691" t="s">
        <v>5445</v>
      </c>
      <c r="G5691" s="4">
        <f t="shared" si="176"/>
        <v>11.95</v>
      </c>
      <c r="H5691" s="4">
        <f t="shared" si="177"/>
        <v>11.95</v>
      </c>
    </row>
    <row r="5692" spans="1:8" x14ac:dyDescent="0.3">
      <c r="A5692">
        <v>253607</v>
      </c>
      <c r="B5692" t="s">
        <v>77</v>
      </c>
      <c r="C5692" t="str" cm="1">
        <f t="array" ref="C5692">_xlfn.IFNA(INDEX($K$9:$K$14,MATCH(TRUE,ISNUMBER(SEARCH($J$9:$J$14,$B5692)),0)),"Other")</f>
        <v>Other</v>
      </c>
      <c r="D5692">
        <v>1</v>
      </c>
      <c r="E5692" s="1">
        <v>43728.854166666664</v>
      </c>
      <c r="F5692" t="s">
        <v>5446</v>
      </c>
      <c r="G5692" s="4">
        <f t="shared" si="176"/>
        <v>300</v>
      </c>
      <c r="H5692" s="4">
        <f t="shared" si="177"/>
        <v>300</v>
      </c>
    </row>
    <row r="5693" spans="1:8" x14ac:dyDescent="0.3">
      <c r="A5693">
        <v>253608</v>
      </c>
      <c r="B5693" t="s">
        <v>34</v>
      </c>
      <c r="C5693" t="str" cm="1">
        <f t="array" ref="C5693">_xlfn.IFNA(INDEX($K$9:$K$14,MATCH(TRUE,ISNUMBER(SEARCH($J$9:$J$14,$B5693)),0)),"Other")</f>
        <v>Accessories</v>
      </c>
      <c r="D5693">
        <v>1</v>
      </c>
      <c r="E5693" s="1">
        <v>43729.694444444445</v>
      </c>
      <c r="F5693" t="s">
        <v>5447</v>
      </c>
      <c r="G5693" s="4">
        <f t="shared" si="176"/>
        <v>109.99</v>
      </c>
      <c r="H5693" s="4">
        <f t="shared" si="177"/>
        <v>109.99</v>
      </c>
    </row>
    <row r="5694" spans="1:8" x14ac:dyDescent="0.3">
      <c r="A5694">
        <v>253609</v>
      </c>
      <c r="B5694" t="s">
        <v>24</v>
      </c>
      <c r="C5694" t="str" cm="1">
        <f t="array" ref="C5694">_xlfn.IFNA(INDEX($K$9:$K$14,MATCH(TRUE,ISNUMBER(SEARCH($J$9:$J$14,$B5694)),0)),"Other")</f>
        <v>Batteries</v>
      </c>
      <c r="D5694">
        <v>1</v>
      </c>
      <c r="E5694" s="1">
        <v>43722.784722222219</v>
      </c>
      <c r="F5694" t="s">
        <v>5448</v>
      </c>
      <c r="G5694" s="4">
        <f t="shared" si="176"/>
        <v>2.99</v>
      </c>
      <c r="H5694" s="4">
        <f t="shared" si="177"/>
        <v>2.99</v>
      </c>
    </row>
    <row r="5695" spans="1:8" x14ac:dyDescent="0.3">
      <c r="A5695">
        <v>253610</v>
      </c>
      <c r="B5695" t="s">
        <v>16</v>
      </c>
      <c r="C5695" t="str" cm="1">
        <f t="array" ref="C5695">_xlfn.IFNA(INDEX($K$9:$K$14,MATCH(TRUE,ISNUMBER(SEARCH($J$9:$J$14,$B5695)),0)),"Other")</f>
        <v>Accessories</v>
      </c>
      <c r="D5695">
        <v>1</v>
      </c>
      <c r="E5695" s="1">
        <v>43727.874305555553</v>
      </c>
      <c r="F5695" t="s">
        <v>5449</v>
      </c>
      <c r="G5695" s="4">
        <f t="shared" si="176"/>
        <v>14.95</v>
      </c>
      <c r="H5695" s="4">
        <f t="shared" si="177"/>
        <v>14.95</v>
      </c>
    </row>
    <row r="5696" spans="1:8" x14ac:dyDescent="0.3">
      <c r="A5696">
        <v>253611</v>
      </c>
      <c r="B5696" t="s">
        <v>24</v>
      </c>
      <c r="C5696" t="str" cm="1">
        <f t="array" ref="C5696">_xlfn.IFNA(INDEX($K$9:$K$14,MATCH(TRUE,ISNUMBER(SEARCH($J$9:$J$14,$B5696)),0)),"Other")</f>
        <v>Batteries</v>
      </c>
      <c r="D5696">
        <v>1</v>
      </c>
      <c r="E5696" s="1">
        <v>43717.393055555556</v>
      </c>
      <c r="F5696" t="s">
        <v>5450</v>
      </c>
      <c r="G5696" s="4">
        <f t="shared" si="176"/>
        <v>2.99</v>
      </c>
      <c r="H5696" s="4">
        <f t="shared" si="177"/>
        <v>2.99</v>
      </c>
    </row>
    <row r="5697" spans="1:8" x14ac:dyDescent="0.3">
      <c r="A5697">
        <v>253612</v>
      </c>
      <c r="B5697" t="s">
        <v>8</v>
      </c>
      <c r="C5697" t="str" cm="1">
        <f t="array" ref="C5697">_xlfn.IFNA(INDEX($K$9:$K$14,MATCH(TRUE,ISNUMBER(SEARCH($J$9:$J$14,$B5697)),0)),"Other")</f>
        <v>Accessories</v>
      </c>
      <c r="D5697">
        <v>1</v>
      </c>
      <c r="E5697" s="1">
        <v>43722.384722222225</v>
      </c>
      <c r="F5697" t="s">
        <v>5451</v>
      </c>
      <c r="G5697" s="4">
        <f t="shared" si="176"/>
        <v>11.95</v>
      </c>
      <c r="H5697" s="4">
        <f t="shared" si="177"/>
        <v>11.95</v>
      </c>
    </row>
    <row r="5698" spans="1:8" x14ac:dyDescent="0.3">
      <c r="A5698">
        <v>253613</v>
      </c>
      <c r="B5698" t="s">
        <v>16</v>
      </c>
      <c r="C5698" t="str" cm="1">
        <f t="array" ref="C5698">_xlfn.IFNA(INDEX($K$9:$K$14,MATCH(TRUE,ISNUMBER(SEARCH($J$9:$J$14,$B5698)),0)),"Other")</f>
        <v>Accessories</v>
      </c>
      <c r="D5698">
        <v>1</v>
      </c>
      <c r="E5698" s="1">
        <v>43729.748611111114</v>
      </c>
      <c r="F5698" t="s">
        <v>5452</v>
      </c>
      <c r="G5698" s="4">
        <f t="shared" si="176"/>
        <v>14.95</v>
      </c>
      <c r="H5698" s="4">
        <f t="shared" si="177"/>
        <v>14.95</v>
      </c>
    </row>
    <row r="5699" spans="1:8" x14ac:dyDescent="0.3">
      <c r="A5699">
        <v>253614</v>
      </c>
      <c r="B5699" t="s">
        <v>34</v>
      </c>
      <c r="C5699" t="str" cm="1">
        <f t="array" ref="C5699">_xlfn.IFNA(INDEX($K$9:$K$14,MATCH(TRUE,ISNUMBER(SEARCH($J$9:$J$14,$B5699)),0)),"Other")</f>
        <v>Accessories</v>
      </c>
      <c r="D5699">
        <v>1</v>
      </c>
      <c r="E5699" s="1">
        <v>43735.344444444447</v>
      </c>
      <c r="F5699" t="s">
        <v>5453</v>
      </c>
      <c r="G5699" s="4">
        <f t="shared" si="176"/>
        <v>109.99</v>
      </c>
      <c r="H5699" s="4">
        <f t="shared" si="177"/>
        <v>109.99</v>
      </c>
    </row>
    <row r="5700" spans="1:8" x14ac:dyDescent="0.3">
      <c r="A5700">
        <v>253615</v>
      </c>
      <c r="B5700" t="s">
        <v>40</v>
      </c>
      <c r="C5700" t="str" cm="1">
        <f t="array" ref="C5700">_xlfn.IFNA(INDEX($K$9:$K$14,MATCH(TRUE,ISNUMBER(SEARCH($J$9:$J$14,$B5700)),0)),"Other")</f>
        <v>Headphones</v>
      </c>
      <c r="D5700">
        <v>1</v>
      </c>
      <c r="E5700" s="1">
        <v>43721.918749999997</v>
      </c>
      <c r="F5700" t="s">
        <v>5454</v>
      </c>
      <c r="G5700" s="4">
        <f t="shared" si="176"/>
        <v>99.99</v>
      </c>
      <c r="H5700" s="4">
        <f t="shared" si="177"/>
        <v>99.99</v>
      </c>
    </row>
    <row r="5701" spans="1:8" x14ac:dyDescent="0.3">
      <c r="A5701">
        <v>253616</v>
      </c>
      <c r="B5701" t="s">
        <v>11</v>
      </c>
      <c r="C5701" t="str" cm="1">
        <f t="array" ref="C5701">_xlfn.IFNA(INDEX($K$9:$K$14,MATCH(TRUE,ISNUMBER(SEARCH($J$9:$J$14,$B5701)),0)),"Other")</f>
        <v>Accessories</v>
      </c>
      <c r="D5701">
        <v>1</v>
      </c>
      <c r="E5701" s="1">
        <v>43726.771527777775</v>
      </c>
      <c r="F5701" t="s">
        <v>5455</v>
      </c>
      <c r="G5701" s="4">
        <f t="shared" si="176"/>
        <v>149.99</v>
      </c>
      <c r="H5701" s="4">
        <f t="shared" si="177"/>
        <v>149.99</v>
      </c>
    </row>
    <row r="5702" spans="1:8" x14ac:dyDescent="0.3">
      <c r="A5702">
        <v>253617</v>
      </c>
      <c r="B5702" t="s">
        <v>84</v>
      </c>
      <c r="C5702" t="str" cm="1">
        <f t="array" ref="C5702">_xlfn.IFNA(INDEX($K$9:$K$14,MATCH(TRUE,ISNUMBER(SEARCH($J$9:$J$14,$B5702)),0)),"Other")</f>
        <v>Accessories</v>
      </c>
      <c r="D5702">
        <v>1</v>
      </c>
      <c r="E5702" s="1">
        <v>43722.695833333331</v>
      </c>
      <c r="F5702" t="s">
        <v>5456</v>
      </c>
      <c r="G5702" s="4">
        <f t="shared" si="176"/>
        <v>389.99</v>
      </c>
      <c r="H5702" s="4">
        <f t="shared" si="177"/>
        <v>389.99</v>
      </c>
    </row>
    <row r="5703" spans="1:8" x14ac:dyDescent="0.3">
      <c r="A5703">
        <v>253618</v>
      </c>
      <c r="B5703" t="s">
        <v>6</v>
      </c>
      <c r="C5703" t="str" cm="1">
        <f t="array" ref="C5703">_xlfn.IFNA(INDEX($K$9:$K$14,MATCH(TRUE,ISNUMBER(SEARCH($J$9:$J$14,$B5703)),0)),"Other")</f>
        <v>Batteries</v>
      </c>
      <c r="D5703">
        <v>2</v>
      </c>
      <c r="E5703" s="1">
        <v>43729.364583333336</v>
      </c>
      <c r="F5703" t="s">
        <v>5457</v>
      </c>
      <c r="G5703" s="4">
        <f t="shared" ref="G5703:G5766" si="178">VLOOKUP($B5703,$J$26:$K$44,2,FALSE)</f>
        <v>3.84</v>
      </c>
      <c r="H5703" s="4">
        <f t="shared" ref="H5703:H5766" si="179">G5703*D5703</f>
        <v>7.68</v>
      </c>
    </row>
    <row r="5704" spans="1:8" x14ac:dyDescent="0.3">
      <c r="A5704">
        <v>253619</v>
      </c>
      <c r="B5704" t="s">
        <v>84</v>
      </c>
      <c r="C5704" t="str" cm="1">
        <f t="array" ref="C5704">_xlfn.IFNA(INDEX($K$9:$K$14,MATCH(TRUE,ISNUMBER(SEARCH($J$9:$J$14,$B5704)),0)),"Other")</f>
        <v>Accessories</v>
      </c>
      <c r="D5704">
        <v>1</v>
      </c>
      <c r="E5704" s="1">
        <v>43726.678472222222</v>
      </c>
      <c r="F5704" t="s">
        <v>5458</v>
      </c>
      <c r="G5704" s="4">
        <f t="shared" si="178"/>
        <v>389.99</v>
      </c>
      <c r="H5704" s="4">
        <f t="shared" si="179"/>
        <v>389.99</v>
      </c>
    </row>
    <row r="5705" spans="1:8" x14ac:dyDescent="0.3">
      <c r="A5705">
        <v>253620</v>
      </c>
      <c r="B5705" t="s">
        <v>8</v>
      </c>
      <c r="C5705" t="str" cm="1">
        <f t="array" ref="C5705">_xlfn.IFNA(INDEX($K$9:$K$14,MATCH(TRUE,ISNUMBER(SEARCH($J$9:$J$14,$B5705)),0)),"Other")</f>
        <v>Accessories</v>
      </c>
      <c r="D5705">
        <v>1</v>
      </c>
      <c r="E5705" s="1">
        <v>43737.789583333331</v>
      </c>
      <c r="F5705" t="s">
        <v>5459</v>
      </c>
      <c r="G5705" s="4">
        <f t="shared" si="178"/>
        <v>11.95</v>
      </c>
      <c r="H5705" s="4">
        <f t="shared" si="179"/>
        <v>11.95</v>
      </c>
    </row>
    <row r="5706" spans="1:8" x14ac:dyDescent="0.3">
      <c r="A5706">
        <v>253621</v>
      </c>
      <c r="B5706" t="s">
        <v>21</v>
      </c>
      <c r="C5706" t="str" cm="1">
        <f t="array" ref="C5706">_xlfn.IFNA(INDEX($K$9:$K$14,MATCH(TRUE,ISNUMBER(SEARCH($J$9:$J$14,$B5706)),0)),"Other")</f>
        <v>Headphones</v>
      </c>
      <c r="D5706">
        <v>1</v>
      </c>
      <c r="E5706" s="1">
        <v>43712.286111111112</v>
      </c>
      <c r="F5706" t="s">
        <v>5460</v>
      </c>
      <c r="G5706" s="4">
        <f t="shared" si="178"/>
        <v>11.99</v>
      </c>
      <c r="H5706" s="4">
        <f t="shared" si="179"/>
        <v>11.99</v>
      </c>
    </row>
    <row r="5707" spans="1:8" x14ac:dyDescent="0.3">
      <c r="A5707">
        <v>253622</v>
      </c>
      <c r="B5707" t="s">
        <v>16</v>
      </c>
      <c r="C5707" t="str" cm="1">
        <f t="array" ref="C5707">_xlfn.IFNA(INDEX($K$9:$K$14,MATCH(TRUE,ISNUMBER(SEARCH($J$9:$J$14,$B5707)),0)),"Other")</f>
        <v>Accessories</v>
      </c>
      <c r="D5707">
        <v>1</v>
      </c>
      <c r="E5707" s="1">
        <v>43709.548611111109</v>
      </c>
      <c r="F5707" t="s">
        <v>5461</v>
      </c>
      <c r="G5707" s="4">
        <f t="shared" si="178"/>
        <v>14.95</v>
      </c>
      <c r="H5707" s="4">
        <f t="shared" si="179"/>
        <v>14.95</v>
      </c>
    </row>
    <row r="5708" spans="1:8" x14ac:dyDescent="0.3">
      <c r="A5708">
        <v>253623</v>
      </c>
      <c r="B5708" t="s">
        <v>84</v>
      </c>
      <c r="C5708" t="str" cm="1">
        <f t="array" ref="C5708">_xlfn.IFNA(INDEX($K$9:$K$14,MATCH(TRUE,ISNUMBER(SEARCH($J$9:$J$14,$B5708)),0)),"Other")</f>
        <v>Accessories</v>
      </c>
      <c r="D5708">
        <v>1</v>
      </c>
      <c r="E5708" s="1">
        <v>43733.619444444441</v>
      </c>
      <c r="F5708" t="s">
        <v>5462</v>
      </c>
      <c r="G5708" s="4">
        <f t="shared" si="178"/>
        <v>389.99</v>
      </c>
      <c r="H5708" s="4">
        <f t="shared" si="179"/>
        <v>389.99</v>
      </c>
    </row>
    <row r="5709" spans="1:8" x14ac:dyDescent="0.3">
      <c r="A5709">
        <v>253624</v>
      </c>
      <c r="B5709" t="s">
        <v>21</v>
      </c>
      <c r="C5709" t="str" cm="1">
        <f t="array" ref="C5709">_xlfn.IFNA(INDEX($K$9:$K$14,MATCH(TRUE,ISNUMBER(SEARCH($J$9:$J$14,$B5709)),0)),"Other")</f>
        <v>Headphones</v>
      </c>
      <c r="D5709">
        <v>1</v>
      </c>
      <c r="E5709" s="1">
        <v>43724.831250000003</v>
      </c>
      <c r="F5709" t="s">
        <v>5463</v>
      </c>
      <c r="G5709" s="4">
        <f t="shared" si="178"/>
        <v>11.99</v>
      </c>
      <c r="H5709" s="4">
        <f t="shared" si="179"/>
        <v>11.99</v>
      </c>
    </row>
    <row r="5710" spans="1:8" x14ac:dyDescent="0.3">
      <c r="A5710">
        <v>253625</v>
      </c>
      <c r="B5710" t="s">
        <v>21</v>
      </c>
      <c r="C5710" t="str" cm="1">
        <f t="array" ref="C5710">_xlfn.IFNA(INDEX($K$9:$K$14,MATCH(TRUE,ISNUMBER(SEARCH($J$9:$J$14,$B5710)),0)),"Other")</f>
        <v>Headphones</v>
      </c>
      <c r="D5710">
        <v>1</v>
      </c>
      <c r="E5710" s="1">
        <v>43719.068055555559</v>
      </c>
      <c r="F5710" t="s">
        <v>5464</v>
      </c>
      <c r="G5710" s="4">
        <f t="shared" si="178"/>
        <v>11.99</v>
      </c>
      <c r="H5710" s="4">
        <f t="shared" si="179"/>
        <v>11.99</v>
      </c>
    </row>
    <row r="5711" spans="1:8" x14ac:dyDescent="0.3">
      <c r="A5711">
        <v>253626</v>
      </c>
      <c r="B5711" t="s">
        <v>34</v>
      </c>
      <c r="C5711" t="str" cm="1">
        <f t="array" ref="C5711">_xlfn.IFNA(INDEX($K$9:$K$14,MATCH(TRUE,ISNUMBER(SEARCH($J$9:$J$14,$B5711)),0)),"Other")</f>
        <v>Accessories</v>
      </c>
      <c r="D5711">
        <v>1</v>
      </c>
      <c r="E5711" s="1">
        <v>43713.898611111108</v>
      </c>
      <c r="F5711" t="s">
        <v>5465</v>
      </c>
      <c r="G5711" s="4">
        <f t="shared" si="178"/>
        <v>109.99</v>
      </c>
      <c r="H5711" s="4">
        <f t="shared" si="179"/>
        <v>109.99</v>
      </c>
    </row>
    <row r="5712" spans="1:8" x14ac:dyDescent="0.3">
      <c r="A5712">
        <v>253627</v>
      </c>
      <c r="B5712" t="s">
        <v>8</v>
      </c>
      <c r="C5712" t="str" cm="1">
        <f t="array" ref="C5712">_xlfn.IFNA(INDEX($K$9:$K$14,MATCH(TRUE,ISNUMBER(SEARCH($J$9:$J$14,$B5712)),0)),"Other")</f>
        <v>Accessories</v>
      </c>
      <c r="D5712">
        <v>1</v>
      </c>
      <c r="E5712" s="1">
        <v>43738.838194444441</v>
      </c>
      <c r="F5712" t="s">
        <v>5466</v>
      </c>
      <c r="G5712" s="4">
        <f t="shared" si="178"/>
        <v>11.95</v>
      </c>
      <c r="H5712" s="4">
        <f t="shared" si="179"/>
        <v>11.95</v>
      </c>
    </row>
    <row r="5713" spans="1:8" x14ac:dyDescent="0.3">
      <c r="A5713">
        <v>253628</v>
      </c>
      <c r="B5713" t="s">
        <v>29</v>
      </c>
      <c r="C5713" t="str" cm="1">
        <f t="array" ref="C5713">_xlfn.IFNA(INDEX($K$9:$K$14,MATCH(TRUE,ISNUMBER(SEARCH($J$9:$J$14,$B5713)),0)),"Other")</f>
        <v>Headphones</v>
      </c>
      <c r="D5713">
        <v>1</v>
      </c>
      <c r="E5713" s="1">
        <v>43728.415972222225</v>
      </c>
      <c r="F5713" t="s">
        <v>5467</v>
      </c>
      <c r="G5713" s="4">
        <f t="shared" si="178"/>
        <v>150</v>
      </c>
      <c r="H5713" s="4">
        <f t="shared" si="179"/>
        <v>150</v>
      </c>
    </row>
    <row r="5714" spans="1:8" x14ac:dyDescent="0.3">
      <c r="A5714">
        <v>253629</v>
      </c>
      <c r="B5714" t="s">
        <v>40</v>
      </c>
      <c r="C5714" t="str" cm="1">
        <f t="array" ref="C5714">_xlfn.IFNA(INDEX($K$9:$K$14,MATCH(TRUE,ISNUMBER(SEARCH($J$9:$J$14,$B5714)),0)),"Other")</f>
        <v>Headphones</v>
      </c>
      <c r="D5714">
        <v>1</v>
      </c>
      <c r="E5714" s="1">
        <v>43715.460416666669</v>
      </c>
      <c r="F5714" t="s">
        <v>5468</v>
      </c>
      <c r="G5714" s="4">
        <f t="shared" si="178"/>
        <v>99.99</v>
      </c>
      <c r="H5714" s="4">
        <f t="shared" si="179"/>
        <v>99.99</v>
      </c>
    </row>
    <row r="5715" spans="1:8" x14ac:dyDescent="0.3">
      <c r="A5715">
        <v>253630</v>
      </c>
      <c r="B5715" t="s">
        <v>6</v>
      </c>
      <c r="C5715" t="str" cm="1">
        <f t="array" ref="C5715">_xlfn.IFNA(INDEX($K$9:$K$14,MATCH(TRUE,ISNUMBER(SEARCH($J$9:$J$14,$B5715)),0)),"Other")</f>
        <v>Batteries</v>
      </c>
      <c r="D5715">
        <v>1</v>
      </c>
      <c r="E5715" s="1">
        <v>43721.619444444441</v>
      </c>
      <c r="F5715" t="s">
        <v>5469</v>
      </c>
      <c r="G5715" s="4">
        <f t="shared" si="178"/>
        <v>3.84</v>
      </c>
      <c r="H5715" s="4">
        <f t="shared" si="179"/>
        <v>3.84</v>
      </c>
    </row>
    <row r="5716" spans="1:8" x14ac:dyDescent="0.3">
      <c r="A5716">
        <v>253631</v>
      </c>
      <c r="B5716" t="s">
        <v>21</v>
      </c>
      <c r="C5716" t="str" cm="1">
        <f t="array" ref="C5716">_xlfn.IFNA(INDEX($K$9:$K$14,MATCH(TRUE,ISNUMBER(SEARCH($J$9:$J$14,$B5716)),0)),"Other")</f>
        <v>Headphones</v>
      </c>
      <c r="D5716">
        <v>1</v>
      </c>
      <c r="E5716" s="1">
        <v>43738.165972222225</v>
      </c>
      <c r="F5716" t="s">
        <v>5470</v>
      </c>
      <c r="G5716" s="4">
        <f t="shared" si="178"/>
        <v>11.99</v>
      </c>
      <c r="H5716" s="4">
        <f t="shared" si="179"/>
        <v>11.99</v>
      </c>
    </row>
    <row r="5717" spans="1:8" x14ac:dyDescent="0.3">
      <c r="A5717">
        <v>253632</v>
      </c>
      <c r="B5717" t="s">
        <v>84</v>
      </c>
      <c r="C5717" t="str" cm="1">
        <f t="array" ref="C5717">_xlfn.IFNA(INDEX($K$9:$K$14,MATCH(TRUE,ISNUMBER(SEARCH($J$9:$J$14,$B5717)),0)),"Other")</f>
        <v>Accessories</v>
      </c>
      <c r="D5717">
        <v>1</v>
      </c>
      <c r="E5717" s="1">
        <v>43721.961805555555</v>
      </c>
      <c r="F5717" t="s">
        <v>5471</v>
      </c>
      <c r="G5717" s="4">
        <f t="shared" si="178"/>
        <v>389.99</v>
      </c>
      <c r="H5717" s="4">
        <f t="shared" si="179"/>
        <v>389.99</v>
      </c>
    </row>
    <row r="5718" spans="1:8" x14ac:dyDescent="0.3">
      <c r="A5718">
        <v>253633</v>
      </c>
      <c r="B5718" t="s">
        <v>16</v>
      </c>
      <c r="C5718" t="str" cm="1">
        <f t="array" ref="C5718">_xlfn.IFNA(INDEX($K$9:$K$14,MATCH(TRUE,ISNUMBER(SEARCH($J$9:$J$14,$B5718)),0)),"Other")</f>
        <v>Accessories</v>
      </c>
      <c r="D5718">
        <v>1</v>
      </c>
      <c r="E5718" s="1">
        <v>43737.756249999999</v>
      </c>
      <c r="F5718" t="s">
        <v>5472</v>
      </c>
      <c r="G5718" s="4">
        <f t="shared" si="178"/>
        <v>14.95</v>
      </c>
      <c r="H5718" s="4">
        <f t="shared" si="179"/>
        <v>14.95</v>
      </c>
    </row>
    <row r="5719" spans="1:8" x14ac:dyDescent="0.3">
      <c r="A5719">
        <v>253634</v>
      </c>
      <c r="B5719" t="s">
        <v>16</v>
      </c>
      <c r="C5719" t="str" cm="1">
        <f t="array" ref="C5719">_xlfn.IFNA(INDEX($K$9:$K$14,MATCH(TRUE,ISNUMBER(SEARCH($J$9:$J$14,$B5719)),0)),"Other")</f>
        <v>Accessories</v>
      </c>
      <c r="D5719">
        <v>1</v>
      </c>
      <c r="E5719" s="1">
        <v>43722.648611111108</v>
      </c>
      <c r="F5719" t="s">
        <v>5473</v>
      </c>
      <c r="G5719" s="4">
        <f t="shared" si="178"/>
        <v>14.95</v>
      </c>
      <c r="H5719" s="4">
        <f t="shared" si="179"/>
        <v>14.95</v>
      </c>
    </row>
    <row r="5720" spans="1:8" x14ac:dyDescent="0.3">
      <c r="A5720">
        <v>253635</v>
      </c>
      <c r="B5720" t="s">
        <v>8</v>
      </c>
      <c r="C5720" t="str" cm="1">
        <f t="array" ref="C5720">_xlfn.IFNA(INDEX($K$9:$K$14,MATCH(TRUE,ISNUMBER(SEARCH($J$9:$J$14,$B5720)),0)),"Other")</f>
        <v>Accessories</v>
      </c>
      <c r="D5720">
        <v>1</v>
      </c>
      <c r="E5720" s="1">
        <v>43733.373611111114</v>
      </c>
      <c r="F5720" t="s">
        <v>5474</v>
      </c>
      <c r="G5720" s="4">
        <f t="shared" si="178"/>
        <v>11.95</v>
      </c>
      <c r="H5720" s="4">
        <f t="shared" si="179"/>
        <v>11.95</v>
      </c>
    </row>
    <row r="5721" spans="1:8" x14ac:dyDescent="0.3">
      <c r="A5721">
        <v>253636</v>
      </c>
      <c r="B5721" t="s">
        <v>21</v>
      </c>
      <c r="C5721" t="str" cm="1">
        <f t="array" ref="C5721">_xlfn.IFNA(INDEX($K$9:$K$14,MATCH(TRUE,ISNUMBER(SEARCH($J$9:$J$14,$B5721)),0)),"Other")</f>
        <v>Headphones</v>
      </c>
      <c r="D5721">
        <v>1</v>
      </c>
      <c r="E5721" s="1">
        <v>43727.343055555553</v>
      </c>
      <c r="F5721" t="s">
        <v>5475</v>
      </c>
      <c r="G5721" s="4">
        <f t="shared" si="178"/>
        <v>11.99</v>
      </c>
      <c r="H5721" s="4">
        <f t="shared" si="179"/>
        <v>11.99</v>
      </c>
    </row>
    <row r="5722" spans="1:8" x14ac:dyDescent="0.3">
      <c r="A5722">
        <v>253637</v>
      </c>
      <c r="B5722" t="s">
        <v>16</v>
      </c>
      <c r="C5722" t="str" cm="1">
        <f t="array" ref="C5722">_xlfn.IFNA(INDEX($K$9:$K$14,MATCH(TRUE,ISNUMBER(SEARCH($J$9:$J$14,$B5722)),0)),"Other")</f>
        <v>Accessories</v>
      </c>
      <c r="D5722">
        <v>1</v>
      </c>
      <c r="E5722" s="1">
        <v>43711.699305555558</v>
      </c>
      <c r="F5722" t="s">
        <v>373</v>
      </c>
      <c r="G5722" s="4">
        <f t="shared" si="178"/>
        <v>14.95</v>
      </c>
      <c r="H5722" s="4">
        <f t="shared" si="179"/>
        <v>14.95</v>
      </c>
    </row>
    <row r="5723" spans="1:8" x14ac:dyDescent="0.3">
      <c r="A5723">
        <v>253638</v>
      </c>
      <c r="B5723" t="s">
        <v>8</v>
      </c>
      <c r="C5723" t="str" cm="1">
        <f t="array" ref="C5723">_xlfn.IFNA(INDEX($K$9:$K$14,MATCH(TRUE,ISNUMBER(SEARCH($J$9:$J$14,$B5723)),0)),"Other")</f>
        <v>Accessories</v>
      </c>
      <c r="D5723">
        <v>1</v>
      </c>
      <c r="E5723" s="1">
        <v>43719.831944444442</v>
      </c>
      <c r="F5723" t="s">
        <v>32</v>
      </c>
      <c r="G5723" s="4">
        <f t="shared" si="178"/>
        <v>11.95</v>
      </c>
      <c r="H5723" s="4">
        <f t="shared" si="179"/>
        <v>11.95</v>
      </c>
    </row>
    <row r="5724" spans="1:8" x14ac:dyDescent="0.3">
      <c r="A5724">
        <v>253639</v>
      </c>
      <c r="B5724" t="s">
        <v>29</v>
      </c>
      <c r="C5724" t="str" cm="1">
        <f t="array" ref="C5724">_xlfn.IFNA(INDEX($K$9:$K$14,MATCH(TRUE,ISNUMBER(SEARCH($J$9:$J$14,$B5724)),0)),"Other")</f>
        <v>Headphones</v>
      </c>
      <c r="D5724">
        <v>1</v>
      </c>
      <c r="E5724" s="1">
        <v>43721.815972222219</v>
      </c>
      <c r="F5724" t="s">
        <v>5476</v>
      </c>
      <c r="G5724" s="4">
        <f t="shared" si="178"/>
        <v>150</v>
      </c>
      <c r="H5724" s="4">
        <f t="shared" si="179"/>
        <v>150</v>
      </c>
    </row>
    <row r="5725" spans="1:8" x14ac:dyDescent="0.3">
      <c r="A5725">
        <v>253640</v>
      </c>
      <c r="B5725" t="s">
        <v>21</v>
      </c>
      <c r="C5725" t="str" cm="1">
        <f t="array" ref="C5725">_xlfn.IFNA(INDEX($K$9:$K$14,MATCH(TRUE,ISNUMBER(SEARCH($J$9:$J$14,$B5725)),0)),"Other")</f>
        <v>Headphones</v>
      </c>
      <c r="D5725">
        <v>1</v>
      </c>
      <c r="E5725" s="1">
        <v>43725.84097222222</v>
      </c>
      <c r="F5725" t="s">
        <v>5477</v>
      </c>
      <c r="G5725" s="4">
        <f t="shared" si="178"/>
        <v>11.99</v>
      </c>
      <c r="H5725" s="4">
        <f t="shared" si="179"/>
        <v>11.99</v>
      </c>
    </row>
    <row r="5726" spans="1:8" x14ac:dyDescent="0.3">
      <c r="A5726">
        <v>253641</v>
      </c>
      <c r="B5726" t="s">
        <v>42</v>
      </c>
      <c r="C5726" t="str" cm="1">
        <f t="array" ref="C5726">_xlfn.IFNA(INDEX($K$9:$K$14,MATCH(TRUE,ISNUMBER(SEARCH($J$9:$J$14,$B5726)),0)),"Other")</f>
        <v>Phones</v>
      </c>
      <c r="D5726">
        <v>1</v>
      </c>
      <c r="E5726" s="1">
        <v>43724.962500000001</v>
      </c>
      <c r="F5726" t="s">
        <v>5478</v>
      </c>
      <c r="G5726" s="4">
        <f t="shared" si="178"/>
        <v>700</v>
      </c>
      <c r="H5726" s="4">
        <f t="shared" si="179"/>
        <v>700</v>
      </c>
    </row>
    <row r="5727" spans="1:8" x14ac:dyDescent="0.3">
      <c r="A5727">
        <v>253641</v>
      </c>
      <c r="B5727" t="s">
        <v>16</v>
      </c>
      <c r="C5727" t="str" cm="1">
        <f t="array" ref="C5727">_xlfn.IFNA(INDEX($K$9:$K$14,MATCH(TRUE,ISNUMBER(SEARCH($J$9:$J$14,$B5727)),0)),"Other")</f>
        <v>Accessories</v>
      </c>
      <c r="D5727">
        <v>1</v>
      </c>
      <c r="E5727" s="1">
        <v>43724.962500000001</v>
      </c>
      <c r="F5727" t="s">
        <v>5478</v>
      </c>
      <c r="G5727" s="4">
        <f t="shared" si="178"/>
        <v>14.95</v>
      </c>
      <c r="H5727" s="4">
        <f t="shared" si="179"/>
        <v>14.95</v>
      </c>
    </row>
    <row r="5728" spans="1:8" x14ac:dyDescent="0.3">
      <c r="A5728">
        <v>253642</v>
      </c>
      <c r="B5728" t="s">
        <v>21</v>
      </c>
      <c r="C5728" t="str" cm="1">
        <f t="array" ref="C5728">_xlfn.IFNA(INDEX($K$9:$K$14,MATCH(TRUE,ISNUMBER(SEARCH($J$9:$J$14,$B5728)),0)),"Other")</f>
        <v>Headphones</v>
      </c>
      <c r="D5728">
        <v>1</v>
      </c>
      <c r="E5728" s="1">
        <v>43734.87222222222</v>
      </c>
      <c r="F5728" t="s">
        <v>5479</v>
      </c>
      <c r="G5728" s="4">
        <f t="shared" si="178"/>
        <v>11.99</v>
      </c>
      <c r="H5728" s="4">
        <f t="shared" si="179"/>
        <v>11.99</v>
      </c>
    </row>
    <row r="5729" spans="1:8" x14ac:dyDescent="0.3">
      <c r="A5729">
        <v>253643</v>
      </c>
      <c r="B5729" t="s">
        <v>29</v>
      </c>
      <c r="C5729" t="str" cm="1">
        <f t="array" ref="C5729">_xlfn.IFNA(INDEX($K$9:$K$14,MATCH(TRUE,ISNUMBER(SEARCH($J$9:$J$14,$B5729)),0)),"Other")</f>
        <v>Headphones</v>
      </c>
      <c r="D5729">
        <v>1</v>
      </c>
      <c r="E5729" s="1">
        <v>43736.98333333333</v>
      </c>
      <c r="F5729" t="s">
        <v>5480</v>
      </c>
      <c r="G5729" s="4">
        <f t="shared" si="178"/>
        <v>150</v>
      </c>
      <c r="H5729" s="4">
        <f t="shared" si="179"/>
        <v>150</v>
      </c>
    </row>
    <row r="5730" spans="1:8" x14ac:dyDescent="0.3">
      <c r="A5730">
        <v>253643</v>
      </c>
      <c r="B5730" t="s">
        <v>21</v>
      </c>
      <c r="C5730" t="str" cm="1">
        <f t="array" ref="C5730">_xlfn.IFNA(INDEX($K$9:$K$14,MATCH(TRUE,ISNUMBER(SEARCH($J$9:$J$14,$B5730)),0)),"Other")</f>
        <v>Headphones</v>
      </c>
      <c r="D5730">
        <v>1</v>
      </c>
      <c r="E5730" s="1">
        <v>43736.98333333333</v>
      </c>
      <c r="F5730" t="s">
        <v>5480</v>
      </c>
      <c r="G5730" s="4">
        <f t="shared" si="178"/>
        <v>11.99</v>
      </c>
      <c r="H5730" s="4">
        <f t="shared" si="179"/>
        <v>11.99</v>
      </c>
    </row>
    <row r="5731" spans="1:8" x14ac:dyDescent="0.3">
      <c r="A5731">
        <v>253644</v>
      </c>
      <c r="B5731" t="s">
        <v>21</v>
      </c>
      <c r="C5731" t="str" cm="1">
        <f t="array" ref="C5731">_xlfn.IFNA(INDEX($K$9:$K$14,MATCH(TRUE,ISNUMBER(SEARCH($J$9:$J$14,$B5731)),0)),"Other")</f>
        <v>Headphones</v>
      </c>
      <c r="D5731">
        <v>1</v>
      </c>
      <c r="E5731" s="1">
        <v>43728.538194444445</v>
      </c>
      <c r="F5731" t="s">
        <v>5481</v>
      </c>
      <c r="G5731" s="4">
        <f t="shared" si="178"/>
        <v>11.99</v>
      </c>
      <c r="H5731" s="4">
        <f t="shared" si="179"/>
        <v>11.99</v>
      </c>
    </row>
    <row r="5732" spans="1:8" x14ac:dyDescent="0.3">
      <c r="A5732">
        <v>253645</v>
      </c>
      <c r="B5732" t="s">
        <v>40</v>
      </c>
      <c r="C5732" t="str" cm="1">
        <f t="array" ref="C5732">_xlfn.IFNA(INDEX($K$9:$K$14,MATCH(TRUE,ISNUMBER(SEARCH($J$9:$J$14,$B5732)),0)),"Other")</f>
        <v>Headphones</v>
      </c>
      <c r="D5732">
        <v>1</v>
      </c>
      <c r="E5732" s="1">
        <v>43727.378472222219</v>
      </c>
      <c r="F5732" t="s">
        <v>5482</v>
      </c>
      <c r="G5732" s="4">
        <f t="shared" si="178"/>
        <v>99.99</v>
      </c>
      <c r="H5732" s="4">
        <f t="shared" si="179"/>
        <v>99.99</v>
      </c>
    </row>
    <row r="5733" spans="1:8" x14ac:dyDescent="0.3">
      <c r="A5733">
        <v>253646</v>
      </c>
      <c r="B5733" t="s">
        <v>29</v>
      </c>
      <c r="C5733" t="str" cm="1">
        <f t="array" ref="C5733">_xlfn.IFNA(INDEX($K$9:$K$14,MATCH(TRUE,ISNUMBER(SEARCH($J$9:$J$14,$B5733)),0)),"Other")</f>
        <v>Headphones</v>
      </c>
      <c r="D5733">
        <v>1</v>
      </c>
      <c r="E5733" s="1">
        <v>43736.405555555553</v>
      </c>
      <c r="F5733" t="s">
        <v>5483</v>
      </c>
      <c r="G5733" s="4">
        <f t="shared" si="178"/>
        <v>150</v>
      </c>
      <c r="H5733" s="4">
        <f t="shared" si="179"/>
        <v>150</v>
      </c>
    </row>
    <row r="5734" spans="1:8" x14ac:dyDescent="0.3">
      <c r="A5734">
        <v>253647</v>
      </c>
      <c r="B5734" t="s">
        <v>6</v>
      </c>
      <c r="C5734" t="str" cm="1">
        <f t="array" ref="C5734">_xlfn.IFNA(INDEX($K$9:$K$14,MATCH(TRUE,ISNUMBER(SEARCH($J$9:$J$14,$B5734)),0)),"Other")</f>
        <v>Batteries</v>
      </c>
      <c r="D5734">
        <v>2</v>
      </c>
      <c r="E5734" s="1">
        <v>43709.765972222223</v>
      </c>
      <c r="F5734" t="s">
        <v>5484</v>
      </c>
      <c r="G5734" s="4">
        <f t="shared" si="178"/>
        <v>3.84</v>
      </c>
      <c r="H5734" s="4">
        <f t="shared" si="179"/>
        <v>7.68</v>
      </c>
    </row>
    <row r="5735" spans="1:8" x14ac:dyDescent="0.3">
      <c r="A5735">
        <v>253648</v>
      </c>
      <c r="B5735" t="s">
        <v>40</v>
      </c>
      <c r="C5735" t="str" cm="1">
        <f t="array" ref="C5735">_xlfn.IFNA(INDEX($K$9:$K$14,MATCH(TRUE,ISNUMBER(SEARCH($J$9:$J$14,$B5735)),0)),"Other")</f>
        <v>Headphones</v>
      </c>
      <c r="D5735">
        <v>1</v>
      </c>
      <c r="E5735" s="1">
        <v>43730.913194444445</v>
      </c>
      <c r="F5735" t="s">
        <v>3850</v>
      </c>
      <c r="G5735" s="4">
        <f t="shared" si="178"/>
        <v>99.99</v>
      </c>
      <c r="H5735" s="4">
        <f t="shared" si="179"/>
        <v>99.99</v>
      </c>
    </row>
    <row r="5736" spans="1:8" x14ac:dyDescent="0.3">
      <c r="A5736">
        <v>253649</v>
      </c>
      <c r="B5736" t="s">
        <v>8</v>
      </c>
      <c r="C5736" t="str" cm="1">
        <f t="array" ref="C5736">_xlfn.IFNA(INDEX($K$9:$K$14,MATCH(TRUE,ISNUMBER(SEARCH($J$9:$J$14,$B5736)),0)),"Other")</f>
        <v>Accessories</v>
      </c>
      <c r="D5736">
        <v>1</v>
      </c>
      <c r="E5736" s="1">
        <v>43730.498611111114</v>
      </c>
      <c r="F5736" t="s">
        <v>5485</v>
      </c>
      <c r="G5736" s="4">
        <f t="shared" si="178"/>
        <v>11.95</v>
      </c>
      <c r="H5736" s="4">
        <f t="shared" si="179"/>
        <v>11.95</v>
      </c>
    </row>
    <row r="5737" spans="1:8" x14ac:dyDescent="0.3">
      <c r="A5737">
        <v>253650</v>
      </c>
      <c r="B5737" t="s">
        <v>11</v>
      </c>
      <c r="C5737" t="str" cm="1">
        <f t="array" ref="C5737">_xlfn.IFNA(INDEX($K$9:$K$14,MATCH(TRUE,ISNUMBER(SEARCH($J$9:$J$14,$B5737)),0)),"Other")</f>
        <v>Accessories</v>
      </c>
      <c r="D5737">
        <v>1</v>
      </c>
      <c r="E5737" s="1">
        <v>43729.790972222225</v>
      </c>
      <c r="F5737" t="s">
        <v>5486</v>
      </c>
      <c r="G5737" s="4">
        <f t="shared" si="178"/>
        <v>149.99</v>
      </c>
      <c r="H5737" s="4">
        <f t="shared" si="179"/>
        <v>149.99</v>
      </c>
    </row>
    <row r="5738" spans="1:8" x14ac:dyDescent="0.3">
      <c r="A5738">
        <v>253651</v>
      </c>
      <c r="B5738" t="s">
        <v>8</v>
      </c>
      <c r="C5738" t="str" cm="1">
        <f t="array" ref="C5738">_xlfn.IFNA(INDEX($K$9:$K$14,MATCH(TRUE,ISNUMBER(SEARCH($J$9:$J$14,$B5738)),0)),"Other")</f>
        <v>Accessories</v>
      </c>
      <c r="D5738">
        <v>1</v>
      </c>
      <c r="E5738" s="1">
        <v>43727.615277777775</v>
      </c>
      <c r="F5738" t="s">
        <v>5487</v>
      </c>
      <c r="G5738" s="4">
        <f t="shared" si="178"/>
        <v>11.95</v>
      </c>
      <c r="H5738" s="4">
        <f t="shared" si="179"/>
        <v>11.95</v>
      </c>
    </row>
    <row r="5739" spans="1:8" x14ac:dyDescent="0.3">
      <c r="A5739">
        <v>253652</v>
      </c>
      <c r="B5739" t="s">
        <v>29</v>
      </c>
      <c r="C5739" t="str" cm="1">
        <f t="array" ref="C5739">_xlfn.IFNA(INDEX($K$9:$K$14,MATCH(TRUE,ISNUMBER(SEARCH($J$9:$J$14,$B5739)),0)),"Other")</f>
        <v>Headphones</v>
      </c>
      <c r="D5739">
        <v>1</v>
      </c>
      <c r="E5739" s="1">
        <v>43718.474999999999</v>
      </c>
      <c r="F5739" t="s">
        <v>5488</v>
      </c>
      <c r="G5739" s="4">
        <f t="shared" si="178"/>
        <v>150</v>
      </c>
      <c r="H5739" s="4">
        <f t="shared" si="179"/>
        <v>150</v>
      </c>
    </row>
    <row r="5740" spans="1:8" x14ac:dyDescent="0.3">
      <c r="A5740">
        <v>253653</v>
      </c>
      <c r="B5740" t="s">
        <v>24</v>
      </c>
      <c r="C5740" t="str" cm="1">
        <f t="array" ref="C5740">_xlfn.IFNA(INDEX($K$9:$K$14,MATCH(TRUE,ISNUMBER(SEARCH($J$9:$J$14,$B5740)),0)),"Other")</f>
        <v>Batteries</v>
      </c>
      <c r="D5740">
        <v>2</v>
      </c>
      <c r="E5740" s="1">
        <v>43729.981249999997</v>
      </c>
      <c r="F5740" t="s">
        <v>5489</v>
      </c>
      <c r="G5740" s="4">
        <f t="shared" si="178"/>
        <v>2.99</v>
      </c>
      <c r="H5740" s="4">
        <f t="shared" si="179"/>
        <v>5.98</v>
      </c>
    </row>
    <row r="5741" spans="1:8" x14ac:dyDescent="0.3">
      <c r="A5741">
        <v>253654</v>
      </c>
      <c r="B5741" t="s">
        <v>29</v>
      </c>
      <c r="C5741" t="str" cm="1">
        <f t="array" ref="C5741">_xlfn.IFNA(INDEX($K$9:$K$14,MATCH(TRUE,ISNUMBER(SEARCH($J$9:$J$14,$B5741)),0)),"Other")</f>
        <v>Headphones</v>
      </c>
      <c r="D5741">
        <v>1</v>
      </c>
      <c r="E5741" s="1">
        <v>43730.553472222222</v>
      </c>
      <c r="F5741" t="s">
        <v>5490</v>
      </c>
      <c r="G5741" s="4">
        <f t="shared" si="178"/>
        <v>150</v>
      </c>
      <c r="H5741" s="4">
        <f t="shared" si="179"/>
        <v>150</v>
      </c>
    </row>
    <row r="5742" spans="1:8" x14ac:dyDescent="0.3">
      <c r="A5742">
        <v>253655</v>
      </c>
      <c r="B5742" t="s">
        <v>8</v>
      </c>
      <c r="C5742" t="str" cm="1">
        <f t="array" ref="C5742">_xlfn.IFNA(INDEX($K$9:$K$14,MATCH(TRUE,ISNUMBER(SEARCH($J$9:$J$14,$B5742)),0)),"Other")</f>
        <v>Accessories</v>
      </c>
      <c r="D5742">
        <v>1</v>
      </c>
      <c r="E5742" s="1">
        <v>43714.09375</v>
      </c>
      <c r="F5742" t="s">
        <v>5491</v>
      </c>
      <c r="G5742" s="4">
        <f t="shared" si="178"/>
        <v>11.95</v>
      </c>
      <c r="H5742" s="4">
        <f t="shared" si="179"/>
        <v>11.95</v>
      </c>
    </row>
    <row r="5743" spans="1:8" x14ac:dyDescent="0.3">
      <c r="A5743">
        <v>253656</v>
      </c>
      <c r="B5743" t="s">
        <v>24</v>
      </c>
      <c r="C5743" t="str" cm="1">
        <f t="array" ref="C5743">_xlfn.IFNA(INDEX($K$9:$K$14,MATCH(TRUE,ISNUMBER(SEARCH($J$9:$J$14,$B5743)),0)),"Other")</f>
        <v>Batteries</v>
      </c>
      <c r="D5743">
        <v>1</v>
      </c>
      <c r="E5743" s="1">
        <v>43717.827777777777</v>
      </c>
      <c r="F5743" t="s">
        <v>5492</v>
      </c>
      <c r="G5743" s="4">
        <f t="shared" si="178"/>
        <v>2.99</v>
      </c>
      <c r="H5743" s="4">
        <f t="shared" si="179"/>
        <v>2.99</v>
      </c>
    </row>
    <row r="5744" spans="1:8" x14ac:dyDescent="0.3">
      <c r="A5744">
        <v>253657</v>
      </c>
      <c r="B5744" t="s">
        <v>24</v>
      </c>
      <c r="C5744" t="str" cm="1">
        <f t="array" ref="C5744">_xlfn.IFNA(INDEX($K$9:$K$14,MATCH(TRUE,ISNUMBER(SEARCH($J$9:$J$14,$B5744)),0)),"Other")</f>
        <v>Batteries</v>
      </c>
      <c r="D5744">
        <v>3</v>
      </c>
      <c r="E5744" s="1">
        <v>43718.806944444441</v>
      </c>
      <c r="F5744" t="s">
        <v>5493</v>
      </c>
      <c r="G5744" s="4">
        <f t="shared" si="178"/>
        <v>2.99</v>
      </c>
      <c r="H5744" s="4">
        <f t="shared" si="179"/>
        <v>8.9700000000000006</v>
      </c>
    </row>
    <row r="5745" spans="1:8" x14ac:dyDescent="0.3">
      <c r="A5745">
        <v>253657</v>
      </c>
      <c r="B5745" t="s">
        <v>84</v>
      </c>
      <c r="C5745" t="str" cm="1">
        <f t="array" ref="C5745">_xlfn.IFNA(INDEX($K$9:$K$14,MATCH(TRUE,ISNUMBER(SEARCH($J$9:$J$14,$B5745)),0)),"Other")</f>
        <v>Accessories</v>
      </c>
      <c r="D5745">
        <v>1</v>
      </c>
      <c r="E5745" s="1">
        <v>43718.806944444441</v>
      </c>
      <c r="F5745" t="s">
        <v>5493</v>
      </c>
      <c r="G5745" s="4">
        <f t="shared" si="178"/>
        <v>389.99</v>
      </c>
      <c r="H5745" s="4">
        <f t="shared" si="179"/>
        <v>389.99</v>
      </c>
    </row>
    <row r="5746" spans="1:8" x14ac:dyDescent="0.3">
      <c r="A5746">
        <v>253658</v>
      </c>
      <c r="B5746" t="s">
        <v>8</v>
      </c>
      <c r="C5746" t="str" cm="1">
        <f t="array" ref="C5746">_xlfn.IFNA(INDEX($K$9:$K$14,MATCH(TRUE,ISNUMBER(SEARCH($J$9:$J$14,$B5746)),0)),"Other")</f>
        <v>Accessories</v>
      </c>
      <c r="D5746">
        <v>1</v>
      </c>
      <c r="E5746" s="1">
        <v>43710.767361111109</v>
      </c>
      <c r="F5746" t="s">
        <v>5494</v>
      </c>
      <c r="G5746" s="4">
        <f t="shared" si="178"/>
        <v>11.95</v>
      </c>
      <c r="H5746" s="4">
        <f t="shared" si="179"/>
        <v>11.95</v>
      </c>
    </row>
    <row r="5747" spans="1:8" x14ac:dyDescent="0.3">
      <c r="A5747">
        <v>253659</v>
      </c>
      <c r="B5747" t="s">
        <v>24</v>
      </c>
      <c r="C5747" t="str" cm="1">
        <f t="array" ref="C5747">_xlfn.IFNA(INDEX($K$9:$K$14,MATCH(TRUE,ISNUMBER(SEARCH($J$9:$J$14,$B5747)),0)),"Other")</f>
        <v>Batteries</v>
      </c>
      <c r="D5747">
        <v>1</v>
      </c>
      <c r="E5747" s="1">
        <v>43722.750694444447</v>
      </c>
      <c r="F5747" t="s">
        <v>5495</v>
      </c>
      <c r="G5747" s="4">
        <f t="shared" si="178"/>
        <v>2.99</v>
      </c>
      <c r="H5747" s="4">
        <f t="shared" si="179"/>
        <v>2.99</v>
      </c>
    </row>
    <row r="5748" spans="1:8" x14ac:dyDescent="0.3">
      <c r="A5748">
        <v>253660</v>
      </c>
      <c r="B5748" t="s">
        <v>21</v>
      </c>
      <c r="C5748" t="str" cm="1">
        <f t="array" ref="C5748">_xlfn.IFNA(INDEX($K$9:$K$14,MATCH(TRUE,ISNUMBER(SEARCH($J$9:$J$14,$B5748)),0)),"Other")</f>
        <v>Headphones</v>
      </c>
      <c r="D5748">
        <v>1</v>
      </c>
      <c r="E5748" s="1">
        <v>43714.85</v>
      </c>
      <c r="F5748" t="s">
        <v>5496</v>
      </c>
      <c r="G5748" s="4">
        <f t="shared" si="178"/>
        <v>11.99</v>
      </c>
      <c r="H5748" s="4">
        <f t="shared" si="179"/>
        <v>11.99</v>
      </c>
    </row>
    <row r="5749" spans="1:8" x14ac:dyDescent="0.3">
      <c r="A5749">
        <v>253661</v>
      </c>
      <c r="B5749" t="s">
        <v>24</v>
      </c>
      <c r="C5749" t="str" cm="1">
        <f t="array" ref="C5749">_xlfn.IFNA(INDEX($K$9:$K$14,MATCH(TRUE,ISNUMBER(SEARCH($J$9:$J$14,$B5749)),0)),"Other")</f>
        <v>Batteries</v>
      </c>
      <c r="D5749">
        <v>3</v>
      </c>
      <c r="E5749" s="1">
        <v>43710.14166666667</v>
      </c>
      <c r="F5749" t="s">
        <v>5497</v>
      </c>
      <c r="G5749" s="4">
        <f t="shared" si="178"/>
        <v>2.99</v>
      </c>
      <c r="H5749" s="4">
        <f t="shared" si="179"/>
        <v>8.9700000000000006</v>
      </c>
    </row>
    <row r="5750" spans="1:8" x14ac:dyDescent="0.3">
      <c r="A5750">
        <v>253662</v>
      </c>
      <c r="B5750" t="s">
        <v>21</v>
      </c>
      <c r="C5750" t="str" cm="1">
        <f t="array" ref="C5750">_xlfn.IFNA(INDEX($K$9:$K$14,MATCH(TRUE,ISNUMBER(SEARCH($J$9:$J$14,$B5750)),0)),"Other")</f>
        <v>Headphones</v>
      </c>
      <c r="D5750">
        <v>2</v>
      </c>
      <c r="E5750" s="1">
        <v>43716.918749999997</v>
      </c>
      <c r="F5750" t="s">
        <v>5498</v>
      </c>
      <c r="G5750" s="4">
        <f t="shared" si="178"/>
        <v>11.99</v>
      </c>
      <c r="H5750" s="4">
        <f t="shared" si="179"/>
        <v>23.98</v>
      </c>
    </row>
    <row r="5751" spans="1:8" x14ac:dyDescent="0.3">
      <c r="A5751">
        <v>253662</v>
      </c>
      <c r="B5751" t="s">
        <v>29</v>
      </c>
      <c r="C5751" t="str" cm="1">
        <f t="array" ref="C5751">_xlfn.IFNA(INDEX($K$9:$K$14,MATCH(TRUE,ISNUMBER(SEARCH($J$9:$J$14,$B5751)),0)),"Other")</f>
        <v>Headphones</v>
      </c>
      <c r="D5751">
        <v>1</v>
      </c>
      <c r="E5751" s="1">
        <v>43716.918749999997</v>
      </c>
      <c r="F5751" t="s">
        <v>5498</v>
      </c>
      <c r="G5751" s="4">
        <f t="shared" si="178"/>
        <v>150</v>
      </c>
      <c r="H5751" s="4">
        <f t="shared" si="179"/>
        <v>150</v>
      </c>
    </row>
    <row r="5752" spans="1:8" x14ac:dyDescent="0.3">
      <c r="A5752">
        <v>253663</v>
      </c>
      <c r="B5752" t="s">
        <v>6</v>
      </c>
      <c r="C5752" t="str" cm="1">
        <f t="array" ref="C5752">_xlfn.IFNA(INDEX($K$9:$K$14,MATCH(TRUE,ISNUMBER(SEARCH($J$9:$J$14,$B5752)),0)),"Other")</f>
        <v>Batteries</v>
      </c>
      <c r="D5752">
        <v>1</v>
      </c>
      <c r="E5752" s="1">
        <v>43735.435416666667</v>
      </c>
      <c r="F5752" t="s">
        <v>5499</v>
      </c>
      <c r="G5752" s="4">
        <f t="shared" si="178"/>
        <v>3.84</v>
      </c>
      <c r="H5752" s="4">
        <f t="shared" si="179"/>
        <v>3.84</v>
      </c>
    </row>
    <row r="5753" spans="1:8" x14ac:dyDescent="0.3">
      <c r="A5753">
        <v>253664</v>
      </c>
      <c r="B5753" t="s">
        <v>73</v>
      </c>
      <c r="C5753" t="str" cm="1">
        <f t="array" ref="C5753">_xlfn.IFNA(INDEX($K$9:$K$14,MATCH(TRUE,ISNUMBER(SEARCH($J$9:$J$14,$B5753)),0)),"Other")</f>
        <v>Computing</v>
      </c>
      <c r="D5753">
        <v>1</v>
      </c>
      <c r="E5753" s="1">
        <v>43736.548611111109</v>
      </c>
      <c r="F5753" t="s">
        <v>2480</v>
      </c>
      <c r="G5753" s="4">
        <f t="shared" si="178"/>
        <v>1700</v>
      </c>
      <c r="H5753" s="4">
        <f t="shared" si="179"/>
        <v>1700</v>
      </c>
    </row>
    <row r="5754" spans="1:8" x14ac:dyDescent="0.3">
      <c r="A5754">
        <v>253665</v>
      </c>
      <c r="B5754" t="s">
        <v>34</v>
      </c>
      <c r="C5754" t="str" cm="1">
        <f t="array" ref="C5754">_xlfn.IFNA(INDEX($K$9:$K$14,MATCH(TRUE,ISNUMBER(SEARCH($J$9:$J$14,$B5754)),0)),"Other")</f>
        <v>Accessories</v>
      </c>
      <c r="D5754">
        <v>1</v>
      </c>
      <c r="E5754" s="1">
        <v>43723.634722222225</v>
      </c>
      <c r="F5754" t="s">
        <v>5500</v>
      </c>
      <c r="G5754" s="4">
        <f t="shared" si="178"/>
        <v>109.99</v>
      </c>
      <c r="H5754" s="4">
        <f t="shared" si="179"/>
        <v>109.99</v>
      </c>
    </row>
    <row r="5755" spans="1:8" x14ac:dyDescent="0.3">
      <c r="A5755">
        <v>253666</v>
      </c>
      <c r="B5755" t="s">
        <v>24</v>
      </c>
      <c r="C5755" t="str" cm="1">
        <f t="array" ref="C5755">_xlfn.IFNA(INDEX($K$9:$K$14,MATCH(TRUE,ISNUMBER(SEARCH($J$9:$J$14,$B5755)),0)),"Other")</f>
        <v>Batteries</v>
      </c>
      <c r="D5755">
        <v>1</v>
      </c>
      <c r="E5755" s="1">
        <v>43719.227083333331</v>
      </c>
      <c r="F5755" t="s">
        <v>5501</v>
      </c>
      <c r="G5755" s="4">
        <f t="shared" si="178"/>
        <v>2.99</v>
      </c>
      <c r="H5755" s="4">
        <f t="shared" si="179"/>
        <v>2.99</v>
      </c>
    </row>
    <row r="5756" spans="1:8" x14ac:dyDescent="0.3">
      <c r="A5756">
        <v>253667</v>
      </c>
      <c r="B5756" t="s">
        <v>21</v>
      </c>
      <c r="C5756" t="str" cm="1">
        <f t="array" ref="C5756">_xlfn.IFNA(INDEX($K$9:$K$14,MATCH(TRUE,ISNUMBER(SEARCH($J$9:$J$14,$B5756)),0)),"Other")</f>
        <v>Headphones</v>
      </c>
      <c r="D5756">
        <v>1</v>
      </c>
      <c r="E5756" s="1">
        <v>43710.791666666664</v>
      </c>
      <c r="F5756" t="s">
        <v>5502</v>
      </c>
      <c r="G5756" s="4">
        <f t="shared" si="178"/>
        <v>11.99</v>
      </c>
      <c r="H5756" s="4">
        <f t="shared" si="179"/>
        <v>11.99</v>
      </c>
    </row>
    <row r="5757" spans="1:8" x14ac:dyDescent="0.3">
      <c r="A5757">
        <v>253668</v>
      </c>
      <c r="B5757" t="s">
        <v>16</v>
      </c>
      <c r="C5757" t="str" cm="1">
        <f t="array" ref="C5757">_xlfn.IFNA(INDEX($K$9:$K$14,MATCH(TRUE,ISNUMBER(SEARCH($J$9:$J$14,$B5757)),0)),"Other")</f>
        <v>Accessories</v>
      </c>
      <c r="D5757">
        <v>1</v>
      </c>
      <c r="E5757" s="1">
        <v>43715.234027777777</v>
      </c>
      <c r="F5757" t="s">
        <v>5503</v>
      </c>
      <c r="G5757" s="4">
        <f t="shared" si="178"/>
        <v>14.95</v>
      </c>
      <c r="H5757" s="4">
        <f t="shared" si="179"/>
        <v>14.95</v>
      </c>
    </row>
    <row r="5758" spans="1:8" x14ac:dyDescent="0.3">
      <c r="A5758">
        <v>253669</v>
      </c>
      <c r="B5758" t="s">
        <v>11</v>
      </c>
      <c r="C5758" t="str" cm="1">
        <f t="array" ref="C5758">_xlfn.IFNA(INDEX($K$9:$K$14,MATCH(TRUE,ISNUMBER(SEARCH($J$9:$J$14,$B5758)),0)),"Other")</f>
        <v>Accessories</v>
      </c>
      <c r="D5758">
        <v>1</v>
      </c>
      <c r="E5758" s="1">
        <v>43718.520833333336</v>
      </c>
      <c r="F5758" t="s">
        <v>5504</v>
      </c>
      <c r="G5758" s="4">
        <f t="shared" si="178"/>
        <v>149.99</v>
      </c>
      <c r="H5758" s="4">
        <f t="shared" si="179"/>
        <v>149.99</v>
      </c>
    </row>
    <row r="5759" spans="1:8" x14ac:dyDescent="0.3">
      <c r="A5759">
        <v>253670</v>
      </c>
      <c r="B5759" t="s">
        <v>6</v>
      </c>
      <c r="C5759" t="str" cm="1">
        <f t="array" ref="C5759">_xlfn.IFNA(INDEX($K$9:$K$14,MATCH(TRUE,ISNUMBER(SEARCH($J$9:$J$14,$B5759)),0)),"Other")</f>
        <v>Batteries</v>
      </c>
      <c r="D5759">
        <v>1</v>
      </c>
      <c r="E5759" s="1">
        <v>43710.502083333333</v>
      </c>
      <c r="F5759" t="s">
        <v>5505</v>
      </c>
      <c r="G5759" s="4">
        <f t="shared" si="178"/>
        <v>3.84</v>
      </c>
      <c r="H5759" s="4">
        <f t="shared" si="179"/>
        <v>3.84</v>
      </c>
    </row>
    <row r="5760" spans="1:8" x14ac:dyDescent="0.3">
      <c r="A5760">
        <v>253671</v>
      </c>
      <c r="B5760" t="s">
        <v>14</v>
      </c>
      <c r="C5760" t="str" cm="1">
        <f t="array" ref="C5760">_xlfn.IFNA(INDEX($K$9:$K$14,MATCH(TRUE,ISNUMBER(SEARCH($J$9:$J$14,$B5760)),0)),"Other")</f>
        <v>Accessories</v>
      </c>
      <c r="D5760">
        <v>1</v>
      </c>
      <c r="E5760" s="1">
        <v>43709.788194444445</v>
      </c>
      <c r="F5760" t="s">
        <v>5506</v>
      </c>
      <c r="G5760" s="4">
        <f t="shared" si="178"/>
        <v>379.99</v>
      </c>
      <c r="H5760" s="4">
        <f t="shared" si="179"/>
        <v>379.99</v>
      </c>
    </row>
    <row r="5761" spans="1:8" x14ac:dyDescent="0.3">
      <c r="A5761">
        <v>253672</v>
      </c>
      <c r="B5761" t="s">
        <v>16</v>
      </c>
      <c r="C5761" t="str" cm="1">
        <f t="array" ref="C5761">_xlfn.IFNA(INDEX($K$9:$K$14,MATCH(TRUE,ISNUMBER(SEARCH($J$9:$J$14,$B5761)),0)),"Other")</f>
        <v>Accessories</v>
      </c>
      <c r="D5761">
        <v>1</v>
      </c>
      <c r="E5761" s="1">
        <v>43726.918055555558</v>
      </c>
      <c r="F5761" t="s">
        <v>5507</v>
      </c>
      <c r="G5761" s="4">
        <f t="shared" si="178"/>
        <v>14.95</v>
      </c>
      <c r="H5761" s="4">
        <f t="shared" si="179"/>
        <v>14.95</v>
      </c>
    </row>
    <row r="5762" spans="1:8" x14ac:dyDescent="0.3">
      <c r="A5762">
        <v>253673</v>
      </c>
      <c r="B5762" t="s">
        <v>6</v>
      </c>
      <c r="C5762" t="str" cm="1">
        <f t="array" ref="C5762">_xlfn.IFNA(INDEX($K$9:$K$14,MATCH(TRUE,ISNUMBER(SEARCH($J$9:$J$14,$B5762)),0)),"Other")</f>
        <v>Batteries</v>
      </c>
      <c r="D5762">
        <v>1</v>
      </c>
      <c r="E5762" s="1">
        <v>43719.611111111109</v>
      </c>
      <c r="F5762" t="s">
        <v>5508</v>
      </c>
      <c r="G5762" s="4">
        <f t="shared" si="178"/>
        <v>3.84</v>
      </c>
      <c r="H5762" s="4">
        <f t="shared" si="179"/>
        <v>3.84</v>
      </c>
    </row>
    <row r="5763" spans="1:8" x14ac:dyDescent="0.3">
      <c r="A5763">
        <v>253674</v>
      </c>
      <c r="B5763" t="s">
        <v>40</v>
      </c>
      <c r="C5763" t="str" cm="1">
        <f t="array" ref="C5763">_xlfn.IFNA(INDEX($K$9:$K$14,MATCH(TRUE,ISNUMBER(SEARCH($J$9:$J$14,$B5763)),0)),"Other")</f>
        <v>Headphones</v>
      </c>
      <c r="D5763">
        <v>1</v>
      </c>
      <c r="E5763" s="1">
        <v>43715.595833333333</v>
      </c>
      <c r="F5763" t="s">
        <v>5509</v>
      </c>
      <c r="G5763" s="4">
        <f t="shared" si="178"/>
        <v>99.99</v>
      </c>
      <c r="H5763" s="4">
        <f t="shared" si="179"/>
        <v>99.99</v>
      </c>
    </row>
    <row r="5764" spans="1:8" x14ac:dyDescent="0.3">
      <c r="A5764">
        <v>253675</v>
      </c>
      <c r="B5764" t="s">
        <v>16</v>
      </c>
      <c r="C5764" t="str" cm="1">
        <f t="array" ref="C5764">_xlfn.IFNA(INDEX($K$9:$K$14,MATCH(TRUE,ISNUMBER(SEARCH($J$9:$J$14,$B5764)),0)),"Other")</f>
        <v>Accessories</v>
      </c>
      <c r="D5764">
        <v>1</v>
      </c>
      <c r="E5764" s="1">
        <v>43716.873611111114</v>
      </c>
      <c r="F5764" t="s">
        <v>5510</v>
      </c>
      <c r="G5764" s="4">
        <f t="shared" si="178"/>
        <v>14.95</v>
      </c>
      <c r="H5764" s="4">
        <f t="shared" si="179"/>
        <v>14.95</v>
      </c>
    </row>
    <row r="5765" spans="1:8" x14ac:dyDescent="0.3">
      <c r="A5765">
        <v>253676</v>
      </c>
      <c r="B5765" t="s">
        <v>24</v>
      </c>
      <c r="C5765" t="str" cm="1">
        <f t="array" ref="C5765">_xlfn.IFNA(INDEX($K$9:$K$14,MATCH(TRUE,ISNUMBER(SEARCH($J$9:$J$14,$B5765)),0)),"Other")</f>
        <v>Batteries</v>
      </c>
      <c r="D5765">
        <v>1</v>
      </c>
      <c r="E5765" s="1">
        <v>43731.513888888891</v>
      </c>
      <c r="F5765" t="s">
        <v>5511</v>
      </c>
      <c r="G5765" s="4">
        <f t="shared" si="178"/>
        <v>2.99</v>
      </c>
      <c r="H5765" s="4">
        <f t="shared" si="179"/>
        <v>2.99</v>
      </c>
    </row>
    <row r="5766" spans="1:8" x14ac:dyDescent="0.3">
      <c r="A5766">
        <v>253677</v>
      </c>
      <c r="B5766" t="s">
        <v>8</v>
      </c>
      <c r="C5766" t="str" cm="1">
        <f t="array" ref="C5766">_xlfn.IFNA(INDEX($K$9:$K$14,MATCH(TRUE,ISNUMBER(SEARCH($J$9:$J$14,$B5766)),0)),"Other")</f>
        <v>Accessories</v>
      </c>
      <c r="D5766">
        <v>1</v>
      </c>
      <c r="E5766" s="1">
        <v>43723.977777777778</v>
      </c>
      <c r="F5766" t="s">
        <v>5512</v>
      </c>
      <c r="G5766" s="4">
        <f t="shared" si="178"/>
        <v>11.95</v>
      </c>
      <c r="H5766" s="4">
        <f t="shared" si="179"/>
        <v>11.95</v>
      </c>
    </row>
    <row r="5767" spans="1:8" x14ac:dyDescent="0.3">
      <c r="A5767">
        <v>253678</v>
      </c>
      <c r="B5767" t="s">
        <v>21</v>
      </c>
      <c r="C5767" t="str" cm="1">
        <f t="array" ref="C5767">_xlfn.IFNA(INDEX($K$9:$K$14,MATCH(TRUE,ISNUMBER(SEARCH($J$9:$J$14,$B5767)),0)),"Other")</f>
        <v>Headphones</v>
      </c>
      <c r="D5767">
        <v>1</v>
      </c>
      <c r="E5767" s="1">
        <v>43718.819444444445</v>
      </c>
      <c r="F5767" t="s">
        <v>5513</v>
      </c>
      <c r="G5767" s="4">
        <f t="shared" ref="G5767:G5830" si="180">VLOOKUP($B5767,$J$26:$K$44,2,FALSE)</f>
        <v>11.99</v>
      </c>
      <c r="H5767" s="4">
        <f t="shared" ref="H5767:H5830" si="181">G5767*D5767</f>
        <v>11.99</v>
      </c>
    </row>
    <row r="5768" spans="1:8" x14ac:dyDescent="0.3">
      <c r="A5768">
        <v>253679</v>
      </c>
      <c r="B5768" t="s">
        <v>21</v>
      </c>
      <c r="C5768" t="str" cm="1">
        <f t="array" ref="C5768">_xlfn.IFNA(INDEX($K$9:$K$14,MATCH(TRUE,ISNUMBER(SEARCH($J$9:$J$14,$B5768)),0)),"Other")</f>
        <v>Headphones</v>
      </c>
      <c r="D5768">
        <v>1</v>
      </c>
      <c r="E5768" s="1">
        <v>43734.515972222223</v>
      </c>
      <c r="F5768" t="s">
        <v>5514</v>
      </c>
      <c r="G5768" s="4">
        <f t="shared" si="180"/>
        <v>11.99</v>
      </c>
      <c r="H5768" s="4">
        <f t="shared" si="181"/>
        <v>11.99</v>
      </c>
    </row>
    <row r="5769" spans="1:8" x14ac:dyDescent="0.3">
      <c r="A5769">
        <v>253680</v>
      </c>
      <c r="B5769" t="s">
        <v>16</v>
      </c>
      <c r="C5769" t="str" cm="1">
        <f t="array" ref="C5769">_xlfn.IFNA(INDEX($K$9:$K$14,MATCH(TRUE,ISNUMBER(SEARCH($J$9:$J$14,$B5769)),0)),"Other")</f>
        <v>Accessories</v>
      </c>
      <c r="D5769">
        <v>2</v>
      </c>
      <c r="E5769" s="1">
        <v>43712.188888888886</v>
      </c>
      <c r="F5769" t="s">
        <v>5515</v>
      </c>
      <c r="G5769" s="4">
        <f t="shared" si="180"/>
        <v>14.95</v>
      </c>
      <c r="H5769" s="4">
        <f t="shared" si="181"/>
        <v>29.9</v>
      </c>
    </row>
    <row r="5770" spans="1:8" x14ac:dyDescent="0.3">
      <c r="A5770">
        <v>253681</v>
      </c>
      <c r="B5770" t="s">
        <v>24</v>
      </c>
      <c r="C5770" t="str" cm="1">
        <f t="array" ref="C5770">_xlfn.IFNA(INDEX($K$9:$K$14,MATCH(TRUE,ISNUMBER(SEARCH($J$9:$J$14,$B5770)),0)),"Other")</f>
        <v>Batteries</v>
      </c>
      <c r="D5770">
        <v>1</v>
      </c>
      <c r="E5770" s="1">
        <v>43721.513888888891</v>
      </c>
      <c r="F5770" t="s">
        <v>5516</v>
      </c>
      <c r="G5770" s="4">
        <f t="shared" si="180"/>
        <v>2.99</v>
      </c>
      <c r="H5770" s="4">
        <f t="shared" si="181"/>
        <v>2.99</v>
      </c>
    </row>
    <row r="5771" spans="1:8" x14ac:dyDescent="0.3">
      <c r="A5771">
        <v>253682</v>
      </c>
      <c r="B5771" t="s">
        <v>14</v>
      </c>
      <c r="C5771" t="str" cm="1">
        <f t="array" ref="C5771">_xlfn.IFNA(INDEX($K$9:$K$14,MATCH(TRUE,ISNUMBER(SEARCH($J$9:$J$14,$B5771)),0)),"Other")</f>
        <v>Accessories</v>
      </c>
      <c r="D5771">
        <v>1</v>
      </c>
      <c r="E5771" s="1">
        <v>43735.424305555556</v>
      </c>
      <c r="F5771" t="s">
        <v>5517</v>
      </c>
      <c r="G5771" s="4">
        <f t="shared" si="180"/>
        <v>379.99</v>
      </c>
      <c r="H5771" s="4">
        <f t="shared" si="181"/>
        <v>379.99</v>
      </c>
    </row>
    <row r="5772" spans="1:8" x14ac:dyDescent="0.3">
      <c r="A5772">
        <v>253683</v>
      </c>
      <c r="B5772" t="s">
        <v>77</v>
      </c>
      <c r="C5772" t="str" cm="1">
        <f t="array" ref="C5772">_xlfn.IFNA(INDEX($K$9:$K$14,MATCH(TRUE,ISNUMBER(SEARCH($J$9:$J$14,$B5772)),0)),"Other")</f>
        <v>Other</v>
      </c>
      <c r="D5772">
        <v>1</v>
      </c>
      <c r="E5772" s="1">
        <v>43722.361111111109</v>
      </c>
      <c r="F5772" t="s">
        <v>5518</v>
      </c>
      <c r="G5772" s="4">
        <f t="shared" si="180"/>
        <v>300</v>
      </c>
      <c r="H5772" s="4">
        <f t="shared" si="181"/>
        <v>300</v>
      </c>
    </row>
    <row r="5773" spans="1:8" x14ac:dyDescent="0.3">
      <c r="A5773">
        <v>253684</v>
      </c>
      <c r="B5773" t="s">
        <v>24</v>
      </c>
      <c r="C5773" t="str" cm="1">
        <f t="array" ref="C5773">_xlfn.IFNA(INDEX($K$9:$K$14,MATCH(TRUE,ISNUMBER(SEARCH($J$9:$J$14,$B5773)),0)),"Other")</f>
        <v>Batteries</v>
      </c>
      <c r="D5773">
        <v>3</v>
      </c>
      <c r="E5773" s="1">
        <v>43718.366666666669</v>
      </c>
      <c r="F5773" t="s">
        <v>5519</v>
      </c>
      <c r="G5773" s="4">
        <f t="shared" si="180"/>
        <v>2.99</v>
      </c>
      <c r="H5773" s="4">
        <f t="shared" si="181"/>
        <v>8.9700000000000006</v>
      </c>
    </row>
    <row r="5774" spans="1:8" x14ac:dyDescent="0.3">
      <c r="A5774">
        <v>253685</v>
      </c>
      <c r="B5774" t="s">
        <v>16</v>
      </c>
      <c r="C5774" t="str" cm="1">
        <f t="array" ref="C5774">_xlfn.IFNA(INDEX($K$9:$K$14,MATCH(TRUE,ISNUMBER(SEARCH($J$9:$J$14,$B5774)),0)),"Other")</f>
        <v>Accessories</v>
      </c>
      <c r="D5774">
        <v>1</v>
      </c>
      <c r="E5774" s="1">
        <v>43725.274305555555</v>
      </c>
      <c r="F5774" t="s">
        <v>5520</v>
      </c>
      <c r="G5774" s="4">
        <f t="shared" si="180"/>
        <v>14.95</v>
      </c>
      <c r="H5774" s="4">
        <f t="shared" si="181"/>
        <v>14.95</v>
      </c>
    </row>
    <row r="5775" spans="1:8" x14ac:dyDescent="0.3">
      <c r="A5775">
        <v>253686</v>
      </c>
      <c r="B5775" t="s">
        <v>8</v>
      </c>
      <c r="C5775" t="str" cm="1">
        <f t="array" ref="C5775">_xlfn.IFNA(INDEX($K$9:$K$14,MATCH(TRUE,ISNUMBER(SEARCH($J$9:$J$14,$B5775)),0)),"Other")</f>
        <v>Accessories</v>
      </c>
      <c r="D5775">
        <v>2</v>
      </c>
      <c r="E5775" s="1">
        <v>43720.823611111111</v>
      </c>
      <c r="F5775" t="s">
        <v>5521</v>
      </c>
      <c r="G5775" s="4">
        <f t="shared" si="180"/>
        <v>11.95</v>
      </c>
      <c r="H5775" s="4">
        <f t="shared" si="181"/>
        <v>23.9</v>
      </c>
    </row>
    <row r="5776" spans="1:8" x14ac:dyDescent="0.3">
      <c r="A5776">
        <v>253687</v>
      </c>
      <c r="B5776" t="s">
        <v>14</v>
      </c>
      <c r="C5776" t="str" cm="1">
        <f t="array" ref="C5776">_xlfn.IFNA(INDEX($K$9:$K$14,MATCH(TRUE,ISNUMBER(SEARCH($J$9:$J$14,$B5776)),0)),"Other")</f>
        <v>Accessories</v>
      </c>
      <c r="D5776">
        <v>1</v>
      </c>
      <c r="E5776" s="1">
        <v>43738.422222222223</v>
      </c>
      <c r="F5776" t="s">
        <v>5522</v>
      </c>
      <c r="G5776" s="4">
        <f t="shared" si="180"/>
        <v>379.99</v>
      </c>
      <c r="H5776" s="4">
        <f t="shared" si="181"/>
        <v>379.99</v>
      </c>
    </row>
    <row r="5777" spans="1:8" x14ac:dyDescent="0.3">
      <c r="A5777">
        <v>253688</v>
      </c>
      <c r="B5777" t="s">
        <v>16</v>
      </c>
      <c r="C5777" t="str" cm="1">
        <f t="array" ref="C5777">_xlfn.IFNA(INDEX($K$9:$K$14,MATCH(TRUE,ISNUMBER(SEARCH($J$9:$J$14,$B5777)),0)),"Other")</f>
        <v>Accessories</v>
      </c>
      <c r="D5777">
        <v>1</v>
      </c>
      <c r="E5777" s="1">
        <v>43737.043055555558</v>
      </c>
      <c r="F5777" t="s">
        <v>5523</v>
      </c>
      <c r="G5777" s="4">
        <f t="shared" si="180"/>
        <v>14.95</v>
      </c>
      <c r="H5777" s="4">
        <f t="shared" si="181"/>
        <v>14.95</v>
      </c>
    </row>
    <row r="5778" spans="1:8" x14ac:dyDescent="0.3">
      <c r="A5778">
        <v>253689</v>
      </c>
      <c r="B5778" t="s">
        <v>63</v>
      </c>
      <c r="C5778" t="str" cm="1">
        <f t="array" ref="C5778">_xlfn.IFNA(INDEX($K$9:$K$14,MATCH(TRUE,ISNUMBER(SEARCH($J$9:$J$14,$B5778)),0)),"Other")</f>
        <v>Computing</v>
      </c>
      <c r="D5778">
        <v>1</v>
      </c>
      <c r="E5778" s="1">
        <v>43725.842361111114</v>
      </c>
      <c r="F5778" t="s">
        <v>5524</v>
      </c>
      <c r="G5778" s="4">
        <f t="shared" si="180"/>
        <v>999.99</v>
      </c>
      <c r="H5778" s="4">
        <f t="shared" si="181"/>
        <v>999.99</v>
      </c>
    </row>
    <row r="5779" spans="1:8" x14ac:dyDescent="0.3">
      <c r="A5779">
        <v>253690</v>
      </c>
      <c r="B5779" t="s">
        <v>21</v>
      </c>
      <c r="C5779" t="str" cm="1">
        <f t="array" ref="C5779">_xlfn.IFNA(INDEX($K$9:$K$14,MATCH(TRUE,ISNUMBER(SEARCH($J$9:$J$14,$B5779)),0)),"Other")</f>
        <v>Headphones</v>
      </c>
      <c r="D5779">
        <v>2</v>
      </c>
      <c r="E5779" s="1">
        <v>43732.751388888886</v>
      </c>
      <c r="F5779" t="s">
        <v>5525</v>
      </c>
      <c r="G5779" s="4">
        <f t="shared" si="180"/>
        <v>11.99</v>
      </c>
      <c r="H5779" s="4">
        <f t="shared" si="181"/>
        <v>23.98</v>
      </c>
    </row>
    <row r="5780" spans="1:8" x14ac:dyDescent="0.3">
      <c r="A5780">
        <v>253691</v>
      </c>
      <c r="B5780" t="s">
        <v>24</v>
      </c>
      <c r="C5780" t="str" cm="1">
        <f t="array" ref="C5780">_xlfn.IFNA(INDEX($K$9:$K$14,MATCH(TRUE,ISNUMBER(SEARCH($J$9:$J$14,$B5780)),0)),"Other")</f>
        <v>Batteries</v>
      </c>
      <c r="D5780">
        <v>1</v>
      </c>
      <c r="E5780" s="1">
        <v>43711.378472222219</v>
      </c>
      <c r="F5780" t="s">
        <v>5526</v>
      </c>
      <c r="G5780" s="4">
        <f t="shared" si="180"/>
        <v>2.99</v>
      </c>
      <c r="H5780" s="4">
        <f t="shared" si="181"/>
        <v>2.99</v>
      </c>
    </row>
    <row r="5781" spans="1:8" x14ac:dyDescent="0.3">
      <c r="A5781">
        <v>253692</v>
      </c>
      <c r="B5781" t="s">
        <v>24</v>
      </c>
      <c r="C5781" t="str" cm="1">
        <f t="array" ref="C5781">_xlfn.IFNA(INDEX($K$9:$K$14,MATCH(TRUE,ISNUMBER(SEARCH($J$9:$J$14,$B5781)),0)),"Other")</f>
        <v>Batteries</v>
      </c>
      <c r="D5781">
        <v>1</v>
      </c>
      <c r="E5781" s="1">
        <v>43710.758333333331</v>
      </c>
      <c r="F5781" t="s">
        <v>5527</v>
      </c>
      <c r="G5781" s="4">
        <f t="shared" si="180"/>
        <v>2.99</v>
      </c>
      <c r="H5781" s="4">
        <f t="shared" si="181"/>
        <v>2.99</v>
      </c>
    </row>
    <row r="5782" spans="1:8" x14ac:dyDescent="0.3">
      <c r="A5782">
        <v>253693</v>
      </c>
      <c r="B5782" t="s">
        <v>14</v>
      </c>
      <c r="C5782" t="str" cm="1">
        <f t="array" ref="C5782">_xlfn.IFNA(INDEX($K$9:$K$14,MATCH(TRUE,ISNUMBER(SEARCH($J$9:$J$14,$B5782)),0)),"Other")</f>
        <v>Accessories</v>
      </c>
      <c r="D5782">
        <v>1</v>
      </c>
      <c r="E5782" s="1">
        <v>43729.743055555555</v>
      </c>
      <c r="F5782" t="s">
        <v>5528</v>
      </c>
      <c r="G5782" s="4">
        <f t="shared" si="180"/>
        <v>379.99</v>
      </c>
      <c r="H5782" s="4">
        <f t="shared" si="181"/>
        <v>379.99</v>
      </c>
    </row>
    <row r="5783" spans="1:8" x14ac:dyDescent="0.3">
      <c r="A5783">
        <v>253694</v>
      </c>
      <c r="B5783" t="s">
        <v>40</v>
      </c>
      <c r="C5783" t="str" cm="1">
        <f t="array" ref="C5783">_xlfn.IFNA(INDEX($K$9:$K$14,MATCH(TRUE,ISNUMBER(SEARCH($J$9:$J$14,$B5783)),0)),"Other")</f>
        <v>Headphones</v>
      </c>
      <c r="D5783">
        <v>1</v>
      </c>
      <c r="E5783" s="1">
        <v>43727.825694444444</v>
      </c>
      <c r="F5783" t="s">
        <v>5529</v>
      </c>
      <c r="G5783" s="4">
        <f t="shared" si="180"/>
        <v>99.99</v>
      </c>
      <c r="H5783" s="4">
        <f t="shared" si="181"/>
        <v>99.99</v>
      </c>
    </row>
    <row r="5784" spans="1:8" x14ac:dyDescent="0.3">
      <c r="A5784">
        <v>253695</v>
      </c>
      <c r="B5784" t="s">
        <v>16</v>
      </c>
      <c r="C5784" t="str" cm="1">
        <f t="array" ref="C5784">_xlfn.IFNA(INDEX($K$9:$K$14,MATCH(TRUE,ISNUMBER(SEARCH($J$9:$J$14,$B5784)),0)),"Other")</f>
        <v>Accessories</v>
      </c>
      <c r="D5784">
        <v>1</v>
      </c>
      <c r="E5784" s="1">
        <v>43730.867361111108</v>
      </c>
      <c r="F5784" t="s">
        <v>5530</v>
      </c>
      <c r="G5784" s="4">
        <f t="shared" si="180"/>
        <v>14.95</v>
      </c>
      <c r="H5784" s="4">
        <f t="shared" si="181"/>
        <v>14.95</v>
      </c>
    </row>
    <row r="5785" spans="1:8" x14ac:dyDescent="0.3">
      <c r="A5785">
        <v>253696</v>
      </c>
      <c r="B5785" t="s">
        <v>21</v>
      </c>
      <c r="C5785" t="str" cm="1">
        <f t="array" ref="C5785">_xlfn.IFNA(INDEX($K$9:$K$14,MATCH(TRUE,ISNUMBER(SEARCH($J$9:$J$14,$B5785)),0)),"Other")</f>
        <v>Headphones</v>
      </c>
      <c r="D5785">
        <v>2</v>
      </c>
      <c r="E5785" s="1">
        <v>43721.722916666666</v>
      </c>
      <c r="F5785" t="s">
        <v>5531</v>
      </c>
      <c r="G5785" s="4">
        <f t="shared" si="180"/>
        <v>11.99</v>
      </c>
      <c r="H5785" s="4">
        <f t="shared" si="181"/>
        <v>23.98</v>
      </c>
    </row>
    <row r="5786" spans="1:8" x14ac:dyDescent="0.3">
      <c r="A5786">
        <v>253697</v>
      </c>
      <c r="B5786" t="s">
        <v>73</v>
      </c>
      <c r="C5786" t="str" cm="1">
        <f t="array" ref="C5786">_xlfn.IFNA(INDEX($K$9:$K$14,MATCH(TRUE,ISNUMBER(SEARCH($J$9:$J$14,$B5786)),0)),"Other")</f>
        <v>Computing</v>
      </c>
      <c r="D5786">
        <v>1</v>
      </c>
      <c r="E5786" s="1">
        <v>43713.086805555555</v>
      </c>
      <c r="F5786" t="s">
        <v>5532</v>
      </c>
      <c r="G5786" s="4">
        <f t="shared" si="180"/>
        <v>1700</v>
      </c>
      <c r="H5786" s="4">
        <f t="shared" si="181"/>
        <v>1700</v>
      </c>
    </row>
    <row r="5787" spans="1:8" x14ac:dyDescent="0.3">
      <c r="A5787">
        <v>253698</v>
      </c>
      <c r="B5787" t="s">
        <v>6</v>
      </c>
      <c r="C5787" t="str" cm="1">
        <f t="array" ref="C5787">_xlfn.IFNA(INDEX($K$9:$K$14,MATCH(TRUE,ISNUMBER(SEARCH($J$9:$J$14,$B5787)),0)),"Other")</f>
        <v>Batteries</v>
      </c>
      <c r="D5787">
        <v>1</v>
      </c>
      <c r="E5787" s="1">
        <v>43737.665277777778</v>
      </c>
      <c r="F5787" t="s">
        <v>5533</v>
      </c>
      <c r="G5787" s="4">
        <f t="shared" si="180"/>
        <v>3.84</v>
      </c>
      <c r="H5787" s="4">
        <f t="shared" si="181"/>
        <v>3.84</v>
      </c>
    </row>
    <row r="5788" spans="1:8" x14ac:dyDescent="0.3">
      <c r="A5788">
        <v>253699</v>
      </c>
      <c r="B5788" t="s">
        <v>6</v>
      </c>
      <c r="C5788" t="str" cm="1">
        <f t="array" ref="C5788">_xlfn.IFNA(INDEX($K$9:$K$14,MATCH(TRUE,ISNUMBER(SEARCH($J$9:$J$14,$B5788)),0)),"Other")</f>
        <v>Batteries</v>
      </c>
      <c r="D5788">
        <v>1</v>
      </c>
      <c r="E5788" s="1">
        <v>43717.804861111108</v>
      </c>
      <c r="F5788" t="s">
        <v>5534</v>
      </c>
      <c r="G5788" s="4">
        <f t="shared" si="180"/>
        <v>3.84</v>
      </c>
      <c r="H5788" s="4">
        <f t="shared" si="181"/>
        <v>3.84</v>
      </c>
    </row>
    <row r="5789" spans="1:8" x14ac:dyDescent="0.3">
      <c r="A5789">
        <v>253700</v>
      </c>
      <c r="B5789" t="s">
        <v>16</v>
      </c>
      <c r="C5789" t="str" cm="1">
        <f t="array" ref="C5789">_xlfn.IFNA(INDEX($K$9:$K$14,MATCH(TRUE,ISNUMBER(SEARCH($J$9:$J$14,$B5789)),0)),"Other")</f>
        <v>Accessories</v>
      </c>
      <c r="D5789">
        <v>1</v>
      </c>
      <c r="E5789" s="1">
        <v>43711.134027777778</v>
      </c>
      <c r="F5789" t="s">
        <v>5535</v>
      </c>
      <c r="G5789" s="4">
        <f t="shared" si="180"/>
        <v>14.95</v>
      </c>
      <c r="H5789" s="4">
        <f t="shared" si="181"/>
        <v>14.95</v>
      </c>
    </row>
    <row r="5790" spans="1:8" x14ac:dyDescent="0.3">
      <c r="A5790">
        <v>253701</v>
      </c>
      <c r="B5790" t="s">
        <v>21</v>
      </c>
      <c r="C5790" t="str" cm="1">
        <f t="array" ref="C5790">_xlfn.IFNA(INDEX($K$9:$K$14,MATCH(TRUE,ISNUMBER(SEARCH($J$9:$J$14,$B5790)),0)),"Other")</f>
        <v>Headphones</v>
      </c>
      <c r="D5790">
        <v>1</v>
      </c>
      <c r="E5790" s="1">
        <v>43732.659722222219</v>
      </c>
      <c r="F5790" t="s">
        <v>5536</v>
      </c>
      <c r="G5790" s="4">
        <f t="shared" si="180"/>
        <v>11.99</v>
      </c>
      <c r="H5790" s="4">
        <f t="shared" si="181"/>
        <v>11.99</v>
      </c>
    </row>
    <row r="5791" spans="1:8" x14ac:dyDescent="0.3">
      <c r="A5791">
        <v>253702</v>
      </c>
      <c r="B5791" t="s">
        <v>16</v>
      </c>
      <c r="C5791" t="str" cm="1">
        <f t="array" ref="C5791">_xlfn.IFNA(INDEX($K$9:$K$14,MATCH(TRUE,ISNUMBER(SEARCH($J$9:$J$14,$B5791)),0)),"Other")</f>
        <v>Accessories</v>
      </c>
      <c r="D5791">
        <v>1</v>
      </c>
      <c r="E5791" s="1">
        <v>43738.737500000003</v>
      </c>
      <c r="F5791" t="s">
        <v>5537</v>
      </c>
      <c r="G5791" s="4">
        <f t="shared" si="180"/>
        <v>14.95</v>
      </c>
      <c r="H5791" s="4">
        <f t="shared" si="181"/>
        <v>14.95</v>
      </c>
    </row>
    <row r="5792" spans="1:8" x14ac:dyDescent="0.3">
      <c r="A5792">
        <v>253703</v>
      </c>
      <c r="B5792" t="s">
        <v>16</v>
      </c>
      <c r="C5792" t="str" cm="1">
        <f t="array" ref="C5792">_xlfn.IFNA(INDEX($K$9:$K$14,MATCH(TRUE,ISNUMBER(SEARCH($J$9:$J$14,$B5792)),0)),"Other")</f>
        <v>Accessories</v>
      </c>
      <c r="D5792">
        <v>1</v>
      </c>
      <c r="E5792" s="1">
        <v>43716.882638888892</v>
      </c>
      <c r="F5792" t="s">
        <v>5538</v>
      </c>
      <c r="G5792" s="4">
        <f t="shared" si="180"/>
        <v>14.95</v>
      </c>
      <c r="H5792" s="4">
        <f t="shared" si="181"/>
        <v>14.95</v>
      </c>
    </row>
    <row r="5793" spans="1:8" x14ac:dyDescent="0.3">
      <c r="A5793">
        <v>253704</v>
      </c>
      <c r="B5793" t="s">
        <v>16</v>
      </c>
      <c r="C5793" t="str" cm="1">
        <f t="array" ref="C5793">_xlfn.IFNA(INDEX($K$9:$K$14,MATCH(TRUE,ISNUMBER(SEARCH($J$9:$J$14,$B5793)),0)),"Other")</f>
        <v>Accessories</v>
      </c>
      <c r="D5793">
        <v>1</v>
      </c>
      <c r="E5793" s="1">
        <v>43726.509722222225</v>
      </c>
      <c r="F5793" t="s">
        <v>5539</v>
      </c>
      <c r="G5793" s="4">
        <f t="shared" si="180"/>
        <v>14.95</v>
      </c>
      <c r="H5793" s="4">
        <f t="shared" si="181"/>
        <v>14.95</v>
      </c>
    </row>
    <row r="5794" spans="1:8" x14ac:dyDescent="0.3">
      <c r="A5794">
        <v>253705</v>
      </c>
      <c r="B5794" t="s">
        <v>11</v>
      </c>
      <c r="C5794" t="str" cm="1">
        <f t="array" ref="C5794">_xlfn.IFNA(INDEX($K$9:$K$14,MATCH(TRUE,ISNUMBER(SEARCH($J$9:$J$14,$B5794)),0)),"Other")</f>
        <v>Accessories</v>
      </c>
      <c r="D5794">
        <v>1</v>
      </c>
      <c r="E5794" s="1">
        <v>43715.352777777778</v>
      </c>
      <c r="F5794" t="s">
        <v>5540</v>
      </c>
      <c r="G5794" s="4">
        <f t="shared" si="180"/>
        <v>149.99</v>
      </c>
      <c r="H5794" s="4">
        <f t="shared" si="181"/>
        <v>149.99</v>
      </c>
    </row>
    <row r="5795" spans="1:8" x14ac:dyDescent="0.3">
      <c r="A5795">
        <v>253706</v>
      </c>
      <c r="B5795" t="s">
        <v>6</v>
      </c>
      <c r="C5795" t="str" cm="1">
        <f t="array" ref="C5795">_xlfn.IFNA(INDEX($K$9:$K$14,MATCH(TRUE,ISNUMBER(SEARCH($J$9:$J$14,$B5795)),0)),"Other")</f>
        <v>Batteries</v>
      </c>
      <c r="D5795">
        <v>1</v>
      </c>
      <c r="E5795" s="1">
        <v>43734.854166666664</v>
      </c>
      <c r="F5795" t="s">
        <v>5541</v>
      </c>
      <c r="G5795" s="4">
        <f t="shared" si="180"/>
        <v>3.84</v>
      </c>
      <c r="H5795" s="4">
        <f t="shared" si="181"/>
        <v>3.84</v>
      </c>
    </row>
    <row r="5796" spans="1:8" x14ac:dyDescent="0.3">
      <c r="A5796">
        <v>253707</v>
      </c>
      <c r="B5796" t="s">
        <v>24</v>
      </c>
      <c r="C5796" t="str" cm="1">
        <f t="array" ref="C5796">_xlfn.IFNA(INDEX($K$9:$K$14,MATCH(TRUE,ISNUMBER(SEARCH($J$9:$J$14,$B5796)),0)),"Other")</f>
        <v>Batteries</v>
      </c>
      <c r="D5796">
        <v>1</v>
      </c>
      <c r="E5796" s="1">
        <v>43734.624305555553</v>
      </c>
      <c r="F5796" t="s">
        <v>5542</v>
      </c>
      <c r="G5796" s="4">
        <f t="shared" si="180"/>
        <v>2.99</v>
      </c>
      <c r="H5796" s="4">
        <f t="shared" si="181"/>
        <v>2.99</v>
      </c>
    </row>
    <row r="5797" spans="1:8" x14ac:dyDescent="0.3">
      <c r="A5797">
        <v>253708</v>
      </c>
      <c r="B5797" t="s">
        <v>19</v>
      </c>
      <c r="C5797" t="str" cm="1">
        <f t="array" ref="C5797">_xlfn.IFNA(INDEX($K$9:$K$14,MATCH(TRUE,ISNUMBER(SEARCH($J$9:$J$14,$B5797)),0)),"Other")</f>
        <v>Phones</v>
      </c>
      <c r="D5797">
        <v>1</v>
      </c>
      <c r="E5797" s="1">
        <v>43738.435416666667</v>
      </c>
      <c r="F5797" t="s">
        <v>5543</v>
      </c>
      <c r="G5797" s="4">
        <f t="shared" si="180"/>
        <v>400</v>
      </c>
      <c r="H5797" s="4">
        <f t="shared" si="181"/>
        <v>400</v>
      </c>
    </row>
    <row r="5798" spans="1:8" x14ac:dyDescent="0.3">
      <c r="A5798">
        <v>253708</v>
      </c>
      <c r="B5798" t="s">
        <v>8</v>
      </c>
      <c r="C5798" t="str" cm="1">
        <f t="array" ref="C5798">_xlfn.IFNA(INDEX($K$9:$K$14,MATCH(TRUE,ISNUMBER(SEARCH($J$9:$J$14,$B5798)),0)),"Other")</f>
        <v>Accessories</v>
      </c>
      <c r="D5798">
        <v>1</v>
      </c>
      <c r="E5798" s="1">
        <v>43738.435416666667</v>
      </c>
      <c r="F5798" t="s">
        <v>5543</v>
      </c>
      <c r="G5798" s="4">
        <f t="shared" si="180"/>
        <v>11.95</v>
      </c>
      <c r="H5798" s="4">
        <f t="shared" si="181"/>
        <v>11.95</v>
      </c>
    </row>
    <row r="5799" spans="1:8" x14ac:dyDescent="0.3">
      <c r="A5799">
        <v>253709</v>
      </c>
      <c r="B5799" t="s">
        <v>34</v>
      </c>
      <c r="C5799" t="str" cm="1">
        <f t="array" ref="C5799">_xlfn.IFNA(INDEX($K$9:$K$14,MATCH(TRUE,ISNUMBER(SEARCH($J$9:$J$14,$B5799)),0)),"Other")</f>
        <v>Accessories</v>
      </c>
      <c r="D5799">
        <v>1</v>
      </c>
      <c r="E5799" s="1">
        <v>43735.6875</v>
      </c>
      <c r="F5799" t="s">
        <v>5544</v>
      </c>
      <c r="G5799" s="4">
        <f t="shared" si="180"/>
        <v>109.99</v>
      </c>
      <c r="H5799" s="4">
        <f t="shared" si="181"/>
        <v>109.99</v>
      </c>
    </row>
    <row r="5800" spans="1:8" x14ac:dyDescent="0.3">
      <c r="A5800">
        <v>253710</v>
      </c>
      <c r="B5800" t="s">
        <v>6</v>
      </c>
      <c r="C5800" t="str" cm="1">
        <f t="array" ref="C5800">_xlfn.IFNA(INDEX($K$9:$K$14,MATCH(TRUE,ISNUMBER(SEARCH($J$9:$J$14,$B5800)),0)),"Other")</f>
        <v>Batteries</v>
      </c>
      <c r="D5800">
        <v>2</v>
      </c>
      <c r="E5800" s="1">
        <v>43726.561111111114</v>
      </c>
      <c r="F5800" t="s">
        <v>5545</v>
      </c>
      <c r="G5800" s="4">
        <f t="shared" si="180"/>
        <v>3.84</v>
      </c>
      <c r="H5800" s="4">
        <f t="shared" si="181"/>
        <v>7.68</v>
      </c>
    </row>
    <row r="5801" spans="1:8" x14ac:dyDescent="0.3">
      <c r="A5801">
        <v>253711</v>
      </c>
      <c r="B5801" t="s">
        <v>16</v>
      </c>
      <c r="C5801" t="str" cm="1">
        <f t="array" ref="C5801">_xlfn.IFNA(INDEX($K$9:$K$14,MATCH(TRUE,ISNUMBER(SEARCH($J$9:$J$14,$B5801)),0)),"Other")</f>
        <v>Accessories</v>
      </c>
      <c r="D5801">
        <v>1</v>
      </c>
      <c r="E5801" s="1">
        <v>43712.543055555558</v>
      </c>
      <c r="F5801" t="s">
        <v>5546</v>
      </c>
      <c r="G5801" s="4">
        <f t="shared" si="180"/>
        <v>14.95</v>
      </c>
      <c r="H5801" s="4">
        <f t="shared" si="181"/>
        <v>14.95</v>
      </c>
    </row>
    <row r="5802" spans="1:8" x14ac:dyDescent="0.3">
      <c r="A5802">
        <v>253712</v>
      </c>
      <c r="B5802" t="s">
        <v>29</v>
      </c>
      <c r="C5802" t="str" cm="1">
        <f t="array" ref="C5802">_xlfn.IFNA(INDEX($K$9:$K$14,MATCH(TRUE,ISNUMBER(SEARCH($J$9:$J$14,$B5802)),0)),"Other")</f>
        <v>Headphones</v>
      </c>
      <c r="D5802">
        <v>1</v>
      </c>
      <c r="E5802" s="1">
        <v>43730.713194444441</v>
      </c>
      <c r="F5802" t="s">
        <v>5547</v>
      </c>
      <c r="G5802" s="4">
        <f t="shared" si="180"/>
        <v>150</v>
      </c>
      <c r="H5802" s="4">
        <f t="shared" si="181"/>
        <v>150</v>
      </c>
    </row>
    <row r="5803" spans="1:8" x14ac:dyDescent="0.3">
      <c r="A5803">
        <v>253713</v>
      </c>
      <c r="B5803" t="s">
        <v>21</v>
      </c>
      <c r="C5803" t="str" cm="1">
        <f t="array" ref="C5803">_xlfn.IFNA(INDEX($K$9:$K$14,MATCH(TRUE,ISNUMBER(SEARCH($J$9:$J$14,$B5803)),0)),"Other")</f>
        <v>Headphones</v>
      </c>
      <c r="D5803">
        <v>1</v>
      </c>
      <c r="E5803" s="1">
        <v>43729.607638888891</v>
      </c>
      <c r="F5803" t="s">
        <v>5162</v>
      </c>
      <c r="G5803" s="4">
        <f t="shared" si="180"/>
        <v>11.99</v>
      </c>
      <c r="H5803" s="4">
        <f t="shared" si="181"/>
        <v>11.99</v>
      </c>
    </row>
    <row r="5804" spans="1:8" x14ac:dyDescent="0.3">
      <c r="A5804">
        <v>253714</v>
      </c>
      <c r="B5804" t="s">
        <v>14</v>
      </c>
      <c r="C5804" t="str" cm="1">
        <f t="array" ref="C5804">_xlfn.IFNA(INDEX($K$9:$K$14,MATCH(TRUE,ISNUMBER(SEARCH($J$9:$J$14,$B5804)),0)),"Other")</f>
        <v>Accessories</v>
      </c>
      <c r="D5804">
        <v>1</v>
      </c>
      <c r="E5804" s="1">
        <v>43726.515972222223</v>
      </c>
      <c r="F5804" t="s">
        <v>5548</v>
      </c>
      <c r="G5804" s="4">
        <f t="shared" si="180"/>
        <v>379.99</v>
      </c>
      <c r="H5804" s="4">
        <f t="shared" si="181"/>
        <v>379.99</v>
      </c>
    </row>
    <row r="5805" spans="1:8" x14ac:dyDescent="0.3">
      <c r="A5805">
        <v>253715</v>
      </c>
      <c r="B5805" t="s">
        <v>21</v>
      </c>
      <c r="C5805" t="str" cm="1">
        <f t="array" ref="C5805">_xlfn.IFNA(INDEX($K$9:$K$14,MATCH(TRUE,ISNUMBER(SEARCH($J$9:$J$14,$B5805)),0)),"Other")</f>
        <v>Headphones</v>
      </c>
      <c r="D5805">
        <v>2</v>
      </c>
      <c r="E5805" s="1">
        <v>43717.61041666667</v>
      </c>
      <c r="F5805" t="s">
        <v>5549</v>
      </c>
      <c r="G5805" s="4">
        <f t="shared" si="180"/>
        <v>11.99</v>
      </c>
      <c r="H5805" s="4">
        <f t="shared" si="181"/>
        <v>23.98</v>
      </c>
    </row>
    <row r="5806" spans="1:8" x14ac:dyDescent="0.3">
      <c r="A5806">
        <v>253716</v>
      </c>
      <c r="B5806" t="s">
        <v>16</v>
      </c>
      <c r="C5806" t="str" cm="1">
        <f t="array" ref="C5806">_xlfn.IFNA(INDEX($K$9:$K$14,MATCH(TRUE,ISNUMBER(SEARCH($J$9:$J$14,$B5806)),0)),"Other")</f>
        <v>Accessories</v>
      </c>
      <c r="D5806">
        <v>1</v>
      </c>
      <c r="E5806" s="1">
        <v>43731.712500000001</v>
      </c>
      <c r="F5806" t="s">
        <v>5550</v>
      </c>
      <c r="G5806" s="4">
        <f t="shared" si="180"/>
        <v>14.95</v>
      </c>
      <c r="H5806" s="4">
        <f t="shared" si="181"/>
        <v>14.95</v>
      </c>
    </row>
    <row r="5807" spans="1:8" x14ac:dyDescent="0.3">
      <c r="A5807">
        <v>253717</v>
      </c>
      <c r="B5807" t="s">
        <v>24</v>
      </c>
      <c r="C5807" t="str" cm="1">
        <f t="array" ref="C5807">_xlfn.IFNA(INDEX($K$9:$K$14,MATCH(TRUE,ISNUMBER(SEARCH($J$9:$J$14,$B5807)),0)),"Other")</f>
        <v>Batteries</v>
      </c>
      <c r="D5807">
        <v>1</v>
      </c>
      <c r="E5807" s="1">
        <v>43726.490972222222</v>
      </c>
      <c r="F5807" t="s">
        <v>5551</v>
      </c>
      <c r="G5807" s="4">
        <f t="shared" si="180"/>
        <v>2.99</v>
      </c>
      <c r="H5807" s="4">
        <f t="shared" si="181"/>
        <v>2.99</v>
      </c>
    </row>
    <row r="5808" spans="1:8" x14ac:dyDescent="0.3">
      <c r="A5808">
        <v>253718</v>
      </c>
      <c r="B5808" t="s">
        <v>73</v>
      </c>
      <c r="C5808" t="str" cm="1">
        <f t="array" ref="C5808">_xlfn.IFNA(INDEX($K$9:$K$14,MATCH(TRUE,ISNUMBER(SEARCH($J$9:$J$14,$B5808)),0)),"Other")</f>
        <v>Computing</v>
      </c>
      <c r="D5808">
        <v>1</v>
      </c>
      <c r="E5808" s="1">
        <v>43709.798611111109</v>
      </c>
      <c r="F5808" t="s">
        <v>5552</v>
      </c>
      <c r="G5808" s="4">
        <f t="shared" si="180"/>
        <v>1700</v>
      </c>
      <c r="H5808" s="4">
        <f t="shared" si="181"/>
        <v>1700</v>
      </c>
    </row>
    <row r="5809" spans="1:8" x14ac:dyDescent="0.3">
      <c r="A5809">
        <v>253719</v>
      </c>
      <c r="B5809" t="s">
        <v>31</v>
      </c>
      <c r="C5809" t="str" cm="1">
        <f t="array" ref="C5809">_xlfn.IFNA(INDEX($K$9:$K$14,MATCH(TRUE,ISNUMBER(SEARCH($J$9:$J$14,$B5809)),0)),"Other")</f>
        <v>Phones</v>
      </c>
      <c r="D5809">
        <v>1</v>
      </c>
      <c r="E5809" s="1">
        <v>43729.381944444445</v>
      </c>
      <c r="F5809" t="s">
        <v>5553</v>
      </c>
      <c r="G5809" s="4">
        <f t="shared" si="180"/>
        <v>600</v>
      </c>
      <c r="H5809" s="4">
        <f t="shared" si="181"/>
        <v>600</v>
      </c>
    </row>
    <row r="5810" spans="1:8" x14ac:dyDescent="0.3">
      <c r="A5810">
        <v>253719</v>
      </c>
      <c r="B5810" t="s">
        <v>8</v>
      </c>
      <c r="C5810" t="str" cm="1">
        <f t="array" ref="C5810">_xlfn.IFNA(INDEX($K$9:$K$14,MATCH(TRUE,ISNUMBER(SEARCH($J$9:$J$14,$B5810)),0)),"Other")</f>
        <v>Accessories</v>
      </c>
      <c r="D5810">
        <v>1</v>
      </c>
      <c r="E5810" s="1">
        <v>43729.381944444445</v>
      </c>
      <c r="F5810" t="s">
        <v>5553</v>
      </c>
      <c r="G5810" s="4">
        <f t="shared" si="180"/>
        <v>11.95</v>
      </c>
      <c r="H5810" s="4">
        <f t="shared" si="181"/>
        <v>11.95</v>
      </c>
    </row>
    <row r="5811" spans="1:8" x14ac:dyDescent="0.3">
      <c r="A5811">
        <v>253720</v>
      </c>
      <c r="B5811" t="s">
        <v>24</v>
      </c>
      <c r="C5811" t="str" cm="1">
        <f t="array" ref="C5811">_xlfn.IFNA(INDEX($K$9:$K$14,MATCH(TRUE,ISNUMBER(SEARCH($J$9:$J$14,$B5811)),0)),"Other")</f>
        <v>Batteries</v>
      </c>
      <c r="D5811">
        <v>3</v>
      </c>
      <c r="E5811" s="1">
        <v>43732.544444444444</v>
      </c>
      <c r="F5811" t="s">
        <v>5554</v>
      </c>
      <c r="G5811" s="4">
        <f t="shared" si="180"/>
        <v>2.99</v>
      </c>
      <c r="H5811" s="4">
        <f t="shared" si="181"/>
        <v>8.9700000000000006</v>
      </c>
    </row>
    <row r="5812" spans="1:8" x14ac:dyDescent="0.3">
      <c r="A5812">
        <v>253721</v>
      </c>
      <c r="B5812" t="s">
        <v>31</v>
      </c>
      <c r="C5812" t="str" cm="1">
        <f t="array" ref="C5812">_xlfn.IFNA(INDEX($K$9:$K$14,MATCH(TRUE,ISNUMBER(SEARCH($J$9:$J$14,$B5812)),0)),"Other")</f>
        <v>Phones</v>
      </c>
      <c r="D5812">
        <v>1</v>
      </c>
      <c r="E5812" s="1">
        <v>43711.504166666666</v>
      </c>
      <c r="F5812" t="s">
        <v>5555</v>
      </c>
      <c r="G5812" s="4">
        <f t="shared" si="180"/>
        <v>600</v>
      </c>
      <c r="H5812" s="4">
        <f t="shared" si="181"/>
        <v>600</v>
      </c>
    </row>
    <row r="5813" spans="1:8" x14ac:dyDescent="0.3">
      <c r="A5813">
        <v>253721</v>
      </c>
      <c r="B5813" t="s">
        <v>8</v>
      </c>
      <c r="C5813" t="str" cm="1">
        <f t="array" ref="C5813">_xlfn.IFNA(INDEX($K$9:$K$14,MATCH(TRUE,ISNUMBER(SEARCH($J$9:$J$14,$B5813)),0)),"Other")</f>
        <v>Accessories</v>
      </c>
      <c r="D5813">
        <v>1</v>
      </c>
      <c r="E5813" s="1">
        <v>43711.504166666666</v>
      </c>
      <c r="F5813" t="s">
        <v>5555</v>
      </c>
      <c r="G5813" s="4">
        <f t="shared" si="180"/>
        <v>11.95</v>
      </c>
      <c r="H5813" s="4">
        <f t="shared" si="181"/>
        <v>11.95</v>
      </c>
    </row>
    <row r="5814" spans="1:8" x14ac:dyDescent="0.3">
      <c r="A5814">
        <v>253722</v>
      </c>
      <c r="B5814" t="s">
        <v>21</v>
      </c>
      <c r="C5814" t="str" cm="1">
        <f t="array" ref="C5814">_xlfn.IFNA(INDEX($K$9:$K$14,MATCH(TRUE,ISNUMBER(SEARCH($J$9:$J$14,$B5814)),0)),"Other")</f>
        <v>Headphones</v>
      </c>
      <c r="D5814">
        <v>1</v>
      </c>
      <c r="E5814" s="1">
        <v>43713.708333333336</v>
      </c>
      <c r="F5814" t="s">
        <v>5556</v>
      </c>
      <c r="G5814" s="4">
        <f t="shared" si="180"/>
        <v>11.99</v>
      </c>
      <c r="H5814" s="4">
        <f t="shared" si="181"/>
        <v>11.99</v>
      </c>
    </row>
    <row r="5815" spans="1:8" x14ac:dyDescent="0.3">
      <c r="A5815">
        <v>253723</v>
      </c>
      <c r="B5815" t="s">
        <v>40</v>
      </c>
      <c r="C5815" t="str" cm="1">
        <f t="array" ref="C5815">_xlfn.IFNA(INDEX($K$9:$K$14,MATCH(TRUE,ISNUMBER(SEARCH($J$9:$J$14,$B5815)),0)),"Other")</f>
        <v>Headphones</v>
      </c>
      <c r="D5815">
        <v>1</v>
      </c>
      <c r="E5815" s="1">
        <v>43722.945138888892</v>
      </c>
      <c r="F5815" t="s">
        <v>5557</v>
      </c>
      <c r="G5815" s="4">
        <f t="shared" si="180"/>
        <v>99.99</v>
      </c>
      <c r="H5815" s="4">
        <f t="shared" si="181"/>
        <v>99.99</v>
      </c>
    </row>
    <row r="5816" spans="1:8" x14ac:dyDescent="0.3">
      <c r="A5816">
        <v>253724</v>
      </c>
      <c r="B5816" t="s">
        <v>29</v>
      </c>
      <c r="C5816" t="str" cm="1">
        <f t="array" ref="C5816">_xlfn.IFNA(INDEX($K$9:$K$14,MATCH(TRUE,ISNUMBER(SEARCH($J$9:$J$14,$B5816)),0)),"Other")</f>
        <v>Headphones</v>
      </c>
      <c r="D5816">
        <v>1</v>
      </c>
      <c r="E5816" s="1">
        <v>43727.738888888889</v>
      </c>
      <c r="F5816" t="s">
        <v>5558</v>
      </c>
      <c r="G5816" s="4">
        <f t="shared" si="180"/>
        <v>150</v>
      </c>
      <c r="H5816" s="4">
        <f t="shared" si="181"/>
        <v>150</v>
      </c>
    </row>
    <row r="5817" spans="1:8" x14ac:dyDescent="0.3">
      <c r="A5817">
        <v>253725</v>
      </c>
      <c r="B5817" t="s">
        <v>6</v>
      </c>
      <c r="C5817" t="str" cm="1">
        <f t="array" ref="C5817">_xlfn.IFNA(INDEX($K$9:$K$14,MATCH(TRUE,ISNUMBER(SEARCH($J$9:$J$14,$B5817)),0)),"Other")</f>
        <v>Batteries</v>
      </c>
      <c r="D5817">
        <v>1</v>
      </c>
      <c r="E5817" s="1">
        <v>43731.421527777777</v>
      </c>
      <c r="F5817" t="s">
        <v>5559</v>
      </c>
      <c r="G5817" s="4">
        <f t="shared" si="180"/>
        <v>3.84</v>
      </c>
      <c r="H5817" s="4">
        <f t="shared" si="181"/>
        <v>3.84</v>
      </c>
    </row>
    <row r="5818" spans="1:8" x14ac:dyDescent="0.3">
      <c r="A5818">
        <v>253726</v>
      </c>
      <c r="B5818" t="s">
        <v>8</v>
      </c>
      <c r="C5818" t="str" cm="1">
        <f t="array" ref="C5818">_xlfn.IFNA(INDEX($K$9:$K$14,MATCH(TRUE,ISNUMBER(SEARCH($J$9:$J$14,$B5818)),0)),"Other")</f>
        <v>Accessories</v>
      </c>
      <c r="D5818">
        <v>1</v>
      </c>
      <c r="E5818" s="1">
        <v>43732.761805555558</v>
      </c>
      <c r="F5818" t="s">
        <v>5560</v>
      </c>
      <c r="G5818" s="4">
        <f t="shared" si="180"/>
        <v>11.95</v>
      </c>
      <c r="H5818" s="4">
        <f t="shared" si="181"/>
        <v>11.95</v>
      </c>
    </row>
    <row r="5819" spans="1:8" x14ac:dyDescent="0.3">
      <c r="A5819">
        <v>253727</v>
      </c>
      <c r="B5819" t="s">
        <v>29</v>
      </c>
      <c r="C5819" t="str" cm="1">
        <f t="array" ref="C5819">_xlfn.IFNA(INDEX($K$9:$K$14,MATCH(TRUE,ISNUMBER(SEARCH($J$9:$J$14,$B5819)),0)),"Other")</f>
        <v>Headphones</v>
      </c>
      <c r="D5819">
        <v>1</v>
      </c>
      <c r="E5819" s="1">
        <v>43719.463194444441</v>
      </c>
      <c r="F5819" t="s">
        <v>5561</v>
      </c>
      <c r="G5819" s="4">
        <f t="shared" si="180"/>
        <v>150</v>
      </c>
      <c r="H5819" s="4">
        <f t="shared" si="181"/>
        <v>150</v>
      </c>
    </row>
    <row r="5820" spans="1:8" x14ac:dyDescent="0.3">
      <c r="A5820">
        <v>253728</v>
      </c>
      <c r="B5820" t="s">
        <v>24</v>
      </c>
      <c r="C5820" t="str" cm="1">
        <f t="array" ref="C5820">_xlfn.IFNA(INDEX($K$9:$K$14,MATCH(TRUE,ISNUMBER(SEARCH($J$9:$J$14,$B5820)),0)),"Other")</f>
        <v>Batteries</v>
      </c>
      <c r="D5820">
        <v>1</v>
      </c>
      <c r="E5820" s="1">
        <v>43735.272916666669</v>
      </c>
      <c r="F5820" t="s">
        <v>5562</v>
      </c>
      <c r="G5820" s="4">
        <f t="shared" si="180"/>
        <v>2.99</v>
      </c>
      <c r="H5820" s="4">
        <f t="shared" si="181"/>
        <v>2.99</v>
      </c>
    </row>
    <row r="5821" spans="1:8" x14ac:dyDescent="0.3">
      <c r="A5821">
        <v>253729</v>
      </c>
      <c r="B5821" t="s">
        <v>6</v>
      </c>
      <c r="C5821" t="str" cm="1">
        <f t="array" ref="C5821">_xlfn.IFNA(INDEX($K$9:$K$14,MATCH(TRUE,ISNUMBER(SEARCH($J$9:$J$14,$B5821)),0)),"Other")</f>
        <v>Batteries</v>
      </c>
      <c r="D5821">
        <v>1</v>
      </c>
      <c r="E5821" s="1">
        <v>43725.352083333331</v>
      </c>
      <c r="F5821" t="s">
        <v>5563</v>
      </c>
      <c r="G5821" s="4">
        <f t="shared" si="180"/>
        <v>3.84</v>
      </c>
      <c r="H5821" s="4">
        <f t="shared" si="181"/>
        <v>3.84</v>
      </c>
    </row>
    <row r="5822" spans="1:8" x14ac:dyDescent="0.3">
      <c r="A5822">
        <v>253730</v>
      </c>
      <c r="B5822" t="s">
        <v>21</v>
      </c>
      <c r="C5822" t="str" cm="1">
        <f t="array" ref="C5822">_xlfn.IFNA(INDEX($K$9:$K$14,MATCH(TRUE,ISNUMBER(SEARCH($J$9:$J$14,$B5822)),0)),"Other")</f>
        <v>Headphones</v>
      </c>
      <c r="D5822">
        <v>1</v>
      </c>
      <c r="E5822" s="1">
        <v>43726.794444444444</v>
      </c>
      <c r="F5822" t="s">
        <v>5564</v>
      </c>
      <c r="G5822" s="4">
        <f t="shared" si="180"/>
        <v>11.99</v>
      </c>
      <c r="H5822" s="4">
        <f t="shared" si="181"/>
        <v>11.99</v>
      </c>
    </row>
    <row r="5823" spans="1:8" x14ac:dyDescent="0.3">
      <c r="A5823">
        <v>253731</v>
      </c>
      <c r="B5823" t="s">
        <v>42</v>
      </c>
      <c r="C5823" t="str" cm="1">
        <f t="array" ref="C5823">_xlfn.IFNA(INDEX($K$9:$K$14,MATCH(TRUE,ISNUMBER(SEARCH($J$9:$J$14,$B5823)),0)),"Other")</f>
        <v>Phones</v>
      </c>
      <c r="D5823">
        <v>1</v>
      </c>
      <c r="E5823" s="1">
        <v>43719.780555555553</v>
      </c>
      <c r="F5823" t="s">
        <v>5565</v>
      </c>
      <c r="G5823" s="4">
        <f t="shared" si="180"/>
        <v>700</v>
      </c>
      <c r="H5823" s="4">
        <f t="shared" si="181"/>
        <v>700</v>
      </c>
    </row>
    <row r="5824" spans="1:8" x14ac:dyDescent="0.3">
      <c r="A5824">
        <v>253732</v>
      </c>
      <c r="B5824" t="s">
        <v>16</v>
      </c>
      <c r="C5824" t="str" cm="1">
        <f t="array" ref="C5824">_xlfn.IFNA(INDEX($K$9:$K$14,MATCH(TRUE,ISNUMBER(SEARCH($J$9:$J$14,$B5824)),0)),"Other")</f>
        <v>Accessories</v>
      </c>
      <c r="D5824">
        <v>1</v>
      </c>
      <c r="E5824" s="1">
        <v>43727.734722222223</v>
      </c>
      <c r="F5824" t="s">
        <v>5566</v>
      </c>
      <c r="G5824" s="4">
        <f t="shared" si="180"/>
        <v>14.95</v>
      </c>
      <c r="H5824" s="4">
        <f t="shared" si="181"/>
        <v>14.95</v>
      </c>
    </row>
    <row r="5825" spans="1:8" x14ac:dyDescent="0.3">
      <c r="A5825">
        <v>253733</v>
      </c>
      <c r="B5825" t="s">
        <v>77</v>
      </c>
      <c r="C5825" t="str" cm="1">
        <f t="array" ref="C5825">_xlfn.IFNA(INDEX($K$9:$K$14,MATCH(TRUE,ISNUMBER(SEARCH($J$9:$J$14,$B5825)),0)),"Other")</f>
        <v>Other</v>
      </c>
      <c r="D5825">
        <v>1</v>
      </c>
      <c r="E5825" s="1">
        <v>43715.98541666667</v>
      </c>
      <c r="F5825" t="s">
        <v>5567</v>
      </c>
      <c r="G5825" s="4">
        <f t="shared" si="180"/>
        <v>300</v>
      </c>
      <c r="H5825" s="4">
        <f t="shared" si="181"/>
        <v>300</v>
      </c>
    </row>
    <row r="5826" spans="1:8" x14ac:dyDescent="0.3">
      <c r="A5826">
        <v>253734</v>
      </c>
      <c r="B5826" t="s">
        <v>29</v>
      </c>
      <c r="C5826" t="str" cm="1">
        <f t="array" ref="C5826">_xlfn.IFNA(INDEX($K$9:$K$14,MATCH(TRUE,ISNUMBER(SEARCH($J$9:$J$14,$B5826)),0)),"Other")</f>
        <v>Headphones</v>
      </c>
      <c r="D5826">
        <v>1</v>
      </c>
      <c r="E5826" s="1">
        <v>43732.883333333331</v>
      </c>
      <c r="F5826" t="s">
        <v>5568</v>
      </c>
      <c r="G5826" s="4">
        <f t="shared" si="180"/>
        <v>150</v>
      </c>
      <c r="H5826" s="4">
        <f t="shared" si="181"/>
        <v>150</v>
      </c>
    </row>
    <row r="5827" spans="1:8" x14ac:dyDescent="0.3">
      <c r="A5827">
        <v>253735</v>
      </c>
      <c r="B5827" t="s">
        <v>6</v>
      </c>
      <c r="C5827" t="str" cm="1">
        <f t="array" ref="C5827">_xlfn.IFNA(INDEX($K$9:$K$14,MATCH(TRUE,ISNUMBER(SEARCH($J$9:$J$14,$B5827)),0)),"Other")</f>
        <v>Batteries</v>
      </c>
      <c r="D5827">
        <v>1</v>
      </c>
      <c r="E5827" s="1">
        <v>43736.574999999997</v>
      </c>
      <c r="F5827" t="s">
        <v>5569</v>
      </c>
      <c r="G5827" s="4">
        <f t="shared" si="180"/>
        <v>3.84</v>
      </c>
      <c r="H5827" s="4">
        <f t="shared" si="181"/>
        <v>3.84</v>
      </c>
    </row>
    <row r="5828" spans="1:8" x14ac:dyDescent="0.3">
      <c r="A5828">
        <v>253736</v>
      </c>
      <c r="B5828" t="s">
        <v>6</v>
      </c>
      <c r="C5828" t="str" cm="1">
        <f t="array" ref="C5828">_xlfn.IFNA(INDEX($K$9:$K$14,MATCH(TRUE,ISNUMBER(SEARCH($J$9:$J$14,$B5828)),0)),"Other")</f>
        <v>Batteries</v>
      </c>
      <c r="D5828">
        <v>2</v>
      </c>
      <c r="E5828" s="1">
        <v>43726.42083333333</v>
      </c>
      <c r="F5828" t="s">
        <v>5570</v>
      </c>
      <c r="G5828" s="4">
        <f t="shared" si="180"/>
        <v>3.84</v>
      </c>
      <c r="H5828" s="4">
        <f t="shared" si="181"/>
        <v>7.68</v>
      </c>
    </row>
    <row r="5829" spans="1:8" x14ac:dyDescent="0.3">
      <c r="A5829">
        <v>253737</v>
      </c>
      <c r="B5829" t="s">
        <v>73</v>
      </c>
      <c r="C5829" t="str" cm="1">
        <f t="array" ref="C5829">_xlfn.IFNA(INDEX($K$9:$K$14,MATCH(TRUE,ISNUMBER(SEARCH($J$9:$J$14,$B5829)),0)),"Other")</f>
        <v>Computing</v>
      </c>
      <c r="D5829">
        <v>1</v>
      </c>
      <c r="E5829" s="1">
        <v>43719.591666666667</v>
      </c>
      <c r="F5829" t="s">
        <v>5571</v>
      </c>
      <c r="G5829" s="4">
        <f t="shared" si="180"/>
        <v>1700</v>
      </c>
      <c r="H5829" s="4">
        <f t="shared" si="181"/>
        <v>1700</v>
      </c>
    </row>
    <row r="5830" spans="1:8" x14ac:dyDescent="0.3">
      <c r="A5830">
        <v>253738</v>
      </c>
      <c r="B5830" t="s">
        <v>21</v>
      </c>
      <c r="C5830" t="str" cm="1">
        <f t="array" ref="C5830">_xlfn.IFNA(INDEX($K$9:$K$14,MATCH(TRUE,ISNUMBER(SEARCH($J$9:$J$14,$B5830)),0)),"Other")</f>
        <v>Headphones</v>
      </c>
      <c r="D5830">
        <v>1</v>
      </c>
      <c r="E5830" s="1">
        <v>43731.943055555559</v>
      </c>
      <c r="F5830" t="s">
        <v>5572</v>
      </c>
      <c r="G5830" s="4">
        <f t="shared" si="180"/>
        <v>11.99</v>
      </c>
      <c r="H5830" s="4">
        <f t="shared" si="181"/>
        <v>11.99</v>
      </c>
    </row>
    <row r="5831" spans="1:8" x14ac:dyDescent="0.3">
      <c r="A5831">
        <v>253739</v>
      </c>
      <c r="B5831" t="s">
        <v>6</v>
      </c>
      <c r="C5831" t="str" cm="1">
        <f t="array" ref="C5831">_xlfn.IFNA(INDEX($K$9:$K$14,MATCH(TRUE,ISNUMBER(SEARCH($J$9:$J$14,$B5831)),0)),"Other")</f>
        <v>Batteries</v>
      </c>
      <c r="D5831">
        <v>2</v>
      </c>
      <c r="E5831" s="1">
        <v>43724.496527777781</v>
      </c>
      <c r="F5831" t="s">
        <v>5573</v>
      </c>
      <c r="G5831" s="4">
        <f t="shared" ref="G5831:G5894" si="182">VLOOKUP($B5831,$J$26:$K$44,2,FALSE)</f>
        <v>3.84</v>
      </c>
      <c r="H5831" s="4">
        <f t="shared" ref="H5831:H5894" si="183">G5831*D5831</f>
        <v>7.68</v>
      </c>
    </row>
    <row r="5832" spans="1:8" x14ac:dyDescent="0.3">
      <c r="A5832">
        <v>253740</v>
      </c>
      <c r="B5832" t="s">
        <v>84</v>
      </c>
      <c r="C5832" t="str" cm="1">
        <f t="array" ref="C5832">_xlfn.IFNA(INDEX($K$9:$K$14,MATCH(TRUE,ISNUMBER(SEARCH($J$9:$J$14,$B5832)),0)),"Other")</f>
        <v>Accessories</v>
      </c>
      <c r="D5832">
        <v>1</v>
      </c>
      <c r="E5832" s="1">
        <v>43712.255555555559</v>
      </c>
      <c r="F5832" t="s">
        <v>5574</v>
      </c>
      <c r="G5832" s="4">
        <f t="shared" si="182"/>
        <v>389.99</v>
      </c>
      <c r="H5832" s="4">
        <f t="shared" si="183"/>
        <v>389.99</v>
      </c>
    </row>
    <row r="5833" spans="1:8" x14ac:dyDescent="0.3">
      <c r="A5833">
        <v>253741</v>
      </c>
      <c r="B5833" t="s">
        <v>84</v>
      </c>
      <c r="C5833" t="str" cm="1">
        <f t="array" ref="C5833">_xlfn.IFNA(INDEX($K$9:$K$14,MATCH(TRUE,ISNUMBER(SEARCH($J$9:$J$14,$B5833)),0)),"Other")</f>
        <v>Accessories</v>
      </c>
      <c r="D5833">
        <v>1</v>
      </c>
      <c r="E5833" s="1">
        <v>43725.45416666667</v>
      </c>
      <c r="F5833" t="s">
        <v>5575</v>
      </c>
      <c r="G5833" s="4">
        <f t="shared" si="182"/>
        <v>389.99</v>
      </c>
      <c r="H5833" s="4">
        <f t="shared" si="183"/>
        <v>389.99</v>
      </c>
    </row>
    <row r="5834" spans="1:8" x14ac:dyDescent="0.3">
      <c r="A5834">
        <v>253742</v>
      </c>
      <c r="B5834" t="s">
        <v>40</v>
      </c>
      <c r="C5834" t="str" cm="1">
        <f t="array" ref="C5834">_xlfn.IFNA(INDEX($K$9:$K$14,MATCH(TRUE,ISNUMBER(SEARCH($J$9:$J$14,$B5834)),0)),"Other")</f>
        <v>Headphones</v>
      </c>
      <c r="D5834">
        <v>1</v>
      </c>
      <c r="E5834" s="1">
        <v>43738.801388888889</v>
      </c>
      <c r="F5834" t="s">
        <v>5576</v>
      </c>
      <c r="G5834" s="4">
        <f t="shared" si="182"/>
        <v>99.99</v>
      </c>
      <c r="H5834" s="4">
        <f t="shared" si="183"/>
        <v>99.99</v>
      </c>
    </row>
    <row r="5835" spans="1:8" x14ac:dyDescent="0.3">
      <c r="A5835">
        <v>253743</v>
      </c>
      <c r="B5835" t="s">
        <v>16</v>
      </c>
      <c r="C5835" t="str" cm="1">
        <f t="array" ref="C5835">_xlfn.IFNA(INDEX($K$9:$K$14,MATCH(TRUE,ISNUMBER(SEARCH($J$9:$J$14,$B5835)),0)),"Other")</f>
        <v>Accessories</v>
      </c>
      <c r="D5835">
        <v>1</v>
      </c>
      <c r="E5835" s="1">
        <v>43724.932638888888</v>
      </c>
      <c r="F5835" t="s">
        <v>5577</v>
      </c>
      <c r="G5835" s="4">
        <f t="shared" si="182"/>
        <v>14.95</v>
      </c>
      <c r="H5835" s="4">
        <f t="shared" si="183"/>
        <v>14.95</v>
      </c>
    </row>
    <row r="5836" spans="1:8" x14ac:dyDescent="0.3">
      <c r="A5836">
        <v>253744</v>
      </c>
      <c r="B5836" t="s">
        <v>73</v>
      </c>
      <c r="C5836" t="str" cm="1">
        <f t="array" ref="C5836">_xlfn.IFNA(INDEX($K$9:$K$14,MATCH(TRUE,ISNUMBER(SEARCH($J$9:$J$14,$B5836)),0)),"Other")</f>
        <v>Computing</v>
      </c>
      <c r="D5836">
        <v>1</v>
      </c>
      <c r="E5836" s="1">
        <v>43733.740277777775</v>
      </c>
      <c r="F5836" t="s">
        <v>5578</v>
      </c>
      <c r="G5836" s="4">
        <f t="shared" si="182"/>
        <v>1700</v>
      </c>
      <c r="H5836" s="4">
        <f t="shared" si="183"/>
        <v>1700</v>
      </c>
    </row>
    <row r="5837" spans="1:8" x14ac:dyDescent="0.3">
      <c r="A5837">
        <v>253745</v>
      </c>
      <c r="B5837" t="s">
        <v>8</v>
      </c>
      <c r="C5837" t="str" cm="1">
        <f t="array" ref="C5837">_xlfn.IFNA(INDEX($K$9:$K$14,MATCH(TRUE,ISNUMBER(SEARCH($J$9:$J$14,$B5837)),0)),"Other")</f>
        <v>Accessories</v>
      </c>
      <c r="D5837">
        <v>1</v>
      </c>
      <c r="E5837" s="1">
        <v>43730.515972222223</v>
      </c>
      <c r="F5837" t="s">
        <v>5579</v>
      </c>
      <c r="G5837" s="4">
        <f t="shared" si="182"/>
        <v>11.95</v>
      </c>
      <c r="H5837" s="4">
        <f t="shared" si="183"/>
        <v>11.95</v>
      </c>
    </row>
    <row r="5838" spans="1:8" x14ac:dyDescent="0.3">
      <c r="A5838">
        <v>253746</v>
      </c>
      <c r="B5838" t="s">
        <v>29</v>
      </c>
      <c r="C5838" t="str" cm="1">
        <f t="array" ref="C5838">_xlfn.IFNA(INDEX($K$9:$K$14,MATCH(TRUE,ISNUMBER(SEARCH($J$9:$J$14,$B5838)),0)),"Other")</f>
        <v>Headphones</v>
      </c>
      <c r="D5838">
        <v>2</v>
      </c>
      <c r="E5838" s="1">
        <v>43723.763888888891</v>
      </c>
      <c r="F5838" t="s">
        <v>5580</v>
      </c>
      <c r="G5838" s="4">
        <f t="shared" si="182"/>
        <v>150</v>
      </c>
      <c r="H5838" s="4">
        <f t="shared" si="183"/>
        <v>300</v>
      </c>
    </row>
    <row r="5839" spans="1:8" x14ac:dyDescent="0.3">
      <c r="A5839">
        <v>253747</v>
      </c>
      <c r="B5839" t="s">
        <v>21</v>
      </c>
      <c r="C5839" t="str" cm="1">
        <f t="array" ref="C5839">_xlfn.IFNA(INDEX($K$9:$K$14,MATCH(TRUE,ISNUMBER(SEARCH($J$9:$J$14,$B5839)),0)),"Other")</f>
        <v>Headphones</v>
      </c>
      <c r="D5839">
        <v>1</v>
      </c>
      <c r="E5839" s="1">
        <v>43721.915972222225</v>
      </c>
      <c r="F5839" t="s">
        <v>5581</v>
      </c>
      <c r="G5839" s="4">
        <f t="shared" si="182"/>
        <v>11.99</v>
      </c>
      <c r="H5839" s="4">
        <f t="shared" si="183"/>
        <v>11.99</v>
      </c>
    </row>
    <row r="5840" spans="1:8" x14ac:dyDescent="0.3">
      <c r="A5840">
        <v>253748</v>
      </c>
      <c r="B5840" t="s">
        <v>8</v>
      </c>
      <c r="C5840" t="str" cm="1">
        <f t="array" ref="C5840">_xlfn.IFNA(INDEX($K$9:$K$14,MATCH(TRUE,ISNUMBER(SEARCH($J$9:$J$14,$B5840)),0)),"Other")</f>
        <v>Accessories</v>
      </c>
      <c r="D5840">
        <v>1</v>
      </c>
      <c r="E5840" s="1">
        <v>43738.455555555556</v>
      </c>
      <c r="F5840" t="s">
        <v>5582</v>
      </c>
      <c r="G5840" s="4">
        <f t="shared" si="182"/>
        <v>11.95</v>
      </c>
      <c r="H5840" s="4">
        <f t="shared" si="183"/>
        <v>11.95</v>
      </c>
    </row>
    <row r="5841" spans="1:8" x14ac:dyDescent="0.3">
      <c r="A5841">
        <v>253749</v>
      </c>
      <c r="B5841" t="s">
        <v>21</v>
      </c>
      <c r="C5841" t="str" cm="1">
        <f t="array" ref="C5841">_xlfn.IFNA(INDEX($K$9:$K$14,MATCH(TRUE,ISNUMBER(SEARCH($J$9:$J$14,$B5841)),0)),"Other")</f>
        <v>Headphones</v>
      </c>
      <c r="D5841">
        <v>2</v>
      </c>
      <c r="E5841" s="1">
        <v>43716.427083333336</v>
      </c>
      <c r="F5841" t="s">
        <v>5583</v>
      </c>
      <c r="G5841" s="4">
        <f t="shared" si="182"/>
        <v>11.99</v>
      </c>
      <c r="H5841" s="4">
        <f t="shared" si="183"/>
        <v>23.98</v>
      </c>
    </row>
    <row r="5842" spans="1:8" x14ac:dyDescent="0.3">
      <c r="A5842">
        <v>253750</v>
      </c>
      <c r="B5842" t="s">
        <v>16</v>
      </c>
      <c r="C5842" t="str" cm="1">
        <f t="array" ref="C5842">_xlfn.IFNA(INDEX($K$9:$K$14,MATCH(TRUE,ISNUMBER(SEARCH($J$9:$J$14,$B5842)),0)),"Other")</f>
        <v>Accessories</v>
      </c>
      <c r="D5842">
        <v>1</v>
      </c>
      <c r="E5842" s="1">
        <v>43724.886111111111</v>
      </c>
      <c r="F5842" t="s">
        <v>5584</v>
      </c>
      <c r="G5842" s="4">
        <f t="shared" si="182"/>
        <v>14.95</v>
      </c>
      <c r="H5842" s="4">
        <f t="shared" si="183"/>
        <v>14.95</v>
      </c>
    </row>
    <row r="5843" spans="1:8" x14ac:dyDescent="0.3">
      <c r="A5843">
        <v>253751</v>
      </c>
      <c r="B5843" t="s">
        <v>21</v>
      </c>
      <c r="C5843" t="str" cm="1">
        <f t="array" ref="C5843">_xlfn.IFNA(INDEX($K$9:$K$14,MATCH(TRUE,ISNUMBER(SEARCH($J$9:$J$14,$B5843)),0)),"Other")</f>
        <v>Headphones</v>
      </c>
      <c r="D5843">
        <v>1</v>
      </c>
      <c r="E5843" s="1">
        <v>43721.488194444442</v>
      </c>
      <c r="F5843" t="s">
        <v>5585</v>
      </c>
      <c r="G5843" s="4">
        <f t="shared" si="182"/>
        <v>11.99</v>
      </c>
      <c r="H5843" s="4">
        <f t="shared" si="183"/>
        <v>11.99</v>
      </c>
    </row>
    <row r="5844" spans="1:8" x14ac:dyDescent="0.3">
      <c r="A5844">
        <v>253752</v>
      </c>
      <c r="B5844" t="s">
        <v>8</v>
      </c>
      <c r="C5844" t="str" cm="1">
        <f t="array" ref="C5844">_xlfn.IFNA(INDEX($K$9:$K$14,MATCH(TRUE,ISNUMBER(SEARCH($J$9:$J$14,$B5844)),0)),"Other")</f>
        <v>Accessories</v>
      </c>
      <c r="D5844">
        <v>1</v>
      </c>
      <c r="E5844" s="1">
        <v>43734.984722222223</v>
      </c>
      <c r="F5844" t="s">
        <v>5586</v>
      </c>
      <c r="G5844" s="4">
        <f t="shared" si="182"/>
        <v>11.95</v>
      </c>
      <c r="H5844" s="4">
        <f t="shared" si="183"/>
        <v>11.95</v>
      </c>
    </row>
    <row r="5845" spans="1:8" x14ac:dyDescent="0.3">
      <c r="A5845">
        <v>253753</v>
      </c>
      <c r="B5845" t="s">
        <v>84</v>
      </c>
      <c r="C5845" t="str" cm="1">
        <f t="array" ref="C5845">_xlfn.IFNA(INDEX($K$9:$K$14,MATCH(TRUE,ISNUMBER(SEARCH($J$9:$J$14,$B5845)),0)),"Other")</f>
        <v>Accessories</v>
      </c>
      <c r="D5845">
        <v>1</v>
      </c>
      <c r="E5845" s="1">
        <v>43718.309027777781</v>
      </c>
      <c r="F5845" t="s">
        <v>5587</v>
      </c>
      <c r="G5845" s="4">
        <f t="shared" si="182"/>
        <v>389.99</v>
      </c>
      <c r="H5845" s="4">
        <f t="shared" si="183"/>
        <v>389.99</v>
      </c>
    </row>
    <row r="5846" spans="1:8" x14ac:dyDescent="0.3">
      <c r="A5846">
        <v>253754</v>
      </c>
      <c r="B5846" t="s">
        <v>6</v>
      </c>
      <c r="C5846" t="str" cm="1">
        <f t="array" ref="C5846">_xlfn.IFNA(INDEX($K$9:$K$14,MATCH(TRUE,ISNUMBER(SEARCH($J$9:$J$14,$B5846)),0)),"Other")</f>
        <v>Batteries</v>
      </c>
      <c r="D5846">
        <v>1</v>
      </c>
      <c r="E5846" s="1">
        <v>43726.805555555555</v>
      </c>
      <c r="F5846" t="s">
        <v>5588</v>
      </c>
      <c r="G5846" s="4">
        <f t="shared" si="182"/>
        <v>3.84</v>
      </c>
      <c r="H5846" s="4">
        <f t="shared" si="183"/>
        <v>3.84</v>
      </c>
    </row>
    <row r="5847" spans="1:8" x14ac:dyDescent="0.3">
      <c r="A5847">
        <v>253755</v>
      </c>
      <c r="B5847" t="s">
        <v>16</v>
      </c>
      <c r="C5847" t="str" cm="1">
        <f t="array" ref="C5847">_xlfn.IFNA(INDEX($K$9:$K$14,MATCH(TRUE,ISNUMBER(SEARCH($J$9:$J$14,$B5847)),0)),"Other")</f>
        <v>Accessories</v>
      </c>
      <c r="D5847">
        <v>1</v>
      </c>
      <c r="E5847" s="1">
        <v>43718.618750000001</v>
      </c>
      <c r="F5847" t="s">
        <v>5589</v>
      </c>
      <c r="G5847" s="4">
        <f t="shared" si="182"/>
        <v>14.95</v>
      </c>
      <c r="H5847" s="4">
        <f t="shared" si="183"/>
        <v>14.95</v>
      </c>
    </row>
    <row r="5848" spans="1:8" x14ac:dyDescent="0.3">
      <c r="A5848">
        <v>253756</v>
      </c>
      <c r="B5848" t="s">
        <v>6</v>
      </c>
      <c r="C5848" t="str" cm="1">
        <f t="array" ref="C5848">_xlfn.IFNA(INDEX($K$9:$K$14,MATCH(TRUE,ISNUMBER(SEARCH($J$9:$J$14,$B5848)),0)),"Other")</f>
        <v>Batteries</v>
      </c>
      <c r="D5848">
        <v>1</v>
      </c>
      <c r="E5848" s="1">
        <v>43717.956944444442</v>
      </c>
      <c r="F5848" t="s">
        <v>5590</v>
      </c>
      <c r="G5848" s="4">
        <f t="shared" si="182"/>
        <v>3.84</v>
      </c>
      <c r="H5848" s="4">
        <f t="shared" si="183"/>
        <v>3.84</v>
      </c>
    </row>
    <row r="5849" spans="1:8" x14ac:dyDescent="0.3">
      <c r="A5849">
        <v>253757</v>
      </c>
      <c r="B5849" t="s">
        <v>16</v>
      </c>
      <c r="C5849" t="str" cm="1">
        <f t="array" ref="C5849">_xlfn.IFNA(INDEX($K$9:$K$14,MATCH(TRUE,ISNUMBER(SEARCH($J$9:$J$14,$B5849)),0)),"Other")</f>
        <v>Accessories</v>
      </c>
      <c r="D5849">
        <v>1</v>
      </c>
      <c r="E5849" s="1">
        <v>43711.795138888891</v>
      </c>
      <c r="F5849" t="s">
        <v>5591</v>
      </c>
      <c r="G5849" s="4">
        <f t="shared" si="182"/>
        <v>14.95</v>
      </c>
      <c r="H5849" s="4">
        <f t="shared" si="183"/>
        <v>14.95</v>
      </c>
    </row>
    <row r="5850" spans="1:8" x14ac:dyDescent="0.3">
      <c r="A5850">
        <v>253758</v>
      </c>
      <c r="B5850" t="s">
        <v>63</v>
      </c>
      <c r="C5850" t="str" cm="1">
        <f t="array" ref="C5850">_xlfn.IFNA(INDEX($K$9:$K$14,MATCH(TRUE,ISNUMBER(SEARCH($J$9:$J$14,$B5850)),0)),"Other")</f>
        <v>Computing</v>
      </c>
      <c r="D5850">
        <v>1</v>
      </c>
      <c r="E5850" s="1">
        <v>43713.080555555556</v>
      </c>
      <c r="F5850" t="s">
        <v>5592</v>
      </c>
      <c r="G5850" s="4">
        <f t="shared" si="182"/>
        <v>999.99</v>
      </c>
      <c r="H5850" s="4">
        <f t="shared" si="183"/>
        <v>999.99</v>
      </c>
    </row>
    <row r="5851" spans="1:8" x14ac:dyDescent="0.3">
      <c r="A5851">
        <v>253759</v>
      </c>
      <c r="B5851" t="s">
        <v>6</v>
      </c>
      <c r="C5851" t="str" cm="1">
        <f t="array" ref="C5851">_xlfn.IFNA(INDEX($K$9:$K$14,MATCH(TRUE,ISNUMBER(SEARCH($J$9:$J$14,$B5851)),0)),"Other")</f>
        <v>Batteries</v>
      </c>
      <c r="D5851">
        <v>2</v>
      </c>
      <c r="E5851" s="1">
        <v>43710.643055555556</v>
      </c>
      <c r="F5851" t="s">
        <v>5593</v>
      </c>
      <c r="G5851" s="4">
        <f t="shared" si="182"/>
        <v>3.84</v>
      </c>
      <c r="H5851" s="4">
        <f t="shared" si="183"/>
        <v>7.68</v>
      </c>
    </row>
    <row r="5852" spans="1:8" x14ac:dyDescent="0.3">
      <c r="A5852">
        <v>253759</v>
      </c>
      <c r="B5852" t="s">
        <v>16</v>
      </c>
      <c r="C5852" t="str" cm="1">
        <f t="array" ref="C5852">_xlfn.IFNA(INDEX($K$9:$K$14,MATCH(TRUE,ISNUMBER(SEARCH($J$9:$J$14,$B5852)),0)),"Other")</f>
        <v>Accessories</v>
      </c>
      <c r="D5852">
        <v>1</v>
      </c>
      <c r="E5852" s="1">
        <v>43710.643055555556</v>
      </c>
      <c r="F5852" t="s">
        <v>5593</v>
      </c>
      <c r="G5852" s="4">
        <f t="shared" si="182"/>
        <v>14.95</v>
      </c>
      <c r="H5852" s="4">
        <f t="shared" si="183"/>
        <v>14.95</v>
      </c>
    </row>
    <row r="5853" spans="1:8" x14ac:dyDescent="0.3">
      <c r="A5853">
        <v>253760</v>
      </c>
      <c r="B5853" t="s">
        <v>8</v>
      </c>
      <c r="C5853" t="str" cm="1">
        <f t="array" ref="C5853">_xlfn.IFNA(INDEX($K$9:$K$14,MATCH(TRUE,ISNUMBER(SEARCH($J$9:$J$14,$B5853)),0)),"Other")</f>
        <v>Accessories</v>
      </c>
      <c r="D5853">
        <v>2</v>
      </c>
      <c r="E5853" s="1">
        <v>43737.849305555559</v>
      </c>
      <c r="F5853" t="s">
        <v>5594</v>
      </c>
      <c r="G5853" s="4">
        <f t="shared" si="182"/>
        <v>11.95</v>
      </c>
      <c r="H5853" s="4">
        <f t="shared" si="183"/>
        <v>23.9</v>
      </c>
    </row>
    <row r="5854" spans="1:8" x14ac:dyDescent="0.3">
      <c r="A5854">
        <v>253761</v>
      </c>
      <c r="B5854" t="s">
        <v>24</v>
      </c>
      <c r="C5854" t="str" cm="1">
        <f t="array" ref="C5854">_xlfn.IFNA(INDEX($K$9:$K$14,MATCH(TRUE,ISNUMBER(SEARCH($J$9:$J$14,$B5854)),0)),"Other")</f>
        <v>Batteries</v>
      </c>
      <c r="D5854">
        <v>2</v>
      </c>
      <c r="E5854" s="1">
        <v>43718.668055555558</v>
      </c>
      <c r="F5854" t="s">
        <v>5595</v>
      </c>
      <c r="G5854" s="4">
        <f t="shared" si="182"/>
        <v>2.99</v>
      </c>
      <c r="H5854" s="4">
        <f t="shared" si="183"/>
        <v>5.98</v>
      </c>
    </row>
    <row r="5855" spans="1:8" x14ac:dyDescent="0.3">
      <c r="A5855">
        <v>253762</v>
      </c>
      <c r="B5855" t="s">
        <v>8</v>
      </c>
      <c r="C5855" t="str" cm="1">
        <f t="array" ref="C5855">_xlfn.IFNA(INDEX($K$9:$K$14,MATCH(TRUE,ISNUMBER(SEARCH($J$9:$J$14,$B5855)),0)),"Other")</f>
        <v>Accessories</v>
      </c>
      <c r="D5855">
        <v>1</v>
      </c>
      <c r="E5855" s="1">
        <v>43724.769444444442</v>
      </c>
      <c r="F5855" t="s">
        <v>5596</v>
      </c>
      <c r="G5855" s="4">
        <f t="shared" si="182"/>
        <v>11.95</v>
      </c>
      <c r="H5855" s="4">
        <f t="shared" si="183"/>
        <v>11.95</v>
      </c>
    </row>
    <row r="5856" spans="1:8" x14ac:dyDescent="0.3">
      <c r="A5856">
        <v>253763</v>
      </c>
      <c r="B5856" t="s">
        <v>42</v>
      </c>
      <c r="C5856" t="str" cm="1">
        <f t="array" ref="C5856">_xlfn.IFNA(INDEX($K$9:$K$14,MATCH(TRUE,ISNUMBER(SEARCH($J$9:$J$14,$B5856)),0)),"Other")</f>
        <v>Phones</v>
      </c>
      <c r="D5856">
        <v>1</v>
      </c>
      <c r="E5856" s="1">
        <v>43729.775694444441</v>
      </c>
      <c r="F5856" t="s">
        <v>5597</v>
      </c>
      <c r="G5856" s="4">
        <f t="shared" si="182"/>
        <v>700</v>
      </c>
      <c r="H5856" s="4">
        <f t="shared" si="183"/>
        <v>700</v>
      </c>
    </row>
    <row r="5857" spans="1:8" x14ac:dyDescent="0.3">
      <c r="A5857">
        <v>253764</v>
      </c>
      <c r="B5857" t="s">
        <v>29</v>
      </c>
      <c r="C5857" t="str" cm="1">
        <f t="array" ref="C5857">_xlfn.IFNA(INDEX($K$9:$K$14,MATCH(TRUE,ISNUMBER(SEARCH($J$9:$J$14,$B5857)),0)),"Other")</f>
        <v>Headphones</v>
      </c>
      <c r="D5857">
        <v>1</v>
      </c>
      <c r="E5857" s="1">
        <v>43722.707638888889</v>
      </c>
      <c r="F5857" t="s">
        <v>5598</v>
      </c>
      <c r="G5857" s="4">
        <f t="shared" si="182"/>
        <v>150</v>
      </c>
      <c r="H5857" s="4">
        <f t="shared" si="183"/>
        <v>150</v>
      </c>
    </row>
    <row r="5858" spans="1:8" x14ac:dyDescent="0.3">
      <c r="A5858">
        <v>253765</v>
      </c>
      <c r="B5858" t="s">
        <v>29</v>
      </c>
      <c r="C5858" t="str" cm="1">
        <f t="array" ref="C5858">_xlfn.IFNA(INDEX($K$9:$K$14,MATCH(TRUE,ISNUMBER(SEARCH($J$9:$J$14,$B5858)),0)),"Other")</f>
        <v>Headphones</v>
      </c>
      <c r="D5858">
        <v>1</v>
      </c>
      <c r="E5858" s="1">
        <v>43733.470833333333</v>
      </c>
      <c r="F5858" t="s">
        <v>5599</v>
      </c>
      <c r="G5858" s="4">
        <f t="shared" si="182"/>
        <v>150</v>
      </c>
      <c r="H5858" s="4">
        <f t="shared" si="183"/>
        <v>150</v>
      </c>
    </row>
    <row r="5859" spans="1:8" x14ac:dyDescent="0.3">
      <c r="A5859">
        <v>253766</v>
      </c>
      <c r="B5859" t="s">
        <v>29</v>
      </c>
      <c r="C5859" t="str" cm="1">
        <f t="array" ref="C5859">_xlfn.IFNA(INDEX($K$9:$K$14,MATCH(TRUE,ISNUMBER(SEARCH($J$9:$J$14,$B5859)),0)),"Other")</f>
        <v>Headphones</v>
      </c>
      <c r="D5859">
        <v>1</v>
      </c>
      <c r="E5859" s="1">
        <v>43711.681250000001</v>
      </c>
      <c r="F5859" t="s">
        <v>5600</v>
      </c>
      <c r="G5859" s="4">
        <f t="shared" si="182"/>
        <v>150</v>
      </c>
      <c r="H5859" s="4">
        <f t="shared" si="183"/>
        <v>150</v>
      </c>
    </row>
    <row r="5860" spans="1:8" x14ac:dyDescent="0.3">
      <c r="A5860">
        <v>253767</v>
      </c>
      <c r="B5860" t="s">
        <v>34</v>
      </c>
      <c r="C5860" t="str" cm="1">
        <f t="array" ref="C5860">_xlfn.IFNA(INDEX($K$9:$K$14,MATCH(TRUE,ISNUMBER(SEARCH($J$9:$J$14,$B5860)),0)),"Other")</f>
        <v>Accessories</v>
      </c>
      <c r="D5860">
        <v>1</v>
      </c>
      <c r="E5860" s="1">
        <v>43725.939583333333</v>
      </c>
      <c r="F5860" t="s">
        <v>5601</v>
      </c>
      <c r="G5860" s="4">
        <f t="shared" si="182"/>
        <v>109.99</v>
      </c>
      <c r="H5860" s="4">
        <f t="shared" si="183"/>
        <v>109.99</v>
      </c>
    </row>
    <row r="5861" spans="1:8" x14ac:dyDescent="0.3">
      <c r="A5861">
        <v>253768</v>
      </c>
      <c r="B5861" t="s">
        <v>63</v>
      </c>
      <c r="C5861" t="str" cm="1">
        <f t="array" ref="C5861">_xlfn.IFNA(INDEX($K$9:$K$14,MATCH(TRUE,ISNUMBER(SEARCH($J$9:$J$14,$B5861)),0)),"Other")</f>
        <v>Computing</v>
      </c>
      <c r="D5861">
        <v>1</v>
      </c>
      <c r="E5861" s="1">
        <v>43729.831250000003</v>
      </c>
      <c r="F5861" t="s">
        <v>5602</v>
      </c>
      <c r="G5861" s="4">
        <f t="shared" si="182"/>
        <v>999.99</v>
      </c>
      <c r="H5861" s="4">
        <f t="shared" si="183"/>
        <v>999.99</v>
      </c>
    </row>
    <row r="5862" spans="1:8" x14ac:dyDescent="0.3">
      <c r="A5862">
        <v>253769</v>
      </c>
      <c r="B5862" t="s">
        <v>21</v>
      </c>
      <c r="C5862" t="str" cm="1">
        <f t="array" ref="C5862">_xlfn.IFNA(INDEX($K$9:$K$14,MATCH(TRUE,ISNUMBER(SEARCH($J$9:$J$14,$B5862)),0)),"Other")</f>
        <v>Headphones</v>
      </c>
      <c r="D5862">
        <v>1</v>
      </c>
      <c r="E5862" s="1">
        <v>43721.428472222222</v>
      </c>
      <c r="F5862" t="s">
        <v>5603</v>
      </c>
      <c r="G5862" s="4">
        <f t="shared" si="182"/>
        <v>11.99</v>
      </c>
      <c r="H5862" s="4">
        <f t="shared" si="183"/>
        <v>11.99</v>
      </c>
    </row>
    <row r="5863" spans="1:8" x14ac:dyDescent="0.3">
      <c r="A5863">
        <v>253770</v>
      </c>
      <c r="B5863" t="s">
        <v>21</v>
      </c>
      <c r="C5863" t="str" cm="1">
        <f t="array" ref="C5863">_xlfn.IFNA(INDEX($K$9:$K$14,MATCH(TRUE,ISNUMBER(SEARCH($J$9:$J$14,$B5863)),0)),"Other")</f>
        <v>Headphones</v>
      </c>
      <c r="D5863">
        <v>1</v>
      </c>
      <c r="E5863" s="1">
        <v>43714.588888888888</v>
      </c>
      <c r="F5863" t="s">
        <v>5604</v>
      </c>
      <c r="G5863" s="4">
        <f t="shared" si="182"/>
        <v>11.99</v>
      </c>
      <c r="H5863" s="4">
        <f t="shared" si="183"/>
        <v>11.99</v>
      </c>
    </row>
    <row r="5864" spans="1:8" x14ac:dyDescent="0.3">
      <c r="A5864">
        <v>253771</v>
      </c>
      <c r="B5864" t="s">
        <v>84</v>
      </c>
      <c r="C5864" t="str" cm="1">
        <f t="array" ref="C5864">_xlfn.IFNA(INDEX($K$9:$K$14,MATCH(TRUE,ISNUMBER(SEARCH($J$9:$J$14,$B5864)),0)),"Other")</f>
        <v>Accessories</v>
      </c>
      <c r="D5864">
        <v>1</v>
      </c>
      <c r="E5864" s="1">
        <v>43724.726388888892</v>
      </c>
      <c r="F5864" t="s">
        <v>5605</v>
      </c>
      <c r="G5864" s="4">
        <f t="shared" si="182"/>
        <v>389.99</v>
      </c>
      <c r="H5864" s="4">
        <f t="shared" si="183"/>
        <v>389.99</v>
      </c>
    </row>
    <row r="5865" spans="1:8" x14ac:dyDescent="0.3">
      <c r="A5865">
        <v>253772</v>
      </c>
      <c r="B5865" t="s">
        <v>77</v>
      </c>
      <c r="C5865" t="str" cm="1">
        <f t="array" ref="C5865">_xlfn.IFNA(INDEX($K$9:$K$14,MATCH(TRUE,ISNUMBER(SEARCH($J$9:$J$14,$B5865)),0)),"Other")</f>
        <v>Other</v>
      </c>
      <c r="D5865">
        <v>1</v>
      </c>
      <c r="E5865" s="1">
        <v>43719.262499999997</v>
      </c>
      <c r="F5865" t="s">
        <v>5606</v>
      </c>
      <c r="G5865" s="4">
        <f t="shared" si="182"/>
        <v>300</v>
      </c>
      <c r="H5865" s="4">
        <f t="shared" si="183"/>
        <v>300</v>
      </c>
    </row>
    <row r="5866" spans="1:8" x14ac:dyDescent="0.3">
      <c r="A5866">
        <v>253773</v>
      </c>
      <c r="B5866" t="s">
        <v>16</v>
      </c>
      <c r="C5866" t="str" cm="1">
        <f t="array" ref="C5866">_xlfn.IFNA(INDEX($K$9:$K$14,MATCH(TRUE,ISNUMBER(SEARCH($J$9:$J$14,$B5866)),0)),"Other")</f>
        <v>Accessories</v>
      </c>
      <c r="D5866">
        <v>1</v>
      </c>
      <c r="E5866" s="1">
        <v>43730.624305555553</v>
      </c>
      <c r="F5866" t="s">
        <v>5607</v>
      </c>
      <c r="G5866" s="4">
        <f t="shared" si="182"/>
        <v>14.95</v>
      </c>
      <c r="H5866" s="4">
        <f t="shared" si="183"/>
        <v>14.95</v>
      </c>
    </row>
    <row r="5867" spans="1:8" x14ac:dyDescent="0.3">
      <c r="A5867">
        <v>253774</v>
      </c>
      <c r="B5867" t="s">
        <v>31</v>
      </c>
      <c r="C5867" t="str" cm="1">
        <f t="array" ref="C5867">_xlfn.IFNA(INDEX($K$9:$K$14,MATCH(TRUE,ISNUMBER(SEARCH($J$9:$J$14,$B5867)),0)),"Other")</f>
        <v>Phones</v>
      </c>
      <c r="D5867">
        <v>1</v>
      </c>
      <c r="E5867" s="1">
        <v>43709.95</v>
      </c>
      <c r="F5867" t="s">
        <v>5608</v>
      </c>
      <c r="G5867" s="4">
        <f t="shared" si="182"/>
        <v>600</v>
      </c>
      <c r="H5867" s="4">
        <f t="shared" si="183"/>
        <v>600</v>
      </c>
    </row>
    <row r="5868" spans="1:8" x14ac:dyDescent="0.3">
      <c r="A5868">
        <v>253775</v>
      </c>
      <c r="B5868" t="s">
        <v>29</v>
      </c>
      <c r="C5868" t="str" cm="1">
        <f t="array" ref="C5868">_xlfn.IFNA(INDEX($K$9:$K$14,MATCH(TRUE,ISNUMBER(SEARCH($J$9:$J$14,$B5868)),0)),"Other")</f>
        <v>Headphones</v>
      </c>
      <c r="D5868">
        <v>1</v>
      </c>
      <c r="E5868" s="1">
        <v>43720.1</v>
      </c>
      <c r="F5868" t="s">
        <v>5609</v>
      </c>
      <c r="G5868" s="4">
        <f t="shared" si="182"/>
        <v>150</v>
      </c>
      <c r="H5868" s="4">
        <f t="shared" si="183"/>
        <v>150</v>
      </c>
    </row>
    <row r="5869" spans="1:8" x14ac:dyDescent="0.3">
      <c r="A5869">
        <v>253776</v>
      </c>
      <c r="B5869" t="s">
        <v>34</v>
      </c>
      <c r="C5869" t="str" cm="1">
        <f t="array" ref="C5869">_xlfn.IFNA(INDEX($K$9:$K$14,MATCH(TRUE,ISNUMBER(SEARCH($J$9:$J$14,$B5869)),0)),"Other")</f>
        <v>Accessories</v>
      </c>
      <c r="D5869">
        <v>1</v>
      </c>
      <c r="E5869" s="1">
        <v>43721.924305555556</v>
      </c>
      <c r="F5869" t="s">
        <v>5610</v>
      </c>
      <c r="G5869" s="4">
        <f t="shared" si="182"/>
        <v>109.99</v>
      </c>
      <c r="H5869" s="4">
        <f t="shared" si="183"/>
        <v>109.99</v>
      </c>
    </row>
    <row r="5870" spans="1:8" x14ac:dyDescent="0.3">
      <c r="A5870">
        <v>253777</v>
      </c>
      <c r="B5870" t="s">
        <v>63</v>
      </c>
      <c r="C5870" t="str" cm="1">
        <f t="array" ref="C5870">_xlfn.IFNA(INDEX($K$9:$K$14,MATCH(TRUE,ISNUMBER(SEARCH($J$9:$J$14,$B5870)),0)),"Other")</f>
        <v>Computing</v>
      </c>
      <c r="D5870">
        <v>1</v>
      </c>
      <c r="E5870" s="1">
        <v>43715.70208333333</v>
      </c>
      <c r="F5870" t="s">
        <v>5611</v>
      </c>
      <c r="G5870" s="4">
        <f t="shared" si="182"/>
        <v>999.99</v>
      </c>
      <c r="H5870" s="4">
        <f t="shared" si="183"/>
        <v>999.99</v>
      </c>
    </row>
    <row r="5871" spans="1:8" x14ac:dyDescent="0.3">
      <c r="A5871">
        <v>253778</v>
      </c>
      <c r="B5871" t="s">
        <v>16</v>
      </c>
      <c r="C5871" t="str" cm="1">
        <f t="array" ref="C5871">_xlfn.IFNA(INDEX($K$9:$K$14,MATCH(TRUE,ISNUMBER(SEARCH($J$9:$J$14,$B5871)),0)),"Other")</f>
        <v>Accessories</v>
      </c>
      <c r="D5871">
        <v>1</v>
      </c>
      <c r="E5871" s="1">
        <v>43714.255555555559</v>
      </c>
      <c r="F5871" t="s">
        <v>5612</v>
      </c>
      <c r="G5871" s="4">
        <f t="shared" si="182"/>
        <v>14.95</v>
      </c>
      <c r="H5871" s="4">
        <f t="shared" si="183"/>
        <v>14.95</v>
      </c>
    </row>
    <row r="5872" spans="1:8" x14ac:dyDescent="0.3">
      <c r="A5872">
        <v>253779</v>
      </c>
      <c r="B5872" t="s">
        <v>8</v>
      </c>
      <c r="C5872" t="str" cm="1">
        <f t="array" ref="C5872">_xlfn.IFNA(INDEX($K$9:$K$14,MATCH(TRUE,ISNUMBER(SEARCH($J$9:$J$14,$B5872)),0)),"Other")</f>
        <v>Accessories</v>
      </c>
      <c r="D5872">
        <v>1</v>
      </c>
      <c r="E5872" s="1">
        <v>43730.788194444445</v>
      </c>
      <c r="F5872" t="s">
        <v>5613</v>
      </c>
      <c r="G5872" s="4">
        <f t="shared" si="182"/>
        <v>11.95</v>
      </c>
      <c r="H5872" s="4">
        <f t="shared" si="183"/>
        <v>11.95</v>
      </c>
    </row>
    <row r="5873" spans="1:8" x14ac:dyDescent="0.3">
      <c r="A5873">
        <v>253780</v>
      </c>
      <c r="B5873" t="s">
        <v>21</v>
      </c>
      <c r="C5873" t="str" cm="1">
        <f t="array" ref="C5873">_xlfn.IFNA(INDEX($K$9:$K$14,MATCH(TRUE,ISNUMBER(SEARCH($J$9:$J$14,$B5873)),0)),"Other")</f>
        <v>Headphones</v>
      </c>
      <c r="D5873">
        <v>1</v>
      </c>
      <c r="E5873" s="1">
        <v>43731.104861111111</v>
      </c>
      <c r="F5873" t="s">
        <v>5614</v>
      </c>
      <c r="G5873" s="4">
        <f t="shared" si="182"/>
        <v>11.99</v>
      </c>
      <c r="H5873" s="4">
        <f t="shared" si="183"/>
        <v>11.99</v>
      </c>
    </row>
    <row r="5874" spans="1:8" x14ac:dyDescent="0.3">
      <c r="A5874">
        <v>253781</v>
      </c>
      <c r="B5874" t="s">
        <v>8</v>
      </c>
      <c r="C5874" t="str" cm="1">
        <f t="array" ref="C5874">_xlfn.IFNA(INDEX($K$9:$K$14,MATCH(TRUE,ISNUMBER(SEARCH($J$9:$J$14,$B5874)),0)),"Other")</f>
        <v>Accessories</v>
      </c>
      <c r="D5874">
        <v>1</v>
      </c>
      <c r="E5874" s="1">
        <v>43717.505555555559</v>
      </c>
      <c r="F5874" t="s">
        <v>5615</v>
      </c>
      <c r="G5874" s="4">
        <f t="shared" si="182"/>
        <v>11.95</v>
      </c>
      <c r="H5874" s="4">
        <f t="shared" si="183"/>
        <v>11.95</v>
      </c>
    </row>
    <row r="5875" spans="1:8" x14ac:dyDescent="0.3">
      <c r="A5875">
        <v>253782</v>
      </c>
      <c r="B5875" t="s">
        <v>29</v>
      </c>
      <c r="C5875" t="str" cm="1">
        <f t="array" ref="C5875">_xlfn.IFNA(INDEX($K$9:$K$14,MATCH(TRUE,ISNUMBER(SEARCH($J$9:$J$14,$B5875)),0)),"Other")</f>
        <v>Headphones</v>
      </c>
      <c r="D5875">
        <v>1</v>
      </c>
      <c r="E5875" s="1">
        <v>43735.848611111112</v>
      </c>
      <c r="F5875" t="s">
        <v>5616</v>
      </c>
      <c r="G5875" s="4">
        <f t="shared" si="182"/>
        <v>150</v>
      </c>
      <c r="H5875" s="4">
        <f t="shared" si="183"/>
        <v>150</v>
      </c>
    </row>
    <row r="5876" spans="1:8" x14ac:dyDescent="0.3">
      <c r="A5876">
        <v>253783</v>
      </c>
      <c r="B5876" t="s">
        <v>40</v>
      </c>
      <c r="C5876" t="str" cm="1">
        <f t="array" ref="C5876">_xlfn.IFNA(INDEX($K$9:$K$14,MATCH(TRUE,ISNUMBER(SEARCH($J$9:$J$14,$B5876)),0)),"Other")</f>
        <v>Headphones</v>
      </c>
      <c r="D5876">
        <v>1</v>
      </c>
      <c r="E5876" s="1">
        <v>43734.607638888891</v>
      </c>
      <c r="F5876" t="s">
        <v>5617</v>
      </c>
      <c r="G5876" s="4">
        <f t="shared" si="182"/>
        <v>99.99</v>
      </c>
      <c r="H5876" s="4">
        <f t="shared" si="183"/>
        <v>99.99</v>
      </c>
    </row>
    <row r="5877" spans="1:8" x14ac:dyDescent="0.3">
      <c r="A5877">
        <v>253784</v>
      </c>
      <c r="B5877" t="s">
        <v>6</v>
      </c>
      <c r="C5877" t="str" cm="1">
        <f t="array" ref="C5877">_xlfn.IFNA(INDEX($K$9:$K$14,MATCH(TRUE,ISNUMBER(SEARCH($J$9:$J$14,$B5877)),0)),"Other")</f>
        <v>Batteries</v>
      </c>
      <c r="D5877">
        <v>3</v>
      </c>
      <c r="E5877" s="1">
        <v>43714.820833333331</v>
      </c>
      <c r="F5877" t="s">
        <v>5618</v>
      </c>
      <c r="G5877" s="4">
        <f t="shared" si="182"/>
        <v>3.84</v>
      </c>
      <c r="H5877" s="4">
        <f t="shared" si="183"/>
        <v>11.52</v>
      </c>
    </row>
    <row r="5878" spans="1:8" x14ac:dyDescent="0.3">
      <c r="A5878">
        <v>253785</v>
      </c>
      <c r="B5878" t="s">
        <v>16</v>
      </c>
      <c r="C5878" t="str" cm="1">
        <f t="array" ref="C5878">_xlfn.IFNA(INDEX($K$9:$K$14,MATCH(TRUE,ISNUMBER(SEARCH($J$9:$J$14,$B5878)),0)),"Other")</f>
        <v>Accessories</v>
      </c>
      <c r="D5878">
        <v>1</v>
      </c>
      <c r="E5878" s="1">
        <v>43724.65347222222</v>
      </c>
      <c r="F5878" t="s">
        <v>5619</v>
      </c>
      <c r="G5878" s="4">
        <f t="shared" si="182"/>
        <v>14.95</v>
      </c>
      <c r="H5878" s="4">
        <f t="shared" si="183"/>
        <v>14.95</v>
      </c>
    </row>
    <row r="5879" spans="1:8" x14ac:dyDescent="0.3">
      <c r="A5879">
        <v>253786</v>
      </c>
      <c r="B5879" t="s">
        <v>8</v>
      </c>
      <c r="C5879" t="str" cm="1">
        <f t="array" ref="C5879">_xlfn.IFNA(INDEX($K$9:$K$14,MATCH(TRUE,ISNUMBER(SEARCH($J$9:$J$14,$B5879)),0)),"Other")</f>
        <v>Accessories</v>
      </c>
      <c r="D5879">
        <v>1</v>
      </c>
      <c r="E5879" s="1">
        <v>43727.762499999997</v>
      </c>
      <c r="F5879" t="s">
        <v>5620</v>
      </c>
      <c r="G5879" s="4">
        <f t="shared" si="182"/>
        <v>11.95</v>
      </c>
      <c r="H5879" s="4">
        <f t="shared" si="183"/>
        <v>11.95</v>
      </c>
    </row>
    <row r="5880" spans="1:8" x14ac:dyDescent="0.3">
      <c r="A5880">
        <v>253787</v>
      </c>
      <c r="B5880" t="s">
        <v>6</v>
      </c>
      <c r="C5880" t="str" cm="1">
        <f t="array" ref="C5880">_xlfn.IFNA(INDEX($K$9:$K$14,MATCH(TRUE,ISNUMBER(SEARCH($J$9:$J$14,$B5880)),0)),"Other")</f>
        <v>Batteries</v>
      </c>
      <c r="D5880">
        <v>2</v>
      </c>
      <c r="E5880" s="1">
        <v>43736.376388888886</v>
      </c>
      <c r="F5880" t="s">
        <v>5621</v>
      </c>
      <c r="G5880" s="4">
        <f t="shared" si="182"/>
        <v>3.84</v>
      </c>
      <c r="H5880" s="4">
        <f t="shared" si="183"/>
        <v>7.68</v>
      </c>
    </row>
    <row r="5881" spans="1:8" x14ac:dyDescent="0.3">
      <c r="A5881">
        <v>253788</v>
      </c>
      <c r="B5881" t="s">
        <v>73</v>
      </c>
      <c r="C5881" t="str" cm="1">
        <f t="array" ref="C5881">_xlfn.IFNA(INDEX($K$9:$K$14,MATCH(TRUE,ISNUMBER(SEARCH($J$9:$J$14,$B5881)),0)),"Other")</f>
        <v>Computing</v>
      </c>
      <c r="D5881">
        <v>1</v>
      </c>
      <c r="E5881" s="1">
        <v>43729.448611111111</v>
      </c>
      <c r="F5881" t="s">
        <v>5622</v>
      </c>
      <c r="G5881" s="4">
        <f t="shared" si="182"/>
        <v>1700</v>
      </c>
      <c r="H5881" s="4">
        <f t="shared" si="183"/>
        <v>1700</v>
      </c>
    </row>
    <row r="5882" spans="1:8" x14ac:dyDescent="0.3">
      <c r="A5882">
        <v>253789</v>
      </c>
      <c r="B5882" t="s">
        <v>16</v>
      </c>
      <c r="C5882" t="str" cm="1">
        <f t="array" ref="C5882">_xlfn.IFNA(INDEX($K$9:$K$14,MATCH(TRUE,ISNUMBER(SEARCH($J$9:$J$14,$B5882)),0)),"Other")</f>
        <v>Accessories</v>
      </c>
      <c r="D5882">
        <v>1</v>
      </c>
      <c r="E5882" s="1">
        <v>43729.595138888886</v>
      </c>
      <c r="F5882" t="s">
        <v>5623</v>
      </c>
      <c r="G5882" s="4">
        <f t="shared" si="182"/>
        <v>14.95</v>
      </c>
      <c r="H5882" s="4">
        <f t="shared" si="183"/>
        <v>14.95</v>
      </c>
    </row>
    <row r="5883" spans="1:8" x14ac:dyDescent="0.3">
      <c r="A5883">
        <v>253790</v>
      </c>
      <c r="B5883" t="s">
        <v>73</v>
      </c>
      <c r="C5883" t="str" cm="1">
        <f t="array" ref="C5883">_xlfn.IFNA(INDEX($K$9:$K$14,MATCH(TRUE,ISNUMBER(SEARCH($J$9:$J$14,$B5883)),0)),"Other")</f>
        <v>Computing</v>
      </c>
      <c r="D5883">
        <v>1</v>
      </c>
      <c r="E5883" s="1">
        <v>43724.868055555555</v>
      </c>
      <c r="F5883" t="s">
        <v>5624</v>
      </c>
      <c r="G5883" s="4">
        <f t="shared" si="182"/>
        <v>1700</v>
      </c>
      <c r="H5883" s="4">
        <f t="shared" si="183"/>
        <v>1700</v>
      </c>
    </row>
    <row r="5884" spans="1:8" x14ac:dyDescent="0.3">
      <c r="A5884">
        <v>253791</v>
      </c>
      <c r="B5884" t="s">
        <v>8</v>
      </c>
      <c r="C5884" t="str" cm="1">
        <f t="array" ref="C5884">_xlfn.IFNA(INDEX($K$9:$K$14,MATCH(TRUE,ISNUMBER(SEARCH($J$9:$J$14,$B5884)),0)),"Other")</f>
        <v>Accessories</v>
      </c>
      <c r="D5884">
        <v>1</v>
      </c>
      <c r="E5884" s="1">
        <v>43715.832638888889</v>
      </c>
      <c r="F5884" t="s">
        <v>5625</v>
      </c>
      <c r="G5884" s="4">
        <f t="shared" si="182"/>
        <v>11.95</v>
      </c>
      <c r="H5884" s="4">
        <f t="shared" si="183"/>
        <v>11.95</v>
      </c>
    </row>
    <row r="5885" spans="1:8" x14ac:dyDescent="0.3">
      <c r="A5885">
        <v>253792</v>
      </c>
      <c r="B5885" t="s">
        <v>6</v>
      </c>
      <c r="C5885" t="str" cm="1">
        <f t="array" ref="C5885">_xlfn.IFNA(INDEX($K$9:$K$14,MATCH(TRUE,ISNUMBER(SEARCH($J$9:$J$14,$B5885)),0)),"Other")</f>
        <v>Batteries</v>
      </c>
      <c r="D5885">
        <v>1</v>
      </c>
      <c r="E5885" s="1">
        <v>43714.84097222222</v>
      </c>
      <c r="F5885" t="s">
        <v>5626</v>
      </c>
      <c r="G5885" s="4">
        <f t="shared" si="182"/>
        <v>3.84</v>
      </c>
      <c r="H5885" s="4">
        <f t="shared" si="183"/>
        <v>3.84</v>
      </c>
    </row>
    <row r="5886" spans="1:8" x14ac:dyDescent="0.3">
      <c r="A5886">
        <v>253793</v>
      </c>
      <c r="B5886" t="s">
        <v>16</v>
      </c>
      <c r="C5886" t="str" cm="1">
        <f t="array" ref="C5886">_xlfn.IFNA(INDEX($K$9:$K$14,MATCH(TRUE,ISNUMBER(SEARCH($J$9:$J$14,$B5886)),0)),"Other")</f>
        <v>Accessories</v>
      </c>
      <c r="D5886">
        <v>1</v>
      </c>
      <c r="E5886" s="1">
        <v>43728.865972222222</v>
      </c>
      <c r="F5886" t="s">
        <v>5627</v>
      </c>
      <c r="G5886" s="4">
        <f t="shared" si="182"/>
        <v>14.95</v>
      </c>
      <c r="H5886" s="4">
        <f t="shared" si="183"/>
        <v>14.95</v>
      </c>
    </row>
    <row r="5887" spans="1:8" x14ac:dyDescent="0.3">
      <c r="A5887">
        <v>253794</v>
      </c>
      <c r="B5887" t="s">
        <v>8</v>
      </c>
      <c r="C5887" t="str" cm="1">
        <f t="array" ref="C5887">_xlfn.IFNA(INDEX($K$9:$K$14,MATCH(TRUE,ISNUMBER(SEARCH($J$9:$J$14,$B5887)),0)),"Other")</f>
        <v>Accessories</v>
      </c>
      <c r="D5887">
        <v>1</v>
      </c>
      <c r="E5887" s="1">
        <v>43738.558333333334</v>
      </c>
      <c r="F5887" t="s">
        <v>5628</v>
      </c>
      <c r="G5887" s="4">
        <f t="shared" si="182"/>
        <v>11.95</v>
      </c>
      <c r="H5887" s="4">
        <f t="shared" si="183"/>
        <v>11.95</v>
      </c>
    </row>
    <row r="5888" spans="1:8" x14ac:dyDescent="0.3">
      <c r="A5888">
        <v>253795</v>
      </c>
      <c r="B5888" t="s">
        <v>24</v>
      </c>
      <c r="C5888" t="str" cm="1">
        <f t="array" ref="C5888">_xlfn.IFNA(INDEX($K$9:$K$14,MATCH(TRUE,ISNUMBER(SEARCH($J$9:$J$14,$B5888)),0)),"Other")</f>
        <v>Batteries</v>
      </c>
      <c r="D5888">
        <v>3</v>
      </c>
      <c r="E5888" s="1">
        <v>43727.870138888888</v>
      </c>
      <c r="F5888" t="s">
        <v>5629</v>
      </c>
      <c r="G5888" s="4">
        <f t="shared" si="182"/>
        <v>2.99</v>
      </c>
      <c r="H5888" s="4">
        <f t="shared" si="183"/>
        <v>8.9700000000000006</v>
      </c>
    </row>
    <row r="5889" spans="1:8" x14ac:dyDescent="0.3">
      <c r="A5889">
        <v>253796</v>
      </c>
      <c r="B5889" t="s">
        <v>42</v>
      </c>
      <c r="C5889" t="str" cm="1">
        <f t="array" ref="C5889">_xlfn.IFNA(INDEX($K$9:$K$14,MATCH(TRUE,ISNUMBER(SEARCH($J$9:$J$14,$B5889)),0)),"Other")</f>
        <v>Phones</v>
      </c>
      <c r="D5889">
        <v>1</v>
      </c>
      <c r="E5889" s="1">
        <v>43710.549305555556</v>
      </c>
      <c r="F5889" t="s">
        <v>5630</v>
      </c>
      <c r="G5889" s="4">
        <f t="shared" si="182"/>
        <v>700</v>
      </c>
      <c r="H5889" s="4">
        <f t="shared" si="183"/>
        <v>700</v>
      </c>
    </row>
    <row r="5890" spans="1:8" x14ac:dyDescent="0.3">
      <c r="A5890">
        <v>253797</v>
      </c>
      <c r="B5890" t="s">
        <v>6</v>
      </c>
      <c r="C5890" t="str" cm="1">
        <f t="array" ref="C5890">_xlfn.IFNA(INDEX($K$9:$K$14,MATCH(TRUE,ISNUMBER(SEARCH($J$9:$J$14,$B5890)),0)),"Other")</f>
        <v>Batteries</v>
      </c>
      <c r="D5890">
        <v>1</v>
      </c>
      <c r="E5890" s="1">
        <v>43737.777777777781</v>
      </c>
      <c r="F5890" t="s">
        <v>5631</v>
      </c>
      <c r="G5890" s="4">
        <f t="shared" si="182"/>
        <v>3.84</v>
      </c>
      <c r="H5890" s="4">
        <f t="shared" si="183"/>
        <v>3.84</v>
      </c>
    </row>
    <row r="5891" spans="1:8" x14ac:dyDescent="0.3">
      <c r="A5891">
        <v>253798</v>
      </c>
      <c r="B5891" t="s">
        <v>21</v>
      </c>
      <c r="C5891" t="str" cm="1">
        <f t="array" ref="C5891">_xlfn.IFNA(INDEX($K$9:$K$14,MATCH(TRUE,ISNUMBER(SEARCH($J$9:$J$14,$B5891)),0)),"Other")</f>
        <v>Headphones</v>
      </c>
      <c r="D5891">
        <v>1</v>
      </c>
      <c r="E5891" s="1">
        <v>43715.017361111109</v>
      </c>
      <c r="F5891" t="s">
        <v>5632</v>
      </c>
      <c r="G5891" s="4">
        <f t="shared" si="182"/>
        <v>11.99</v>
      </c>
      <c r="H5891" s="4">
        <f t="shared" si="183"/>
        <v>11.99</v>
      </c>
    </row>
    <row r="5892" spans="1:8" x14ac:dyDescent="0.3">
      <c r="A5892">
        <v>253799</v>
      </c>
      <c r="B5892" t="s">
        <v>21</v>
      </c>
      <c r="C5892" t="str" cm="1">
        <f t="array" ref="C5892">_xlfn.IFNA(INDEX($K$9:$K$14,MATCH(TRUE,ISNUMBER(SEARCH($J$9:$J$14,$B5892)),0)),"Other")</f>
        <v>Headphones</v>
      </c>
      <c r="D5892">
        <v>1</v>
      </c>
      <c r="E5892" s="1">
        <v>43735.679166666669</v>
      </c>
      <c r="F5892" t="s">
        <v>5633</v>
      </c>
      <c r="G5892" s="4">
        <f t="shared" si="182"/>
        <v>11.99</v>
      </c>
      <c r="H5892" s="4">
        <f t="shared" si="183"/>
        <v>11.99</v>
      </c>
    </row>
    <row r="5893" spans="1:8" x14ac:dyDescent="0.3">
      <c r="A5893">
        <v>253800</v>
      </c>
      <c r="B5893" t="s">
        <v>84</v>
      </c>
      <c r="C5893" t="str" cm="1">
        <f t="array" ref="C5893">_xlfn.IFNA(INDEX($K$9:$K$14,MATCH(TRUE,ISNUMBER(SEARCH($J$9:$J$14,$B5893)),0)),"Other")</f>
        <v>Accessories</v>
      </c>
      <c r="D5893">
        <v>1</v>
      </c>
      <c r="E5893" s="1">
        <v>43736.609722222223</v>
      </c>
      <c r="F5893" t="s">
        <v>5634</v>
      </c>
      <c r="G5893" s="4">
        <f t="shared" si="182"/>
        <v>389.99</v>
      </c>
      <c r="H5893" s="4">
        <f t="shared" si="183"/>
        <v>389.99</v>
      </c>
    </row>
    <row r="5894" spans="1:8" x14ac:dyDescent="0.3">
      <c r="A5894">
        <v>253801</v>
      </c>
      <c r="B5894" t="s">
        <v>34</v>
      </c>
      <c r="C5894" t="str" cm="1">
        <f t="array" ref="C5894">_xlfn.IFNA(INDEX($K$9:$K$14,MATCH(TRUE,ISNUMBER(SEARCH($J$9:$J$14,$B5894)),0)),"Other")</f>
        <v>Accessories</v>
      </c>
      <c r="D5894">
        <v>1</v>
      </c>
      <c r="E5894" s="1">
        <v>43736.411805555559</v>
      </c>
      <c r="F5894" t="s">
        <v>5635</v>
      </c>
      <c r="G5894" s="4">
        <f t="shared" si="182"/>
        <v>109.99</v>
      </c>
      <c r="H5894" s="4">
        <f t="shared" si="183"/>
        <v>109.99</v>
      </c>
    </row>
    <row r="5895" spans="1:8" x14ac:dyDescent="0.3">
      <c r="A5895">
        <v>253802</v>
      </c>
      <c r="B5895" t="s">
        <v>21</v>
      </c>
      <c r="C5895" t="str" cm="1">
        <f t="array" ref="C5895">_xlfn.IFNA(INDEX($K$9:$K$14,MATCH(TRUE,ISNUMBER(SEARCH($J$9:$J$14,$B5895)),0)),"Other")</f>
        <v>Headphones</v>
      </c>
      <c r="D5895">
        <v>1</v>
      </c>
      <c r="E5895" s="1">
        <v>43736.433333333334</v>
      </c>
      <c r="F5895" t="s">
        <v>5636</v>
      </c>
      <c r="G5895" s="4">
        <f t="shared" ref="G5895:G5958" si="184">VLOOKUP($B5895,$J$26:$K$44,2,FALSE)</f>
        <v>11.99</v>
      </c>
      <c r="H5895" s="4">
        <f t="shared" ref="H5895:H5958" si="185">G5895*D5895</f>
        <v>11.99</v>
      </c>
    </row>
    <row r="5896" spans="1:8" x14ac:dyDescent="0.3">
      <c r="A5896">
        <v>253803</v>
      </c>
      <c r="B5896" t="s">
        <v>34</v>
      </c>
      <c r="C5896" t="str" cm="1">
        <f t="array" ref="C5896">_xlfn.IFNA(INDEX($K$9:$K$14,MATCH(TRUE,ISNUMBER(SEARCH($J$9:$J$14,$B5896)),0)),"Other")</f>
        <v>Accessories</v>
      </c>
      <c r="D5896">
        <v>1</v>
      </c>
      <c r="E5896" s="1">
        <v>43709.518055555556</v>
      </c>
      <c r="F5896" t="s">
        <v>5637</v>
      </c>
      <c r="G5896" s="4">
        <f t="shared" si="184"/>
        <v>109.99</v>
      </c>
      <c r="H5896" s="4">
        <f t="shared" si="185"/>
        <v>109.99</v>
      </c>
    </row>
    <row r="5897" spans="1:8" x14ac:dyDescent="0.3">
      <c r="A5897">
        <v>253804</v>
      </c>
      <c r="B5897" t="s">
        <v>29</v>
      </c>
      <c r="C5897" t="str" cm="1">
        <f t="array" ref="C5897">_xlfn.IFNA(INDEX($K$9:$K$14,MATCH(TRUE,ISNUMBER(SEARCH($J$9:$J$14,$B5897)),0)),"Other")</f>
        <v>Headphones</v>
      </c>
      <c r="D5897">
        <v>1</v>
      </c>
      <c r="E5897" s="1">
        <v>43716.940972222219</v>
      </c>
      <c r="F5897" t="s">
        <v>5638</v>
      </c>
      <c r="G5897" s="4">
        <f t="shared" si="184"/>
        <v>150</v>
      </c>
      <c r="H5897" s="4">
        <f t="shared" si="185"/>
        <v>150</v>
      </c>
    </row>
    <row r="5898" spans="1:8" x14ac:dyDescent="0.3">
      <c r="A5898">
        <v>253805</v>
      </c>
      <c r="B5898" t="s">
        <v>8</v>
      </c>
      <c r="C5898" t="str" cm="1">
        <f t="array" ref="C5898">_xlfn.IFNA(INDEX($K$9:$K$14,MATCH(TRUE,ISNUMBER(SEARCH($J$9:$J$14,$B5898)),0)),"Other")</f>
        <v>Accessories</v>
      </c>
      <c r="D5898">
        <v>1</v>
      </c>
      <c r="E5898" s="1">
        <v>43709.756944444445</v>
      </c>
      <c r="F5898" t="s">
        <v>5639</v>
      </c>
      <c r="G5898" s="4">
        <f t="shared" si="184"/>
        <v>11.95</v>
      </c>
      <c r="H5898" s="4">
        <f t="shared" si="185"/>
        <v>11.95</v>
      </c>
    </row>
    <row r="5899" spans="1:8" x14ac:dyDescent="0.3">
      <c r="A5899">
        <v>253806</v>
      </c>
      <c r="B5899" t="s">
        <v>24</v>
      </c>
      <c r="C5899" t="str" cm="1">
        <f t="array" ref="C5899">_xlfn.IFNA(INDEX($K$9:$K$14,MATCH(TRUE,ISNUMBER(SEARCH($J$9:$J$14,$B5899)),0)),"Other")</f>
        <v>Batteries</v>
      </c>
      <c r="D5899">
        <v>2</v>
      </c>
      <c r="E5899" s="1">
        <v>43727.807638888888</v>
      </c>
      <c r="F5899" t="s">
        <v>5640</v>
      </c>
      <c r="G5899" s="4">
        <f t="shared" si="184"/>
        <v>2.99</v>
      </c>
      <c r="H5899" s="4">
        <f t="shared" si="185"/>
        <v>5.98</v>
      </c>
    </row>
    <row r="5900" spans="1:8" x14ac:dyDescent="0.3">
      <c r="A5900">
        <v>253807</v>
      </c>
      <c r="B5900" t="s">
        <v>6</v>
      </c>
      <c r="C5900" t="str" cm="1">
        <f t="array" ref="C5900">_xlfn.IFNA(INDEX($K$9:$K$14,MATCH(TRUE,ISNUMBER(SEARCH($J$9:$J$14,$B5900)),0)),"Other")</f>
        <v>Batteries</v>
      </c>
      <c r="D5900">
        <v>1</v>
      </c>
      <c r="E5900" s="1">
        <v>43713.321527777778</v>
      </c>
      <c r="F5900" t="s">
        <v>5641</v>
      </c>
      <c r="G5900" s="4">
        <f t="shared" si="184"/>
        <v>3.84</v>
      </c>
      <c r="H5900" s="4">
        <f t="shared" si="185"/>
        <v>3.84</v>
      </c>
    </row>
    <row r="5901" spans="1:8" x14ac:dyDescent="0.3">
      <c r="A5901">
        <v>253808</v>
      </c>
      <c r="B5901" t="s">
        <v>29</v>
      </c>
      <c r="C5901" t="str" cm="1">
        <f t="array" ref="C5901">_xlfn.IFNA(INDEX($K$9:$K$14,MATCH(TRUE,ISNUMBER(SEARCH($J$9:$J$14,$B5901)),0)),"Other")</f>
        <v>Headphones</v>
      </c>
      <c r="D5901">
        <v>1</v>
      </c>
      <c r="E5901" s="1">
        <v>43723.789583333331</v>
      </c>
      <c r="F5901" t="s">
        <v>5642</v>
      </c>
      <c r="G5901" s="4">
        <f t="shared" si="184"/>
        <v>150</v>
      </c>
      <c r="H5901" s="4">
        <f t="shared" si="185"/>
        <v>150</v>
      </c>
    </row>
    <row r="5902" spans="1:8" x14ac:dyDescent="0.3">
      <c r="A5902">
        <v>253809</v>
      </c>
      <c r="B5902" t="s">
        <v>29</v>
      </c>
      <c r="C5902" t="str" cm="1">
        <f t="array" ref="C5902">_xlfn.IFNA(INDEX($K$9:$K$14,MATCH(TRUE,ISNUMBER(SEARCH($J$9:$J$14,$B5902)),0)),"Other")</f>
        <v>Headphones</v>
      </c>
      <c r="D5902">
        <v>1</v>
      </c>
      <c r="E5902" s="1">
        <v>43709.854166666664</v>
      </c>
      <c r="F5902" t="s">
        <v>5643</v>
      </c>
      <c r="G5902" s="4">
        <f t="shared" si="184"/>
        <v>150</v>
      </c>
      <c r="H5902" s="4">
        <f t="shared" si="185"/>
        <v>150</v>
      </c>
    </row>
    <row r="5903" spans="1:8" x14ac:dyDescent="0.3">
      <c r="A5903">
        <v>253810</v>
      </c>
      <c r="B5903" t="s">
        <v>24</v>
      </c>
      <c r="C5903" t="str" cm="1">
        <f t="array" ref="C5903">_xlfn.IFNA(INDEX($K$9:$K$14,MATCH(TRUE,ISNUMBER(SEARCH($J$9:$J$14,$B5903)),0)),"Other")</f>
        <v>Batteries</v>
      </c>
      <c r="D5903">
        <v>1</v>
      </c>
      <c r="E5903" s="1">
        <v>43716.40347222222</v>
      </c>
      <c r="F5903" t="s">
        <v>5644</v>
      </c>
      <c r="G5903" s="4">
        <f t="shared" si="184"/>
        <v>2.99</v>
      </c>
      <c r="H5903" s="4">
        <f t="shared" si="185"/>
        <v>2.99</v>
      </c>
    </row>
    <row r="5904" spans="1:8" x14ac:dyDescent="0.3">
      <c r="A5904">
        <v>253811</v>
      </c>
      <c r="B5904" t="s">
        <v>24</v>
      </c>
      <c r="C5904" t="str" cm="1">
        <f t="array" ref="C5904">_xlfn.IFNA(INDEX($K$9:$K$14,MATCH(TRUE,ISNUMBER(SEARCH($J$9:$J$14,$B5904)),0)),"Other")</f>
        <v>Batteries</v>
      </c>
      <c r="D5904">
        <v>2</v>
      </c>
      <c r="E5904" s="1">
        <v>43710.841666666667</v>
      </c>
      <c r="F5904" t="s">
        <v>5645</v>
      </c>
      <c r="G5904" s="4">
        <f t="shared" si="184"/>
        <v>2.99</v>
      </c>
      <c r="H5904" s="4">
        <f t="shared" si="185"/>
        <v>5.98</v>
      </c>
    </row>
    <row r="5905" spans="1:8" x14ac:dyDescent="0.3">
      <c r="A5905">
        <v>253812</v>
      </c>
      <c r="B5905" t="s">
        <v>24</v>
      </c>
      <c r="C5905" t="str" cm="1">
        <f t="array" ref="C5905">_xlfn.IFNA(INDEX($K$9:$K$14,MATCH(TRUE,ISNUMBER(SEARCH($J$9:$J$14,$B5905)),0)),"Other")</f>
        <v>Batteries</v>
      </c>
      <c r="D5905">
        <v>2</v>
      </c>
      <c r="E5905" s="1">
        <v>43715.575694444444</v>
      </c>
      <c r="F5905" t="s">
        <v>5646</v>
      </c>
      <c r="G5905" s="4">
        <f t="shared" si="184"/>
        <v>2.99</v>
      </c>
      <c r="H5905" s="4">
        <f t="shared" si="185"/>
        <v>5.98</v>
      </c>
    </row>
    <row r="5906" spans="1:8" x14ac:dyDescent="0.3">
      <c r="A5906">
        <v>253813</v>
      </c>
      <c r="B5906" t="s">
        <v>21</v>
      </c>
      <c r="C5906" t="str" cm="1">
        <f t="array" ref="C5906">_xlfn.IFNA(INDEX($K$9:$K$14,MATCH(TRUE,ISNUMBER(SEARCH($J$9:$J$14,$B5906)),0)),"Other")</f>
        <v>Headphones</v>
      </c>
      <c r="D5906">
        <v>1</v>
      </c>
      <c r="E5906" s="1">
        <v>43720.402083333334</v>
      </c>
      <c r="F5906" t="s">
        <v>5647</v>
      </c>
      <c r="G5906" s="4">
        <f t="shared" si="184"/>
        <v>11.99</v>
      </c>
      <c r="H5906" s="4">
        <f t="shared" si="185"/>
        <v>11.99</v>
      </c>
    </row>
    <row r="5907" spans="1:8" x14ac:dyDescent="0.3">
      <c r="A5907">
        <v>253814</v>
      </c>
      <c r="B5907" t="s">
        <v>8</v>
      </c>
      <c r="C5907" t="str" cm="1">
        <f t="array" ref="C5907">_xlfn.IFNA(INDEX($K$9:$K$14,MATCH(TRUE,ISNUMBER(SEARCH($J$9:$J$14,$B5907)),0)),"Other")</f>
        <v>Accessories</v>
      </c>
      <c r="D5907">
        <v>1</v>
      </c>
      <c r="E5907" s="1">
        <v>43738.579861111109</v>
      </c>
      <c r="F5907" t="s">
        <v>5648</v>
      </c>
      <c r="G5907" s="4">
        <f t="shared" si="184"/>
        <v>11.95</v>
      </c>
      <c r="H5907" s="4">
        <f t="shared" si="185"/>
        <v>11.95</v>
      </c>
    </row>
    <row r="5908" spans="1:8" x14ac:dyDescent="0.3">
      <c r="A5908">
        <v>253815</v>
      </c>
      <c r="B5908" t="s">
        <v>24</v>
      </c>
      <c r="C5908" t="str" cm="1">
        <f t="array" ref="C5908">_xlfn.IFNA(INDEX($K$9:$K$14,MATCH(TRUE,ISNUMBER(SEARCH($J$9:$J$14,$B5908)),0)),"Other")</f>
        <v>Batteries</v>
      </c>
      <c r="D5908">
        <v>1</v>
      </c>
      <c r="E5908" s="1">
        <v>43732.913194444445</v>
      </c>
      <c r="F5908" t="s">
        <v>5649</v>
      </c>
      <c r="G5908" s="4">
        <f t="shared" si="184"/>
        <v>2.99</v>
      </c>
      <c r="H5908" s="4">
        <f t="shared" si="185"/>
        <v>2.99</v>
      </c>
    </row>
    <row r="5909" spans="1:8" x14ac:dyDescent="0.3">
      <c r="A5909">
        <v>253816</v>
      </c>
      <c r="B5909" t="s">
        <v>8</v>
      </c>
      <c r="C5909" t="str" cm="1">
        <f t="array" ref="C5909">_xlfn.IFNA(INDEX($K$9:$K$14,MATCH(TRUE,ISNUMBER(SEARCH($J$9:$J$14,$B5909)),0)),"Other")</f>
        <v>Accessories</v>
      </c>
      <c r="D5909">
        <v>1</v>
      </c>
      <c r="E5909" s="1">
        <v>43728.408333333333</v>
      </c>
      <c r="F5909" t="s">
        <v>5650</v>
      </c>
      <c r="G5909" s="4">
        <f t="shared" si="184"/>
        <v>11.95</v>
      </c>
      <c r="H5909" s="4">
        <f t="shared" si="185"/>
        <v>11.95</v>
      </c>
    </row>
    <row r="5910" spans="1:8" x14ac:dyDescent="0.3">
      <c r="A5910">
        <v>253817</v>
      </c>
      <c r="B5910" t="s">
        <v>16</v>
      </c>
      <c r="C5910" t="str" cm="1">
        <f t="array" ref="C5910">_xlfn.IFNA(INDEX($K$9:$K$14,MATCH(TRUE,ISNUMBER(SEARCH($J$9:$J$14,$B5910)),0)),"Other")</f>
        <v>Accessories</v>
      </c>
      <c r="D5910">
        <v>1</v>
      </c>
      <c r="E5910" s="1">
        <v>43723.340277777781</v>
      </c>
      <c r="F5910" t="s">
        <v>5651</v>
      </c>
      <c r="G5910" s="4">
        <f t="shared" si="184"/>
        <v>14.95</v>
      </c>
      <c r="H5910" s="4">
        <f t="shared" si="185"/>
        <v>14.95</v>
      </c>
    </row>
    <row r="5911" spans="1:8" x14ac:dyDescent="0.3">
      <c r="A5911">
        <v>253818</v>
      </c>
      <c r="B5911" t="s">
        <v>11</v>
      </c>
      <c r="C5911" t="str" cm="1">
        <f t="array" ref="C5911">_xlfn.IFNA(INDEX($K$9:$K$14,MATCH(TRUE,ISNUMBER(SEARCH($J$9:$J$14,$B5911)),0)),"Other")</f>
        <v>Accessories</v>
      </c>
      <c r="D5911">
        <v>1</v>
      </c>
      <c r="E5911" s="1">
        <v>43720.736805555556</v>
      </c>
      <c r="F5911" t="s">
        <v>5652</v>
      </c>
      <c r="G5911" s="4">
        <f t="shared" si="184"/>
        <v>149.99</v>
      </c>
      <c r="H5911" s="4">
        <f t="shared" si="185"/>
        <v>149.99</v>
      </c>
    </row>
    <row r="5912" spans="1:8" x14ac:dyDescent="0.3">
      <c r="A5912">
        <v>253819</v>
      </c>
      <c r="B5912" t="s">
        <v>6</v>
      </c>
      <c r="C5912" t="str" cm="1">
        <f t="array" ref="C5912">_xlfn.IFNA(INDEX($K$9:$K$14,MATCH(TRUE,ISNUMBER(SEARCH($J$9:$J$14,$B5912)),0)),"Other")</f>
        <v>Batteries</v>
      </c>
      <c r="D5912">
        <v>1</v>
      </c>
      <c r="E5912" s="1">
        <v>43718.696527777778</v>
      </c>
      <c r="F5912" t="s">
        <v>5653</v>
      </c>
      <c r="G5912" s="4">
        <f t="shared" si="184"/>
        <v>3.84</v>
      </c>
      <c r="H5912" s="4">
        <f t="shared" si="185"/>
        <v>3.84</v>
      </c>
    </row>
    <row r="5913" spans="1:8" x14ac:dyDescent="0.3">
      <c r="A5913">
        <v>253820</v>
      </c>
      <c r="B5913" t="s">
        <v>77</v>
      </c>
      <c r="C5913" t="str" cm="1">
        <f t="array" ref="C5913">_xlfn.IFNA(INDEX($K$9:$K$14,MATCH(TRUE,ISNUMBER(SEARCH($J$9:$J$14,$B5913)),0)),"Other")</f>
        <v>Other</v>
      </c>
      <c r="D5913">
        <v>1</v>
      </c>
      <c r="E5913" s="1">
        <v>43719.644444444442</v>
      </c>
      <c r="F5913" t="s">
        <v>5654</v>
      </c>
      <c r="G5913" s="4">
        <f t="shared" si="184"/>
        <v>300</v>
      </c>
      <c r="H5913" s="4">
        <f t="shared" si="185"/>
        <v>300</v>
      </c>
    </row>
    <row r="5914" spans="1:8" x14ac:dyDescent="0.3">
      <c r="A5914">
        <v>253821</v>
      </c>
      <c r="B5914" t="s">
        <v>19</v>
      </c>
      <c r="C5914" t="str" cm="1">
        <f t="array" ref="C5914">_xlfn.IFNA(INDEX($K$9:$K$14,MATCH(TRUE,ISNUMBER(SEARCH($J$9:$J$14,$B5914)),0)),"Other")</f>
        <v>Phones</v>
      </c>
      <c r="D5914">
        <v>1</v>
      </c>
      <c r="E5914" s="1">
        <v>43718.30972222222</v>
      </c>
      <c r="F5914" t="s">
        <v>5655</v>
      </c>
      <c r="G5914" s="4">
        <f t="shared" si="184"/>
        <v>400</v>
      </c>
      <c r="H5914" s="4">
        <f t="shared" si="185"/>
        <v>400</v>
      </c>
    </row>
    <row r="5915" spans="1:8" x14ac:dyDescent="0.3">
      <c r="A5915">
        <v>253822</v>
      </c>
      <c r="B5915" t="s">
        <v>31</v>
      </c>
      <c r="C5915" t="str" cm="1">
        <f t="array" ref="C5915">_xlfn.IFNA(INDEX($K$9:$K$14,MATCH(TRUE,ISNUMBER(SEARCH($J$9:$J$14,$B5915)),0)),"Other")</f>
        <v>Phones</v>
      </c>
      <c r="D5915">
        <v>1</v>
      </c>
      <c r="E5915" s="1">
        <v>43737.590277777781</v>
      </c>
      <c r="F5915" t="s">
        <v>5656</v>
      </c>
      <c r="G5915" s="4">
        <f t="shared" si="184"/>
        <v>600</v>
      </c>
      <c r="H5915" s="4">
        <f t="shared" si="185"/>
        <v>600</v>
      </c>
    </row>
    <row r="5916" spans="1:8" x14ac:dyDescent="0.3">
      <c r="A5916">
        <v>253823</v>
      </c>
      <c r="B5916" t="s">
        <v>6</v>
      </c>
      <c r="C5916" t="str" cm="1">
        <f t="array" ref="C5916">_xlfn.IFNA(INDEX($K$9:$K$14,MATCH(TRUE,ISNUMBER(SEARCH($J$9:$J$14,$B5916)),0)),"Other")</f>
        <v>Batteries</v>
      </c>
      <c r="D5916">
        <v>1</v>
      </c>
      <c r="E5916" s="1">
        <v>43711.763194444444</v>
      </c>
      <c r="F5916" t="s">
        <v>5657</v>
      </c>
      <c r="G5916" s="4">
        <f t="shared" si="184"/>
        <v>3.84</v>
      </c>
      <c r="H5916" s="4">
        <f t="shared" si="185"/>
        <v>3.84</v>
      </c>
    </row>
    <row r="5917" spans="1:8" x14ac:dyDescent="0.3">
      <c r="A5917">
        <v>253824</v>
      </c>
      <c r="B5917" t="s">
        <v>6</v>
      </c>
      <c r="C5917" t="str" cm="1">
        <f t="array" ref="C5917">_xlfn.IFNA(INDEX($K$9:$K$14,MATCH(TRUE,ISNUMBER(SEARCH($J$9:$J$14,$B5917)),0)),"Other")</f>
        <v>Batteries</v>
      </c>
      <c r="D5917">
        <v>1</v>
      </c>
      <c r="E5917" s="1">
        <v>43726.522916666669</v>
      </c>
      <c r="F5917" t="s">
        <v>5658</v>
      </c>
      <c r="G5917" s="4">
        <f t="shared" si="184"/>
        <v>3.84</v>
      </c>
      <c r="H5917" s="4">
        <f t="shared" si="185"/>
        <v>3.84</v>
      </c>
    </row>
    <row r="5918" spans="1:8" x14ac:dyDescent="0.3">
      <c r="A5918">
        <v>253825</v>
      </c>
      <c r="B5918" t="s">
        <v>8</v>
      </c>
      <c r="C5918" t="str" cm="1">
        <f t="array" ref="C5918">_xlfn.IFNA(INDEX($K$9:$K$14,MATCH(TRUE,ISNUMBER(SEARCH($J$9:$J$14,$B5918)),0)),"Other")</f>
        <v>Accessories</v>
      </c>
      <c r="D5918">
        <v>1</v>
      </c>
      <c r="E5918" s="1">
        <v>43722.806250000001</v>
      </c>
      <c r="F5918" t="s">
        <v>5659</v>
      </c>
      <c r="G5918" s="4">
        <f t="shared" si="184"/>
        <v>11.95</v>
      </c>
      <c r="H5918" s="4">
        <f t="shared" si="185"/>
        <v>11.95</v>
      </c>
    </row>
    <row r="5919" spans="1:8" x14ac:dyDescent="0.3">
      <c r="A5919">
        <v>253826</v>
      </c>
      <c r="B5919" t="s">
        <v>63</v>
      </c>
      <c r="C5919" t="str" cm="1">
        <f t="array" ref="C5919">_xlfn.IFNA(INDEX($K$9:$K$14,MATCH(TRUE,ISNUMBER(SEARCH($J$9:$J$14,$B5919)),0)),"Other")</f>
        <v>Computing</v>
      </c>
      <c r="D5919">
        <v>1</v>
      </c>
      <c r="E5919" s="1">
        <v>43715.794444444444</v>
      </c>
      <c r="F5919" t="s">
        <v>5660</v>
      </c>
      <c r="G5919" s="4">
        <f t="shared" si="184"/>
        <v>999.99</v>
      </c>
      <c r="H5919" s="4">
        <f t="shared" si="185"/>
        <v>999.99</v>
      </c>
    </row>
    <row r="5920" spans="1:8" x14ac:dyDescent="0.3">
      <c r="A5920">
        <v>253827</v>
      </c>
      <c r="B5920" t="s">
        <v>73</v>
      </c>
      <c r="C5920" t="str" cm="1">
        <f t="array" ref="C5920">_xlfn.IFNA(INDEX($K$9:$K$14,MATCH(TRUE,ISNUMBER(SEARCH($J$9:$J$14,$B5920)),0)),"Other")</f>
        <v>Computing</v>
      </c>
      <c r="D5920">
        <v>1</v>
      </c>
      <c r="E5920" s="1">
        <v>43730.597222222219</v>
      </c>
      <c r="F5920" t="s">
        <v>5661</v>
      </c>
      <c r="G5920" s="4">
        <f t="shared" si="184"/>
        <v>1700</v>
      </c>
      <c r="H5920" s="4">
        <f t="shared" si="185"/>
        <v>1700</v>
      </c>
    </row>
    <row r="5921" spans="1:8" x14ac:dyDescent="0.3">
      <c r="A5921">
        <v>253828</v>
      </c>
      <c r="B5921" t="s">
        <v>21</v>
      </c>
      <c r="C5921" t="str" cm="1">
        <f t="array" ref="C5921">_xlfn.IFNA(INDEX($K$9:$K$14,MATCH(TRUE,ISNUMBER(SEARCH($J$9:$J$14,$B5921)),0)),"Other")</f>
        <v>Headphones</v>
      </c>
      <c r="D5921">
        <v>1</v>
      </c>
      <c r="E5921" s="1">
        <v>43711.487500000003</v>
      </c>
      <c r="F5921" t="s">
        <v>5662</v>
      </c>
      <c r="G5921" s="4">
        <f t="shared" si="184"/>
        <v>11.99</v>
      </c>
      <c r="H5921" s="4">
        <f t="shared" si="185"/>
        <v>11.99</v>
      </c>
    </row>
    <row r="5922" spans="1:8" x14ac:dyDescent="0.3">
      <c r="A5922">
        <v>253829</v>
      </c>
      <c r="B5922" t="s">
        <v>42</v>
      </c>
      <c r="C5922" t="str" cm="1">
        <f t="array" ref="C5922">_xlfn.IFNA(INDEX($K$9:$K$14,MATCH(TRUE,ISNUMBER(SEARCH($J$9:$J$14,$B5922)),0)),"Other")</f>
        <v>Phones</v>
      </c>
      <c r="D5922">
        <v>1</v>
      </c>
      <c r="E5922" s="1">
        <v>43733.597222222219</v>
      </c>
      <c r="F5922" t="s">
        <v>5663</v>
      </c>
      <c r="G5922" s="4">
        <f t="shared" si="184"/>
        <v>700</v>
      </c>
      <c r="H5922" s="4">
        <f t="shared" si="185"/>
        <v>700</v>
      </c>
    </row>
    <row r="5923" spans="1:8" x14ac:dyDescent="0.3">
      <c r="A5923">
        <v>253830</v>
      </c>
      <c r="B5923" t="s">
        <v>8</v>
      </c>
      <c r="C5923" t="str" cm="1">
        <f t="array" ref="C5923">_xlfn.IFNA(INDEX($K$9:$K$14,MATCH(TRUE,ISNUMBER(SEARCH($J$9:$J$14,$B5923)),0)),"Other")</f>
        <v>Accessories</v>
      </c>
      <c r="D5923">
        <v>1</v>
      </c>
      <c r="E5923" s="1">
        <v>43722.636805555558</v>
      </c>
      <c r="F5923" t="s">
        <v>5664</v>
      </c>
      <c r="G5923" s="4">
        <f t="shared" si="184"/>
        <v>11.95</v>
      </c>
      <c r="H5923" s="4">
        <f t="shared" si="185"/>
        <v>11.95</v>
      </c>
    </row>
    <row r="5924" spans="1:8" x14ac:dyDescent="0.3">
      <c r="A5924">
        <v>253831</v>
      </c>
      <c r="B5924" t="s">
        <v>21</v>
      </c>
      <c r="C5924" t="str" cm="1">
        <f t="array" ref="C5924">_xlfn.IFNA(INDEX($K$9:$K$14,MATCH(TRUE,ISNUMBER(SEARCH($J$9:$J$14,$B5924)),0)),"Other")</f>
        <v>Headphones</v>
      </c>
      <c r="D5924">
        <v>1</v>
      </c>
      <c r="E5924" s="1">
        <v>43716.831250000003</v>
      </c>
      <c r="F5924" t="s">
        <v>5665</v>
      </c>
      <c r="G5924" s="4">
        <f t="shared" si="184"/>
        <v>11.99</v>
      </c>
      <c r="H5924" s="4">
        <f t="shared" si="185"/>
        <v>11.99</v>
      </c>
    </row>
    <row r="5925" spans="1:8" x14ac:dyDescent="0.3">
      <c r="A5925">
        <v>253831</v>
      </c>
      <c r="B5925" t="s">
        <v>84</v>
      </c>
      <c r="C5925" t="str" cm="1">
        <f t="array" ref="C5925">_xlfn.IFNA(INDEX($K$9:$K$14,MATCH(TRUE,ISNUMBER(SEARCH($J$9:$J$14,$B5925)),0)),"Other")</f>
        <v>Accessories</v>
      </c>
      <c r="D5925">
        <v>1</v>
      </c>
      <c r="E5925" s="1">
        <v>43716.831250000003</v>
      </c>
      <c r="F5925" t="s">
        <v>5665</v>
      </c>
      <c r="G5925" s="4">
        <f t="shared" si="184"/>
        <v>389.99</v>
      </c>
      <c r="H5925" s="4">
        <f t="shared" si="185"/>
        <v>389.99</v>
      </c>
    </row>
    <row r="5926" spans="1:8" x14ac:dyDescent="0.3">
      <c r="A5926">
        <v>253832</v>
      </c>
      <c r="B5926" t="s">
        <v>34</v>
      </c>
      <c r="C5926" t="str" cm="1">
        <f t="array" ref="C5926">_xlfn.IFNA(INDEX($K$9:$K$14,MATCH(TRUE,ISNUMBER(SEARCH($J$9:$J$14,$B5926)),0)),"Other")</f>
        <v>Accessories</v>
      </c>
      <c r="D5926">
        <v>1</v>
      </c>
      <c r="E5926" s="1">
        <v>43729.401388888888</v>
      </c>
      <c r="F5926" t="s">
        <v>5666</v>
      </c>
      <c r="G5926" s="4">
        <f t="shared" si="184"/>
        <v>109.99</v>
      </c>
      <c r="H5926" s="4">
        <f t="shared" si="185"/>
        <v>109.99</v>
      </c>
    </row>
    <row r="5927" spans="1:8" x14ac:dyDescent="0.3">
      <c r="A5927">
        <v>253833</v>
      </c>
      <c r="B5927" t="s">
        <v>6</v>
      </c>
      <c r="C5927" t="str" cm="1">
        <f t="array" ref="C5927">_xlfn.IFNA(INDEX($K$9:$K$14,MATCH(TRUE,ISNUMBER(SEARCH($J$9:$J$14,$B5927)),0)),"Other")</f>
        <v>Batteries</v>
      </c>
      <c r="D5927">
        <v>1</v>
      </c>
      <c r="E5927" s="1">
        <v>43714.768750000003</v>
      </c>
      <c r="F5927" t="s">
        <v>4955</v>
      </c>
      <c r="G5927" s="4">
        <f t="shared" si="184"/>
        <v>3.84</v>
      </c>
      <c r="H5927" s="4">
        <f t="shared" si="185"/>
        <v>3.84</v>
      </c>
    </row>
    <row r="5928" spans="1:8" x14ac:dyDescent="0.3">
      <c r="A5928">
        <v>253834</v>
      </c>
      <c r="B5928" t="s">
        <v>8</v>
      </c>
      <c r="C5928" t="str" cm="1">
        <f t="array" ref="C5928">_xlfn.IFNA(INDEX($K$9:$K$14,MATCH(TRUE,ISNUMBER(SEARCH($J$9:$J$14,$B5928)),0)),"Other")</f>
        <v>Accessories</v>
      </c>
      <c r="D5928">
        <v>2</v>
      </c>
      <c r="E5928" s="1">
        <v>43722.276388888888</v>
      </c>
      <c r="F5928" t="s">
        <v>5667</v>
      </c>
      <c r="G5928" s="4">
        <f t="shared" si="184"/>
        <v>11.95</v>
      </c>
      <c r="H5928" s="4">
        <f t="shared" si="185"/>
        <v>23.9</v>
      </c>
    </row>
    <row r="5929" spans="1:8" x14ac:dyDescent="0.3">
      <c r="A5929">
        <v>253835</v>
      </c>
      <c r="B5929" t="s">
        <v>14</v>
      </c>
      <c r="C5929" t="str" cm="1">
        <f t="array" ref="C5929">_xlfn.IFNA(INDEX($K$9:$K$14,MATCH(TRUE,ISNUMBER(SEARCH($J$9:$J$14,$B5929)),0)),"Other")</f>
        <v>Accessories</v>
      </c>
      <c r="D5929">
        <v>1</v>
      </c>
      <c r="E5929" s="1">
        <v>43734.367361111108</v>
      </c>
      <c r="F5929" t="s">
        <v>5668</v>
      </c>
      <c r="G5929" s="4">
        <f t="shared" si="184"/>
        <v>379.99</v>
      </c>
      <c r="H5929" s="4">
        <f t="shared" si="185"/>
        <v>379.99</v>
      </c>
    </row>
    <row r="5930" spans="1:8" x14ac:dyDescent="0.3">
      <c r="A5930">
        <v>253836</v>
      </c>
      <c r="B5930" t="s">
        <v>637</v>
      </c>
      <c r="C5930" t="str" cm="1">
        <f t="array" ref="C5930">_xlfn.IFNA(INDEX($K$9:$K$14,MATCH(TRUE,ISNUMBER(SEARCH($J$9:$J$14,$B5930)),0)),"Other")</f>
        <v>Other</v>
      </c>
      <c r="D5930">
        <v>1</v>
      </c>
      <c r="E5930" s="1">
        <v>43737.719444444447</v>
      </c>
      <c r="F5930" t="s">
        <v>5669</v>
      </c>
      <c r="G5930" s="4" t="e">
        <f t="shared" si="184"/>
        <v>#N/A</v>
      </c>
      <c r="H5930" s="4" t="e">
        <f t="shared" si="185"/>
        <v>#N/A</v>
      </c>
    </row>
    <row r="5931" spans="1:8" x14ac:dyDescent="0.3">
      <c r="A5931">
        <v>253837</v>
      </c>
      <c r="B5931" t="s">
        <v>31</v>
      </c>
      <c r="C5931" t="str" cm="1">
        <f t="array" ref="C5931">_xlfn.IFNA(INDEX($K$9:$K$14,MATCH(TRUE,ISNUMBER(SEARCH($J$9:$J$14,$B5931)),0)),"Other")</f>
        <v>Phones</v>
      </c>
      <c r="D5931">
        <v>1</v>
      </c>
      <c r="E5931" s="1">
        <v>43738.882638888892</v>
      </c>
      <c r="F5931" t="s">
        <v>5670</v>
      </c>
      <c r="G5931" s="4">
        <f t="shared" si="184"/>
        <v>600</v>
      </c>
      <c r="H5931" s="4">
        <f t="shared" si="185"/>
        <v>600</v>
      </c>
    </row>
    <row r="5932" spans="1:8" x14ac:dyDescent="0.3">
      <c r="A5932">
        <v>253837</v>
      </c>
      <c r="B5932" t="s">
        <v>8</v>
      </c>
      <c r="C5932" t="str" cm="1">
        <f t="array" ref="C5932">_xlfn.IFNA(INDEX($K$9:$K$14,MATCH(TRUE,ISNUMBER(SEARCH($J$9:$J$14,$B5932)),0)),"Other")</f>
        <v>Accessories</v>
      </c>
      <c r="D5932">
        <v>1</v>
      </c>
      <c r="E5932" s="1">
        <v>43738.882638888892</v>
      </c>
      <c r="F5932" t="s">
        <v>5670</v>
      </c>
      <c r="G5932" s="4">
        <f t="shared" si="184"/>
        <v>11.95</v>
      </c>
      <c r="H5932" s="4">
        <f t="shared" si="185"/>
        <v>11.95</v>
      </c>
    </row>
    <row r="5933" spans="1:8" x14ac:dyDescent="0.3">
      <c r="A5933">
        <v>253838</v>
      </c>
      <c r="B5933" t="s">
        <v>8</v>
      </c>
      <c r="C5933" t="str" cm="1">
        <f t="array" ref="C5933">_xlfn.IFNA(INDEX($K$9:$K$14,MATCH(TRUE,ISNUMBER(SEARCH($J$9:$J$14,$B5933)),0)),"Other")</f>
        <v>Accessories</v>
      </c>
      <c r="D5933">
        <v>1</v>
      </c>
      <c r="E5933" s="1">
        <v>43713.031944444447</v>
      </c>
      <c r="F5933" t="s">
        <v>5671</v>
      </c>
      <c r="G5933" s="4">
        <f t="shared" si="184"/>
        <v>11.95</v>
      </c>
      <c r="H5933" s="4">
        <f t="shared" si="185"/>
        <v>11.95</v>
      </c>
    </row>
    <row r="5934" spans="1:8" x14ac:dyDescent="0.3">
      <c r="A5934">
        <v>253839</v>
      </c>
      <c r="B5934" t="s">
        <v>14</v>
      </c>
      <c r="C5934" t="str" cm="1">
        <f t="array" ref="C5934">_xlfn.IFNA(INDEX($K$9:$K$14,MATCH(TRUE,ISNUMBER(SEARCH($J$9:$J$14,$B5934)),0)),"Other")</f>
        <v>Accessories</v>
      </c>
      <c r="D5934">
        <v>1</v>
      </c>
      <c r="E5934" s="1">
        <v>43713.551388888889</v>
      </c>
      <c r="F5934" t="s">
        <v>5672</v>
      </c>
      <c r="G5934" s="4">
        <f t="shared" si="184"/>
        <v>379.99</v>
      </c>
      <c r="H5934" s="4">
        <f t="shared" si="185"/>
        <v>379.99</v>
      </c>
    </row>
    <row r="5935" spans="1:8" x14ac:dyDescent="0.3">
      <c r="A5935">
        <v>253840</v>
      </c>
      <c r="B5935" t="s">
        <v>29</v>
      </c>
      <c r="C5935" t="str" cm="1">
        <f t="array" ref="C5935">_xlfn.IFNA(INDEX($K$9:$K$14,MATCH(TRUE,ISNUMBER(SEARCH($J$9:$J$14,$B5935)),0)),"Other")</f>
        <v>Headphones</v>
      </c>
      <c r="D5935">
        <v>1</v>
      </c>
      <c r="E5935" s="1">
        <v>43733.440972222219</v>
      </c>
      <c r="F5935" t="s">
        <v>5673</v>
      </c>
      <c r="G5935" s="4">
        <f t="shared" si="184"/>
        <v>150</v>
      </c>
      <c r="H5935" s="4">
        <f t="shared" si="185"/>
        <v>150</v>
      </c>
    </row>
    <row r="5936" spans="1:8" x14ac:dyDescent="0.3">
      <c r="A5936">
        <v>253841</v>
      </c>
      <c r="B5936" t="s">
        <v>21</v>
      </c>
      <c r="C5936" t="str" cm="1">
        <f t="array" ref="C5936">_xlfn.IFNA(INDEX($K$9:$K$14,MATCH(TRUE,ISNUMBER(SEARCH($J$9:$J$14,$B5936)),0)),"Other")</f>
        <v>Headphones</v>
      </c>
      <c r="D5936">
        <v>1</v>
      </c>
      <c r="E5936" s="1">
        <v>43737.356249999997</v>
      </c>
      <c r="F5936" t="s">
        <v>5674</v>
      </c>
      <c r="G5936" s="4">
        <f t="shared" si="184"/>
        <v>11.99</v>
      </c>
      <c r="H5936" s="4">
        <f t="shared" si="185"/>
        <v>11.99</v>
      </c>
    </row>
    <row r="5937" spans="1:8" x14ac:dyDescent="0.3">
      <c r="A5937">
        <v>253842</v>
      </c>
      <c r="B5937" t="s">
        <v>6</v>
      </c>
      <c r="C5937" t="str" cm="1">
        <f t="array" ref="C5937">_xlfn.IFNA(INDEX($K$9:$K$14,MATCH(TRUE,ISNUMBER(SEARCH($J$9:$J$14,$B5937)),0)),"Other")</f>
        <v>Batteries</v>
      </c>
      <c r="D5937">
        <v>2</v>
      </c>
      <c r="E5937" s="1">
        <v>43737.486805555556</v>
      </c>
      <c r="F5937" t="s">
        <v>5675</v>
      </c>
      <c r="G5937" s="4">
        <f t="shared" si="184"/>
        <v>3.84</v>
      </c>
      <c r="H5937" s="4">
        <f t="shared" si="185"/>
        <v>7.68</v>
      </c>
    </row>
    <row r="5938" spans="1:8" x14ac:dyDescent="0.3">
      <c r="A5938">
        <v>253843</v>
      </c>
      <c r="B5938" t="s">
        <v>40</v>
      </c>
      <c r="C5938" t="str" cm="1">
        <f t="array" ref="C5938">_xlfn.IFNA(INDEX($K$9:$K$14,MATCH(TRUE,ISNUMBER(SEARCH($J$9:$J$14,$B5938)),0)),"Other")</f>
        <v>Headphones</v>
      </c>
      <c r="D5938">
        <v>1</v>
      </c>
      <c r="E5938" s="1">
        <v>43714.870138888888</v>
      </c>
      <c r="F5938" t="s">
        <v>5676</v>
      </c>
      <c r="G5938" s="4">
        <f t="shared" si="184"/>
        <v>99.99</v>
      </c>
      <c r="H5938" s="4">
        <f t="shared" si="185"/>
        <v>99.99</v>
      </c>
    </row>
    <row r="5939" spans="1:8" x14ac:dyDescent="0.3">
      <c r="A5939">
        <v>253844</v>
      </c>
      <c r="B5939" t="s">
        <v>8</v>
      </c>
      <c r="C5939" t="str" cm="1">
        <f t="array" ref="C5939">_xlfn.IFNA(INDEX($K$9:$K$14,MATCH(TRUE,ISNUMBER(SEARCH($J$9:$J$14,$B5939)),0)),"Other")</f>
        <v>Accessories</v>
      </c>
      <c r="D5939">
        <v>1</v>
      </c>
      <c r="E5939" s="1">
        <v>43716.568749999999</v>
      </c>
      <c r="F5939" t="s">
        <v>5677</v>
      </c>
      <c r="G5939" s="4">
        <f t="shared" si="184"/>
        <v>11.95</v>
      </c>
      <c r="H5939" s="4">
        <f t="shared" si="185"/>
        <v>11.95</v>
      </c>
    </row>
    <row r="5940" spans="1:8" x14ac:dyDescent="0.3">
      <c r="A5940">
        <v>253845</v>
      </c>
      <c r="B5940" t="s">
        <v>40</v>
      </c>
      <c r="C5940" t="str" cm="1">
        <f t="array" ref="C5940">_xlfn.IFNA(INDEX($K$9:$K$14,MATCH(TRUE,ISNUMBER(SEARCH($J$9:$J$14,$B5940)),0)),"Other")</f>
        <v>Headphones</v>
      </c>
      <c r="D5940">
        <v>1</v>
      </c>
      <c r="E5940" s="1">
        <v>43732.556250000001</v>
      </c>
      <c r="F5940" t="s">
        <v>5678</v>
      </c>
      <c r="G5940" s="4">
        <f t="shared" si="184"/>
        <v>99.99</v>
      </c>
      <c r="H5940" s="4">
        <f t="shared" si="185"/>
        <v>99.99</v>
      </c>
    </row>
    <row r="5941" spans="1:8" x14ac:dyDescent="0.3">
      <c r="A5941">
        <v>253846</v>
      </c>
      <c r="B5941" t="s">
        <v>21</v>
      </c>
      <c r="C5941" t="str" cm="1">
        <f t="array" ref="C5941">_xlfn.IFNA(INDEX($K$9:$K$14,MATCH(TRUE,ISNUMBER(SEARCH($J$9:$J$14,$B5941)),0)),"Other")</f>
        <v>Headphones</v>
      </c>
      <c r="D5941">
        <v>1</v>
      </c>
      <c r="E5941" s="1">
        <v>43723.821527777778</v>
      </c>
      <c r="F5941" t="s">
        <v>5679</v>
      </c>
      <c r="G5941" s="4">
        <f t="shared" si="184"/>
        <v>11.99</v>
      </c>
      <c r="H5941" s="4">
        <f t="shared" si="185"/>
        <v>11.99</v>
      </c>
    </row>
    <row r="5942" spans="1:8" x14ac:dyDescent="0.3">
      <c r="A5942">
        <v>253847</v>
      </c>
      <c r="B5942" t="s">
        <v>40</v>
      </c>
      <c r="C5942" t="str" cm="1">
        <f t="array" ref="C5942">_xlfn.IFNA(INDEX($K$9:$K$14,MATCH(TRUE,ISNUMBER(SEARCH($J$9:$J$14,$B5942)),0)),"Other")</f>
        <v>Headphones</v>
      </c>
      <c r="D5942">
        <v>1</v>
      </c>
      <c r="E5942" s="1">
        <v>43732.508333333331</v>
      </c>
      <c r="F5942" t="s">
        <v>5680</v>
      </c>
      <c r="G5942" s="4">
        <f t="shared" si="184"/>
        <v>99.99</v>
      </c>
      <c r="H5942" s="4">
        <f t="shared" si="185"/>
        <v>99.99</v>
      </c>
    </row>
    <row r="5943" spans="1:8" x14ac:dyDescent="0.3">
      <c r="A5943">
        <v>253847</v>
      </c>
      <c r="B5943" t="s">
        <v>24</v>
      </c>
      <c r="C5943" t="str" cm="1">
        <f t="array" ref="C5943">_xlfn.IFNA(INDEX($K$9:$K$14,MATCH(TRUE,ISNUMBER(SEARCH($J$9:$J$14,$B5943)),0)),"Other")</f>
        <v>Batteries</v>
      </c>
      <c r="D5943">
        <v>1</v>
      </c>
      <c r="E5943" s="1">
        <v>43732.508333333331</v>
      </c>
      <c r="F5943" t="s">
        <v>5680</v>
      </c>
      <c r="G5943" s="4">
        <f t="shared" si="184"/>
        <v>2.99</v>
      </c>
      <c r="H5943" s="4">
        <f t="shared" si="185"/>
        <v>2.99</v>
      </c>
    </row>
    <row r="5944" spans="1:8" x14ac:dyDescent="0.3">
      <c r="A5944">
        <v>253848</v>
      </c>
      <c r="B5944" t="s">
        <v>24</v>
      </c>
      <c r="C5944" t="str" cm="1">
        <f t="array" ref="C5944">_xlfn.IFNA(INDEX($K$9:$K$14,MATCH(TRUE,ISNUMBER(SEARCH($J$9:$J$14,$B5944)),0)),"Other")</f>
        <v>Batteries</v>
      </c>
      <c r="D5944">
        <v>1</v>
      </c>
      <c r="E5944" s="1">
        <v>43725.671527777777</v>
      </c>
      <c r="F5944" t="s">
        <v>5681</v>
      </c>
      <c r="G5944" s="4">
        <f t="shared" si="184"/>
        <v>2.99</v>
      </c>
      <c r="H5944" s="4">
        <f t="shared" si="185"/>
        <v>2.99</v>
      </c>
    </row>
    <row r="5945" spans="1:8" x14ac:dyDescent="0.3">
      <c r="A5945">
        <v>253849</v>
      </c>
      <c r="B5945" t="s">
        <v>8</v>
      </c>
      <c r="C5945" t="str" cm="1">
        <f t="array" ref="C5945">_xlfn.IFNA(INDEX($K$9:$K$14,MATCH(TRUE,ISNUMBER(SEARCH($J$9:$J$14,$B5945)),0)),"Other")</f>
        <v>Accessories</v>
      </c>
      <c r="D5945">
        <v>1</v>
      </c>
      <c r="E5945" s="1">
        <v>43726.377083333333</v>
      </c>
      <c r="F5945" t="s">
        <v>5682</v>
      </c>
      <c r="G5945" s="4">
        <f t="shared" si="184"/>
        <v>11.95</v>
      </c>
      <c r="H5945" s="4">
        <f t="shared" si="185"/>
        <v>11.95</v>
      </c>
    </row>
    <row r="5946" spans="1:8" x14ac:dyDescent="0.3">
      <c r="A5946">
        <v>253850</v>
      </c>
      <c r="B5946" t="s">
        <v>8</v>
      </c>
      <c r="C5946" t="str" cm="1">
        <f t="array" ref="C5946">_xlfn.IFNA(INDEX($K$9:$K$14,MATCH(TRUE,ISNUMBER(SEARCH($J$9:$J$14,$B5946)),0)),"Other")</f>
        <v>Accessories</v>
      </c>
      <c r="D5946">
        <v>1</v>
      </c>
      <c r="E5946" s="1">
        <v>43711.97152777778</v>
      </c>
      <c r="F5946" t="s">
        <v>5683</v>
      </c>
      <c r="G5946" s="4">
        <f t="shared" si="184"/>
        <v>11.95</v>
      </c>
      <c r="H5946" s="4">
        <f t="shared" si="185"/>
        <v>11.95</v>
      </c>
    </row>
    <row r="5947" spans="1:8" x14ac:dyDescent="0.3">
      <c r="A5947">
        <v>253851</v>
      </c>
      <c r="B5947" t="s">
        <v>63</v>
      </c>
      <c r="C5947" t="str" cm="1">
        <f t="array" ref="C5947">_xlfn.IFNA(INDEX($K$9:$K$14,MATCH(TRUE,ISNUMBER(SEARCH($J$9:$J$14,$B5947)),0)),"Other")</f>
        <v>Computing</v>
      </c>
      <c r="D5947">
        <v>1</v>
      </c>
      <c r="E5947" s="1">
        <v>43714.73541666667</v>
      </c>
      <c r="F5947" t="s">
        <v>5684</v>
      </c>
      <c r="G5947" s="4">
        <f t="shared" si="184"/>
        <v>999.99</v>
      </c>
      <c r="H5947" s="4">
        <f t="shared" si="185"/>
        <v>999.99</v>
      </c>
    </row>
    <row r="5948" spans="1:8" x14ac:dyDescent="0.3">
      <c r="A5948">
        <v>253852</v>
      </c>
      <c r="B5948" t="s">
        <v>42</v>
      </c>
      <c r="C5948" t="str" cm="1">
        <f t="array" ref="C5948">_xlfn.IFNA(INDEX($K$9:$K$14,MATCH(TRUE,ISNUMBER(SEARCH($J$9:$J$14,$B5948)),0)),"Other")</f>
        <v>Phones</v>
      </c>
      <c r="D5948">
        <v>1</v>
      </c>
      <c r="E5948" s="1">
        <v>43725.898611111108</v>
      </c>
      <c r="F5948" t="s">
        <v>5685</v>
      </c>
      <c r="G5948" s="4">
        <f t="shared" si="184"/>
        <v>700</v>
      </c>
      <c r="H5948" s="4">
        <f t="shared" si="185"/>
        <v>700</v>
      </c>
    </row>
    <row r="5949" spans="1:8" x14ac:dyDescent="0.3">
      <c r="A5949">
        <v>253853</v>
      </c>
      <c r="B5949" t="s">
        <v>19</v>
      </c>
      <c r="C5949" t="str" cm="1">
        <f t="array" ref="C5949">_xlfn.IFNA(INDEX($K$9:$K$14,MATCH(TRUE,ISNUMBER(SEARCH($J$9:$J$14,$B5949)),0)),"Other")</f>
        <v>Phones</v>
      </c>
      <c r="D5949">
        <v>1</v>
      </c>
      <c r="E5949" s="1">
        <v>43733.730555555558</v>
      </c>
      <c r="F5949" t="s">
        <v>5686</v>
      </c>
      <c r="G5949" s="4">
        <f t="shared" si="184"/>
        <v>400</v>
      </c>
      <c r="H5949" s="4">
        <f t="shared" si="185"/>
        <v>400</v>
      </c>
    </row>
    <row r="5950" spans="1:8" x14ac:dyDescent="0.3">
      <c r="A5950">
        <v>253854</v>
      </c>
      <c r="B5950" t="s">
        <v>24</v>
      </c>
      <c r="C5950" t="str" cm="1">
        <f t="array" ref="C5950">_xlfn.IFNA(INDEX($K$9:$K$14,MATCH(TRUE,ISNUMBER(SEARCH($J$9:$J$14,$B5950)),0)),"Other")</f>
        <v>Batteries</v>
      </c>
      <c r="D5950">
        <v>2</v>
      </c>
      <c r="E5950" s="1">
        <v>43736.823611111111</v>
      </c>
      <c r="F5950" t="s">
        <v>5687</v>
      </c>
      <c r="G5950" s="4">
        <f t="shared" si="184"/>
        <v>2.99</v>
      </c>
      <c r="H5950" s="4">
        <f t="shared" si="185"/>
        <v>5.98</v>
      </c>
    </row>
    <row r="5951" spans="1:8" x14ac:dyDescent="0.3">
      <c r="A5951">
        <v>253855</v>
      </c>
      <c r="B5951" t="s">
        <v>21</v>
      </c>
      <c r="C5951" t="str" cm="1">
        <f t="array" ref="C5951">_xlfn.IFNA(INDEX($K$9:$K$14,MATCH(TRUE,ISNUMBER(SEARCH($J$9:$J$14,$B5951)),0)),"Other")</f>
        <v>Headphones</v>
      </c>
      <c r="D5951">
        <v>1</v>
      </c>
      <c r="E5951" s="1">
        <v>43725.986111111109</v>
      </c>
      <c r="F5951" t="s">
        <v>5688</v>
      </c>
      <c r="G5951" s="4">
        <f t="shared" si="184"/>
        <v>11.99</v>
      </c>
      <c r="H5951" s="4">
        <f t="shared" si="185"/>
        <v>11.99</v>
      </c>
    </row>
    <row r="5952" spans="1:8" x14ac:dyDescent="0.3">
      <c r="A5952">
        <v>253856</v>
      </c>
      <c r="B5952" t="s">
        <v>16</v>
      </c>
      <c r="C5952" t="str" cm="1">
        <f t="array" ref="C5952">_xlfn.IFNA(INDEX($K$9:$K$14,MATCH(TRUE,ISNUMBER(SEARCH($J$9:$J$14,$B5952)),0)),"Other")</f>
        <v>Accessories</v>
      </c>
      <c r="D5952">
        <v>1</v>
      </c>
      <c r="E5952" s="1">
        <v>43724.884027777778</v>
      </c>
      <c r="F5952" t="s">
        <v>5689</v>
      </c>
      <c r="G5952" s="4">
        <f t="shared" si="184"/>
        <v>14.95</v>
      </c>
      <c r="H5952" s="4">
        <f t="shared" si="185"/>
        <v>14.95</v>
      </c>
    </row>
    <row r="5953" spans="1:8" x14ac:dyDescent="0.3">
      <c r="A5953">
        <v>253857</v>
      </c>
      <c r="B5953" t="s">
        <v>16</v>
      </c>
      <c r="C5953" t="str" cm="1">
        <f t="array" ref="C5953">_xlfn.IFNA(INDEX($K$9:$K$14,MATCH(TRUE,ISNUMBER(SEARCH($J$9:$J$14,$B5953)),0)),"Other")</f>
        <v>Accessories</v>
      </c>
      <c r="D5953">
        <v>1</v>
      </c>
      <c r="E5953" s="1">
        <v>43724.37222222222</v>
      </c>
      <c r="F5953" t="s">
        <v>5690</v>
      </c>
      <c r="G5953" s="4">
        <f t="shared" si="184"/>
        <v>14.95</v>
      </c>
      <c r="H5953" s="4">
        <f t="shared" si="185"/>
        <v>14.95</v>
      </c>
    </row>
    <row r="5954" spans="1:8" x14ac:dyDescent="0.3">
      <c r="A5954">
        <v>253858</v>
      </c>
      <c r="B5954" t="s">
        <v>63</v>
      </c>
      <c r="C5954" t="str" cm="1">
        <f t="array" ref="C5954">_xlfn.IFNA(INDEX($K$9:$K$14,MATCH(TRUE,ISNUMBER(SEARCH($J$9:$J$14,$B5954)),0)),"Other")</f>
        <v>Computing</v>
      </c>
      <c r="D5954">
        <v>1</v>
      </c>
      <c r="E5954" s="1">
        <v>43730.695138888892</v>
      </c>
      <c r="F5954" t="s">
        <v>5691</v>
      </c>
      <c r="G5954" s="4">
        <f t="shared" si="184"/>
        <v>999.99</v>
      </c>
      <c r="H5954" s="4">
        <f t="shared" si="185"/>
        <v>999.99</v>
      </c>
    </row>
    <row r="5955" spans="1:8" x14ac:dyDescent="0.3">
      <c r="A5955">
        <v>253859</v>
      </c>
      <c r="B5955" t="s">
        <v>29</v>
      </c>
      <c r="C5955" t="str" cm="1">
        <f t="array" ref="C5955">_xlfn.IFNA(INDEX($K$9:$K$14,MATCH(TRUE,ISNUMBER(SEARCH($J$9:$J$14,$B5955)),0)),"Other")</f>
        <v>Headphones</v>
      </c>
      <c r="D5955">
        <v>1</v>
      </c>
      <c r="E5955" s="1">
        <v>43737.506249999999</v>
      </c>
      <c r="F5955" t="s">
        <v>5692</v>
      </c>
      <c r="G5955" s="4">
        <f t="shared" si="184"/>
        <v>150</v>
      </c>
      <c r="H5955" s="4">
        <f t="shared" si="185"/>
        <v>150</v>
      </c>
    </row>
    <row r="5956" spans="1:8" x14ac:dyDescent="0.3">
      <c r="A5956">
        <v>253860</v>
      </c>
      <c r="B5956" t="s">
        <v>21</v>
      </c>
      <c r="C5956" t="str" cm="1">
        <f t="array" ref="C5956">_xlfn.IFNA(INDEX($K$9:$K$14,MATCH(TRUE,ISNUMBER(SEARCH($J$9:$J$14,$B5956)),0)),"Other")</f>
        <v>Headphones</v>
      </c>
      <c r="D5956">
        <v>1</v>
      </c>
      <c r="E5956" s="1">
        <v>43712.34375</v>
      </c>
      <c r="F5956" t="s">
        <v>5693</v>
      </c>
      <c r="G5956" s="4">
        <f t="shared" si="184"/>
        <v>11.99</v>
      </c>
      <c r="H5956" s="4">
        <f t="shared" si="185"/>
        <v>11.99</v>
      </c>
    </row>
    <row r="5957" spans="1:8" x14ac:dyDescent="0.3">
      <c r="A5957">
        <v>253861</v>
      </c>
      <c r="B5957" t="s">
        <v>77</v>
      </c>
      <c r="C5957" t="str" cm="1">
        <f t="array" ref="C5957">_xlfn.IFNA(INDEX($K$9:$K$14,MATCH(TRUE,ISNUMBER(SEARCH($J$9:$J$14,$B5957)),0)),"Other")</f>
        <v>Other</v>
      </c>
      <c r="D5957">
        <v>1</v>
      </c>
      <c r="E5957" s="1">
        <v>43737.627083333333</v>
      </c>
      <c r="F5957" t="s">
        <v>5694</v>
      </c>
      <c r="G5957" s="4">
        <f t="shared" si="184"/>
        <v>300</v>
      </c>
      <c r="H5957" s="4">
        <f t="shared" si="185"/>
        <v>300</v>
      </c>
    </row>
    <row r="5958" spans="1:8" x14ac:dyDescent="0.3">
      <c r="A5958">
        <v>253862</v>
      </c>
      <c r="B5958" t="s">
        <v>21</v>
      </c>
      <c r="C5958" t="str" cm="1">
        <f t="array" ref="C5958">_xlfn.IFNA(INDEX($K$9:$K$14,MATCH(TRUE,ISNUMBER(SEARCH($J$9:$J$14,$B5958)),0)),"Other")</f>
        <v>Headphones</v>
      </c>
      <c r="D5958">
        <v>1</v>
      </c>
      <c r="E5958" s="1">
        <v>43723.84652777778</v>
      </c>
      <c r="F5958" t="s">
        <v>5695</v>
      </c>
      <c r="G5958" s="4">
        <f t="shared" si="184"/>
        <v>11.99</v>
      </c>
      <c r="H5958" s="4">
        <f t="shared" si="185"/>
        <v>11.99</v>
      </c>
    </row>
    <row r="5959" spans="1:8" x14ac:dyDescent="0.3">
      <c r="A5959">
        <v>253863</v>
      </c>
      <c r="B5959" t="s">
        <v>42</v>
      </c>
      <c r="C5959" t="str" cm="1">
        <f t="array" ref="C5959">_xlfn.IFNA(INDEX($K$9:$K$14,MATCH(TRUE,ISNUMBER(SEARCH($J$9:$J$14,$B5959)),0)),"Other")</f>
        <v>Phones</v>
      </c>
      <c r="D5959">
        <v>1</v>
      </c>
      <c r="E5959" s="1">
        <v>43733.790972222225</v>
      </c>
      <c r="F5959" t="s">
        <v>5696</v>
      </c>
      <c r="G5959" s="4">
        <f t="shared" ref="G5959:G6022" si="186">VLOOKUP($B5959,$J$26:$K$44,2,FALSE)</f>
        <v>700</v>
      </c>
      <c r="H5959" s="4">
        <f t="shared" ref="H5959:H6022" si="187">G5959*D5959</f>
        <v>700</v>
      </c>
    </row>
    <row r="5960" spans="1:8" x14ac:dyDescent="0.3">
      <c r="A5960">
        <v>253864</v>
      </c>
      <c r="B5960" t="s">
        <v>6</v>
      </c>
      <c r="C5960" t="str" cm="1">
        <f t="array" ref="C5960">_xlfn.IFNA(INDEX($K$9:$K$14,MATCH(TRUE,ISNUMBER(SEARCH($J$9:$J$14,$B5960)),0)),"Other")</f>
        <v>Batteries</v>
      </c>
      <c r="D5960">
        <v>2</v>
      </c>
      <c r="E5960" s="1">
        <v>43710.781944444447</v>
      </c>
      <c r="F5960" t="s">
        <v>5697</v>
      </c>
      <c r="G5960" s="4">
        <f t="shared" si="186"/>
        <v>3.84</v>
      </c>
      <c r="H5960" s="4">
        <f t="shared" si="187"/>
        <v>7.68</v>
      </c>
    </row>
    <row r="5961" spans="1:8" x14ac:dyDescent="0.3">
      <c r="A5961">
        <v>253865</v>
      </c>
      <c r="B5961" t="s">
        <v>34</v>
      </c>
      <c r="C5961" t="str" cm="1">
        <f t="array" ref="C5961">_xlfn.IFNA(INDEX($K$9:$K$14,MATCH(TRUE,ISNUMBER(SEARCH($J$9:$J$14,$B5961)),0)),"Other")</f>
        <v>Accessories</v>
      </c>
      <c r="D5961">
        <v>1</v>
      </c>
      <c r="E5961" s="1">
        <v>43713.570833333331</v>
      </c>
      <c r="F5961" t="s">
        <v>5698</v>
      </c>
      <c r="G5961" s="4">
        <f t="shared" si="186"/>
        <v>109.99</v>
      </c>
      <c r="H5961" s="4">
        <f t="shared" si="187"/>
        <v>109.99</v>
      </c>
    </row>
    <row r="5962" spans="1:8" x14ac:dyDescent="0.3">
      <c r="A5962">
        <v>253866</v>
      </c>
      <c r="B5962" t="s">
        <v>16</v>
      </c>
      <c r="C5962" t="str" cm="1">
        <f t="array" ref="C5962">_xlfn.IFNA(INDEX($K$9:$K$14,MATCH(TRUE,ISNUMBER(SEARCH($J$9:$J$14,$B5962)),0)),"Other")</f>
        <v>Accessories</v>
      </c>
      <c r="D5962">
        <v>1</v>
      </c>
      <c r="E5962" s="1">
        <v>43717.811805555553</v>
      </c>
      <c r="F5962" t="s">
        <v>5699</v>
      </c>
      <c r="G5962" s="4">
        <f t="shared" si="186"/>
        <v>14.95</v>
      </c>
      <c r="H5962" s="4">
        <f t="shared" si="187"/>
        <v>14.95</v>
      </c>
    </row>
    <row r="5963" spans="1:8" x14ac:dyDescent="0.3">
      <c r="A5963">
        <v>253867</v>
      </c>
      <c r="B5963" t="s">
        <v>21</v>
      </c>
      <c r="C5963" t="str" cm="1">
        <f t="array" ref="C5963">_xlfn.IFNA(INDEX($K$9:$K$14,MATCH(TRUE,ISNUMBER(SEARCH($J$9:$J$14,$B5963)),0)),"Other")</f>
        <v>Headphones</v>
      </c>
      <c r="D5963">
        <v>1</v>
      </c>
      <c r="E5963" s="1">
        <v>43727.556250000001</v>
      </c>
      <c r="F5963" t="s">
        <v>5700</v>
      </c>
      <c r="G5963" s="4">
        <f t="shared" si="186"/>
        <v>11.99</v>
      </c>
      <c r="H5963" s="4">
        <f t="shared" si="187"/>
        <v>11.99</v>
      </c>
    </row>
    <row r="5964" spans="1:8" x14ac:dyDescent="0.3">
      <c r="A5964">
        <v>253868</v>
      </c>
      <c r="B5964" t="s">
        <v>29</v>
      </c>
      <c r="C5964" t="str" cm="1">
        <f t="array" ref="C5964">_xlfn.IFNA(INDEX($K$9:$K$14,MATCH(TRUE,ISNUMBER(SEARCH($J$9:$J$14,$B5964)),0)),"Other")</f>
        <v>Headphones</v>
      </c>
      <c r="D5964">
        <v>1</v>
      </c>
      <c r="E5964" s="1">
        <v>43710.780555555553</v>
      </c>
      <c r="F5964" t="s">
        <v>5701</v>
      </c>
      <c r="G5964" s="4">
        <f t="shared" si="186"/>
        <v>150</v>
      </c>
      <c r="H5964" s="4">
        <f t="shared" si="187"/>
        <v>150</v>
      </c>
    </row>
    <row r="5965" spans="1:8" x14ac:dyDescent="0.3">
      <c r="A5965">
        <v>253868</v>
      </c>
      <c r="B5965" t="s">
        <v>8</v>
      </c>
      <c r="C5965" t="str" cm="1">
        <f t="array" ref="C5965">_xlfn.IFNA(INDEX($K$9:$K$14,MATCH(TRUE,ISNUMBER(SEARCH($J$9:$J$14,$B5965)),0)),"Other")</f>
        <v>Accessories</v>
      </c>
      <c r="D5965">
        <v>1</v>
      </c>
      <c r="E5965" s="1">
        <v>43710.780555555553</v>
      </c>
      <c r="F5965" t="s">
        <v>5701</v>
      </c>
      <c r="G5965" s="4">
        <f t="shared" si="186"/>
        <v>11.95</v>
      </c>
      <c r="H5965" s="4">
        <f t="shared" si="187"/>
        <v>11.95</v>
      </c>
    </row>
    <row r="5966" spans="1:8" x14ac:dyDescent="0.3">
      <c r="A5966">
        <v>253869</v>
      </c>
      <c r="B5966" t="s">
        <v>31</v>
      </c>
      <c r="C5966" t="str" cm="1">
        <f t="array" ref="C5966">_xlfn.IFNA(INDEX($K$9:$K$14,MATCH(TRUE,ISNUMBER(SEARCH($J$9:$J$14,$B5966)),0)),"Other")</f>
        <v>Phones</v>
      </c>
      <c r="D5966">
        <v>1</v>
      </c>
      <c r="E5966" s="1">
        <v>43733.967361111114</v>
      </c>
      <c r="F5966" t="s">
        <v>5702</v>
      </c>
      <c r="G5966" s="4">
        <f t="shared" si="186"/>
        <v>600</v>
      </c>
      <c r="H5966" s="4">
        <f t="shared" si="187"/>
        <v>600</v>
      </c>
    </row>
    <row r="5967" spans="1:8" x14ac:dyDescent="0.3">
      <c r="A5967">
        <v>253870</v>
      </c>
      <c r="B5967" t="s">
        <v>24</v>
      </c>
      <c r="C5967" t="str" cm="1">
        <f t="array" ref="C5967">_xlfn.IFNA(INDEX($K$9:$K$14,MATCH(TRUE,ISNUMBER(SEARCH($J$9:$J$14,$B5967)),0)),"Other")</f>
        <v>Batteries</v>
      </c>
      <c r="D5967">
        <v>1</v>
      </c>
      <c r="E5967" s="1">
        <v>43717.706250000003</v>
      </c>
      <c r="F5967" t="s">
        <v>5703</v>
      </c>
      <c r="G5967" s="4">
        <f t="shared" si="186"/>
        <v>2.99</v>
      </c>
      <c r="H5967" s="4">
        <f t="shared" si="187"/>
        <v>2.99</v>
      </c>
    </row>
    <row r="5968" spans="1:8" x14ac:dyDescent="0.3">
      <c r="A5968">
        <v>253871</v>
      </c>
      <c r="B5968" t="s">
        <v>29</v>
      </c>
      <c r="C5968" t="str" cm="1">
        <f t="array" ref="C5968">_xlfn.IFNA(INDEX($K$9:$K$14,MATCH(TRUE,ISNUMBER(SEARCH($J$9:$J$14,$B5968)),0)),"Other")</f>
        <v>Headphones</v>
      </c>
      <c r="D5968">
        <v>1</v>
      </c>
      <c r="E5968" s="1">
        <v>43714.740277777775</v>
      </c>
      <c r="F5968" t="s">
        <v>5704</v>
      </c>
      <c r="G5968" s="4">
        <f t="shared" si="186"/>
        <v>150</v>
      </c>
      <c r="H5968" s="4">
        <f t="shared" si="187"/>
        <v>150</v>
      </c>
    </row>
    <row r="5969" spans="1:8" x14ac:dyDescent="0.3">
      <c r="A5969">
        <v>253872</v>
      </c>
      <c r="B5969" t="s">
        <v>6</v>
      </c>
      <c r="C5969" t="str" cm="1">
        <f t="array" ref="C5969">_xlfn.IFNA(INDEX($K$9:$K$14,MATCH(TRUE,ISNUMBER(SEARCH($J$9:$J$14,$B5969)),0)),"Other")</f>
        <v>Batteries</v>
      </c>
      <c r="D5969">
        <v>1</v>
      </c>
      <c r="E5969" s="1">
        <v>43719.017361111109</v>
      </c>
      <c r="F5969" t="s">
        <v>5705</v>
      </c>
      <c r="G5969" s="4">
        <f t="shared" si="186"/>
        <v>3.84</v>
      </c>
      <c r="H5969" s="4">
        <f t="shared" si="187"/>
        <v>3.84</v>
      </c>
    </row>
    <row r="5970" spans="1:8" x14ac:dyDescent="0.3">
      <c r="A5970">
        <v>253873</v>
      </c>
      <c r="B5970" t="s">
        <v>40</v>
      </c>
      <c r="C5970" t="str" cm="1">
        <f t="array" ref="C5970">_xlfn.IFNA(INDEX($K$9:$K$14,MATCH(TRUE,ISNUMBER(SEARCH($J$9:$J$14,$B5970)),0)),"Other")</f>
        <v>Headphones</v>
      </c>
      <c r="D5970">
        <v>1</v>
      </c>
      <c r="E5970" s="1">
        <v>43723.434027777781</v>
      </c>
      <c r="F5970" t="s">
        <v>5706</v>
      </c>
      <c r="G5970" s="4">
        <f t="shared" si="186"/>
        <v>99.99</v>
      </c>
      <c r="H5970" s="4">
        <f t="shared" si="187"/>
        <v>99.99</v>
      </c>
    </row>
    <row r="5971" spans="1:8" x14ac:dyDescent="0.3">
      <c r="A5971">
        <v>253874</v>
      </c>
      <c r="B5971" t="s">
        <v>21</v>
      </c>
      <c r="C5971" t="str" cm="1">
        <f t="array" ref="C5971">_xlfn.IFNA(INDEX($K$9:$K$14,MATCH(TRUE,ISNUMBER(SEARCH($J$9:$J$14,$B5971)),0)),"Other")</f>
        <v>Headphones</v>
      </c>
      <c r="D5971">
        <v>1</v>
      </c>
      <c r="E5971" s="1">
        <v>43724.387499999997</v>
      </c>
      <c r="F5971" t="s">
        <v>5707</v>
      </c>
      <c r="G5971" s="4">
        <f t="shared" si="186"/>
        <v>11.99</v>
      </c>
      <c r="H5971" s="4">
        <f t="shared" si="187"/>
        <v>11.99</v>
      </c>
    </row>
    <row r="5972" spans="1:8" x14ac:dyDescent="0.3">
      <c r="A5972">
        <v>253875</v>
      </c>
      <c r="B5972" t="s">
        <v>11</v>
      </c>
      <c r="C5972" t="str" cm="1">
        <f t="array" ref="C5972">_xlfn.IFNA(INDEX($K$9:$K$14,MATCH(TRUE,ISNUMBER(SEARCH($J$9:$J$14,$B5972)),0)),"Other")</f>
        <v>Accessories</v>
      </c>
      <c r="D5972">
        <v>1</v>
      </c>
      <c r="E5972" s="1">
        <v>43721.931944444441</v>
      </c>
      <c r="F5972" t="s">
        <v>5708</v>
      </c>
      <c r="G5972" s="4">
        <f t="shared" si="186"/>
        <v>149.99</v>
      </c>
      <c r="H5972" s="4">
        <f t="shared" si="187"/>
        <v>149.99</v>
      </c>
    </row>
    <row r="5973" spans="1:8" x14ac:dyDescent="0.3">
      <c r="A5973">
        <v>253876</v>
      </c>
      <c r="B5973" t="s">
        <v>19</v>
      </c>
      <c r="C5973" t="str" cm="1">
        <f t="array" ref="C5973">_xlfn.IFNA(INDEX($K$9:$K$14,MATCH(TRUE,ISNUMBER(SEARCH($J$9:$J$14,$B5973)),0)),"Other")</f>
        <v>Phones</v>
      </c>
      <c r="D5973">
        <v>1</v>
      </c>
      <c r="E5973" s="1">
        <v>43719.4375</v>
      </c>
      <c r="F5973" t="s">
        <v>5709</v>
      </c>
      <c r="G5973" s="4">
        <f t="shared" si="186"/>
        <v>400</v>
      </c>
      <c r="H5973" s="4">
        <f t="shared" si="187"/>
        <v>400</v>
      </c>
    </row>
    <row r="5974" spans="1:8" x14ac:dyDescent="0.3">
      <c r="A5974">
        <v>253877</v>
      </c>
      <c r="B5974" t="s">
        <v>6</v>
      </c>
      <c r="C5974" t="str" cm="1">
        <f t="array" ref="C5974">_xlfn.IFNA(INDEX($K$9:$K$14,MATCH(TRUE,ISNUMBER(SEARCH($J$9:$J$14,$B5974)),0)),"Other")</f>
        <v>Batteries</v>
      </c>
      <c r="D5974">
        <v>2</v>
      </c>
      <c r="E5974" s="1">
        <v>43720.986805555556</v>
      </c>
      <c r="F5974" t="s">
        <v>5710</v>
      </c>
      <c r="G5974" s="4">
        <f t="shared" si="186"/>
        <v>3.84</v>
      </c>
      <c r="H5974" s="4">
        <f t="shared" si="187"/>
        <v>7.68</v>
      </c>
    </row>
    <row r="5975" spans="1:8" x14ac:dyDescent="0.3">
      <c r="A5975">
        <v>253878</v>
      </c>
      <c r="B5975" t="s">
        <v>24</v>
      </c>
      <c r="C5975" t="str" cm="1">
        <f t="array" ref="C5975">_xlfn.IFNA(INDEX($K$9:$K$14,MATCH(TRUE,ISNUMBER(SEARCH($J$9:$J$14,$B5975)),0)),"Other")</f>
        <v>Batteries</v>
      </c>
      <c r="D5975">
        <v>1</v>
      </c>
      <c r="E5975" s="1">
        <v>43736.474305555559</v>
      </c>
      <c r="F5975" t="s">
        <v>5711</v>
      </c>
      <c r="G5975" s="4">
        <f t="shared" si="186"/>
        <v>2.99</v>
      </c>
      <c r="H5975" s="4">
        <f t="shared" si="187"/>
        <v>2.99</v>
      </c>
    </row>
    <row r="5976" spans="1:8" x14ac:dyDescent="0.3">
      <c r="A5976">
        <v>253879</v>
      </c>
      <c r="B5976" t="s">
        <v>42</v>
      </c>
      <c r="C5976" t="str" cm="1">
        <f t="array" ref="C5976">_xlfn.IFNA(INDEX($K$9:$K$14,MATCH(TRUE,ISNUMBER(SEARCH($J$9:$J$14,$B5976)),0)),"Other")</f>
        <v>Phones</v>
      </c>
      <c r="D5976">
        <v>1</v>
      </c>
      <c r="E5976" s="1">
        <v>43724.589583333334</v>
      </c>
      <c r="F5976" t="s">
        <v>5712</v>
      </c>
      <c r="G5976" s="4">
        <f t="shared" si="186"/>
        <v>700</v>
      </c>
      <c r="H5976" s="4">
        <f t="shared" si="187"/>
        <v>700</v>
      </c>
    </row>
    <row r="5977" spans="1:8" x14ac:dyDescent="0.3">
      <c r="A5977">
        <v>253880</v>
      </c>
      <c r="B5977" t="s">
        <v>42</v>
      </c>
      <c r="C5977" t="str" cm="1">
        <f t="array" ref="C5977">_xlfn.IFNA(INDEX($K$9:$K$14,MATCH(TRUE,ISNUMBER(SEARCH($J$9:$J$14,$B5977)),0)),"Other")</f>
        <v>Phones</v>
      </c>
      <c r="D5977">
        <v>1</v>
      </c>
      <c r="E5977" s="1">
        <v>43724.417361111111</v>
      </c>
      <c r="F5977" t="s">
        <v>5713</v>
      </c>
      <c r="G5977" s="4">
        <f t="shared" si="186"/>
        <v>700</v>
      </c>
      <c r="H5977" s="4">
        <f t="shared" si="187"/>
        <v>700</v>
      </c>
    </row>
    <row r="5978" spans="1:8" x14ac:dyDescent="0.3">
      <c r="A5978">
        <v>253881</v>
      </c>
      <c r="B5978" t="s">
        <v>24</v>
      </c>
      <c r="C5978" t="str" cm="1">
        <f t="array" ref="C5978">_xlfn.IFNA(INDEX($K$9:$K$14,MATCH(TRUE,ISNUMBER(SEARCH($J$9:$J$14,$B5978)),0)),"Other")</f>
        <v>Batteries</v>
      </c>
      <c r="D5978">
        <v>2</v>
      </c>
      <c r="E5978" s="1">
        <v>43733.575694444444</v>
      </c>
      <c r="F5978" t="s">
        <v>5714</v>
      </c>
      <c r="G5978" s="4">
        <f t="shared" si="186"/>
        <v>2.99</v>
      </c>
      <c r="H5978" s="4">
        <f t="shared" si="187"/>
        <v>5.98</v>
      </c>
    </row>
    <row r="5979" spans="1:8" x14ac:dyDescent="0.3">
      <c r="A5979">
        <v>253882</v>
      </c>
      <c r="B5979" t="s">
        <v>31</v>
      </c>
      <c r="C5979" t="str" cm="1">
        <f t="array" ref="C5979">_xlfn.IFNA(INDEX($K$9:$K$14,MATCH(TRUE,ISNUMBER(SEARCH($J$9:$J$14,$B5979)),0)),"Other")</f>
        <v>Phones</v>
      </c>
      <c r="D5979">
        <v>1</v>
      </c>
      <c r="E5979" s="1">
        <v>43710.944444444445</v>
      </c>
      <c r="F5979" t="s">
        <v>5715</v>
      </c>
      <c r="G5979" s="4">
        <f t="shared" si="186"/>
        <v>600</v>
      </c>
      <c r="H5979" s="4">
        <f t="shared" si="187"/>
        <v>600</v>
      </c>
    </row>
    <row r="5980" spans="1:8" x14ac:dyDescent="0.3">
      <c r="A5980">
        <v>253883</v>
      </c>
      <c r="B5980" t="s">
        <v>21</v>
      </c>
      <c r="C5980" t="str" cm="1">
        <f t="array" ref="C5980">_xlfn.IFNA(INDEX($K$9:$K$14,MATCH(TRUE,ISNUMBER(SEARCH($J$9:$J$14,$B5980)),0)),"Other")</f>
        <v>Headphones</v>
      </c>
      <c r="D5980">
        <v>1</v>
      </c>
      <c r="E5980" s="1">
        <v>43716.545138888891</v>
      </c>
      <c r="F5980" t="s">
        <v>5716</v>
      </c>
      <c r="G5980" s="4">
        <f t="shared" si="186"/>
        <v>11.99</v>
      </c>
      <c r="H5980" s="4">
        <f t="shared" si="187"/>
        <v>11.99</v>
      </c>
    </row>
    <row r="5981" spans="1:8" x14ac:dyDescent="0.3">
      <c r="A5981">
        <v>253884</v>
      </c>
      <c r="B5981" t="s">
        <v>8</v>
      </c>
      <c r="C5981" t="str" cm="1">
        <f t="array" ref="C5981">_xlfn.IFNA(INDEX($K$9:$K$14,MATCH(TRUE,ISNUMBER(SEARCH($J$9:$J$14,$B5981)),0)),"Other")</f>
        <v>Accessories</v>
      </c>
      <c r="D5981">
        <v>1</v>
      </c>
      <c r="E5981" s="1">
        <v>43721.374305555553</v>
      </c>
      <c r="F5981" t="s">
        <v>5717</v>
      </c>
      <c r="G5981" s="4">
        <f t="shared" si="186"/>
        <v>11.95</v>
      </c>
      <c r="H5981" s="4">
        <f t="shared" si="187"/>
        <v>11.95</v>
      </c>
    </row>
    <row r="5982" spans="1:8" x14ac:dyDescent="0.3">
      <c r="A5982">
        <v>253885</v>
      </c>
      <c r="B5982" t="s">
        <v>16</v>
      </c>
      <c r="C5982" t="str" cm="1">
        <f t="array" ref="C5982">_xlfn.IFNA(INDEX($K$9:$K$14,MATCH(TRUE,ISNUMBER(SEARCH($J$9:$J$14,$B5982)),0)),"Other")</f>
        <v>Accessories</v>
      </c>
      <c r="D5982">
        <v>1</v>
      </c>
      <c r="E5982" s="1">
        <v>43715.410416666666</v>
      </c>
      <c r="F5982" t="s">
        <v>5718</v>
      </c>
      <c r="G5982" s="4">
        <f t="shared" si="186"/>
        <v>14.95</v>
      </c>
      <c r="H5982" s="4">
        <f t="shared" si="187"/>
        <v>14.95</v>
      </c>
    </row>
    <row r="5983" spans="1:8" x14ac:dyDescent="0.3">
      <c r="A5983">
        <v>253886</v>
      </c>
      <c r="B5983" t="s">
        <v>84</v>
      </c>
      <c r="C5983" t="str" cm="1">
        <f t="array" ref="C5983">_xlfn.IFNA(INDEX($K$9:$K$14,MATCH(TRUE,ISNUMBER(SEARCH($J$9:$J$14,$B5983)),0)),"Other")</f>
        <v>Accessories</v>
      </c>
      <c r="D5983">
        <v>1</v>
      </c>
      <c r="E5983" s="1">
        <v>43716.3125</v>
      </c>
      <c r="F5983" t="s">
        <v>5719</v>
      </c>
      <c r="G5983" s="4">
        <f t="shared" si="186"/>
        <v>389.99</v>
      </c>
      <c r="H5983" s="4">
        <f t="shared" si="187"/>
        <v>389.99</v>
      </c>
    </row>
    <row r="5984" spans="1:8" x14ac:dyDescent="0.3">
      <c r="A5984">
        <v>253887</v>
      </c>
      <c r="B5984" t="s">
        <v>8</v>
      </c>
      <c r="C5984" t="str" cm="1">
        <f t="array" ref="C5984">_xlfn.IFNA(INDEX($K$9:$K$14,MATCH(TRUE,ISNUMBER(SEARCH($J$9:$J$14,$B5984)),0)),"Other")</f>
        <v>Accessories</v>
      </c>
      <c r="D5984">
        <v>1</v>
      </c>
      <c r="E5984" s="1">
        <v>43722.691666666666</v>
      </c>
      <c r="F5984" t="s">
        <v>5720</v>
      </c>
      <c r="G5984" s="4">
        <f t="shared" si="186"/>
        <v>11.95</v>
      </c>
      <c r="H5984" s="4">
        <f t="shared" si="187"/>
        <v>11.95</v>
      </c>
    </row>
    <row r="5985" spans="1:8" x14ac:dyDescent="0.3">
      <c r="A5985">
        <v>253888</v>
      </c>
      <c r="B5985" t="s">
        <v>63</v>
      </c>
      <c r="C5985" t="str" cm="1">
        <f t="array" ref="C5985">_xlfn.IFNA(INDEX($K$9:$K$14,MATCH(TRUE,ISNUMBER(SEARCH($J$9:$J$14,$B5985)),0)),"Other")</f>
        <v>Computing</v>
      </c>
      <c r="D5985">
        <v>1</v>
      </c>
      <c r="E5985" s="1">
        <v>43727.605555555558</v>
      </c>
      <c r="F5985" t="s">
        <v>5721</v>
      </c>
      <c r="G5985" s="4">
        <f t="shared" si="186"/>
        <v>999.99</v>
      </c>
      <c r="H5985" s="4">
        <f t="shared" si="187"/>
        <v>999.99</v>
      </c>
    </row>
    <row r="5986" spans="1:8" x14ac:dyDescent="0.3">
      <c r="A5986">
        <v>253889</v>
      </c>
      <c r="B5986" t="s">
        <v>21</v>
      </c>
      <c r="C5986" t="str" cm="1">
        <f t="array" ref="C5986">_xlfn.IFNA(INDEX($K$9:$K$14,MATCH(TRUE,ISNUMBER(SEARCH($J$9:$J$14,$B5986)),0)),"Other")</f>
        <v>Headphones</v>
      </c>
      <c r="D5986">
        <v>1</v>
      </c>
      <c r="E5986" s="1">
        <v>43733.644444444442</v>
      </c>
      <c r="F5986" t="s">
        <v>5722</v>
      </c>
      <c r="G5986" s="4">
        <f t="shared" si="186"/>
        <v>11.99</v>
      </c>
      <c r="H5986" s="4">
        <f t="shared" si="187"/>
        <v>11.99</v>
      </c>
    </row>
    <row r="5987" spans="1:8" x14ac:dyDescent="0.3">
      <c r="A5987">
        <v>253890</v>
      </c>
      <c r="B5987" t="s">
        <v>34</v>
      </c>
      <c r="C5987" t="str" cm="1">
        <f t="array" ref="C5987">_xlfn.IFNA(INDEX($K$9:$K$14,MATCH(TRUE,ISNUMBER(SEARCH($J$9:$J$14,$B5987)),0)),"Other")</f>
        <v>Accessories</v>
      </c>
      <c r="D5987">
        <v>1</v>
      </c>
      <c r="E5987" s="1">
        <v>43723.364583333336</v>
      </c>
      <c r="F5987" t="s">
        <v>5723</v>
      </c>
      <c r="G5987" s="4">
        <f t="shared" si="186"/>
        <v>109.99</v>
      </c>
      <c r="H5987" s="4">
        <f t="shared" si="187"/>
        <v>109.99</v>
      </c>
    </row>
    <row r="5988" spans="1:8" x14ac:dyDescent="0.3">
      <c r="A5988">
        <v>253891</v>
      </c>
      <c r="B5988" t="s">
        <v>40</v>
      </c>
      <c r="C5988" t="str" cm="1">
        <f t="array" ref="C5988">_xlfn.IFNA(INDEX($K$9:$K$14,MATCH(TRUE,ISNUMBER(SEARCH($J$9:$J$14,$B5988)),0)),"Other")</f>
        <v>Headphones</v>
      </c>
      <c r="D5988">
        <v>1</v>
      </c>
      <c r="E5988" s="1">
        <v>43738.881249999999</v>
      </c>
      <c r="F5988" t="s">
        <v>5724</v>
      </c>
      <c r="G5988" s="4">
        <f t="shared" si="186"/>
        <v>99.99</v>
      </c>
      <c r="H5988" s="4">
        <f t="shared" si="187"/>
        <v>99.99</v>
      </c>
    </row>
    <row r="5989" spans="1:8" x14ac:dyDescent="0.3">
      <c r="C5989" t="str" cm="1">
        <f t="array" ref="C5989">_xlfn.IFNA(INDEX($K$9:$K$14,MATCH(TRUE,ISNUMBER(SEARCH($J$9:$J$14,$B5989)),0)),"Other")</f>
        <v>Other</v>
      </c>
      <c r="G5989" s="4" t="e">
        <f t="shared" si="186"/>
        <v>#N/A</v>
      </c>
      <c r="H5989" s="4" t="e">
        <f t="shared" si="187"/>
        <v>#N/A</v>
      </c>
    </row>
    <row r="5990" spans="1:8" x14ac:dyDescent="0.3">
      <c r="A5990">
        <v>253892</v>
      </c>
      <c r="B5990" t="s">
        <v>16</v>
      </c>
      <c r="C5990" t="str" cm="1">
        <f t="array" ref="C5990">_xlfn.IFNA(INDEX($K$9:$K$14,MATCH(TRUE,ISNUMBER(SEARCH($J$9:$J$14,$B5990)),0)),"Other")</f>
        <v>Accessories</v>
      </c>
      <c r="D5990">
        <v>1</v>
      </c>
      <c r="E5990" s="1">
        <v>43717.353472222225</v>
      </c>
      <c r="F5990" t="s">
        <v>5725</v>
      </c>
      <c r="G5990" s="4">
        <f t="shared" si="186"/>
        <v>14.95</v>
      </c>
      <c r="H5990" s="4">
        <f t="shared" si="187"/>
        <v>14.95</v>
      </c>
    </row>
    <row r="5991" spans="1:8" x14ac:dyDescent="0.3">
      <c r="A5991">
        <v>253893</v>
      </c>
      <c r="B5991" t="s">
        <v>16</v>
      </c>
      <c r="C5991" t="str" cm="1">
        <f t="array" ref="C5991">_xlfn.IFNA(INDEX($K$9:$K$14,MATCH(TRUE,ISNUMBER(SEARCH($J$9:$J$14,$B5991)),0)),"Other")</f>
        <v>Accessories</v>
      </c>
      <c r="D5991">
        <v>1</v>
      </c>
      <c r="E5991" s="1">
        <v>43723.461805555555</v>
      </c>
      <c r="F5991" t="s">
        <v>5726</v>
      </c>
      <c r="G5991" s="4">
        <f t="shared" si="186"/>
        <v>14.95</v>
      </c>
      <c r="H5991" s="4">
        <f t="shared" si="187"/>
        <v>14.95</v>
      </c>
    </row>
    <row r="5992" spans="1:8" x14ac:dyDescent="0.3">
      <c r="A5992">
        <v>253894</v>
      </c>
      <c r="B5992" t="s">
        <v>40</v>
      </c>
      <c r="C5992" t="str" cm="1">
        <f t="array" ref="C5992">_xlfn.IFNA(INDEX($K$9:$K$14,MATCH(TRUE,ISNUMBER(SEARCH($J$9:$J$14,$B5992)),0)),"Other")</f>
        <v>Headphones</v>
      </c>
      <c r="D5992">
        <v>1</v>
      </c>
      <c r="E5992" s="1">
        <v>43709.619444444441</v>
      </c>
      <c r="F5992" t="s">
        <v>5727</v>
      </c>
      <c r="G5992" s="4">
        <f t="shared" si="186"/>
        <v>99.99</v>
      </c>
      <c r="H5992" s="4">
        <f t="shared" si="187"/>
        <v>99.99</v>
      </c>
    </row>
    <row r="5993" spans="1:8" x14ac:dyDescent="0.3">
      <c r="A5993">
        <v>253895</v>
      </c>
      <c r="B5993" t="s">
        <v>21</v>
      </c>
      <c r="C5993" t="str" cm="1">
        <f t="array" ref="C5993">_xlfn.IFNA(INDEX($K$9:$K$14,MATCH(TRUE,ISNUMBER(SEARCH($J$9:$J$14,$B5993)),0)),"Other")</f>
        <v>Headphones</v>
      </c>
      <c r="D5993">
        <v>1</v>
      </c>
      <c r="E5993" s="1">
        <v>43725.530555555553</v>
      </c>
      <c r="F5993" t="s">
        <v>5728</v>
      </c>
      <c r="G5993" s="4">
        <f t="shared" si="186"/>
        <v>11.99</v>
      </c>
      <c r="H5993" s="4">
        <f t="shared" si="187"/>
        <v>11.99</v>
      </c>
    </row>
    <row r="5994" spans="1:8" x14ac:dyDescent="0.3">
      <c r="A5994">
        <v>253896</v>
      </c>
      <c r="B5994" t="s">
        <v>29</v>
      </c>
      <c r="C5994" t="str" cm="1">
        <f t="array" ref="C5994">_xlfn.IFNA(INDEX($K$9:$K$14,MATCH(TRUE,ISNUMBER(SEARCH($J$9:$J$14,$B5994)),0)),"Other")</f>
        <v>Headphones</v>
      </c>
      <c r="D5994">
        <v>1</v>
      </c>
      <c r="E5994" s="1">
        <v>43736.56527777778</v>
      </c>
      <c r="F5994" t="s">
        <v>5729</v>
      </c>
      <c r="G5994" s="4">
        <f t="shared" si="186"/>
        <v>150</v>
      </c>
      <c r="H5994" s="4">
        <f t="shared" si="187"/>
        <v>150</v>
      </c>
    </row>
    <row r="5995" spans="1:8" x14ac:dyDescent="0.3">
      <c r="A5995">
        <v>253897</v>
      </c>
      <c r="B5995" t="s">
        <v>29</v>
      </c>
      <c r="C5995" t="str" cm="1">
        <f t="array" ref="C5995">_xlfn.IFNA(INDEX($K$9:$K$14,MATCH(TRUE,ISNUMBER(SEARCH($J$9:$J$14,$B5995)),0)),"Other")</f>
        <v>Headphones</v>
      </c>
      <c r="D5995">
        <v>1</v>
      </c>
      <c r="E5995" s="1">
        <v>43710.51458333333</v>
      </c>
      <c r="F5995" t="s">
        <v>5730</v>
      </c>
      <c r="G5995" s="4">
        <f t="shared" si="186"/>
        <v>150</v>
      </c>
      <c r="H5995" s="4">
        <f t="shared" si="187"/>
        <v>150</v>
      </c>
    </row>
    <row r="5996" spans="1:8" x14ac:dyDescent="0.3">
      <c r="A5996">
        <v>253897</v>
      </c>
      <c r="B5996" t="s">
        <v>42</v>
      </c>
      <c r="C5996" t="str" cm="1">
        <f t="array" ref="C5996">_xlfn.IFNA(INDEX($K$9:$K$14,MATCH(TRUE,ISNUMBER(SEARCH($J$9:$J$14,$B5996)),0)),"Other")</f>
        <v>Phones</v>
      </c>
      <c r="D5996">
        <v>1</v>
      </c>
      <c r="E5996" s="1">
        <v>43710.51458333333</v>
      </c>
      <c r="F5996" t="s">
        <v>5730</v>
      </c>
      <c r="G5996" s="4">
        <f t="shared" si="186"/>
        <v>700</v>
      </c>
      <c r="H5996" s="4">
        <f t="shared" si="187"/>
        <v>700</v>
      </c>
    </row>
    <row r="5997" spans="1:8" x14ac:dyDescent="0.3">
      <c r="A5997">
        <v>253898</v>
      </c>
      <c r="B5997" t="s">
        <v>14</v>
      </c>
      <c r="C5997" t="str" cm="1">
        <f t="array" ref="C5997">_xlfn.IFNA(INDEX($K$9:$K$14,MATCH(TRUE,ISNUMBER(SEARCH($J$9:$J$14,$B5997)),0)),"Other")</f>
        <v>Accessories</v>
      </c>
      <c r="D5997">
        <v>1</v>
      </c>
      <c r="E5997" s="1">
        <v>43731.038888888892</v>
      </c>
      <c r="F5997" t="s">
        <v>5731</v>
      </c>
      <c r="G5997" s="4">
        <f t="shared" si="186"/>
        <v>379.99</v>
      </c>
      <c r="H5997" s="4">
        <f t="shared" si="187"/>
        <v>379.99</v>
      </c>
    </row>
    <row r="5998" spans="1:8" x14ac:dyDescent="0.3">
      <c r="A5998">
        <v>253899</v>
      </c>
      <c r="B5998" t="s">
        <v>637</v>
      </c>
      <c r="C5998" t="str" cm="1">
        <f t="array" ref="C5998">_xlfn.IFNA(INDEX($K$9:$K$14,MATCH(TRUE,ISNUMBER(SEARCH($J$9:$J$14,$B5998)),0)),"Other")</f>
        <v>Other</v>
      </c>
      <c r="D5998">
        <v>1</v>
      </c>
      <c r="E5998" s="1">
        <v>43726.657638888886</v>
      </c>
      <c r="F5998" t="s">
        <v>5732</v>
      </c>
      <c r="G5998" s="4" t="e">
        <f t="shared" si="186"/>
        <v>#N/A</v>
      </c>
      <c r="H5998" s="4" t="e">
        <f t="shared" si="187"/>
        <v>#N/A</v>
      </c>
    </row>
    <row r="5999" spans="1:8" x14ac:dyDescent="0.3">
      <c r="A5999">
        <v>253900</v>
      </c>
      <c r="B5999" t="s">
        <v>11</v>
      </c>
      <c r="C5999" t="str" cm="1">
        <f t="array" ref="C5999">_xlfn.IFNA(INDEX($K$9:$K$14,MATCH(TRUE,ISNUMBER(SEARCH($J$9:$J$14,$B5999)),0)),"Other")</f>
        <v>Accessories</v>
      </c>
      <c r="D5999">
        <v>1</v>
      </c>
      <c r="E5999" s="1">
        <v>43716.365972222222</v>
      </c>
      <c r="F5999" t="s">
        <v>5733</v>
      </c>
      <c r="G5999" s="4">
        <f t="shared" si="186"/>
        <v>149.99</v>
      </c>
      <c r="H5999" s="4">
        <f t="shared" si="187"/>
        <v>149.99</v>
      </c>
    </row>
    <row r="6000" spans="1:8" x14ac:dyDescent="0.3">
      <c r="A6000">
        <v>253901</v>
      </c>
      <c r="B6000" t="s">
        <v>40</v>
      </c>
      <c r="C6000" t="str" cm="1">
        <f t="array" ref="C6000">_xlfn.IFNA(INDEX($K$9:$K$14,MATCH(TRUE,ISNUMBER(SEARCH($J$9:$J$14,$B6000)),0)),"Other")</f>
        <v>Headphones</v>
      </c>
      <c r="D6000">
        <v>1</v>
      </c>
      <c r="E6000" s="1">
        <v>43711.598611111112</v>
      </c>
      <c r="F6000" t="s">
        <v>5734</v>
      </c>
      <c r="G6000" s="4">
        <f t="shared" si="186"/>
        <v>99.99</v>
      </c>
      <c r="H6000" s="4">
        <f t="shared" si="187"/>
        <v>99.99</v>
      </c>
    </row>
    <row r="6001" spans="1:8" x14ac:dyDescent="0.3">
      <c r="A6001">
        <v>253902</v>
      </c>
      <c r="B6001" t="s">
        <v>16</v>
      </c>
      <c r="C6001" t="str" cm="1">
        <f t="array" ref="C6001">_xlfn.IFNA(INDEX($K$9:$K$14,MATCH(TRUE,ISNUMBER(SEARCH($J$9:$J$14,$B6001)),0)),"Other")</f>
        <v>Accessories</v>
      </c>
      <c r="D6001">
        <v>1</v>
      </c>
      <c r="E6001" s="1">
        <v>43733.356249999997</v>
      </c>
      <c r="F6001" t="s">
        <v>5735</v>
      </c>
      <c r="G6001" s="4">
        <f t="shared" si="186"/>
        <v>14.95</v>
      </c>
      <c r="H6001" s="4">
        <f t="shared" si="187"/>
        <v>14.95</v>
      </c>
    </row>
    <row r="6002" spans="1:8" x14ac:dyDescent="0.3">
      <c r="A6002">
        <v>253903</v>
      </c>
      <c r="B6002" t="s">
        <v>8</v>
      </c>
      <c r="C6002" t="str" cm="1">
        <f t="array" ref="C6002">_xlfn.IFNA(INDEX($K$9:$K$14,MATCH(TRUE,ISNUMBER(SEARCH($J$9:$J$14,$B6002)),0)),"Other")</f>
        <v>Accessories</v>
      </c>
      <c r="D6002">
        <v>1</v>
      </c>
      <c r="E6002" s="1">
        <v>43737.838194444441</v>
      </c>
      <c r="F6002" t="s">
        <v>5736</v>
      </c>
      <c r="G6002" s="4">
        <f t="shared" si="186"/>
        <v>11.95</v>
      </c>
      <c r="H6002" s="4">
        <f t="shared" si="187"/>
        <v>11.95</v>
      </c>
    </row>
    <row r="6003" spans="1:8" x14ac:dyDescent="0.3">
      <c r="A6003">
        <v>253904</v>
      </c>
      <c r="B6003" t="s">
        <v>84</v>
      </c>
      <c r="C6003" t="str" cm="1">
        <f t="array" ref="C6003">_xlfn.IFNA(INDEX($K$9:$K$14,MATCH(TRUE,ISNUMBER(SEARCH($J$9:$J$14,$B6003)),0)),"Other")</f>
        <v>Accessories</v>
      </c>
      <c r="D6003">
        <v>1</v>
      </c>
      <c r="E6003" s="1">
        <v>43738.397222222222</v>
      </c>
      <c r="F6003" t="s">
        <v>5737</v>
      </c>
      <c r="G6003" s="4">
        <f t="shared" si="186"/>
        <v>389.99</v>
      </c>
      <c r="H6003" s="4">
        <f t="shared" si="187"/>
        <v>389.99</v>
      </c>
    </row>
    <row r="6004" spans="1:8" x14ac:dyDescent="0.3">
      <c r="A6004">
        <v>253904</v>
      </c>
      <c r="B6004" t="s">
        <v>77</v>
      </c>
      <c r="C6004" t="str" cm="1">
        <f t="array" ref="C6004">_xlfn.IFNA(INDEX($K$9:$K$14,MATCH(TRUE,ISNUMBER(SEARCH($J$9:$J$14,$B6004)),0)),"Other")</f>
        <v>Other</v>
      </c>
      <c r="D6004">
        <v>1</v>
      </c>
      <c r="E6004" s="1">
        <v>43738.397222222222</v>
      </c>
      <c r="F6004" t="s">
        <v>5737</v>
      </c>
      <c r="G6004" s="4">
        <f t="shared" si="186"/>
        <v>300</v>
      </c>
      <c r="H6004" s="4">
        <f t="shared" si="187"/>
        <v>300</v>
      </c>
    </row>
    <row r="6005" spans="1:8" x14ac:dyDescent="0.3">
      <c r="A6005">
        <v>253905</v>
      </c>
      <c r="B6005" t="s">
        <v>24</v>
      </c>
      <c r="C6005" t="str" cm="1">
        <f t="array" ref="C6005">_xlfn.IFNA(INDEX($K$9:$K$14,MATCH(TRUE,ISNUMBER(SEARCH($J$9:$J$14,$B6005)),0)),"Other")</f>
        <v>Batteries</v>
      </c>
      <c r="D6005">
        <v>1</v>
      </c>
      <c r="E6005" s="1">
        <v>43729.880555555559</v>
      </c>
      <c r="F6005" t="s">
        <v>5738</v>
      </c>
      <c r="G6005" s="4">
        <f t="shared" si="186"/>
        <v>2.99</v>
      </c>
      <c r="H6005" s="4">
        <f t="shared" si="187"/>
        <v>2.99</v>
      </c>
    </row>
    <row r="6006" spans="1:8" x14ac:dyDescent="0.3">
      <c r="A6006">
        <v>253906</v>
      </c>
      <c r="B6006" t="s">
        <v>77</v>
      </c>
      <c r="C6006" t="str" cm="1">
        <f t="array" ref="C6006">_xlfn.IFNA(INDEX($K$9:$K$14,MATCH(TRUE,ISNUMBER(SEARCH($J$9:$J$14,$B6006)),0)),"Other")</f>
        <v>Other</v>
      </c>
      <c r="D6006">
        <v>1</v>
      </c>
      <c r="E6006" s="1">
        <v>43733.521527777775</v>
      </c>
      <c r="F6006" t="s">
        <v>5739</v>
      </c>
      <c r="G6006" s="4">
        <f t="shared" si="186"/>
        <v>300</v>
      </c>
      <c r="H6006" s="4">
        <f t="shared" si="187"/>
        <v>300</v>
      </c>
    </row>
    <row r="6007" spans="1:8" x14ac:dyDescent="0.3">
      <c r="A6007">
        <v>253907</v>
      </c>
      <c r="B6007" t="s">
        <v>42</v>
      </c>
      <c r="C6007" t="str" cm="1">
        <f t="array" ref="C6007">_xlfn.IFNA(INDEX($K$9:$K$14,MATCH(TRUE,ISNUMBER(SEARCH($J$9:$J$14,$B6007)),0)),"Other")</f>
        <v>Phones</v>
      </c>
      <c r="D6007">
        <v>1</v>
      </c>
      <c r="E6007" s="1">
        <v>43720.408333333333</v>
      </c>
      <c r="F6007" t="s">
        <v>5740</v>
      </c>
      <c r="G6007" s="4">
        <f t="shared" si="186"/>
        <v>700</v>
      </c>
      <c r="H6007" s="4">
        <f t="shared" si="187"/>
        <v>700</v>
      </c>
    </row>
    <row r="6008" spans="1:8" x14ac:dyDescent="0.3">
      <c r="A6008">
        <v>253908</v>
      </c>
      <c r="B6008" t="s">
        <v>6</v>
      </c>
      <c r="C6008" t="str" cm="1">
        <f t="array" ref="C6008">_xlfn.IFNA(INDEX($K$9:$K$14,MATCH(TRUE,ISNUMBER(SEARCH($J$9:$J$14,$B6008)),0)),"Other")</f>
        <v>Batteries</v>
      </c>
      <c r="D6008">
        <v>1</v>
      </c>
      <c r="E6008" s="1">
        <v>43717.604166666664</v>
      </c>
      <c r="F6008" t="s">
        <v>5741</v>
      </c>
      <c r="G6008" s="4">
        <f t="shared" si="186"/>
        <v>3.84</v>
      </c>
      <c r="H6008" s="4">
        <f t="shared" si="187"/>
        <v>3.84</v>
      </c>
    </row>
    <row r="6009" spans="1:8" x14ac:dyDescent="0.3">
      <c r="A6009">
        <v>253909</v>
      </c>
      <c r="B6009" t="s">
        <v>6</v>
      </c>
      <c r="C6009" t="str" cm="1">
        <f t="array" ref="C6009">_xlfn.IFNA(INDEX($K$9:$K$14,MATCH(TRUE,ISNUMBER(SEARCH($J$9:$J$14,$B6009)),0)),"Other")</f>
        <v>Batteries</v>
      </c>
      <c r="D6009">
        <v>2</v>
      </c>
      <c r="E6009" s="1">
        <v>43715.755555555559</v>
      </c>
      <c r="F6009" t="s">
        <v>5742</v>
      </c>
      <c r="G6009" s="4">
        <f t="shared" si="186"/>
        <v>3.84</v>
      </c>
      <c r="H6009" s="4">
        <f t="shared" si="187"/>
        <v>7.68</v>
      </c>
    </row>
    <row r="6010" spans="1:8" x14ac:dyDescent="0.3">
      <c r="A6010">
        <v>253910</v>
      </c>
      <c r="B6010" t="s">
        <v>77</v>
      </c>
      <c r="C6010" t="str" cm="1">
        <f t="array" ref="C6010">_xlfn.IFNA(INDEX($K$9:$K$14,MATCH(TRUE,ISNUMBER(SEARCH($J$9:$J$14,$B6010)),0)),"Other")</f>
        <v>Other</v>
      </c>
      <c r="D6010">
        <v>1</v>
      </c>
      <c r="E6010" s="1">
        <v>43721.649305555555</v>
      </c>
      <c r="F6010" t="s">
        <v>5743</v>
      </c>
      <c r="G6010" s="4">
        <f t="shared" si="186"/>
        <v>300</v>
      </c>
      <c r="H6010" s="4">
        <f t="shared" si="187"/>
        <v>300</v>
      </c>
    </row>
    <row r="6011" spans="1:8" x14ac:dyDescent="0.3">
      <c r="A6011">
        <v>253911</v>
      </c>
      <c r="B6011" t="s">
        <v>29</v>
      </c>
      <c r="C6011" t="str" cm="1">
        <f t="array" ref="C6011">_xlfn.IFNA(INDEX($K$9:$K$14,MATCH(TRUE,ISNUMBER(SEARCH($J$9:$J$14,$B6011)),0)),"Other")</f>
        <v>Headphones</v>
      </c>
      <c r="D6011">
        <v>1</v>
      </c>
      <c r="E6011" s="1">
        <v>43722.504166666666</v>
      </c>
      <c r="F6011" t="s">
        <v>5744</v>
      </c>
      <c r="G6011" s="4">
        <f t="shared" si="186"/>
        <v>150</v>
      </c>
      <c r="H6011" s="4">
        <f t="shared" si="187"/>
        <v>150</v>
      </c>
    </row>
    <row r="6012" spans="1:8" x14ac:dyDescent="0.3">
      <c r="A6012">
        <v>253912</v>
      </c>
      <c r="B6012" t="s">
        <v>21</v>
      </c>
      <c r="C6012" t="str" cm="1">
        <f t="array" ref="C6012">_xlfn.IFNA(INDEX($K$9:$K$14,MATCH(TRUE,ISNUMBER(SEARCH($J$9:$J$14,$B6012)),0)),"Other")</f>
        <v>Headphones</v>
      </c>
      <c r="D6012">
        <v>1</v>
      </c>
      <c r="E6012" s="1">
        <v>43716.63958333333</v>
      </c>
      <c r="F6012" t="s">
        <v>5745</v>
      </c>
      <c r="G6012" s="4">
        <f t="shared" si="186"/>
        <v>11.99</v>
      </c>
      <c r="H6012" s="4">
        <f t="shared" si="187"/>
        <v>11.99</v>
      </c>
    </row>
    <row r="6013" spans="1:8" x14ac:dyDescent="0.3">
      <c r="A6013">
        <v>253913</v>
      </c>
      <c r="B6013" t="s">
        <v>24</v>
      </c>
      <c r="C6013" t="str" cm="1">
        <f t="array" ref="C6013">_xlfn.IFNA(INDEX($K$9:$K$14,MATCH(TRUE,ISNUMBER(SEARCH($J$9:$J$14,$B6013)),0)),"Other")</f>
        <v>Batteries</v>
      </c>
      <c r="D6013">
        <v>2</v>
      </c>
      <c r="E6013" s="1">
        <v>43719.624305555553</v>
      </c>
      <c r="F6013" t="s">
        <v>5746</v>
      </c>
      <c r="G6013" s="4">
        <f t="shared" si="186"/>
        <v>2.99</v>
      </c>
      <c r="H6013" s="4">
        <f t="shared" si="187"/>
        <v>5.98</v>
      </c>
    </row>
    <row r="6014" spans="1:8" x14ac:dyDescent="0.3">
      <c r="A6014">
        <v>253914</v>
      </c>
      <c r="B6014" t="s">
        <v>29</v>
      </c>
      <c r="C6014" t="str" cm="1">
        <f t="array" ref="C6014">_xlfn.IFNA(INDEX($K$9:$K$14,MATCH(TRUE,ISNUMBER(SEARCH($J$9:$J$14,$B6014)),0)),"Other")</f>
        <v>Headphones</v>
      </c>
      <c r="D6014">
        <v>1</v>
      </c>
      <c r="E6014" s="1">
        <v>43723.553472222222</v>
      </c>
      <c r="F6014" t="s">
        <v>5747</v>
      </c>
      <c r="G6014" s="4">
        <f t="shared" si="186"/>
        <v>150</v>
      </c>
      <c r="H6014" s="4">
        <f t="shared" si="187"/>
        <v>150</v>
      </c>
    </row>
    <row r="6015" spans="1:8" x14ac:dyDescent="0.3">
      <c r="A6015">
        <v>253915</v>
      </c>
      <c r="B6015" t="s">
        <v>29</v>
      </c>
      <c r="C6015" t="str" cm="1">
        <f t="array" ref="C6015">_xlfn.IFNA(INDEX($K$9:$K$14,MATCH(TRUE,ISNUMBER(SEARCH($J$9:$J$14,$B6015)),0)),"Other")</f>
        <v>Headphones</v>
      </c>
      <c r="D6015">
        <v>1</v>
      </c>
      <c r="E6015" s="1">
        <v>43724.829861111109</v>
      </c>
      <c r="F6015" t="s">
        <v>5748</v>
      </c>
      <c r="G6015" s="4">
        <f t="shared" si="186"/>
        <v>150</v>
      </c>
      <c r="H6015" s="4">
        <f t="shared" si="187"/>
        <v>150</v>
      </c>
    </row>
    <row r="6016" spans="1:8" x14ac:dyDescent="0.3">
      <c r="A6016">
        <v>253916</v>
      </c>
      <c r="B6016" t="s">
        <v>84</v>
      </c>
      <c r="C6016" t="str" cm="1">
        <f t="array" ref="C6016">_xlfn.IFNA(INDEX($K$9:$K$14,MATCH(TRUE,ISNUMBER(SEARCH($J$9:$J$14,$B6016)),0)),"Other")</f>
        <v>Accessories</v>
      </c>
      <c r="D6016">
        <v>1</v>
      </c>
      <c r="E6016" s="1">
        <v>43726.80972222222</v>
      </c>
      <c r="F6016" t="s">
        <v>5749</v>
      </c>
      <c r="G6016" s="4">
        <f t="shared" si="186"/>
        <v>389.99</v>
      </c>
      <c r="H6016" s="4">
        <f t="shared" si="187"/>
        <v>389.99</v>
      </c>
    </row>
    <row r="6017" spans="1:8" x14ac:dyDescent="0.3">
      <c r="A6017">
        <v>253917</v>
      </c>
      <c r="B6017" t="s">
        <v>16</v>
      </c>
      <c r="C6017" t="str" cm="1">
        <f t="array" ref="C6017">_xlfn.IFNA(INDEX($K$9:$K$14,MATCH(TRUE,ISNUMBER(SEARCH($J$9:$J$14,$B6017)),0)),"Other")</f>
        <v>Accessories</v>
      </c>
      <c r="D6017">
        <v>1</v>
      </c>
      <c r="E6017" s="1">
        <v>43732.643750000003</v>
      </c>
      <c r="F6017" t="s">
        <v>5750</v>
      </c>
      <c r="G6017" s="4">
        <f t="shared" si="186"/>
        <v>14.95</v>
      </c>
      <c r="H6017" s="4">
        <f t="shared" si="187"/>
        <v>14.95</v>
      </c>
    </row>
    <row r="6018" spans="1:8" x14ac:dyDescent="0.3">
      <c r="A6018">
        <v>253918</v>
      </c>
      <c r="B6018" t="s">
        <v>24</v>
      </c>
      <c r="C6018" t="str" cm="1">
        <f t="array" ref="C6018">_xlfn.IFNA(INDEX($K$9:$K$14,MATCH(TRUE,ISNUMBER(SEARCH($J$9:$J$14,$B6018)),0)),"Other")</f>
        <v>Batteries</v>
      </c>
      <c r="D6018">
        <v>3</v>
      </c>
      <c r="E6018" s="1">
        <v>43724.731944444444</v>
      </c>
      <c r="F6018" t="s">
        <v>5751</v>
      </c>
      <c r="G6018" s="4">
        <f t="shared" si="186"/>
        <v>2.99</v>
      </c>
      <c r="H6018" s="4">
        <f t="shared" si="187"/>
        <v>8.9700000000000006</v>
      </c>
    </row>
    <row r="6019" spans="1:8" x14ac:dyDescent="0.3">
      <c r="A6019">
        <v>253919</v>
      </c>
      <c r="B6019" t="s">
        <v>21</v>
      </c>
      <c r="C6019" t="str" cm="1">
        <f t="array" ref="C6019">_xlfn.IFNA(INDEX($K$9:$K$14,MATCH(TRUE,ISNUMBER(SEARCH($J$9:$J$14,$B6019)),0)),"Other")</f>
        <v>Headphones</v>
      </c>
      <c r="D6019">
        <v>1</v>
      </c>
      <c r="E6019" s="1">
        <v>43718.305555555555</v>
      </c>
      <c r="F6019" t="s">
        <v>5752</v>
      </c>
      <c r="G6019" s="4">
        <f t="shared" si="186"/>
        <v>11.99</v>
      </c>
      <c r="H6019" s="4">
        <f t="shared" si="187"/>
        <v>11.99</v>
      </c>
    </row>
    <row r="6020" spans="1:8" x14ac:dyDescent="0.3">
      <c r="A6020">
        <v>253920</v>
      </c>
      <c r="B6020" t="s">
        <v>11</v>
      </c>
      <c r="C6020" t="str" cm="1">
        <f t="array" ref="C6020">_xlfn.IFNA(INDEX($K$9:$K$14,MATCH(TRUE,ISNUMBER(SEARCH($J$9:$J$14,$B6020)),0)),"Other")</f>
        <v>Accessories</v>
      </c>
      <c r="D6020">
        <v>1</v>
      </c>
      <c r="E6020" s="1">
        <v>43718.78125</v>
      </c>
      <c r="F6020" t="s">
        <v>5753</v>
      </c>
      <c r="G6020" s="4">
        <f t="shared" si="186"/>
        <v>149.99</v>
      </c>
      <c r="H6020" s="4">
        <f t="shared" si="187"/>
        <v>149.99</v>
      </c>
    </row>
    <row r="6021" spans="1:8" x14ac:dyDescent="0.3">
      <c r="A6021">
        <v>253921</v>
      </c>
      <c r="B6021" t="s">
        <v>24</v>
      </c>
      <c r="C6021" t="str" cm="1">
        <f t="array" ref="C6021">_xlfn.IFNA(INDEX($K$9:$K$14,MATCH(TRUE,ISNUMBER(SEARCH($J$9:$J$14,$B6021)),0)),"Other")</f>
        <v>Batteries</v>
      </c>
      <c r="D6021">
        <v>1</v>
      </c>
      <c r="E6021" s="1">
        <v>43719.786805555559</v>
      </c>
      <c r="F6021" t="s">
        <v>5754</v>
      </c>
      <c r="G6021" s="4">
        <f t="shared" si="186"/>
        <v>2.99</v>
      </c>
      <c r="H6021" s="4">
        <f t="shared" si="187"/>
        <v>2.99</v>
      </c>
    </row>
    <row r="6022" spans="1:8" x14ac:dyDescent="0.3">
      <c r="A6022">
        <v>253922</v>
      </c>
      <c r="B6022" t="s">
        <v>40</v>
      </c>
      <c r="C6022" t="str" cm="1">
        <f t="array" ref="C6022">_xlfn.IFNA(INDEX($K$9:$K$14,MATCH(TRUE,ISNUMBER(SEARCH($J$9:$J$14,$B6022)),0)),"Other")</f>
        <v>Headphones</v>
      </c>
      <c r="D6022">
        <v>1</v>
      </c>
      <c r="E6022" s="1">
        <v>43738.746527777781</v>
      </c>
      <c r="F6022" t="s">
        <v>5755</v>
      </c>
      <c r="G6022" s="4">
        <f t="shared" si="186"/>
        <v>99.99</v>
      </c>
      <c r="H6022" s="4">
        <f t="shared" si="187"/>
        <v>99.99</v>
      </c>
    </row>
    <row r="6023" spans="1:8" x14ac:dyDescent="0.3">
      <c r="A6023">
        <v>253923</v>
      </c>
      <c r="B6023" t="s">
        <v>31</v>
      </c>
      <c r="C6023" t="str" cm="1">
        <f t="array" ref="C6023">_xlfn.IFNA(INDEX($K$9:$K$14,MATCH(TRUE,ISNUMBER(SEARCH($J$9:$J$14,$B6023)),0)),"Other")</f>
        <v>Phones</v>
      </c>
      <c r="D6023">
        <v>1</v>
      </c>
      <c r="E6023" s="1">
        <v>43724.600694444445</v>
      </c>
      <c r="F6023" t="s">
        <v>5756</v>
      </c>
      <c r="G6023" s="4">
        <f t="shared" ref="G6023:G6086" si="188">VLOOKUP($B6023,$J$26:$K$44,2,FALSE)</f>
        <v>600</v>
      </c>
      <c r="H6023" s="4">
        <f t="shared" ref="H6023:H6086" si="189">G6023*D6023</f>
        <v>600</v>
      </c>
    </row>
    <row r="6024" spans="1:8" x14ac:dyDescent="0.3">
      <c r="A6024">
        <v>253924</v>
      </c>
      <c r="B6024" t="s">
        <v>8</v>
      </c>
      <c r="C6024" t="str" cm="1">
        <f t="array" ref="C6024">_xlfn.IFNA(INDEX($K$9:$K$14,MATCH(TRUE,ISNUMBER(SEARCH($J$9:$J$14,$B6024)),0)),"Other")</f>
        <v>Accessories</v>
      </c>
      <c r="D6024">
        <v>1</v>
      </c>
      <c r="E6024" s="1">
        <v>43733.464583333334</v>
      </c>
      <c r="F6024" t="s">
        <v>5757</v>
      </c>
      <c r="G6024" s="4">
        <f t="shared" si="188"/>
        <v>11.95</v>
      </c>
      <c r="H6024" s="4">
        <f t="shared" si="189"/>
        <v>11.95</v>
      </c>
    </row>
    <row r="6025" spans="1:8" x14ac:dyDescent="0.3">
      <c r="A6025">
        <v>253925</v>
      </c>
      <c r="B6025" t="s">
        <v>63</v>
      </c>
      <c r="C6025" t="str" cm="1">
        <f t="array" ref="C6025">_xlfn.IFNA(INDEX($K$9:$K$14,MATCH(TRUE,ISNUMBER(SEARCH($J$9:$J$14,$B6025)),0)),"Other")</f>
        <v>Computing</v>
      </c>
      <c r="D6025">
        <v>1</v>
      </c>
      <c r="E6025" s="1">
        <v>43713.570138888892</v>
      </c>
      <c r="F6025" t="s">
        <v>5758</v>
      </c>
      <c r="G6025" s="4">
        <f t="shared" si="188"/>
        <v>999.99</v>
      </c>
      <c r="H6025" s="4">
        <f t="shared" si="189"/>
        <v>999.99</v>
      </c>
    </row>
    <row r="6026" spans="1:8" x14ac:dyDescent="0.3">
      <c r="A6026">
        <v>253926</v>
      </c>
      <c r="B6026" t="s">
        <v>8</v>
      </c>
      <c r="C6026" t="str" cm="1">
        <f t="array" ref="C6026">_xlfn.IFNA(INDEX($K$9:$K$14,MATCH(TRUE,ISNUMBER(SEARCH($J$9:$J$14,$B6026)),0)),"Other")</f>
        <v>Accessories</v>
      </c>
      <c r="D6026">
        <v>1</v>
      </c>
      <c r="E6026" s="1">
        <v>43732.415972222225</v>
      </c>
      <c r="F6026" t="s">
        <v>5759</v>
      </c>
      <c r="G6026" s="4">
        <f t="shared" si="188"/>
        <v>11.95</v>
      </c>
      <c r="H6026" s="4">
        <f t="shared" si="189"/>
        <v>11.95</v>
      </c>
    </row>
    <row r="6027" spans="1:8" x14ac:dyDescent="0.3">
      <c r="A6027">
        <v>253927</v>
      </c>
      <c r="B6027" t="s">
        <v>24</v>
      </c>
      <c r="C6027" t="str" cm="1">
        <f t="array" ref="C6027">_xlfn.IFNA(INDEX($K$9:$K$14,MATCH(TRUE,ISNUMBER(SEARCH($J$9:$J$14,$B6027)),0)),"Other")</f>
        <v>Batteries</v>
      </c>
      <c r="D6027">
        <v>2</v>
      </c>
      <c r="E6027" s="1">
        <v>43733.106944444444</v>
      </c>
      <c r="F6027" t="s">
        <v>5760</v>
      </c>
      <c r="G6027" s="4">
        <f t="shared" si="188"/>
        <v>2.99</v>
      </c>
      <c r="H6027" s="4">
        <f t="shared" si="189"/>
        <v>5.98</v>
      </c>
    </row>
    <row r="6028" spans="1:8" x14ac:dyDescent="0.3">
      <c r="A6028">
        <v>253928</v>
      </c>
      <c r="B6028" t="s">
        <v>21</v>
      </c>
      <c r="C6028" t="str" cm="1">
        <f t="array" ref="C6028">_xlfn.IFNA(INDEX($K$9:$K$14,MATCH(TRUE,ISNUMBER(SEARCH($J$9:$J$14,$B6028)),0)),"Other")</f>
        <v>Headphones</v>
      </c>
      <c r="D6028">
        <v>2</v>
      </c>
      <c r="E6028" s="1">
        <v>43735.873611111114</v>
      </c>
      <c r="F6028" t="s">
        <v>5761</v>
      </c>
      <c r="G6028" s="4">
        <f t="shared" si="188"/>
        <v>11.99</v>
      </c>
      <c r="H6028" s="4">
        <f t="shared" si="189"/>
        <v>23.98</v>
      </c>
    </row>
    <row r="6029" spans="1:8" x14ac:dyDescent="0.3">
      <c r="A6029">
        <v>253929</v>
      </c>
      <c r="B6029" t="s">
        <v>84</v>
      </c>
      <c r="C6029" t="str" cm="1">
        <f t="array" ref="C6029">_xlfn.IFNA(INDEX($K$9:$K$14,MATCH(TRUE,ISNUMBER(SEARCH($J$9:$J$14,$B6029)),0)),"Other")</f>
        <v>Accessories</v>
      </c>
      <c r="D6029">
        <v>1</v>
      </c>
      <c r="E6029" s="1">
        <v>43730.953472222223</v>
      </c>
      <c r="F6029" t="s">
        <v>5762</v>
      </c>
      <c r="G6029" s="4">
        <f t="shared" si="188"/>
        <v>389.99</v>
      </c>
      <c r="H6029" s="4">
        <f t="shared" si="189"/>
        <v>389.99</v>
      </c>
    </row>
    <row r="6030" spans="1:8" x14ac:dyDescent="0.3">
      <c r="A6030">
        <v>253929</v>
      </c>
      <c r="B6030" t="s">
        <v>34</v>
      </c>
      <c r="C6030" t="str" cm="1">
        <f t="array" ref="C6030">_xlfn.IFNA(INDEX($K$9:$K$14,MATCH(TRUE,ISNUMBER(SEARCH($J$9:$J$14,$B6030)),0)),"Other")</f>
        <v>Accessories</v>
      </c>
      <c r="D6030">
        <v>1</v>
      </c>
      <c r="E6030" s="1">
        <v>43730.953472222223</v>
      </c>
      <c r="F6030" t="s">
        <v>5762</v>
      </c>
      <c r="G6030" s="4">
        <f t="shared" si="188"/>
        <v>109.99</v>
      </c>
      <c r="H6030" s="4">
        <f t="shared" si="189"/>
        <v>109.99</v>
      </c>
    </row>
    <row r="6031" spans="1:8" x14ac:dyDescent="0.3">
      <c r="A6031">
        <v>253930</v>
      </c>
      <c r="B6031" t="s">
        <v>14</v>
      </c>
      <c r="C6031" t="str" cm="1">
        <f t="array" ref="C6031">_xlfn.IFNA(INDEX($K$9:$K$14,MATCH(TRUE,ISNUMBER(SEARCH($J$9:$J$14,$B6031)),0)),"Other")</f>
        <v>Accessories</v>
      </c>
      <c r="D6031">
        <v>1</v>
      </c>
      <c r="E6031" s="1">
        <v>43713.468055555553</v>
      </c>
      <c r="F6031" t="s">
        <v>5763</v>
      </c>
      <c r="G6031" s="4">
        <f t="shared" si="188"/>
        <v>379.99</v>
      </c>
      <c r="H6031" s="4">
        <f t="shared" si="189"/>
        <v>379.99</v>
      </c>
    </row>
    <row r="6032" spans="1:8" x14ac:dyDescent="0.3">
      <c r="A6032">
        <v>253931</v>
      </c>
      <c r="B6032" t="s">
        <v>24</v>
      </c>
      <c r="C6032" t="str" cm="1">
        <f t="array" ref="C6032">_xlfn.IFNA(INDEX($K$9:$K$14,MATCH(TRUE,ISNUMBER(SEARCH($J$9:$J$14,$B6032)),0)),"Other")</f>
        <v>Batteries</v>
      </c>
      <c r="D6032">
        <v>1</v>
      </c>
      <c r="E6032" s="1">
        <v>43736.719444444447</v>
      </c>
      <c r="F6032" t="s">
        <v>5764</v>
      </c>
      <c r="G6032" s="4">
        <f t="shared" si="188"/>
        <v>2.99</v>
      </c>
      <c r="H6032" s="4">
        <f t="shared" si="189"/>
        <v>2.99</v>
      </c>
    </row>
    <row r="6033" spans="1:8" x14ac:dyDescent="0.3">
      <c r="A6033">
        <v>253932</v>
      </c>
      <c r="B6033" t="s">
        <v>21</v>
      </c>
      <c r="C6033" t="str" cm="1">
        <f t="array" ref="C6033">_xlfn.IFNA(INDEX($K$9:$K$14,MATCH(TRUE,ISNUMBER(SEARCH($J$9:$J$14,$B6033)),0)),"Other")</f>
        <v>Headphones</v>
      </c>
      <c r="D6033">
        <v>1</v>
      </c>
      <c r="E6033" s="1">
        <v>43713.363194444442</v>
      </c>
      <c r="F6033" t="s">
        <v>5765</v>
      </c>
      <c r="G6033" s="4">
        <f t="shared" si="188"/>
        <v>11.99</v>
      </c>
      <c r="H6033" s="4">
        <f t="shared" si="189"/>
        <v>11.99</v>
      </c>
    </row>
    <row r="6034" spans="1:8" x14ac:dyDescent="0.3">
      <c r="A6034">
        <v>253933</v>
      </c>
      <c r="B6034" t="s">
        <v>63</v>
      </c>
      <c r="C6034" t="str" cm="1">
        <f t="array" ref="C6034">_xlfn.IFNA(INDEX($K$9:$K$14,MATCH(TRUE,ISNUMBER(SEARCH($J$9:$J$14,$B6034)),0)),"Other")</f>
        <v>Computing</v>
      </c>
      <c r="D6034">
        <v>1</v>
      </c>
      <c r="E6034" s="1">
        <v>43738.79583333333</v>
      </c>
      <c r="F6034" t="s">
        <v>5766</v>
      </c>
      <c r="G6034" s="4">
        <f t="shared" si="188"/>
        <v>999.99</v>
      </c>
      <c r="H6034" s="4">
        <f t="shared" si="189"/>
        <v>999.99</v>
      </c>
    </row>
    <row r="6035" spans="1:8" x14ac:dyDescent="0.3">
      <c r="A6035">
        <v>253934</v>
      </c>
      <c r="B6035" t="s">
        <v>29</v>
      </c>
      <c r="C6035" t="str" cm="1">
        <f t="array" ref="C6035">_xlfn.IFNA(INDEX($K$9:$K$14,MATCH(TRUE,ISNUMBER(SEARCH($J$9:$J$14,$B6035)),0)),"Other")</f>
        <v>Headphones</v>
      </c>
      <c r="D6035">
        <v>1</v>
      </c>
      <c r="E6035" s="1">
        <v>43717.928472222222</v>
      </c>
      <c r="F6035" t="s">
        <v>5767</v>
      </c>
      <c r="G6035" s="4">
        <f t="shared" si="188"/>
        <v>150</v>
      </c>
      <c r="H6035" s="4">
        <f t="shared" si="189"/>
        <v>150</v>
      </c>
    </row>
    <row r="6036" spans="1:8" x14ac:dyDescent="0.3">
      <c r="A6036">
        <v>253935</v>
      </c>
      <c r="B6036" t="s">
        <v>8</v>
      </c>
      <c r="C6036" t="str" cm="1">
        <f t="array" ref="C6036">_xlfn.IFNA(INDEX($K$9:$K$14,MATCH(TRUE,ISNUMBER(SEARCH($J$9:$J$14,$B6036)),0)),"Other")</f>
        <v>Accessories</v>
      </c>
      <c r="D6036">
        <v>1</v>
      </c>
      <c r="E6036" s="1">
        <v>43717.442361111112</v>
      </c>
      <c r="F6036" t="s">
        <v>5768</v>
      </c>
      <c r="G6036" s="4">
        <f t="shared" si="188"/>
        <v>11.95</v>
      </c>
      <c r="H6036" s="4">
        <f t="shared" si="189"/>
        <v>11.95</v>
      </c>
    </row>
    <row r="6037" spans="1:8" x14ac:dyDescent="0.3">
      <c r="A6037">
        <v>253936</v>
      </c>
      <c r="B6037" t="s">
        <v>14</v>
      </c>
      <c r="C6037" t="str" cm="1">
        <f t="array" ref="C6037">_xlfn.IFNA(INDEX($K$9:$K$14,MATCH(TRUE,ISNUMBER(SEARCH($J$9:$J$14,$B6037)),0)),"Other")</f>
        <v>Accessories</v>
      </c>
      <c r="D6037">
        <v>1</v>
      </c>
      <c r="E6037" s="1">
        <v>43721.904861111114</v>
      </c>
      <c r="F6037" t="s">
        <v>5769</v>
      </c>
      <c r="G6037" s="4">
        <f t="shared" si="188"/>
        <v>379.99</v>
      </c>
      <c r="H6037" s="4">
        <f t="shared" si="189"/>
        <v>379.99</v>
      </c>
    </row>
    <row r="6038" spans="1:8" x14ac:dyDescent="0.3">
      <c r="A6038">
        <v>253937</v>
      </c>
      <c r="B6038" t="s">
        <v>84</v>
      </c>
      <c r="C6038" t="str" cm="1">
        <f t="array" ref="C6038">_xlfn.IFNA(INDEX($K$9:$K$14,MATCH(TRUE,ISNUMBER(SEARCH($J$9:$J$14,$B6038)),0)),"Other")</f>
        <v>Accessories</v>
      </c>
      <c r="D6038">
        <v>1</v>
      </c>
      <c r="E6038" s="1">
        <v>43737.783333333333</v>
      </c>
      <c r="F6038" t="s">
        <v>5770</v>
      </c>
      <c r="G6038" s="4">
        <f t="shared" si="188"/>
        <v>389.99</v>
      </c>
      <c r="H6038" s="4">
        <f t="shared" si="189"/>
        <v>389.99</v>
      </c>
    </row>
    <row r="6039" spans="1:8" x14ac:dyDescent="0.3">
      <c r="A6039">
        <v>253938</v>
      </c>
      <c r="B6039" t="s">
        <v>637</v>
      </c>
      <c r="C6039" t="str" cm="1">
        <f t="array" ref="C6039">_xlfn.IFNA(INDEX($K$9:$K$14,MATCH(TRUE,ISNUMBER(SEARCH($J$9:$J$14,$B6039)),0)),"Other")</f>
        <v>Other</v>
      </c>
      <c r="D6039">
        <v>1</v>
      </c>
      <c r="E6039" s="1">
        <v>43714.35833333333</v>
      </c>
      <c r="F6039" t="s">
        <v>5771</v>
      </c>
      <c r="G6039" s="4" t="e">
        <f t="shared" si="188"/>
        <v>#N/A</v>
      </c>
      <c r="H6039" s="4" t="e">
        <f t="shared" si="189"/>
        <v>#N/A</v>
      </c>
    </row>
    <row r="6040" spans="1:8" x14ac:dyDescent="0.3">
      <c r="A6040">
        <v>253939</v>
      </c>
      <c r="B6040" t="s">
        <v>29</v>
      </c>
      <c r="C6040" t="str" cm="1">
        <f t="array" ref="C6040">_xlfn.IFNA(INDEX($K$9:$K$14,MATCH(TRUE,ISNUMBER(SEARCH($J$9:$J$14,$B6040)),0)),"Other")</f>
        <v>Headphones</v>
      </c>
      <c r="D6040">
        <v>1</v>
      </c>
      <c r="E6040" s="1">
        <v>43721.36041666667</v>
      </c>
      <c r="F6040" t="s">
        <v>5772</v>
      </c>
      <c r="G6040" s="4">
        <f t="shared" si="188"/>
        <v>150</v>
      </c>
      <c r="H6040" s="4">
        <f t="shared" si="189"/>
        <v>150</v>
      </c>
    </row>
    <row r="6041" spans="1:8" x14ac:dyDescent="0.3">
      <c r="A6041">
        <v>253940</v>
      </c>
      <c r="B6041" t="s">
        <v>40</v>
      </c>
      <c r="C6041" t="str" cm="1">
        <f t="array" ref="C6041">_xlfn.IFNA(INDEX($K$9:$K$14,MATCH(TRUE,ISNUMBER(SEARCH($J$9:$J$14,$B6041)),0)),"Other")</f>
        <v>Headphones</v>
      </c>
      <c r="D6041">
        <v>1</v>
      </c>
      <c r="E6041" s="1">
        <v>43732.697222222225</v>
      </c>
      <c r="F6041" t="s">
        <v>5773</v>
      </c>
      <c r="G6041" s="4">
        <f t="shared" si="188"/>
        <v>99.99</v>
      </c>
      <c r="H6041" s="4">
        <f t="shared" si="189"/>
        <v>99.99</v>
      </c>
    </row>
    <row r="6042" spans="1:8" x14ac:dyDescent="0.3">
      <c r="A6042">
        <v>253940</v>
      </c>
      <c r="B6042" t="s">
        <v>16</v>
      </c>
      <c r="C6042" t="str" cm="1">
        <f t="array" ref="C6042">_xlfn.IFNA(INDEX($K$9:$K$14,MATCH(TRUE,ISNUMBER(SEARCH($J$9:$J$14,$B6042)),0)),"Other")</f>
        <v>Accessories</v>
      </c>
      <c r="D6042">
        <v>1</v>
      </c>
      <c r="E6042" s="1">
        <v>43732.697222222225</v>
      </c>
      <c r="F6042" t="s">
        <v>5773</v>
      </c>
      <c r="G6042" s="4">
        <f t="shared" si="188"/>
        <v>14.95</v>
      </c>
      <c r="H6042" s="4">
        <f t="shared" si="189"/>
        <v>14.95</v>
      </c>
    </row>
    <row r="6043" spans="1:8" x14ac:dyDescent="0.3">
      <c r="A6043">
        <v>253941</v>
      </c>
      <c r="B6043" t="s">
        <v>84</v>
      </c>
      <c r="C6043" t="str" cm="1">
        <f t="array" ref="C6043">_xlfn.IFNA(INDEX($K$9:$K$14,MATCH(TRUE,ISNUMBER(SEARCH($J$9:$J$14,$B6043)),0)),"Other")</f>
        <v>Accessories</v>
      </c>
      <c r="D6043">
        <v>1</v>
      </c>
      <c r="E6043" s="1">
        <v>43728.813888888886</v>
      </c>
      <c r="F6043" t="s">
        <v>5774</v>
      </c>
      <c r="G6043" s="4">
        <f t="shared" si="188"/>
        <v>389.99</v>
      </c>
      <c r="H6043" s="4">
        <f t="shared" si="189"/>
        <v>389.99</v>
      </c>
    </row>
    <row r="6044" spans="1:8" x14ac:dyDescent="0.3">
      <c r="A6044">
        <v>253942</v>
      </c>
      <c r="B6044" t="s">
        <v>6</v>
      </c>
      <c r="C6044" t="str" cm="1">
        <f t="array" ref="C6044">_xlfn.IFNA(INDEX($K$9:$K$14,MATCH(TRUE,ISNUMBER(SEARCH($J$9:$J$14,$B6044)),0)),"Other")</f>
        <v>Batteries</v>
      </c>
      <c r="D6044">
        <v>1</v>
      </c>
      <c r="E6044" s="1">
        <v>43730.70416666667</v>
      </c>
      <c r="F6044" t="s">
        <v>5775</v>
      </c>
      <c r="G6044" s="4">
        <f t="shared" si="188"/>
        <v>3.84</v>
      </c>
      <c r="H6044" s="4">
        <f t="shared" si="189"/>
        <v>3.84</v>
      </c>
    </row>
    <row r="6045" spans="1:8" x14ac:dyDescent="0.3">
      <c r="A6045">
        <v>253943</v>
      </c>
      <c r="B6045" t="s">
        <v>24</v>
      </c>
      <c r="C6045" t="str" cm="1">
        <f t="array" ref="C6045">_xlfn.IFNA(INDEX($K$9:$K$14,MATCH(TRUE,ISNUMBER(SEARCH($J$9:$J$14,$B6045)),0)),"Other")</f>
        <v>Batteries</v>
      </c>
      <c r="D6045">
        <v>2</v>
      </c>
      <c r="E6045" s="1">
        <v>43734.793749999997</v>
      </c>
      <c r="F6045" t="s">
        <v>5776</v>
      </c>
      <c r="G6045" s="4">
        <f t="shared" si="188"/>
        <v>2.99</v>
      </c>
      <c r="H6045" s="4">
        <f t="shared" si="189"/>
        <v>5.98</v>
      </c>
    </row>
    <row r="6046" spans="1:8" x14ac:dyDescent="0.3">
      <c r="A6046">
        <v>253944</v>
      </c>
      <c r="B6046" t="s">
        <v>24</v>
      </c>
      <c r="C6046" t="str" cm="1">
        <f t="array" ref="C6046">_xlfn.IFNA(INDEX($K$9:$K$14,MATCH(TRUE,ISNUMBER(SEARCH($J$9:$J$14,$B6046)),0)),"Other")</f>
        <v>Batteries</v>
      </c>
      <c r="D6046">
        <v>1</v>
      </c>
      <c r="E6046" s="1">
        <v>43713.557638888888</v>
      </c>
      <c r="F6046" t="s">
        <v>5777</v>
      </c>
      <c r="G6046" s="4">
        <f t="shared" si="188"/>
        <v>2.99</v>
      </c>
      <c r="H6046" s="4">
        <f t="shared" si="189"/>
        <v>2.99</v>
      </c>
    </row>
    <row r="6047" spans="1:8" x14ac:dyDescent="0.3">
      <c r="A6047">
        <v>253945</v>
      </c>
      <c r="B6047" t="s">
        <v>29</v>
      </c>
      <c r="C6047" t="str" cm="1">
        <f t="array" ref="C6047">_xlfn.IFNA(INDEX($K$9:$K$14,MATCH(TRUE,ISNUMBER(SEARCH($J$9:$J$14,$B6047)),0)),"Other")</f>
        <v>Headphones</v>
      </c>
      <c r="D6047">
        <v>1</v>
      </c>
      <c r="E6047" s="1">
        <v>43711.963194444441</v>
      </c>
      <c r="F6047" t="s">
        <v>5778</v>
      </c>
      <c r="G6047" s="4">
        <f t="shared" si="188"/>
        <v>150</v>
      </c>
      <c r="H6047" s="4">
        <f t="shared" si="189"/>
        <v>150</v>
      </c>
    </row>
    <row r="6048" spans="1:8" x14ac:dyDescent="0.3">
      <c r="A6048">
        <v>253946</v>
      </c>
      <c r="B6048" t="s">
        <v>21</v>
      </c>
      <c r="C6048" t="str" cm="1">
        <f t="array" ref="C6048">_xlfn.IFNA(INDEX($K$9:$K$14,MATCH(TRUE,ISNUMBER(SEARCH($J$9:$J$14,$B6048)),0)),"Other")</f>
        <v>Headphones</v>
      </c>
      <c r="D6048">
        <v>1</v>
      </c>
      <c r="E6048" s="1">
        <v>43735.494444444441</v>
      </c>
      <c r="F6048" t="s">
        <v>5779</v>
      </c>
      <c r="G6048" s="4">
        <f t="shared" si="188"/>
        <v>11.99</v>
      </c>
      <c r="H6048" s="4">
        <f t="shared" si="189"/>
        <v>11.99</v>
      </c>
    </row>
    <row r="6049" spans="1:8" x14ac:dyDescent="0.3">
      <c r="A6049">
        <v>253947</v>
      </c>
      <c r="B6049" t="s">
        <v>6</v>
      </c>
      <c r="C6049" t="str" cm="1">
        <f t="array" ref="C6049">_xlfn.IFNA(INDEX($K$9:$K$14,MATCH(TRUE,ISNUMBER(SEARCH($J$9:$J$14,$B6049)),0)),"Other")</f>
        <v>Batteries</v>
      </c>
      <c r="D6049">
        <v>4</v>
      </c>
      <c r="E6049" s="1">
        <v>43726.934027777781</v>
      </c>
      <c r="F6049" t="s">
        <v>5780</v>
      </c>
      <c r="G6049" s="4">
        <f t="shared" si="188"/>
        <v>3.84</v>
      </c>
      <c r="H6049" s="4">
        <f t="shared" si="189"/>
        <v>15.36</v>
      </c>
    </row>
    <row r="6050" spans="1:8" x14ac:dyDescent="0.3">
      <c r="A6050">
        <v>253948</v>
      </c>
      <c r="B6050" t="s">
        <v>84</v>
      </c>
      <c r="C6050" t="str" cm="1">
        <f t="array" ref="C6050">_xlfn.IFNA(INDEX($K$9:$K$14,MATCH(TRUE,ISNUMBER(SEARCH($J$9:$J$14,$B6050)),0)),"Other")</f>
        <v>Accessories</v>
      </c>
      <c r="D6050">
        <v>1</v>
      </c>
      <c r="E6050" s="1">
        <v>43724.394444444442</v>
      </c>
      <c r="F6050" t="s">
        <v>5781</v>
      </c>
      <c r="G6050" s="4">
        <f t="shared" si="188"/>
        <v>389.99</v>
      </c>
      <c r="H6050" s="4">
        <f t="shared" si="189"/>
        <v>389.99</v>
      </c>
    </row>
    <row r="6051" spans="1:8" x14ac:dyDescent="0.3">
      <c r="A6051">
        <v>253949</v>
      </c>
      <c r="B6051" t="s">
        <v>16</v>
      </c>
      <c r="C6051" t="str" cm="1">
        <f t="array" ref="C6051">_xlfn.IFNA(INDEX($K$9:$K$14,MATCH(TRUE,ISNUMBER(SEARCH($J$9:$J$14,$B6051)),0)),"Other")</f>
        <v>Accessories</v>
      </c>
      <c r="D6051">
        <v>1</v>
      </c>
      <c r="E6051" s="1">
        <v>43729.511805555558</v>
      </c>
      <c r="F6051" t="s">
        <v>5782</v>
      </c>
      <c r="G6051" s="4">
        <f t="shared" si="188"/>
        <v>14.95</v>
      </c>
      <c r="H6051" s="4">
        <f t="shared" si="189"/>
        <v>14.95</v>
      </c>
    </row>
    <row r="6052" spans="1:8" x14ac:dyDescent="0.3">
      <c r="A6052">
        <v>253950</v>
      </c>
      <c r="B6052" t="s">
        <v>34</v>
      </c>
      <c r="C6052" t="str" cm="1">
        <f t="array" ref="C6052">_xlfn.IFNA(INDEX($K$9:$K$14,MATCH(TRUE,ISNUMBER(SEARCH($J$9:$J$14,$B6052)),0)),"Other")</f>
        <v>Accessories</v>
      </c>
      <c r="D6052">
        <v>1</v>
      </c>
      <c r="E6052" s="1">
        <v>43718.806250000001</v>
      </c>
      <c r="F6052" t="s">
        <v>5783</v>
      </c>
      <c r="G6052" s="4">
        <f t="shared" si="188"/>
        <v>109.99</v>
      </c>
      <c r="H6052" s="4">
        <f t="shared" si="189"/>
        <v>109.99</v>
      </c>
    </row>
    <row r="6053" spans="1:8" x14ac:dyDescent="0.3">
      <c r="A6053">
        <v>253951</v>
      </c>
      <c r="B6053" t="s">
        <v>16</v>
      </c>
      <c r="C6053" t="str" cm="1">
        <f t="array" ref="C6053">_xlfn.IFNA(INDEX($K$9:$K$14,MATCH(TRUE,ISNUMBER(SEARCH($J$9:$J$14,$B6053)),0)),"Other")</f>
        <v>Accessories</v>
      </c>
      <c r="D6053">
        <v>1</v>
      </c>
      <c r="E6053" s="1">
        <v>43738.560416666667</v>
      </c>
      <c r="F6053" t="s">
        <v>5784</v>
      </c>
      <c r="G6053" s="4">
        <f t="shared" si="188"/>
        <v>14.95</v>
      </c>
      <c r="H6053" s="4">
        <f t="shared" si="189"/>
        <v>14.95</v>
      </c>
    </row>
    <row r="6054" spans="1:8" x14ac:dyDescent="0.3">
      <c r="A6054">
        <v>253952</v>
      </c>
      <c r="B6054" t="s">
        <v>24</v>
      </c>
      <c r="C6054" t="str" cm="1">
        <f t="array" ref="C6054">_xlfn.IFNA(INDEX($K$9:$K$14,MATCH(TRUE,ISNUMBER(SEARCH($J$9:$J$14,$B6054)),0)),"Other")</f>
        <v>Batteries</v>
      </c>
      <c r="D6054">
        <v>1</v>
      </c>
      <c r="E6054" s="1">
        <v>43737.77847222222</v>
      </c>
      <c r="F6054" t="s">
        <v>5785</v>
      </c>
      <c r="G6054" s="4">
        <f t="shared" si="188"/>
        <v>2.99</v>
      </c>
      <c r="H6054" s="4">
        <f t="shared" si="189"/>
        <v>2.99</v>
      </c>
    </row>
    <row r="6055" spans="1:8" x14ac:dyDescent="0.3">
      <c r="A6055">
        <v>253953</v>
      </c>
      <c r="B6055" t="s">
        <v>24</v>
      </c>
      <c r="C6055" t="str" cm="1">
        <f t="array" ref="C6055">_xlfn.IFNA(INDEX($K$9:$K$14,MATCH(TRUE,ISNUMBER(SEARCH($J$9:$J$14,$B6055)),0)),"Other")</f>
        <v>Batteries</v>
      </c>
      <c r="D6055">
        <v>2</v>
      </c>
      <c r="E6055" s="1">
        <v>43722.523611111108</v>
      </c>
      <c r="F6055" t="s">
        <v>5786</v>
      </c>
      <c r="G6055" s="4">
        <f t="shared" si="188"/>
        <v>2.99</v>
      </c>
      <c r="H6055" s="4">
        <f t="shared" si="189"/>
        <v>5.98</v>
      </c>
    </row>
    <row r="6056" spans="1:8" x14ac:dyDescent="0.3">
      <c r="A6056">
        <v>253954</v>
      </c>
      <c r="B6056" t="s">
        <v>6</v>
      </c>
      <c r="C6056" t="str" cm="1">
        <f t="array" ref="C6056">_xlfn.IFNA(INDEX($K$9:$K$14,MATCH(TRUE,ISNUMBER(SEARCH($J$9:$J$14,$B6056)),0)),"Other")</f>
        <v>Batteries</v>
      </c>
      <c r="D6056">
        <v>1</v>
      </c>
      <c r="E6056" s="1">
        <v>43721.442361111112</v>
      </c>
      <c r="F6056" t="s">
        <v>5787</v>
      </c>
      <c r="G6056" s="4">
        <f t="shared" si="188"/>
        <v>3.84</v>
      </c>
      <c r="H6056" s="4">
        <f t="shared" si="189"/>
        <v>3.84</v>
      </c>
    </row>
    <row r="6057" spans="1:8" x14ac:dyDescent="0.3">
      <c r="A6057">
        <v>253955</v>
      </c>
      <c r="B6057" t="s">
        <v>24</v>
      </c>
      <c r="C6057" t="str" cm="1">
        <f t="array" ref="C6057">_xlfn.IFNA(INDEX($K$9:$K$14,MATCH(TRUE,ISNUMBER(SEARCH($J$9:$J$14,$B6057)),0)),"Other")</f>
        <v>Batteries</v>
      </c>
      <c r="D6057">
        <v>2</v>
      </c>
      <c r="E6057" s="1">
        <v>43732.688888888886</v>
      </c>
      <c r="F6057" t="s">
        <v>5788</v>
      </c>
      <c r="G6057" s="4">
        <f t="shared" si="188"/>
        <v>2.99</v>
      </c>
      <c r="H6057" s="4">
        <f t="shared" si="189"/>
        <v>5.98</v>
      </c>
    </row>
    <row r="6058" spans="1:8" x14ac:dyDescent="0.3">
      <c r="A6058">
        <v>253956</v>
      </c>
      <c r="B6058" t="s">
        <v>11</v>
      </c>
      <c r="C6058" t="str" cm="1">
        <f t="array" ref="C6058">_xlfn.IFNA(INDEX($K$9:$K$14,MATCH(TRUE,ISNUMBER(SEARCH($J$9:$J$14,$B6058)),0)),"Other")</f>
        <v>Accessories</v>
      </c>
      <c r="D6058">
        <v>1</v>
      </c>
      <c r="E6058" s="1">
        <v>43724.899305555555</v>
      </c>
      <c r="F6058" t="s">
        <v>5789</v>
      </c>
      <c r="G6058" s="4">
        <f t="shared" si="188"/>
        <v>149.99</v>
      </c>
      <c r="H6058" s="4">
        <f t="shared" si="189"/>
        <v>149.99</v>
      </c>
    </row>
    <row r="6059" spans="1:8" x14ac:dyDescent="0.3">
      <c r="A6059">
        <v>253957</v>
      </c>
      <c r="B6059" t="s">
        <v>8</v>
      </c>
      <c r="C6059" t="str" cm="1">
        <f t="array" ref="C6059">_xlfn.IFNA(INDEX($K$9:$K$14,MATCH(TRUE,ISNUMBER(SEARCH($J$9:$J$14,$B6059)),0)),"Other")</f>
        <v>Accessories</v>
      </c>
      <c r="D6059">
        <v>1</v>
      </c>
      <c r="E6059" s="1">
        <v>43732.820138888892</v>
      </c>
      <c r="F6059" t="s">
        <v>5790</v>
      </c>
      <c r="G6059" s="4">
        <f t="shared" si="188"/>
        <v>11.95</v>
      </c>
      <c r="H6059" s="4">
        <f t="shared" si="189"/>
        <v>11.95</v>
      </c>
    </row>
    <row r="6060" spans="1:8" x14ac:dyDescent="0.3">
      <c r="A6060">
        <v>253958</v>
      </c>
      <c r="B6060" t="s">
        <v>29</v>
      </c>
      <c r="C6060" t="str" cm="1">
        <f t="array" ref="C6060">_xlfn.IFNA(INDEX($K$9:$K$14,MATCH(TRUE,ISNUMBER(SEARCH($J$9:$J$14,$B6060)),0)),"Other")</f>
        <v>Headphones</v>
      </c>
      <c r="D6060">
        <v>1</v>
      </c>
      <c r="E6060" s="1">
        <v>43713.713194444441</v>
      </c>
      <c r="F6060" t="s">
        <v>5791</v>
      </c>
      <c r="G6060" s="4">
        <f t="shared" si="188"/>
        <v>150</v>
      </c>
      <c r="H6060" s="4">
        <f t="shared" si="189"/>
        <v>150</v>
      </c>
    </row>
    <row r="6061" spans="1:8" x14ac:dyDescent="0.3">
      <c r="A6061">
        <v>253959</v>
      </c>
      <c r="B6061" t="s">
        <v>14</v>
      </c>
      <c r="C6061" t="str" cm="1">
        <f t="array" ref="C6061">_xlfn.IFNA(INDEX($K$9:$K$14,MATCH(TRUE,ISNUMBER(SEARCH($J$9:$J$14,$B6061)),0)),"Other")</f>
        <v>Accessories</v>
      </c>
      <c r="D6061">
        <v>1</v>
      </c>
      <c r="E6061" s="1">
        <v>43733.675694444442</v>
      </c>
      <c r="F6061" t="s">
        <v>5792</v>
      </c>
      <c r="G6061" s="4">
        <f t="shared" si="188"/>
        <v>379.99</v>
      </c>
      <c r="H6061" s="4">
        <f t="shared" si="189"/>
        <v>379.99</v>
      </c>
    </row>
    <row r="6062" spans="1:8" x14ac:dyDescent="0.3">
      <c r="A6062">
        <v>253960</v>
      </c>
      <c r="B6062" t="s">
        <v>6</v>
      </c>
      <c r="C6062" t="str" cm="1">
        <f t="array" ref="C6062">_xlfn.IFNA(INDEX($K$9:$K$14,MATCH(TRUE,ISNUMBER(SEARCH($J$9:$J$14,$B6062)),0)),"Other")</f>
        <v>Batteries</v>
      </c>
      <c r="D6062">
        <v>2</v>
      </c>
      <c r="E6062" s="1">
        <v>43726.469444444447</v>
      </c>
      <c r="F6062" t="s">
        <v>5793</v>
      </c>
      <c r="G6062" s="4">
        <f t="shared" si="188"/>
        <v>3.84</v>
      </c>
      <c r="H6062" s="4">
        <f t="shared" si="189"/>
        <v>7.68</v>
      </c>
    </row>
    <row r="6063" spans="1:8" x14ac:dyDescent="0.3">
      <c r="A6063">
        <v>253961</v>
      </c>
      <c r="B6063" t="s">
        <v>31</v>
      </c>
      <c r="C6063" t="str" cm="1">
        <f t="array" ref="C6063">_xlfn.IFNA(INDEX($K$9:$K$14,MATCH(TRUE,ISNUMBER(SEARCH($J$9:$J$14,$B6063)),0)),"Other")</f>
        <v>Phones</v>
      </c>
      <c r="D6063">
        <v>1</v>
      </c>
      <c r="E6063" s="1">
        <v>43714.617361111108</v>
      </c>
      <c r="F6063" t="s">
        <v>5794</v>
      </c>
      <c r="G6063" s="4">
        <f t="shared" si="188"/>
        <v>600</v>
      </c>
      <c r="H6063" s="4">
        <f t="shared" si="189"/>
        <v>600</v>
      </c>
    </row>
    <row r="6064" spans="1:8" x14ac:dyDescent="0.3">
      <c r="A6064">
        <v>253962</v>
      </c>
      <c r="B6064" t="s">
        <v>24</v>
      </c>
      <c r="C6064" t="str" cm="1">
        <f t="array" ref="C6064">_xlfn.IFNA(INDEX($K$9:$K$14,MATCH(TRUE,ISNUMBER(SEARCH($J$9:$J$14,$B6064)),0)),"Other")</f>
        <v>Batteries</v>
      </c>
      <c r="D6064">
        <v>1</v>
      </c>
      <c r="E6064" s="1">
        <v>43714.888194444444</v>
      </c>
      <c r="F6064" t="s">
        <v>5795</v>
      </c>
      <c r="G6064" s="4">
        <f t="shared" si="188"/>
        <v>2.99</v>
      </c>
      <c r="H6064" s="4">
        <f t="shared" si="189"/>
        <v>2.99</v>
      </c>
    </row>
    <row r="6065" spans="1:8" x14ac:dyDescent="0.3">
      <c r="A6065">
        <v>253963</v>
      </c>
      <c r="B6065" t="s">
        <v>6</v>
      </c>
      <c r="C6065" t="str" cm="1">
        <f t="array" ref="C6065">_xlfn.IFNA(INDEX($K$9:$K$14,MATCH(TRUE,ISNUMBER(SEARCH($J$9:$J$14,$B6065)),0)),"Other")</f>
        <v>Batteries</v>
      </c>
      <c r="D6065">
        <v>1</v>
      </c>
      <c r="E6065" s="1">
        <v>43729.445833333331</v>
      </c>
      <c r="F6065" t="s">
        <v>5796</v>
      </c>
      <c r="G6065" s="4">
        <f t="shared" si="188"/>
        <v>3.84</v>
      </c>
      <c r="H6065" s="4">
        <f t="shared" si="189"/>
        <v>3.84</v>
      </c>
    </row>
    <row r="6066" spans="1:8" x14ac:dyDescent="0.3">
      <c r="A6066">
        <v>253964</v>
      </c>
      <c r="B6066" t="s">
        <v>73</v>
      </c>
      <c r="C6066" t="str" cm="1">
        <f t="array" ref="C6066">_xlfn.IFNA(INDEX($K$9:$K$14,MATCH(TRUE,ISNUMBER(SEARCH($J$9:$J$14,$B6066)),0)),"Other")</f>
        <v>Computing</v>
      </c>
      <c r="D6066">
        <v>1</v>
      </c>
      <c r="E6066" s="1">
        <v>43717.638194444444</v>
      </c>
      <c r="F6066" t="s">
        <v>5797</v>
      </c>
      <c r="G6066" s="4">
        <f t="shared" si="188"/>
        <v>1700</v>
      </c>
      <c r="H6066" s="4">
        <f t="shared" si="189"/>
        <v>1700</v>
      </c>
    </row>
    <row r="6067" spans="1:8" x14ac:dyDescent="0.3">
      <c r="A6067">
        <v>253965</v>
      </c>
      <c r="B6067" t="s">
        <v>6</v>
      </c>
      <c r="C6067" t="str" cm="1">
        <f t="array" ref="C6067">_xlfn.IFNA(INDEX($K$9:$K$14,MATCH(TRUE,ISNUMBER(SEARCH($J$9:$J$14,$B6067)),0)),"Other")</f>
        <v>Batteries</v>
      </c>
      <c r="D6067">
        <v>1</v>
      </c>
      <c r="E6067" s="1">
        <v>43718.752083333333</v>
      </c>
      <c r="F6067" t="s">
        <v>5798</v>
      </c>
      <c r="G6067" s="4">
        <f t="shared" si="188"/>
        <v>3.84</v>
      </c>
      <c r="H6067" s="4">
        <f t="shared" si="189"/>
        <v>3.84</v>
      </c>
    </row>
    <row r="6068" spans="1:8" x14ac:dyDescent="0.3">
      <c r="A6068">
        <v>253966</v>
      </c>
      <c r="B6068" t="s">
        <v>29</v>
      </c>
      <c r="C6068" t="str" cm="1">
        <f t="array" ref="C6068">_xlfn.IFNA(INDEX($K$9:$K$14,MATCH(TRUE,ISNUMBER(SEARCH($J$9:$J$14,$B6068)),0)),"Other")</f>
        <v>Headphones</v>
      </c>
      <c r="D6068">
        <v>1</v>
      </c>
      <c r="E6068" s="1">
        <v>43718.490277777775</v>
      </c>
      <c r="F6068" t="s">
        <v>5799</v>
      </c>
      <c r="G6068" s="4">
        <f t="shared" si="188"/>
        <v>150</v>
      </c>
      <c r="H6068" s="4">
        <f t="shared" si="189"/>
        <v>150</v>
      </c>
    </row>
    <row r="6069" spans="1:8" x14ac:dyDescent="0.3">
      <c r="A6069">
        <v>253967</v>
      </c>
      <c r="B6069" t="s">
        <v>24</v>
      </c>
      <c r="C6069" t="str" cm="1">
        <f t="array" ref="C6069">_xlfn.IFNA(INDEX($K$9:$K$14,MATCH(TRUE,ISNUMBER(SEARCH($J$9:$J$14,$B6069)),0)),"Other")</f>
        <v>Batteries</v>
      </c>
      <c r="D6069">
        <v>2</v>
      </c>
      <c r="E6069" s="1">
        <v>43722.71597222222</v>
      </c>
      <c r="F6069" t="s">
        <v>5800</v>
      </c>
      <c r="G6069" s="4">
        <f t="shared" si="188"/>
        <v>2.99</v>
      </c>
      <c r="H6069" s="4">
        <f t="shared" si="189"/>
        <v>5.98</v>
      </c>
    </row>
    <row r="6070" spans="1:8" x14ac:dyDescent="0.3">
      <c r="A6070">
        <v>253968</v>
      </c>
      <c r="B6070" t="s">
        <v>21</v>
      </c>
      <c r="C6070" t="str" cm="1">
        <f t="array" ref="C6070">_xlfn.IFNA(INDEX($K$9:$K$14,MATCH(TRUE,ISNUMBER(SEARCH($J$9:$J$14,$B6070)),0)),"Other")</f>
        <v>Headphones</v>
      </c>
      <c r="D6070">
        <v>2</v>
      </c>
      <c r="E6070" s="1">
        <v>43719.704861111109</v>
      </c>
      <c r="F6070" t="s">
        <v>5801</v>
      </c>
      <c r="G6070" s="4">
        <f t="shared" si="188"/>
        <v>11.99</v>
      </c>
      <c r="H6070" s="4">
        <f t="shared" si="189"/>
        <v>23.98</v>
      </c>
    </row>
    <row r="6071" spans="1:8" x14ac:dyDescent="0.3">
      <c r="A6071">
        <v>253968</v>
      </c>
      <c r="B6071" t="s">
        <v>14</v>
      </c>
      <c r="C6071" t="str" cm="1">
        <f t="array" ref="C6071">_xlfn.IFNA(INDEX($K$9:$K$14,MATCH(TRUE,ISNUMBER(SEARCH($J$9:$J$14,$B6071)),0)),"Other")</f>
        <v>Accessories</v>
      </c>
      <c r="D6071">
        <v>1</v>
      </c>
      <c r="E6071" s="1">
        <v>43719.704861111109</v>
      </c>
      <c r="F6071" t="s">
        <v>5801</v>
      </c>
      <c r="G6071" s="4">
        <f t="shared" si="188"/>
        <v>379.99</v>
      </c>
      <c r="H6071" s="4">
        <f t="shared" si="189"/>
        <v>379.99</v>
      </c>
    </row>
    <row r="6072" spans="1:8" x14ac:dyDescent="0.3">
      <c r="A6072">
        <v>253969</v>
      </c>
      <c r="B6072" t="s">
        <v>42</v>
      </c>
      <c r="C6072" t="str" cm="1">
        <f t="array" ref="C6072">_xlfn.IFNA(INDEX($K$9:$K$14,MATCH(TRUE,ISNUMBER(SEARCH($J$9:$J$14,$B6072)),0)),"Other")</f>
        <v>Phones</v>
      </c>
      <c r="D6072">
        <v>1</v>
      </c>
      <c r="E6072" s="1">
        <v>43722.448611111111</v>
      </c>
      <c r="F6072" t="s">
        <v>5802</v>
      </c>
      <c r="G6072" s="4">
        <f t="shared" si="188"/>
        <v>700</v>
      </c>
      <c r="H6072" s="4">
        <f t="shared" si="189"/>
        <v>700</v>
      </c>
    </row>
    <row r="6073" spans="1:8" x14ac:dyDescent="0.3">
      <c r="A6073">
        <v>253970</v>
      </c>
      <c r="B6073" t="s">
        <v>21</v>
      </c>
      <c r="C6073" t="str" cm="1">
        <f t="array" ref="C6073">_xlfn.IFNA(INDEX($K$9:$K$14,MATCH(TRUE,ISNUMBER(SEARCH($J$9:$J$14,$B6073)),0)),"Other")</f>
        <v>Headphones</v>
      </c>
      <c r="D6073">
        <v>1</v>
      </c>
      <c r="E6073" s="1">
        <v>43729.794444444444</v>
      </c>
      <c r="F6073" t="s">
        <v>5803</v>
      </c>
      <c r="G6073" s="4">
        <f t="shared" si="188"/>
        <v>11.99</v>
      </c>
      <c r="H6073" s="4">
        <f t="shared" si="189"/>
        <v>11.99</v>
      </c>
    </row>
    <row r="6074" spans="1:8" x14ac:dyDescent="0.3">
      <c r="A6074">
        <v>253971</v>
      </c>
      <c r="B6074" t="s">
        <v>16</v>
      </c>
      <c r="C6074" t="str" cm="1">
        <f t="array" ref="C6074">_xlfn.IFNA(INDEX($K$9:$K$14,MATCH(TRUE,ISNUMBER(SEARCH($J$9:$J$14,$B6074)),0)),"Other")</f>
        <v>Accessories</v>
      </c>
      <c r="D6074">
        <v>1</v>
      </c>
      <c r="E6074" s="1">
        <v>43726.638194444444</v>
      </c>
      <c r="F6074" t="s">
        <v>5804</v>
      </c>
      <c r="G6074" s="4">
        <f t="shared" si="188"/>
        <v>14.95</v>
      </c>
      <c r="H6074" s="4">
        <f t="shared" si="189"/>
        <v>14.95</v>
      </c>
    </row>
    <row r="6075" spans="1:8" x14ac:dyDescent="0.3">
      <c r="A6075">
        <v>253972</v>
      </c>
      <c r="B6075" t="s">
        <v>24</v>
      </c>
      <c r="C6075" t="str" cm="1">
        <f t="array" ref="C6075">_xlfn.IFNA(INDEX($K$9:$K$14,MATCH(TRUE,ISNUMBER(SEARCH($J$9:$J$14,$B6075)),0)),"Other")</f>
        <v>Batteries</v>
      </c>
      <c r="D6075">
        <v>1</v>
      </c>
      <c r="E6075" s="1">
        <v>43737.425694444442</v>
      </c>
      <c r="F6075" t="s">
        <v>5805</v>
      </c>
      <c r="G6075" s="4">
        <f t="shared" si="188"/>
        <v>2.99</v>
      </c>
      <c r="H6075" s="4">
        <f t="shared" si="189"/>
        <v>2.99</v>
      </c>
    </row>
    <row r="6076" spans="1:8" x14ac:dyDescent="0.3">
      <c r="A6076">
        <v>253973</v>
      </c>
      <c r="B6076" t="s">
        <v>77</v>
      </c>
      <c r="C6076" t="str" cm="1">
        <f t="array" ref="C6076">_xlfn.IFNA(INDEX($K$9:$K$14,MATCH(TRUE,ISNUMBER(SEARCH($J$9:$J$14,$B6076)),0)),"Other")</f>
        <v>Other</v>
      </c>
      <c r="D6076">
        <v>1</v>
      </c>
      <c r="E6076" s="1">
        <v>43716.692361111112</v>
      </c>
      <c r="F6076" t="s">
        <v>5806</v>
      </c>
      <c r="G6076" s="4">
        <f t="shared" si="188"/>
        <v>300</v>
      </c>
      <c r="H6076" s="4">
        <f t="shared" si="189"/>
        <v>300</v>
      </c>
    </row>
    <row r="6077" spans="1:8" x14ac:dyDescent="0.3">
      <c r="A6077">
        <v>253974</v>
      </c>
      <c r="B6077" t="s">
        <v>84</v>
      </c>
      <c r="C6077" t="str" cm="1">
        <f t="array" ref="C6077">_xlfn.IFNA(INDEX($K$9:$K$14,MATCH(TRUE,ISNUMBER(SEARCH($J$9:$J$14,$B6077)),0)),"Other")</f>
        <v>Accessories</v>
      </c>
      <c r="D6077">
        <v>1</v>
      </c>
      <c r="E6077" s="1">
        <v>43725.21875</v>
      </c>
      <c r="F6077" t="s">
        <v>5807</v>
      </c>
      <c r="G6077" s="4">
        <f t="shared" si="188"/>
        <v>389.99</v>
      </c>
      <c r="H6077" s="4">
        <f t="shared" si="189"/>
        <v>389.99</v>
      </c>
    </row>
    <row r="6078" spans="1:8" x14ac:dyDescent="0.3">
      <c r="A6078">
        <v>253975</v>
      </c>
      <c r="B6078" t="s">
        <v>21</v>
      </c>
      <c r="C6078" t="str" cm="1">
        <f t="array" ref="C6078">_xlfn.IFNA(INDEX($K$9:$K$14,MATCH(TRUE,ISNUMBER(SEARCH($J$9:$J$14,$B6078)),0)),"Other")</f>
        <v>Headphones</v>
      </c>
      <c r="D6078">
        <v>1</v>
      </c>
      <c r="E6078" s="1">
        <v>43719.777083333334</v>
      </c>
      <c r="F6078" t="s">
        <v>5808</v>
      </c>
      <c r="G6078" s="4">
        <f t="shared" si="188"/>
        <v>11.99</v>
      </c>
      <c r="H6078" s="4">
        <f t="shared" si="189"/>
        <v>11.99</v>
      </c>
    </row>
    <row r="6079" spans="1:8" x14ac:dyDescent="0.3">
      <c r="A6079">
        <v>253976</v>
      </c>
      <c r="B6079" t="s">
        <v>6</v>
      </c>
      <c r="C6079" t="str" cm="1">
        <f t="array" ref="C6079">_xlfn.IFNA(INDEX($K$9:$K$14,MATCH(TRUE,ISNUMBER(SEARCH($J$9:$J$14,$B6079)),0)),"Other")</f>
        <v>Batteries</v>
      </c>
      <c r="D6079">
        <v>2</v>
      </c>
      <c r="E6079" s="1">
        <v>43734.216666666667</v>
      </c>
      <c r="F6079" t="s">
        <v>5809</v>
      </c>
      <c r="G6079" s="4">
        <f t="shared" si="188"/>
        <v>3.84</v>
      </c>
      <c r="H6079" s="4">
        <f t="shared" si="189"/>
        <v>7.68</v>
      </c>
    </row>
    <row r="6080" spans="1:8" x14ac:dyDescent="0.3">
      <c r="A6080">
        <v>253977</v>
      </c>
      <c r="B6080" t="s">
        <v>16</v>
      </c>
      <c r="C6080" t="str" cm="1">
        <f t="array" ref="C6080">_xlfn.IFNA(INDEX($K$9:$K$14,MATCH(TRUE,ISNUMBER(SEARCH($J$9:$J$14,$B6080)),0)),"Other")</f>
        <v>Accessories</v>
      </c>
      <c r="D6080">
        <v>1</v>
      </c>
      <c r="E6080" s="1">
        <v>43738.964583333334</v>
      </c>
      <c r="F6080" t="s">
        <v>5810</v>
      </c>
      <c r="G6080" s="4">
        <f t="shared" si="188"/>
        <v>14.95</v>
      </c>
      <c r="H6080" s="4">
        <f t="shared" si="189"/>
        <v>14.95</v>
      </c>
    </row>
    <row r="6081" spans="1:8" x14ac:dyDescent="0.3">
      <c r="A6081">
        <v>253978</v>
      </c>
      <c r="B6081" t="s">
        <v>42</v>
      </c>
      <c r="C6081" t="str" cm="1">
        <f t="array" ref="C6081">_xlfn.IFNA(INDEX($K$9:$K$14,MATCH(TRUE,ISNUMBER(SEARCH($J$9:$J$14,$B6081)),0)),"Other")</f>
        <v>Phones</v>
      </c>
      <c r="D6081">
        <v>1</v>
      </c>
      <c r="E6081" s="1">
        <v>43719.631944444445</v>
      </c>
      <c r="F6081" t="s">
        <v>5811</v>
      </c>
      <c r="G6081" s="4">
        <f t="shared" si="188"/>
        <v>700</v>
      </c>
      <c r="H6081" s="4">
        <f t="shared" si="189"/>
        <v>700</v>
      </c>
    </row>
    <row r="6082" spans="1:8" x14ac:dyDescent="0.3">
      <c r="A6082">
        <v>253978</v>
      </c>
      <c r="B6082" t="s">
        <v>16</v>
      </c>
      <c r="C6082" t="str" cm="1">
        <f t="array" ref="C6082">_xlfn.IFNA(INDEX($K$9:$K$14,MATCH(TRUE,ISNUMBER(SEARCH($J$9:$J$14,$B6082)),0)),"Other")</f>
        <v>Accessories</v>
      </c>
      <c r="D6082">
        <v>1</v>
      </c>
      <c r="E6082" s="1">
        <v>43719.631944444445</v>
      </c>
      <c r="F6082" t="s">
        <v>5811</v>
      </c>
      <c r="G6082" s="4">
        <f t="shared" si="188"/>
        <v>14.95</v>
      </c>
      <c r="H6082" s="4">
        <f t="shared" si="189"/>
        <v>14.95</v>
      </c>
    </row>
    <row r="6083" spans="1:8" x14ac:dyDescent="0.3">
      <c r="A6083">
        <v>253978</v>
      </c>
      <c r="B6083" t="s">
        <v>21</v>
      </c>
      <c r="C6083" t="str" cm="1">
        <f t="array" ref="C6083">_xlfn.IFNA(INDEX($K$9:$K$14,MATCH(TRUE,ISNUMBER(SEARCH($J$9:$J$14,$B6083)),0)),"Other")</f>
        <v>Headphones</v>
      </c>
      <c r="D6083">
        <v>2</v>
      </c>
      <c r="E6083" s="1">
        <v>43719.631944444445</v>
      </c>
      <c r="F6083" t="s">
        <v>5811</v>
      </c>
      <c r="G6083" s="4">
        <f t="shared" si="188"/>
        <v>11.99</v>
      </c>
      <c r="H6083" s="4">
        <f t="shared" si="189"/>
        <v>23.98</v>
      </c>
    </row>
    <row r="6084" spans="1:8" x14ac:dyDescent="0.3">
      <c r="A6084">
        <v>253979</v>
      </c>
      <c r="B6084" t="s">
        <v>42</v>
      </c>
      <c r="C6084" t="str" cm="1">
        <f t="array" ref="C6084">_xlfn.IFNA(INDEX($K$9:$K$14,MATCH(TRUE,ISNUMBER(SEARCH($J$9:$J$14,$B6084)),0)),"Other")</f>
        <v>Phones</v>
      </c>
      <c r="D6084">
        <v>1</v>
      </c>
      <c r="E6084" s="1">
        <v>43738.911805555559</v>
      </c>
      <c r="F6084" t="s">
        <v>5812</v>
      </c>
      <c r="G6084" s="4">
        <f t="shared" si="188"/>
        <v>700</v>
      </c>
      <c r="H6084" s="4">
        <f t="shared" si="189"/>
        <v>700</v>
      </c>
    </row>
    <row r="6085" spans="1:8" x14ac:dyDescent="0.3">
      <c r="A6085">
        <v>253980</v>
      </c>
      <c r="B6085" t="s">
        <v>21</v>
      </c>
      <c r="C6085" t="str" cm="1">
        <f t="array" ref="C6085">_xlfn.IFNA(INDEX($K$9:$K$14,MATCH(TRUE,ISNUMBER(SEARCH($J$9:$J$14,$B6085)),0)),"Other")</f>
        <v>Headphones</v>
      </c>
      <c r="D6085">
        <v>1</v>
      </c>
      <c r="E6085" s="1">
        <v>43715.679861111108</v>
      </c>
      <c r="F6085" t="s">
        <v>5813</v>
      </c>
      <c r="G6085" s="4">
        <f t="shared" si="188"/>
        <v>11.99</v>
      </c>
      <c r="H6085" s="4">
        <f t="shared" si="189"/>
        <v>11.99</v>
      </c>
    </row>
    <row r="6086" spans="1:8" x14ac:dyDescent="0.3">
      <c r="A6086">
        <v>253981</v>
      </c>
      <c r="B6086" t="s">
        <v>16</v>
      </c>
      <c r="C6086" t="str" cm="1">
        <f t="array" ref="C6086">_xlfn.IFNA(INDEX($K$9:$K$14,MATCH(TRUE,ISNUMBER(SEARCH($J$9:$J$14,$B6086)),0)),"Other")</f>
        <v>Accessories</v>
      </c>
      <c r="D6086">
        <v>1</v>
      </c>
      <c r="E6086" s="1">
        <v>43710.938888888886</v>
      </c>
      <c r="F6086" t="s">
        <v>5814</v>
      </c>
      <c r="G6086" s="4">
        <f t="shared" si="188"/>
        <v>14.95</v>
      </c>
      <c r="H6086" s="4">
        <f t="shared" si="189"/>
        <v>14.95</v>
      </c>
    </row>
    <row r="6087" spans="1:8" x14ac:dyDescent="0.3">
      <c r="A6087">
        <v>253981</v>
      </c>
      <c r="B6087" t="s">
        <v>16</v>
      </c>
      <c r="C6087" t="str" cm="1">
        <f t="array" ref="C6087">_xlfn.IFNA(INDEX($K$9:$K$14,MATCH(TRUE,ISNUMBER(SEARCH($J$9:$J$14,$B6087)),0)),"Other")</f>
        <v>Accessories</v>
      </c>
      <c r="D6087">
        <v>1</v>
      </c>
      <c r="E6087" s="1">
        <v>43710.938888888886</v>
      </c>
      <c r="F6087" t="s">
        <v>5814</v>
      </c>
      <c r="G6087" s="4">
        <f t="shared" ref="G6087:G6150" si="190">VLOOKUP($B6087,$J$26:$K$44,2,FALSE)</f>
        <v>14.95</v>
      </c>
      <c r="H6087" s="4">
        <f t="shared" ref="H6087:H6150" si="191">G6087*D6087</f>
        <v>14.95</v>
      </c>
    </row>
    <row r="6088" spans="1:8" x14ac:dyDescent="0.3">
      <c r="A6088">
        <v>253982</v>
      </c>
      <c r="B6088" t="s">
        <v>21</v>
      </c>
      <c r="C6088" t="str" cm="1">
        <f t="array" ref="C6088">_xlfn.IFNA(INDEX($K$9:$K$14,MATCH(TRUE,ISNUMBER(SEARCH($J$9:$J$14,$B6088)),0)),"Other")</f>
        <v>Headphones</v>
      </c>
      <c r="D6088">
        <v>1</v>
      </c>
      <c r="E6088" s="1">
        <v>43733.695833333331</v>
      </c>
      <c r="F6088" t="s">
        <v>5815</v>
      </c>
      <c r="G6088" s="4">
        <f t="shared" si="190"/>
        <v>11.99</v>
      </c>
      <c r="H6088" s="4">
        <f t="shared" si="191"/>
        <v>11.99</v>
      </c>
    </row>
    <row r="6089" spans="1:8" x14ac:dyDescent="0.3">
      <c r="A6089">
        <v>253983</v>
      </c>
      <c r="B6089" t="s">
        <v>14</v>
      </c>
      <c r="C6089" t="str" cm="1">
        <f t="array" ref="C6089">_xlfn.IFNA(INDEX($K$9:$K$14,MATCH(TRUE,ISNUMBER(SEARCH($J$9:$J$14,$B6089)),0)),"Other")</f>
        <v>Accessories</v>
      </c>
      <c r="D6089">
        <v>1</v>
      </c>
      <c r="E6089" s="1">
        <v>43716.413194444445</v>
      </c>
      <c r="F6089" t="s">
        <v>5816</v>
      </c>
      <c r="G6089" s="4">
        <f t="shared" si="190"/>
        <v>379.99</v>
      </c>
      <c r="H6089" s="4">
        <f t="shared" si="191"/>
        <v>379.99</v>
      </c>
    </row>
    <row r="6090" spans="1:8" x14ac:dyDescent="0.3">
      <c r="A6090">
        <v>253984</v>
      </c>
      <c r="B6090" t="s">
        <v>16</v>
      </c>
      <c r="C6090" t="str" cm="1">
        <f t="array" ref="C6090">_xlfn.IFNA(INDEX($K$9:$K$14,MATCH(TRUE,ISNUMBER(SEARCH($J$9:$J$14,$B6090)),0)),"Other")</f>
        <v>Accessories</v>
      </c>
      <c r="D6090">
        <v>1</v>
      </c>
      <c r="E6090" s="1">
        <v>43723.46875</v>
      </c>
      <c r="F6090" t="s">
        <v>5817</v>
      </c>
      <c r="G6090" s="4">
        <f t="shared" si="190"/>
        <v>14.95</v>
      </c>
      <c r="H6090" s="4">
        <f t="shared" si="191"/>
        <v>14.95</v>
      </c>
    </row>
    <row r="6091" spans="1:8" x14ac:dyDescent="0.3">
      <c r="A6091">
        <v>253985</v>
      </c>
      <c r="B6091" t="s">
        <v>21</v>
      </c>
      <c r="C6091" t="str" cm="1">
        <f t="array" ref="C6091">_xlfn.IFNA(INDEX($K$9:$K$14,MATCH(TRUE,ISNUMBER(SEARCH($J$9:$J$14,$B6091)),0)),"Other")</f>
        <v>Headphones</v>
      </c>
      <c r="D6091">
        <v>1</v>
      </c>
      <c r="E6091" s="1">
        <v>43717.710416666669</v>
      </c>
      <c r="F6091" t="s">
        <v>5818</v>
      </c>
      <c r="G6091" s="4">
        <f t="shared" si="190"/>
        <v>11.99</v>
      </c>
      <c r="H6091" s="4">
        <f t="shared" si="191"/>
        <v>11.99</v>
      </c>
    </row>
    <row r="6092" spans="1:8" x14ac:dyDescent="0.3">
      <c r="A6092">
        <v>253986</v>
      </c>
      <c r="B6092" t="s">
        <v>73</v>
      </c>
      <c r="C6092" t="str" cm="1">
        <f t="array" ref="C6092">_xlfn.IFNA(INDEX($K$9:$K$14,MATCH(TRUE,ISNUMBER(SEARCH($J$9:$J$14,$B6092)),0)),"Other")</f>
        <v>Computing</v>
      </c>
      <c r="D6092">
        <v>1</v>
      </c>
      <c r="E6092" s="1">
        <v>43715.525694444441</v>
      </c>
      <c r="F6092" t="s">
        <v>5819</v>
      </c>
      <c r="G6092" s="4">
        <f t="shared" si="190"/>
        <v>1700</v>
      </c>
      <c r="H6092" s="4">
        <f t="shared" si="191"/>
        <v>1700</v>
      </c>
    </row>
    <row r="6093" spans="1:8" x14ac:dyDescent="0.3">
      <c r="A6093">
        <v>253987</v>
      </c>
      <c r="B6093" t="s">
        <v>42</v>
      </c>
      <c r="C6093" t="str" cm="1">
        <f t="array" ref="C6093">_xlfn.IFNA(INDEX($K$9:$K$14,MATCH(TRUE,ISNUMBER(SEARCH($J$9:$J$14,$B6093)),0)),"Other")</f>
        <v>Phones</v>
      </c>
      <c r="D6093">
        <v>1</v>
      </c>
      <c r="E6093" s="1">
        <v>43735.96597222222</v>
      </c>
      <c r="F6093" t="s">
        <v>5820</v>
      </c>
      <c r="G6093" s="4">
        <f t="shared" si="190"/>
        <v>700</v>
      </c>
      <c r="H6093" s="4">
        <f t="shared" si="191"/>
        <v>700</v>
      </c>
    </row>
    <row r="6094" spans="1:8" x14ac:dyDescent="0.3">
      <c r="A6094">
        <v>253987</v>
      </c>
      <c r="B6094" t="s">
        <v>16</v>
      </c>
      <c r="C6094" t="str" cm="1">
        <f t="array" ref="C6094">_xlfn.IFNA(INDEX($K$9:$K$14,MATCH(TRUE,ISNUMBER(SEARCH($J$9:$J$14,$B6094)),0)),"Other")</f>
        <v>Accessories</v>
      </c>
      <c r="D6094">
        <v>1</v>
      </c>
      <c r="E6094" s="1">
        <v>43735.96597222222</v>
      </c>
      <c r="F6094" t="s">
        <v>5820</v>
      </c>
      <c r="G6094" s="4">
        <f t="shared" si="190"/>
        <v>14.95</v>
      </c>
      <c r="H6094" s="4">
        <f t="shared" si="191"/>
        <v>14.95</v>
      </c>
    </row>
    <row r="6095" spans="1:8" x14ac:dyDescent="0.3">
      <c r="A6095">
        <v>253988</v>
      </c>
      <c r="B6095" t="s">
        <v>11</v>
      </c>
      <c r="C6095" t="str" cm="1">
        <f t="array" ref="C6095">_xlfn.IFNA(INDEX($K$9:$K$14,MATCH(TRUE,ISNUMBER(SEARCH($J$9:$J$14,$B6095)),0)),"Other")</f>
        <v>Accessories</v>
      </c>
      <c r="D6095">
        <v>1</v>
      </c>
      <c r="E6095" s="1">
        <v>43709.802777777775</v>
      </c>
      <c r="F6095" t="s">
        <v>5821</v>
      </c>
      <c r="G6095" s="4">
        <f t="shared" si="190"/>
        <v>149.99</v>
      </c>
      <c r="H6095" s="4">
        <f t="shared" si="191"/>
        <v>149.99</v>
      </c>
    </row>
    <row r="6096" spans="1:8" x14ac:dyDescent="0.3">
      <c r="A6096">
        <v>253989</v>
      </c>
      <c r="B6096" t="s">
        <v>77</v>
      </c>
      <c r="C6096" t="str" cm="1">
        <f t="array" ref="C6096">_xlfn.IFNA(INDEX($K$9:$K$14,MATCH(TRUE,ISNUMBER(SEARCH($J$9:$J$14,$B6096)),0)),"Other")</f>
        <v>Other</v>
      </c>
      <c r="D6096">
        <v>1</v>
      </c>
      <c r="E6096" s="1">
        <v>43733.65347222222</v>
      </c>
      <c r="F6096" t="s">
        <v>5822</v>
      </c>
      <c r="G6096" s="4">
        <f t="shared" si="190"/>
        <v>300</v>
      </c>
      <c r="H6096" s="4">
        <f t="shared" si="191"/>
        <v>300</v>
      </c>
    </row>
    <row r="6097" spans="1:8" x14ac:dyDescent="0.3">
      <c r="A6097">
        <v>253990</v>
      </c>
      <c r="B6097" t="s">
        <v>21</v>
      </c>
      <c r="C6097" t="str" cm="1">
        <f t="array" ref="C6097">_xlfn.IFNA(INDEX($K$9:$K$14,MATCH(TRUE,ISNUMBER(SEARCH($J$9:$J$14,$B6097)),0)),"Other")</f>
        <v>Headphones</v>
      </c>
      <c r="D6097">
        <v>1</v>
      </c>
      <c r="E6097" s="1">
        <v>43731.076388888891</v>
      </c>
      <c r="F6097" t="s">
        <v>5823</v>
      </c>
      <c r="G6097" s="4">
        <f t="shared" si="190"/>
        <v>11.99</v>
      </c>
      <c r="H6097" s="4">
        <f t="shared" si="191"/>
        <v>11.99</v>
      </c>
    </row>
    <row r="6098" spans="1:8" x14ac:dyDescent="0.3">
      <c r="A6098">
        <v>253991</v>
      </c>
      <c r="B6098" t="s">
        <v>16</v>
      </c>
      <c r="C6098" t="str" cm="1">
        <f t="array" ref="C6098">_xlfn.IFNA(INDEX($K$9:$K$14,MATCH(TRUE,ISNUMBER(SEARCH($J$9:$J$14,$B6098)),0)),"Other")</f>
        <v>Accessories</v>
      </c>
      <c r="D6098">
        <v>1</v>
      </c>
      <c r="E6098" s="1">
        <v>43738.645138888889</v>
      </c>
      <c r="F6098" t="s">
        <v>5824</v>
      </c>
      <c r="G6098" s="4">
        <f t="shared" si="190"/>
        <v>14.95</v>
      </c>
      <c r="H6098" s="4">
        <f t="shared" si="191"/>
        <v>14.95</v>
      </c>
    </row>
    <row r="6099" spans="1:8" x14ac:dyDescent="0.3">
      <c r="A6099">
        <v>253992</v>
      </c>
      <c r="B6099" t="s">
        <v>6</v>
      </c>
      <c r="C6099" t="str" cm="1">
        <f t="array" ref="C6099">_xlfn.IFNA(INDEX($K$9:$K$14,MATCH(TRUE,ISNUMBER(SEARCH($J$9:$J$14,$B6099)),0)),"Other")</f>
        <v>Batteries</v>
      </c>
      <c r="D6099">
        <v>1</v>
      </c>
      <c r="E6099" s="1">
        <v>43723.620833333334</v>
      </c>
      <c r="F6099" t="s">
        <v>5825</v>
      </c>
      <c r="G6099" s="4">
        <f t="shared" si="190"/>
        <v>3.84</v>
      </c>
      <c r="H6099" s="4">
        <f t="shared" si="191"/>
        <v>3.84</v>
      </c>
    </row>
    <row r="6100" spans="1:8" x14ac:dyDescent="0.3">
      <c r="A6100">
        <v>253993</v>
      </c>
      <c r="B6100" t="s">
        <v>73</v>
      </c>
      <c r="C6100" t="str" cm="1">
        <f t="array" ref="C6100">_xlfn.IFNA(INDEX($K$9:$K$14,MATCH(TRUE,ISNUMBER(SEARCH($J$9:$J$14,$B6100)),0)),"Other")</f>
        <v>Computing</v>
      </c>
      <c r="D6100">
        <v>1</v>
      </c>
      <c r="E6100" s="1">
        <v>43736.088194444441</v>
      </c>
      <c r="F6100" t="s">
        <v>5826</v>
      </c>
      <c r="G6100" s="4">
        <f t="shared" si="190"/>
        <v>1700</v>
      </c>
      <c r="H6100" s="4">
        <f t="shared" si="191"/>
        <v>1700</v>
      </c>
    </row>
    <row r="6101" spans="1:8" x14ac:dyDescent="0.3">
      <c r="A6101">
        <v>253994</v>
      </c>
      <c r="B6101" t="s">
        <v>8</v>
      </c>
      <c r="C6101" t="str" cm="1">
        <f t="array" ref="C6101">_xlfn.IFNA(INDEX($K$9:$K$14,MATCH(TRUE,ISNUMBER(SEARCH($J$9:$J$14,$B6101)),0)),"Other")</f>
        <v>Accessories</v>
      </c>
      <c r="D6101">
        <v>1</v>
      </c>
      <c r="E6101" s="1">
        <v>43722.680555555555</v>
      </c>
      <c r="F6101" t="s">
        <v>5827</v>
      </c>
      <c r="G6101" s="4">
        <f t="shared" si="190"/>
        <v>11.95</v>
      </c>
      <c r="H6101" s="4">
        <f t="shared" si="191"/>
        <v>11.95</v>
      </c>
    </row>
    <row r="6102" spans="1:8" x14ac:dyDescent="0.3">
      <c r="A6102">
        <v>253995</v>
      </c>
      <c r="B6102" t="s">
        <v>16</v>
      </c>
      <c r="C6102" t="str" cm="1">
        <f t="array" ref="C6102">_xlfn.IFNA(INDEX($K$9:$K$14,MATCH(TRUE,ISNUMBER(SEARCH($J$9:$J$14,$B6102)),0)),"Other")</f>
        <v>Accessories</v>
      </c>
      <c r="D6102">
        <v>1</v>
      </c>
      <c r="E6102" s="1">
        <v>43720.76458333333</v>
      </c>
      <c r="F6102" t="s">
        <v>5828</v>
      </c>
      <c r="G6102" s="4">
        <f t="shared" si="190"/>
        <v>14.95</v>
      </c>
      <c r="H6102" s="4">
        <f t="shared" si="191"/>
        <v>14.95</v>
      </c>
    </row>
    <row r="6103" spans="1:8" x14ac:dyDescent="0.3">
      <c r="A6103">
        <v>253996</v>
      </c>
      <c r="B6103" t="s">
        <v>24</v>
      </c>
      <c r="C6103" t="str" cm="1">
        <f t="array" ref="C6103">_xlfn.IFNA(INDEX($K$9:$K$14,MATCH(TRUE,ISNUMBER(SEARCH($J$9:$J$14,$B6103)),0)),"Other")</f>
        <v>Batteries</v>
      </c>
      <c r="D6103">
        <v>1</v>
      </c>
      <c r="E6103" s="1">
        <v>43730.566666666666</v>
      </c>
      <c r="F6103" t="s">
        <v>5829</v>
      </c>
      <c r="G6103" s="4">
        <f t="shared" si="190"/>
        <v>2.99</v>
      </c>
      <c r="H6103" s="4">
        <f t="shared" si="191"/>
        <v>2.99</v>
      </c>
    </row>
    <row r="6104" spans="1:8" x14ac:dyDescent="0.3">
      <c r="A6104">
        <v>253997</v>
      </c>
      <c r="B6104" t="s">
        <v>6</v>
      </c>
      <c r="C6104" t="str" cm="1">
        <f t="array" ref="C6104">_xlfn.IFNA(INDEX($K$9:$K$14,MATCH(TRUE,ISNUMBER(SEARCH($J$9:$J$14,$B6104)),0)),"Other")</f>
        <v>Batteries</v>
      </c>
      <c r="D6104">
        <v>1</v>
      </c>
      <c r="E6104" s="1">
        <v>43717.399305555555</v>
      </c>
      <c r="F6104" t="s">
        <v>5830</v>
      </c>
      <c r="G6104" s="4">
        <f t="shared" si="190"/>
        <v>3.84</v>
      </c>
      <c r="H6104" s="4">
        <f t="shared" si="191"/>
        <v>3.84</v>
      </c>
    </row>
    <row r="6105" spans="1:8" x14ac:dyDescent="0.3">
      <c r="A6105">
        <v>253998</v>
      </c>
      <c r="B6105" t="s">
        <v>24</v>
      </c>
      <c r="C6105" t="str" cm="1">
        <f t="array" ref="C6105">_xlfn.IFNA(INDEX($K$9:$K$14,MATCH(TRUE,ISNUMBER(SEARCH($J$9:$J$14,$B6105)),0)),"Other")</f>
        <v>Batteries</v>
      </c>
      <c r="D6105">
        <v>2</v>
      </c>
      <c r="E6105" s="1">
        <v>43724.710416666669</v>
      </c>
      <c r="F6105" t="s">
        <v>5831</v>
      </c>
      <c r="G6105" s="4">
        <f t="shared" si="190"/>
        <v>2.99</v>
      </c>
      <c r="H6105" s="4">
        <f t="shared" si="191"/>
        <v>5.98</v>
      </c>
    </row>
    <row r="6106" spans="1:8" x14ac:dyDescent="0.3">
      <c r="A6106">
        <v>253999</v>
      </c>
      <c r="B6106" t="s">
        <v>29</v>
      </c>
      <c r="C6106" t="str" cm="1">
        <f t="array" ref="C6106">_xlfn.IFNA(INDEX($K$9:$K$14,MATCH(TRUE,ISNUMBER(SEARCH($J$9:$J$14,$B6106)),0)),"Other")</f>
        <v>Headphones</v>
      </c>
      <c r="D6106">
        <v>1</v>
      </c>
      <c r="E6106" s="1">
        <v>43725.583333333336</v>
      </c>
      <c r="F6106" t="s">
        <v>5832</v>
      </c>
      <c r="G6106" s="4">
        <f t="shared" si="190"/>
        <v>150</v>
      </c>
      <c r="H6106" s="4">
        <f t="shared" si="191"/>
        <v>150</v>
      </c>
    </row>
    <row r="6107" spans="1:8" x14ac:dyDescent="0.3">
      <c r="A6107">
        <v>254000</v>
      </c>
      <c r="B6107" t="s">
        <v>6</v>
      </c>
      <c r="C6107" t="str" cm="1">
        <f t="array" ref="C6107">_xlfn.IFNA(INDEX($K$9:$K$14,MATCH(TRUE,ISNUMBER(SEARCH($J$9:$J$14,$B6107)),0)),"Other")</f>
        <v>Batteries</v>
      </c>
      <c r="D6107">
        <v>2</v>
      </c>
      <c r="E6107" s="1">
        <v>43730.330555555556</v>
      </c>
      <c r="F6107" t="s">
        <v>5833</v>
      </c>
      <c r="G6107" s="4">
        <f t="shared" si="190"/>
        <v>3.84</v>
      </c>
      <c r="H6107" s="4">
        <f t="shared" si="191"/>
        <v>7.68</v>
      </c>
    </row>
    <row r="6108" spans="1:8" x14ac:dyDescent="0.3">
      <c r="A6108">
        <v>254001</v>
      </c>
      <c r="B6108" t="s">
        <v>16</v>
      </c>
      <c r="C6108" t="str" cm="1">
        <f t="array" ref="C6108">_xlfn.IFNA(INDEX($K$9:$K$14,MATCH(TRUE,ISNUMBER(SEARCH($J$9:$J$14,$B6108)),0)),"Other")</f>
        <v>Accessories</v>
      </c>
      <c r="D6108">
        <v>1</v>
      </c>
      <c r="E6108" s="1">
        <v>43723.893750000003</v>
      </c>
      <c r="F6108" t="s">
        <v>5834</v>
      </c>
      <c r="G6108" s="4">
        <f t="shared" si="190"/>
        <v>14.95</v>
      </c>
      <c r="H6108" s="4">
        <f t="shared" si="191"/>
        <v>14.95</v>
      </c>
    </row>
    <row r="6109" spans="1:8" x14ac:dyDescent="0.3">
      <c r="A6109">
        <v>254002</v>
      </c>
      <c r="B6109" t="s">
        <v>29</v>
      </c>
      <c r="C6109" t="str" cm="1">
        <f t="array" ref="C6109">_xlfn.IFNA(INDEX($K$9:$K$14,MATCH(TRUE,ISNUMBER(SEARCH($J$9:$J$14,$B6109)),0)),"Other")</f>
        <v>Headphones</v>
      </c>
      <c r="D6109">
        <v>1</v>
      </c>
      <c r="E6109" s="1">
        <v>43715.799305555556</v>
      </c>
      <c r="F6109" t="s">
        <v>5835</v>
      </c>
      <c r="G6109" s="4">
        <f t="shared" si="190"/>
        <v>150</v>
      </c>
      <c r="H6109" s="4">
        <f t="shared" si="191"/>
        <v>150</v>
      </c>
    </row>
    <row r="6110" spans="1:8" x14ac:dyDescent="0.3">
      <c r="A6110">
        <v>254003</v>
      </c>
      <c r="B6110" t="s">
        <v>24</v>
      </c>
      <c r="C6110" t="str" cm="1">
        <f t="array" ref="C6110">_xlfn.IFNA(INDEX($K$9:$K$14,MATCH(TRUE,ISNUMBER(SEARCH($J$9:$J$14,$B6110)),0)),"Other")</f>
        <v>Batteries</v>
      </c>
      <c r="D6110">
        <v>1</v>
      </c>
      <c r="E6110" s="1">
        <v>43724.343055555553</v>
      </c>
      <c r="F6110" t="s">
        <v>5836</v>
      </c>
      <c r="G6110" s="4">
        <f t="shared" si="190"/>
        <v>2.99</v>
      </c>
      <c r="H6110" s="4">
        <f t="shared" si="191"/>
        <v>2.99</v>
      </c>
    </row>
    <row r="6111" spans="1:8" x14ac:dyDescent="0.3">
      <c r="A6111">
        <v>254004</v>
      </c>
      <c r="B6111" t="s">
        <v>40</v>
      </c>
      <c r="C6111" t="str" cm="1">
        <f t="array" ref="C6111">_xlfn.IFNA(INDEX($K$9:$K$14,MATCH(TRUE,ISNUMBER(SEARCH($J$9:$J$14,$B6111)),0)),"Other")</f>
        <v>Headphones</v>
      </c>
      <c r="D6111">
        <v>1</v>
      </c>
      <c r="E6111" s="1">
        <v>43720.49722222222</v>
      </c>
      <c r="F6111" t="s">
        <v>5837</v>
      </c>
      <c r="G6111" s="4">
        <f t="shared" si="190"/>
        <v>99.99</v>
      </c>
      <c r="H6111" s="4">
        <f t="shared" si="191"/>
        <v>99.99</v>
      </c>
    </row>
    <row r="6112" spans="1:8" x14ac:dyDescent="0.3">
      <c r="A6112">
        <v>254005</v>
      </c>
      <c r="B6112" t="s">
        <v>21</v>
      </c>
      <c r="C6112" t="str" cm="1">
        <f t="array" ref="C6112">_xlfn.IFNA(INDEX($K$9:$K$14,MATCH(TRUE,ISNUMBER(SEARCH($J$9:$J$14,$B6112)),0)),"Other")</f>
        <v>Headphones</v>
      </c>
      <c r="D6112">
        <v>2</v>
      </c>
      <c r="E6112" s="1">
        <v>43722.780555555553</v>
      </c>
      <c r="F6112" t="s">
        <v>5838</v>
      </c>
      <c r="G6112" s="4">
        <f t="shared" si="190"/>
        <v>11.99</v>
      </c>
      <c r="H6112" s="4">
        <f t="shared" si="191"/>
        <v>23.98</v>
      </c>
    </row>
    <row r="6113" spans="1:8" x14ac:dyDescent="0.3">
      <c r="A6113">
        <v>254006</v>
      </c>
      <c r="B6113" t="s">
        <v>34</v>
      </c>
      <c r="C6113" t="str" cm="1">
        <f t="array" ref="C6113">_xlfn.IFNA(INDEX($K$9:$K$14,MATCH(TRUE,ISNUMBER(SEARCH($J$9:$J$14,$B6113)),0)),"Other")</f>
        <v>Accessories</v>
      </c>
      <c r="D6113">
        <v>1</v>
      </c>
      <c r="E6113" s="1">
        <v>43729.522916666669</v>
      </c>
      <c r="F6113" t="s">
        <v>5839</v>
      </c>
      <c r="G6113" s="4">
        <f t="shared" si="190"/>
        <v>109.99</v>
      </c>
      <c r="H6113" s="4">
        <f t="shared" si="191"/>
        <v>109.99</v>
      </c>
    </row>
    <row r="6114" spans="1:8" x14ac:dyDescent="0.3">
      <c r="A6114">
        <v>254007</v>
      </c>
      <c r="B6114" t="s">
        <v>16</v>
      </c>
      <c r="C6114" t="str" cm="1">
        <f t="array" ref="C6114">_xlfn.IFNA(INDEX($K$9:$K$14,MATCH(TRUE,ISNUMBER(SEARCH($J$9:$J$14,$B6114)),0)),"Other")</f>
        <v>Accessories</v>
      </c>
      <c r="D6114">
        <v>1</v>
      </c>
      <c r="E6114" s="1">
        <v>43733.35833333333</v>
      </c>
      <c r="F6114" t="s">
        <v>5840</v>
      </c>
      <c r="G6114" s="4">
        <f t="shared" si="190"/>
        <v>14.95</v>
      </c>
      <c r="H6114" s="4">
        <f t="shared" si="191"/>
        <v>14.95</v>
      </c>
    </row>
    <row r="6115" spans="1:8" x14ac:dyDescent="0.3">
      <c r="A6115">
        <v>254008</v>
      </c>
      <c r="B6115" t="s">
        <v>21</v>
      </c>
      <c r="C6115" t="str" cm="1">
        <f t="array" ref="C6115">_xlfn.IFNA(INDEX($K$9:$K$14,MATCH(TRUE,ISNUMBER(SEARCH($J$9:$J$14,$B6115)),0)),"Other")</f>
        <v>Headphones</v>
      </c>
      <c r="D6115">
        <v>1</v>
      </c>
      <c r="E6115" s="1">
        <v>43717.92083333333</v>
      </c>
      <c r="F6115" t="s">
        <v>5841</v>
      </c>
      <c r="G6115" s="4">
        <f t="shared" si="190"/>
        <v>11.99</v>
      </c>
      <c r="H6115" s="4">
        <f t="shared" si="191"/>
        <v>11.99</v>
      </c>
    </row>
    <row r="6116" spans="1:8" x14ac:dyDescent="0.3">
      <c r="A6116">
        <v>254009</v>
      </c>
      <c r="B6116" t="s">
        <v>40</v>
      </c>
      <c r="C6116" t="str" cm="1">
        <f t="array" ref="C6116">_xlfn.IFNA(INDEX($K$9:$K$14,MATCH(TRUE,ISNUMBER(SEARCH($J$9:$J$14,$B6116)),0)),"Other")</f>
        <v>Headphones</v>
      </c>
      <c r="D6116">
        <v>1</v>
      </c>
      <c r="E6116" s="1">
        <v>43729.591666666667</v>
      </c>
      <c r="F6116" t="s">
        <v>5842</v>
      </c>
      <c r="G6116" s="4">
        <f t="shared" si="190"/>
        <v>99.99</v>
      </c>
      <c r="H6116" s="4">
        <f t="shared" si="191"/>
        <v>99.99</v>
      </c>
    </row>
    <row r="6117" spans="1:8" x14ac:dyDescent="0.3">
      <c r="A6117">
        <v>254010</v>
      </c>
      <c r="B6117" t="s">
        <v>40</v>
      </c>
      <c r="C6117" t="str" cm="1">
        <f t="array" ref="C6117">_xlfn.IFNA(INDEX($K$9:$K$14,MATCH(TRUE,ISNUMBER(SEARCH($J$9:$J$14,$B6117)),0)),"Other")</f>
        <v>Headphones</v>
      </c>
      <c r="D6117">
        <v>1</v>
      </c>
      <c r="E6117" s="1">
        <v>43734.884027777778</v>
      </c>
      <c r="F6117" t="s">
        <v>5843</v>
      </c>
      <c r="G6117" s="4">
        <f t="shared" si="190"/>
        <v>99.99</v>
      </c>
      <c r="H6117" s="4">
        <f t="shared" si="191"/>
        <v>99.99</v>
      </c>
    </row>
    <row r="6118" spans="1:8" x14ac:dyDescent="0.3">
      <c r="A6118">
        <v>254011</v>
      </c>
      <c r="B6118" t="s">
        <v>42</v>
      </c>
      <c r="C6118" t="str" cm="1">
        <f t="array" ref="C6118">_xlfn.IFNA(INDEX($K$9:$K$14,MATCH(TRUE,ISNUMBER(SEARCH($J$9:$J$14,$B6118)),0)),"Other")</f>
        <v>Phones</v>
      </c>
      <c r="D6118">
        <v>1</v>
      </c>
      <c r="E6118" s="1">
        <v>43710.833333333336</v>
      </c>
      <c r="F6118" t="s">
        <v>5844</v>
      </c>
      <c r="G6118" s="4">
        <f t="shared" si="190"/>
        <v>700</v>
      </c>
      <c r="H6118" s="4">
        <f t="shared" si="191"/>
        <v>700</v>
      </c>
    </row>
    <row r="6119" spans="1:8" x14ac:dyDescent="0.3">
      <c r="A6119">
        <v>254012</v>
      </c>
      <c r="B6119" t="s">
        <v>24</v>
      </c>
      <c r="C6119" t="str" cm="1">
        <f t="array" ref="C6119">_xlfn.IFNA(INDEX($K$9:$K$14,MATCH(TRUE,ISNUMBER(SEARCH($J$9:$J$14,$B6119)),0)),"Other")</f>
        <v>Batteries</v>
      </c>
      <c r="D6119">
        <v>1</v>
      </c>
      <c r="E6119" s="1">
        <v>43738.79583333333</v>
      </c>
      <c r="F6119" t="s">
        <v>5845</v>
      </c>
      <c r="G6119" s="4">
        <f t="shared" si="190"/>
        <v>2.99</v>
      </c>
      <c r="H6119" s="4">
        <f t="shared" si="191"/>
        <v>2.99</v>
      </c>
    </row>
    <row r="6120" spans="1:8" x14ac:dyDescent="0.3">
      <c r="A6120">
        <v>254013</v>
      </c>
      <c r="B6120" t="s">
        <v>40</v>
      </c>
      <c r="C6120" t="str" cm="1">
        <f t="array" ref="C6120">_xlfn.IFNA(INDEX($K$9:$K$14,MATCH(TRUE,ISNUMBER(SEARCH($J$9:$J$14,$B6120)),0)),"Other")</f>
        <v>Headphones</v>
      </c>
      <c r="D6120">
        <v>1</v>
      </c>
      <c r="E6120" s="1">
        <v>43711.289583333331</v>
      </c>
      <c r="F6120" t="s">
        <v>5846</v>
      </c>
      <c r="G6120" s="4">
        <f t="shared" si="190"/>
        <v>99.99</v>
      </c>
      <c r="H6120" s="4">
        <f t="shared" si="191"/>
        <v>99.99</v>
      </c>
    </row>
    <row r="6121" spans="1:8" x14ac:dyDescent="0.3">
      <c r="A6121">
        <v>254014</v>
      </c>
      <c r="B6121" t="s">
        <v>8</v>
      </c>
      <c r="C6121" t="str" cm="1">
        <f t="array" ref="C6121">_xlfn.IFNA(INDEX($K$9:$K$14,MATCH(TRUE,ISNUMBER(SEARCH($J$9:$J$14,$B6121)),0)),"Other")</f>
        <v>Accessories</v>
      </c>
      <c r="D6121">
        <v>1</v>
      </c>
      <c r="E6121" s="1">
        <v>43725.490277777775</v>
      </c>
      <c r="F6121" t="s">
        <v>5847</v>
      </c>
      <c r="G6121" s="4">
        <f t="shared" si="190"/>
        <v>11.95</v>
      </c>
      <c r="H6121" s="4">
        <f t="shared" si="191"/>
        <v>11.95</v>
      </c>
    </row>
    <row r="6122" spans="1:8" x14ac:dyDescent="0.3">
      <c r="A6122">
        <v>254015</v>
      </c>
      <c r="B6122" t="s">
        <v>40</v>
      </c>
      <c r="C6122" t="str" cm="1">
        <f t="array" ref="C6122">_xlfn.IFNA(INDEX($K$9:$K$14,MATCH(TRUE,ISNUMBER(SEARCH($J$9:$J$14,$B6122)),0)),"Other")</f>
        <v>Headphones</v>
      </c>
      <c r="D6122">
        <v>1</v>
      </c>
      <c r="E6122" s="1">
        <v>43709.60833333333</v>
      </c>
      <c r="F6122" t="s">
        <v>5848</v>
      </c>
      <c r="G6122" s="4">
        <f t="shared" si="190"/>
        <v>99.99</v>
      </c>
      <c r="H6122" s="4">
        <f t="shared" si="191"/>
        <v>99.99</v>
      </c>
    </row>
    <row r="6123" spans="1:8" x14ac:dyDescent="0.3">
      <c r="A6123">
        <v>254016</v>
      </c>
      <c r="B6123" t="s">
        <v>6</v>
      </c>
      <c r="C6123" t="str" cm="1">
        <f t="array" ref="C6123">_xlfn.IFNA(INDEX($K$9:$K$14,MATCH(TRUE,ISNUMBER(SEARCH($J$9:$J$14,$B6123)),0)),"Other")</f>
        <v>Batteries</v>
      </c>
      <c r="D6123">
        <v>2</v>
      </c>
      <c r="E6123" s="1">
        <v>43713.543749999997</v>
      </c>
      <c r="F6123" t="s">
        <v>5849</v>
      </c>
      <c r="G6123" s="4">
        <f t="shared" si="190"/>
        <v>3.84</v>
      </c>
      <c r="H6123" s="4">
        <f t="shared" si="191"/>
        <v>7.68</v>
      </c>
    </row>
    <row r="6124" spans="1:8" x14ac:dyDescent="0.3">
      <c r="A6124">
        <v>254017</v>
      </c>
      <c r="B6124" t="s">
        <v>40</v>
      </c>
      <c r="C6124" t="str" cm="1">
        <f t="array" ref="C6124">_xlfn.IFNA(INDEX($K$9:$K$14,MATCH(TRUE,ISNUMBER(SEARCH($J$9:$J$14,$B6124)),0)),"Other")</f>
        <v>Headphones</v>
      </c>
      <c r="D6124">
        <v>1</v>
      </c>
      <c r="E6124" s="1">
        <v>43726.84375</v>
      </c>
      <c r="F6124" t="s">
        <v>5850</v>
      </c>
      <c r="G6124" s="4">
        <f t="shared" si="190"/>
        <v>99.99</v>
      </c>
      <c r="H6124" s="4">
        <f t="shared" si="191"/>
        <v>99.99</v>
      </c>
    </row>
    <row r="6125" spans="1:8" x14ac:dyDescent="0.3">
      <c r="A6125">
        <v>254018</v>
      </c>
      <c r="B6125" t="s">
        <v>31</v>
      </c>
      <c r="C6125" t="str" cm="1">
        <f t="array" ref="C6125">_xlfn.IFNA(INDEX($K$9:$K$14,MATCH(TRUE,ISNUMBER(SEARCH($J$9:$J$14,$B6125)),0)),"Other")</f>
        <v>Phones</v>
      </c>
      <c r="D6125">
        <v>1</v>
      </c>
      <c r="E6125" s="1">
        <v>43716.481249999997</v>
      </c>
      <c r="F6125" t="s">
        <v>5851</v>
      </c>
      <c r="G6125" s="4">
        <f t="shared" si="190"/>
        <v>600</v>
      </c>
      <c r="H6125" s="4">
        <f t="shared" si="191"/>
        <v>600</v>
      </c>
    </row>
    <row r="6126" spans="1:8" x14ac:dyDescent="0.3">
      <c r="A6126">
        <v>254019</v>
      </c>
      <c r="B6126" t="s">
        <v>6</v>
      </c>
      <c r="C6126" t="str" cm="1">
        <f t="array" ref="C6126">_xlfn.IFNA(INDEX($K$9:$K$14,MATCH(TRUE,ISNUMBER(SEARCH($J$9:$J$14,$B6126)),0)),"Other")</f>
        <v>Batteries</v>
      </c>
      <c r="D6126">
        <v>1</v>
      </c>
      <c r="E6126" s="1">
        <v>43724.849305555559</v>
      </c>
      <c r="F6126" t="s">
        <v>5852</v>
      </c>
      <c r="G6126" s="4">
        <f t="shared" si="190"/>
        <v>3.84</v>
      </c>
      <c r="H6126" s="4">
        <f t="shared" si="191"/>
        <v>3.84</v>
      </c>
    </row>
    <row r="6127" spans="1:8" x14ac:dyDescent="0.3">
      <c r="A6127">
        <v>254020</v>
      </c>
      <c r="B6127" t="s">
        <v>21</v>
      </c>
      <c r="C6127" t="str" cm="1">
        <f t="array" ref="C6127">_xlfn.IFNA(INDEX($K$9:$K$14,MATCH(TRUE,ISNUMBER(SEARCH($J$9:$J$14,$B6127)),0)),"Other")</f>
        <v>Headphones</v>
      </c>
      <c r="D6127">
        <v>1</v>
      </c>
      <c r="E6127" s="1">
        <v>43710.543749999997</v>
      </c>
      <c r="F6127" t="s">
        <v>5307</v>
      </c>
      <c r="G6127" s="4">
        <f t="shared" si="190"/>
        <v>11.99</v>
      </c>
      <c r="H6127" s="4">
        <f t="shared" si="191"/>
        <v>11.99</v>
      </c>
    </row>
    <row r="6128" spans="1:8" x14ac:dyDescent="0.3">
      <c r="A6128">
        <v>254021</v>
      </c>
      <c r="B6128" t="s">
        <v>29</v>
      </c>
      <c r="C6128" t="str" cm="1">
        <f t="array" ref="C6128">_xlfn.IFNA(INDEX($K$9:$K$14,MATCH(TRUE,ISNUMBER(SEARCH($J$9:$J$14,$B6128)),0)),"Other")</f>
        <v>Headphones</v>
      </c>
      <c r="D6128">
        <v>1</v>
      </c>
      <c r="E6128" s="1">
        <v>43728.870138888888</v>
      </c>
      <c r="F6128" t="s">
        <v>5853</v>
      </c>
      <c r="G6128" s="4">
        <f t="shared" si="190"/>
        <v>150</v>
      </c>
      <c r="H6128" s="4">
        <f t="shared" si="191"/>
        <v>150</v>
      </c>
    </row>
    <row r="6129" spans="1:8" x14ac:dyDescent="0.3">
      <c r="A6129">
        <v>254022</v>
      </c>
      <c r="B6129" t="s">
        <v>21</v>
      </c>
      <c r="C6129" t="str" cm="1">
        <f t="array" ref="C6129">_xlfn.IFNA(INDEX($K$9:$K$14,MATCH(TRUE,ISNUMBER(SEARCH($J$9:$J$14,$B6129)),0)),"Other")</f>
        <v>Headphones</v>
      </c>
      <c r="D6129">
        <v>1</v>
      </c>
      <c r="E6129" s="1">
        <v>43726.613194444442</v>
      </c>
      <c r="F6129" t="s">
        <v>5854</v>
      </c>
      <c r="G6129" s="4">
        <f t="shared" si="190"/>
        <v>11.99</v>
      </c>
      <c r="H6129" s="4">
        <f t="shared" si="191"/>
        <v>11.99</v>
      </c>
    </row>
    <row r="6130" spans="1:8" x14ac:dyDescent="0.3">
      <c r="A6130">
        <v>254023</v>
      </c>
      <c r="B6130" t="s">
        <v>16</v>
      </c>
      <c r="C6130" t="str" cm="1">
        <f t="array" ref="C6130">_xlfn.IFNA(INDEX($K$9:$K$14,MATCH(TRUE,ISNUMBER(SEARCH($J$9:$J$14,$B6130)),0)),"Other")</f>
        <v>Accessories</v>
      </c>
      <c r="D6130">
        <v>1</v>
      </c>
      <c r="E6130" s="1">
        <v>43725.931250000001</v>
      </c>
      <c r="F6130" t="s">
        <v>5855</v>
      </c>
      <c r="G6130" s="4">
        <f t="shared" si="190"/>
        <v>14.95</v>
      </c>
      <c r="H6130" s="4">
        <f t="shared" si="191"/>
        <v>14.95</v>
      </c>
    </row>
    <row r="6131" spans="1:8" x14ac:dyDescent="0.3">
      <c r="A6131">
        <v>254024</v>
      </c>
      <c r="B6131" t="s">
        <v>8</v>
      </c>
      <c r="C6131" t="str" cm="1">
        <f t="array" ref="C6131">_xlfn.IFNA(INDEX($K$9:$K$14,MATCH(TRUE,ISNUMBER(SEARCH($J$9:$J$14,$B6131)),0)),"Other")</f>
        <v>Accessories</v>
      </c>
      <c r="D6131">
        <v>1</v>
      </c>
      <c r="E6131" s="1">
        <v>43718.74722222222</v>
      </c>
      <c r="F6131" t="s">
        <v>5856</v>
      </c>
      <c r="G6131" s="4">
        <f t="shared" si="190"/>
        <v>11.95</v>
      </c>
      <c r="H6131" s="4">
        <f t="shared" si="191"/>
        <v>11.95</v>
      </c>
    </row>
    <row r="6132" spans="1:8" x14ac:dyDescent="0.3">
      <c r="A6132">
        <v>254025</v>
      </c>
      <c r="B6132" t="s">
        <v>31</v>
      </c>
      <c r="C6132" t="str" cm="1">
        <f t="array" ref="C6132">_xlfn.IFNA(INDEX($K$9:$K$14,MATCH(TRUE,ISNUMBER(SEARCH($J$9:$J$14,$B6132)),0)),"Other")</f>
        <v>Phones</v>
      </c>
      <c r="D6132">
        <v>1</v>
      </c>
      <c r="E6132" s="1">
        <v>43713.578472222223</v>
      </c>
      <c r="F6132" t="s">
        <v>5857</v>
      </c>
      <c r="G6132" s="4">
        <f t="shared" si="190"/>
        <v>600</v>
      </c>
      <c r="H6132" s="4">
        <f t="shared" si="191"/>
        <v>600</v>
      </c>
    </row>
    <row r="6133" spans="1:8" x14ac:dyDescent="0.3">
      <c r="A6133">
        <v>254026</v>
      </c>
      <c r="B6133" t="s">
        <v>21</v>
      </c>
      <c r="C6133" t="str" cm="1">
        <f t="array" ref="C6133">_xlfn.IFNA(INDEX($K$9:$K$14,MATCH(TRUE,ISNUMBER(SEARCH($J$9:$J$14,$B6133)),0)),"Other")</f>
        <v>Headphones</v>
      </c>
      <c r="D6133">
        <v>1</v>
      </c>
      <c r="E6133" s="1">
        <v>43709.852083333331</v>
      </c>
      <c r="F6133" t="s">
        <v>5858</v>
      </c>
      <c r="G6133" s="4">
        <f t="shared" si="190"/>
        <v>11.99</v>
      </c>
      <c r="H6133" s="4">
        <f t="shared" si="191"/>
        <v>11.99</v>
      </c>
    </row>
    <row r="6134" spans="1:8" x14ac:dyDescent="0.3">
      <c r="A6134">
        <v>254027</v>
      </c>
      <c r="B6134" t="s">
        <v>24</v>
      </c>
      <c r="C6134" t="str" cm="1">
        <f t="array" ref="C6134">_xlfn.IFNA(INDEX($K$9:$K$14,MATCH(TRUE,ISNUMBER(SEARCH($J$9:$J$14,$B6134)),0)),"Other")</f>
        <v>Batteries</v>
      </c>
      <c r="D6134">
        <v>1</v>
      </c>
      <c r="E6134" s="1">
        <v>43721.591666666667</v>
      </c>
      <c r="F6134" t="s">
        <v>5859</v>
      </c>
      <c r="G6134" s="4">
        <f t="shared" si="190"/>
        <v>2.99</v>
      </c>
      <c r="H6134" s="4">
        <f t="shared" si="191"/>
        <v>2.99</v>
      </c>
    </row>
    <row r="6135" spans="1:8" x14ac:dyDescent="0.3">
      <c r="A6135">
        <v>254028</v>
      </c>
      <c r="B6135" t="s">
        <v>21</v>
      </c>
      <c r="C6135" t="str" cm="1">
        <f t="array" ref="C6135">_xlfn.IFNA(INDEX($K$9:$K$14,MATCH(TRUE,ISNUMBER(SEARCH($J$9:$J$14,$B6135)),0)),"Other")</f>
        <v>Headphones</v>
      </c>
      <c r="D6135">
        <v>1</v>
      </c>
      <c r="E6135" s="1">
        <v>43709.847222222219</v>
      </c>
      <c r="F6135" t="s">
        <v>5860</v>
      </c>
      <c r="G6135" s="4">
        <f t="shared" si="190"/>
        <v>11.99</v>
      </c>
      <c r="H6135" s="4">
        <f t="shared" si="191"/>
        <v>11.99</v>
      </c>
    </row>
    <row r="6136" spans="1:8" x14ac:dyDescent="0.3">
      <c r="A6136">
        <v>254029</v>
      </c>
      <c r="B6136" t="s">
        <v>8</v>
      </c>
      <c r="C6136" t="str" cm="1">
        <f t="array" ref="C6136">_xlfn.IFNA(INDEX($K$9:$K$14,MATCH(TRUE,ISNUMBER(SEARCH($J$9:$J$14,$B6136)),0)),"Other")</f>
        <v>Accessories</v>
      </c>
      <c r="D6136">
        <v>1</v>
      </c>
      <c r="E6136" s="1">
        <v>43735.958333333336</v>
      </c>
      <c r="F6136" t="s">
        <v>5861</v>
      </c>
      <c r="G6136" s="4">
        <f t="shared" si="190"/>
        <v>11.95</v>
      </c>
      <c r="H6136" s="4">
        <f t="shared" si="191"/>
        <v>11.95</v>
      </c>
    </row>
    <row r="6137" spans="1:8" x14ac:dyDescent="0.3">
      <c r="A6137">
        <v>254030</v>
      </c>
      <c r="B6137" t="s">
        <v>21</v>
      </c>
      <c r="C6137" t="str" cm="1">
        <f t="array" ref="C6137">_xlfn.IFNA(INDEX($K$9:$K$14,MATCH(TRUE,ISNUMBER(SEARCH($J$9:$J$14,$B6137)),0)),"Other")</f>
        <v>Headphones</v>
      </c>
      <c r="D6137">
        <v>1</v>
      </c>
      <c r="E6137" s="1">
        <v>43735.947222222225</v>
      </c>
      <c r="F6137" t="s">
        <v>5862</v>
      </c>
      <c r="G6137" s="4">
        <f t="shared" si="190"/>
        <v>11.99</v>
      </c>
      <c r="H6137" s="4">
        <f t="shared" si="191"/>
        <v>11.99</v>
      </c>
    </row>
    <row r="6138" spans="1:8" x14ac:dyDescent="0.3">
      <c r="A6138">
        <v>254031</v>
      </c>
      <c r="B6138" t="s">
        <v>16</v>
      </c>
      <c r="C6138" t="str" cm="1">
        <f t="array" ref="C6138">_xlfn.IFNA(INDEX($K$9:$K$14,MATCH(TRUE,ISNUMBER(SEARCH($J$9:$J$14,$B6138)),0)),"Other")</f>
        <v>Accessories</v>
      </c>
      <c r="D6138">
        <v>2</v>
      </c>
      <c r="E6138" s="1">
        <v>43710.061111111114</v>
      </c>
      <c r="F6138" t="s">
        <v>5863</v>
      </c>
      <c r="G6138" s="4">
        <f t="shared" si="190"/>
        <v>14.95</v>
      </c>
      <c r="H6138" s="4">
        <f t="shared" si="191"/>
        <v>29.9</v>
      </c>
    </row>
    <row r="6139" spans="1:8" x14ac:dyDescent="0.3">
      <c r="A6139">
        <v>254032</v>
      </c>
      <c r="B6139" t="s">
        <v>8</v>
      </c>
      <c r="C6139" t="str" cm="1">
        <f t="array" ref="C6139">_xlfn.IFNA(INDEX($K$9:$K$14,MATCH(TRUE,ISNUMBER(SEARCH($J$9:$J$14,$B6139)),0)),"Other")</f>
        <v>Accessories</v>
      </c>
      <c r="D6139">
        <v>3</v>
      </c>
      <c r="E6139" s="1">
        <v>43725.72152777778</v>
      </c>
      <c r="F6139" t="s">
        <v>5864</v>
      </c>
      <c r="G6139" s="4">
        <f t="shared" si="190"/>
        <v>11.95</v>
      </c>
      <c r="H6139" s="4">
        <f t="shared" si="191"/>
        <v>35.849999999999994</v>
      </c>
    </row>
    <row r="6140" spans="1:8" x14ac:dyDescent="0.3">
      <c r="A6140">
        <v>254033</v>
      </c>
      <c r="B6140" t="s">
        <v>31</v>
      </c>
      <c r="C6140" t="str" cm="1">
        <f t="array" ref="C6140">_xlfn.IFNA(INDEX($K$9:$K$14,MATCH(TRUE,ISNUMBER(SEARCH($J$9:$J$14,$B6140)),0)),"Other")</f>
        <v>Phones</v>
      </c>
      <c r="D6140">
        <v>1</v>
      </c>
      <c r="E6140" s="1">
        <v>43736.987500000003</v>
      </c>
      <c r="F6140" t="s">
        <v>5865</v>
      </c>
      <c r="G6140" s="4">
        <f t="shared" si="190"/>
        <v>600</v>
      </c>
      <c r="H6140" s="4">
        <f t="shared" si="191"/>
        <v>600</v>
      </c>
    </row>
    <row r="6141" spans="1:8" x14ac:dyDescent="0.3">
      <c r="A6141">
        <v>254034</v>
      </c>
      <c r="B6141" t="s">
        <v>6</v>
      </c>
      <c r="C6141" t="str" cm="1">
        <f t="array" ref="C6141">_xlfn.IFNA(INDEX($K$9:$K$14,MATCH(TRUE,ISNUMBER(SEARCH($J$9:$J$14,$B6141)),0)),"Other")</f>
        <v>Batteries</v>
      </c>
      <c r="D6141">
        <v>1</v>
      </c>
      <c r="E6141" s="1">
        <v>43718.535416666666</v>
      </c>
      <c r="F6141" t="s">
        <v>5866</v>
      </c>
      <c r="G6141" s="4">
        <f t="shared" si="190"/>
        <v>3.84</v>
      </c>
      <c r="H6141" s="4">
        <f t="shared" si="191"/>
        <v>3.84</v>
      </c>
    </row>
    <row r="6142" spans="1:8" x14ac:dyDescent="0.3">
      <c r="A6142">
        <v>254035</v>
      </c>
      <c r="B6142" t="s">
        <v>29</v>
      </c>
      <c r="C6142" t="str" cm="1">
        <f t="array" ref="C6142">_xlfn.IFNA(INDEX($K$9:$K$14,MATCH(TRUE,ISNUMBER(SEARCH($J$9:$J$14,$B6142)),0)),"Other")</f>
        <v>Headphones</v>
      </c>
      <c r="D6142">
        <v>1</v>
      </c>
      <c r="E6142" s="1">
        <v>43715.686805555553</v>
      </c>
      <c r="F6142" t="s">
        <v>5867</v>
      </c>
      <c r="G6142" s="4">
        <f t="shared" si="190"/>
        <v>150</v>
      </c>
      <c r="H6142" s="4">
        <f t="shared" si="191"/>
        <v>150</v>
      </c>
    </row>
    <row r="6143" spans="1:8" x14ac:dyDescent="0.3">
      <c r="A6143">
        <v>254036</v>
      </c>
      <c r="B6143" t="s">
        <v>8</v>
      </c>
      <c r="C6143" t="str" cm="1">
        <f t="array" ref="C6143">_xlfn.IFNA(INDEX($K$9:$K$14,MATCH(TRUE,ISNUMBER(SEARCH($J$9:$J$14,$B6143)),0)),"Other")</f>
        <v>Accessories</v>
      </c>
      <c r="D6143">
        <v>1</v>
      </c>
      <c r="E6143" s="1">
        <v>43718.441666666666</v>
      </c>
      <c r="F6143" t="s">
        <v>5868</v>
      </c>
      <c r="G6143" s="4">
        <f t="shared" si="190"/>
        <v>11.95</v>
      </c>
      <c r="H6143" s="4">
        <f t="shared" si="191"/>
        <v>11.95</v>
      </c>
    </row>
    <row r="6144" spans="1:8" x14ac:dyDescent="0.3">
      <c r="A6144">
        <v>254037</v>
      </c>
      <c r="B6144" t="s">
        <v>16</v>
      </c>
      <c r="C6144" t="str" cm="1">
        <f t="array" ref="C6144">_xlfn.IFNA(INDEX($K$9:$K$14,MATCH(TRUE,ISNUMBER(SEARCH($J$9:$J$14,$B6144)),0)),"Other")</f>
        <v>Accessories</v>
      </c>
      <c r="D6144">
        <v>1</v>
      </c>
      <c r="E6144" s="1">
        <v>43728.477083333331</v>
      </c>
      <c r="F6144" t="s">
        <v>5869</v>
      </c>
      <c r="G6144" s="4">
        <f t="shared" si="190"/>
        <v>14.95</v>
      </c>
      <c r="H6144" s="4">
        <f t="shared" si="191"/>
        <v>14.95</v>
      </c>
    </row>
    <row r="6145" spans="1:8" x14ac:dyDescent="0.3">
      <c r="A6145">
        <v>254038</v>
      </c>
      <c r="B6145" t="s">
        <v>8</v>
      </c>
      <c r="C6145" t="str" cm="1">
        <f t="array" ref="C6145">_xlfn.IFNA(INDEX($K$9:$K$14,MATCH(TRUE,ISNUMBER(SEARCH($J$9:$J$14,$B6145)),0)),"Other")</f>
        <v>Accessories</v>
      </c>
      <c r="D6145">
        <v>1</v>
      </c>
      <c r="E6145" s="1">
        <v>43734.550694444442</v>
      </c>
      <c r="F6145" t="s">
        <v>5870</v>
      </c>
      <c r="G6145" s="4">
        <f t="shared" si="190"/>
        <v>11.95</v>
      </c>
      <c r="H6145" s="4">
        <f t="shared" si="191"/>
        <v>11.95</v>
      </c>
    </row>
    <row r="6146" spans="1:8" x14ac:dyDescent="0.3">
      <c r="A6146">
        <v>254039</v>
      </c>
      <c r="B6146" t="s">
        <v>63</v>
      </c>
      <c r="C6146" t="str" cm="1">
        <f t="array" ref="C6146">_xlfn.IFNA(INDEX($K$9:$K$14,MATCH(TRUE,ISNUMBER(SEARCH($J$9:$J$14,$B6146)),0)),"Other")</f>
        <v>Computing</v>
      </c>
      <c r="D6146">
        <v>1</v>
      </c>
      <c r="E6146" s="1">
        <v>43737.088888888888</v>
      </c>
      <c r="F6146" t="s">
        <v>5871</v>
      </c>
      <c r="G6146" s="4">
        <f t="shared" si="190"/>
        <v>999.99</v>
      </c>
      <c r="H6146" s="4">
        <f t="shared" si="191"/>
        <v>999.99</v>
      </c>
    </row>
    <row r="6147" spans="1:8" x14ac:dyDescent="0.3">
      <c r="A6147">
        <v>254040</v>
      </c>
      <c r="B6147" t="s">
        <v>84</v>
      </c>
      <c r="C6147" t="str" cm="1">
        <f t="array" ref="C6147">_xlfn.IFNA(INDEX($K$9:$K$14,MATCH(TRUE,ISNUMBER(SEARCH($J$9:$J$14,$B6147)),0)),"Other")</f>
        <v>Accessories</v>
      </c>
      <c r="D6147">
        <v>1</v>
      </c>
      <c r="E6147" s="1">
        <v>43731.381249999999</v>
      </c>
      <c r="F6147" t="s">
        <v>5872</v>
      </c>
      <c r="G6147" s="4">
        <f t="shared" si="190"/>
        <v>389.99</v>
      </c>
      <c r="H6147" s="4">
        <f t="shared" si="191"/>
        <v>389.99</v>
      </c>
    </row>
    <row r="6148" spans="1:8" x14ac:dyDescent="0.3">
      <c r="A6148">
        <v>254041</v>
      </c>
      <c r="B6148" t="s">
        <v>40</v>
      </c>
      <c r="C6148" t="str" cm="1">
        <f t="array" ref="C6148">_xlfn.IFNA(INDEX($K$9:$K$14,MATCH(TRUE,ISNUMBER(SEARCH($J$9:$J$14,$B6148)),0)),"Other")</f>
        <v>Headphones</v>
      </c>
      <c r="D6148">
        <v>1</v>
      </c>
      <c r="E6148" s="1">
        <v>43733.677777777775</v>
      </c>
      <c r="F6148" t="s">
        <v>5873</v>
      </c>
      <c r="G6148" s="4">
        <f t="shared" si="190"/>
        <v>99.99</v>
      </c>
      <c r="H6148" s="4">
        <f t="shared" si="191"/>
        <v>99.99</v>
      </c>
    </row>
    <row r="6149" spans="1:8" x14ac:dyDescent="0.3">
      <c r="A6149">
        <v>254042</v>
      </c>
      <c r="B6149" t="s">
        <v>6</v>
      </c>
      <c r="C6149" t="str" cm="1">
        <f t="array" ref="C6149">_xlfn.IFNA(INDEX($K$9:$K$14,MATCH(TRUE,ISNUMBER(SEARCH($J$9:$J$14,$B6149)),0)),"Other")</f>
        <v>Batteries</v>
      </c>
      <c r="D6149">
        <v>2</v>
      </c>
      <c r="E6149" s="1">
        <v>43726.870138888888</v>
      </c>
      <c r="F6149" t="s">
        <v>5874</v>
      </c>
      <c r="G6149" s="4">
        <f t="shared" si="190"/>
        <v>3.84</v>
      </c>
      <c r="H6149" s="4">
        <f t="shared" si="191"/>
        <v>7.68</v>
      </c>
    </row>
    <row r="6150" spans="1:8" x14ac:dyDescent="0.3">
      <c r="A6150">
        <v>254043</v>
      </c>
      <c r="B6150" t="s">
        <v>24</v>
      </c>
      <c r="C6150" t="str" cm="1">
        <f t="array" ref="C6150">_xlfn.IFNA(INDEX($K$9:$K$14,MATCH(TRUE,ISNUMBER(SEARCH($J$9:$J$14,$B6150)),0)),"Other")</f>
        <v>Batteries</v>
      </c>
      <c r="D6150">
        <v>1</v>
      </c>
      <c r="E6150" s="1">
        <v>43713.057638888888</v>
      </c>
      <c r="F6150" t="s">
        <v>5875</v>
      </c>
      <c r="G6150" s="4">
        <f t="shared" si="190"/>
        <v>2.99</v>
      </c>
      <c r="H6150" s="4">
        <f t="shared" si="191"/>
        <v>2.99</v>
      </c>
    </row>
    <row r="6151" spans="1:8" x14ac:dyDescent="0.3">
      <c r="A6151">
        <v>254044</v>
      </c>
      <c r="B6151" t="s">
        <v>16</v>
      </c>
      <c r="C6151" t="str" cm="1">
        <f t="array" ref="C6151">_xlfn.IFNA(INDEX($K$9:$K$14,MATCH(TRUE,ISNUMBER(SEARCH($J$9:$J$14,$B6151)),0)),"Other")</f>
        <v>Accessories</v>
      </c>
      <c r="D6151">
        <v>1</v>
      </c>
      <c r="E6151" s="1">
        <v>43718.620138888888</v>
      </c>
      <c r="F6151" t="s">
        <v>5876</v>
      </c>
      <c r="G6151" s="4">
        <f t="shared" ref="G6151:G6214" si="192">VLOOKUP($B6151,$J$26:$K$44,2,FALSE)</f>
        <v>14.95</v>
      </c>
      <c r="H6151" s="4">
        <f t="shared" ref="H6151:H6214" si="193">G6151*D6151</f>
        <v>14.95</v>
      </c>
    </row>
    <row r="6152" spans="1:8" x14ac:dyDescent="0.3">
      <c r="A6152">
        <v>254045</v>
      </c>
      <c r="B6152" t="s">
        <v>31</v>
      </c>
      <c r="C6152" t="str" cm="1">
        <f t="array" ref="C6152">_xlfn.IFNA(INDEX($K$9:$K$14,MATCH(TRUE,ISNUMBER(SEARCH($J$9:$J$14,$B6152)),0)),"Other")</f>
        <v>Phones</v>
      </c>
      <c r="D6152">
        <v>1</v>
      </c>
      <c r="E6152" s="1">
        <v>43738.435416666667</v>
      </c>
      <c r="F6152" t="s">
        <v>5877</v>
      </c>
      <c r="G6152" s="4">
        <f t="shared" si="192"/>
        <v>600</v>
      </c>
      <c r="H6152" s="4">
        <f t="shared" si="193"/>
        <v>600</v>
      </c>
    </row>
    <row r="6153" spans="1:8" x14ac:dyDescent="0.3">
      <c r="A6153">
        <v>254046</v>
      </c>
      <c r="B6153" t="s">
        <v>31</v>
      </c>
      <c r="C6153" t="str" cm="1">
        <f t="array" ref="C6153">_xlfn.IFNA(INDEX($K$9:$K$14,MATCH(TRUE,ISNUMBER(SEARCH($J$9:$J$14,$B6153)),0)),"Other")</f>
        <v>Phones</v>
      </c>
      <c r="D6153">
        <v>1</v>
      </c>
      <c r="E6153" s="1">
        <v>43716.578472222223</v>
      </c>
      <c r="F6153" t="s">
        <v>247</v>
      </c>
      <c r="G6153" s="4">
        <f t="shared" si="192"/>
        <v>600</v>
      </c>
      <c r="H6153" s="4">
        <f t="shared" si="193"/>
        <v>600</v>
      </c>
    </row>
    <row r="6154" spans="1:8" x14ac:dyDescent="0.3">
      <c r="A6154">
        <v>254046</v>
      </c>
      <c r="B6154" t="s">
        <v>21</v>
      </c>
      <c r="C6154" t="str" cm="1">
        <f t="array" ref="C6154">_xlfn.IFNA(INDEX($K$9:$K$14,MATCH(TRUE,ISNUMBER(SEARCH($J$9:$J$14,$B6154)),0)),"Other")</f>
        <v>Headphones</v>
      </c>
      <c r="D6154">
        <v>1</v>
      </c>
      <c r="E6154" s="1">
        <v>43716.578472222223</v>
      </c>
      <c r="F6154" t="s">
        <v>247</v>
      </c>
      <c r="G6154" s="4">
        <f t="shared" si="192"/>
        <v>11.99</v>
      </c>
      <c r="H6154" s="4">
        <f t="shared" si="193"/>
        <v>11.99</v>
      </c>
    </row>
    <row r="6155" spans="1:8" x14ac:dyDescent="0.3">
      <c r="A6155">
        <v>254047</v>
      </c>
      <c r="B6155" t="s">
        <v>34</v>
      </c>
      <c r="C6155" t="str" cm="1">
        <f t="array" ref="C6155">_xlfn.IFNA(INDEX($K$9:$K$14,MATCH(TRUE,ISNUMBER(SEARCH($J$9:$J$14,$B6155)),0)),"Other")</f>
        <v>Accessories</v>
      </c>
      <c r="D6155">
        <v>1</v>
      </c>
      <c r="E6155" s="1">
        <v>43715.907638888886</v>
      </c>
      <c r="F6155" t="s">
        <v>5878</v>
      </c>
      <c r="G6155" s="4">
        <f t="shared" si="192"/>
        <v>109.99</v>
      </c>
      <c r="H6155" s="4">
        <f t="shared" si="193"/>
        <v>109.99</v>
      </c>
    </row>
    <row r="6156" spans="1:8" x14ac:dyDescent="0.3">
      <c r="A6156">
        <v>254048</v>
      </c>
      <c r="B6156" t="s">
        <v>29</v>
      </c>
      <c r="C6156" t="str" cm="1">
        <f t="array" ref="C6156">_xlfn.IFNA(INDEX($K$9:$K$14,MATCH(TRUE,ISNUMBER(SEARCH($J$9:$J$14,$B6156)),0)),"Other")</f>
        <v>Headphones</v>
      </c>
      <c r="D6156">
        <v>1</v>
      </c>
      <c r="E6156" s="1">
        <v>43720.700694444444</v>
      </c>
      <c r="F6156" t="s">
        <v>5879</v>
      </c>
      <c r="G6156" s="4">
        <f t="shared" si="192"/>
        <v>150</v>
      </c>
      <c r="H6156" s="4">
        <f t="shared" si="193"/>
        <v>150</v>
      </c>
    </row>
    <row r="6157" spans="1:8" x14ac:dyDescent="0.3">
      <c r="A6157">
        <v>254049</v>
      </c>
      <c r="B6157" t="s">
        <v>6</v>
      </c>
      <c r="C6157" t="str" cm="1">
        <f t="array" ref="C6157">_xlfn.IFNA(INDEX($K$9:$K$14,MATCH(TRUE,ISNUMBER(SEARCH($J$9:$J$14,$B6157)),0)),"Other")</f>
        <v>Batteries</v>
      </c>
      <c r="D6157">
        <v>1</v>
      </c>
      <c r="E6157" s="1">
        <v>43737.495138888888</v>
      </c>
      <c r="F6157" t="s">
        <v>5880</v>
      </c>
      <c r="G6157" s="4">
        <f t="shared" si="192"/>
        <v>3.84</v>
      </c>
      <c r="H6157" s="4">
        <f t="shared" si="193"/>
        <v>3.84</v>
      </c>
    </row>
    <row r="6158" spans="1:8" x14ac:dyDescent="0.3">
      <c r="A6158">
        <v>254050</v>
      </c>
      <c r="B6158" t="s">
        <v>16</v>
      </c>
      <c r="C6158" t="str" cm="1">
        <f t="array" ref="C6158">_xlfn.IFNA(INDEX($K$9:$K$14,MATCH(TRUE,ISNUMBER(SEARCH($J$9:$J$14,$B6158)),0)),"Other")</f>
        <v>Accessories</v>
      </c>
      <c r="D6158">
        <v>1</v>
      </c>
      <c r="E6158" s="1">
        <v>43725.76458333333</v>
      </c>
      <c r="F6158" t="s">
        <v>5881</v>
      </c>
      <c r="G6158" s="4">
        <f t="shared" si="192"/>
        <v>14.95</v>
      </c>
      <c r="H6158" s="4">
        <f t="shared" si="193"/>
        <v>14.95</v>
      </c>
    </row>
    <row r="6159" spans="1:8" x14ac:dyDescent="0.3">
      <c r="A6159">
        <v>254051</v>
      </c>
      <c r="B6159" t="s">
        <v>11</v>
      </c>
      <c r="C6159" t="str" cm="1">
        <f t="array" ref="C6159">_xlfn.IFNA(INDEX($K$9:$K$14,MATCH(TRUE,ISNUMBER(SEARCH($J$9:$J$14,$B6159)),0)),"Other")</f>
        <v>Accessories</v>
      </c>
      <c r="D6159">
        <v>1</v>
      </c>
      <c r="E6159" s="1">
        <v>43732.399305555555</v>
      </c>
      <c r="F6159" t="s">
        <v>5882</v>
      </c>
      <c r="G6159" s="4">
        <f t="shared" si="192"/>
        <v>149.99</v>
      </c>
      <c r="H6159" s="4">
        <f t="shared" si="193"/>
        <v>149.99</v>
      </c>
    </row>
    <row r="6160" spans="1:8" x14ac:dyDescent="0.3">
      <c r="A6160">
        <v>254052</v>
      </c>
      <c r="B6160" t="s">
        <v>40</v>
      </c>
      <c r="C6160" t="str" cm="1">
        <f t="array" ref="C6160">_xlfn.IFNA(INDEX($K$9:$K$14,MATCH(TRUE,ISNUMBER(SEARCH($J$9:$J$14,$B6160)),0)),"Other")</f>
        <v>Headphones</v>
      </c>
      <c r="D6160">
        <v>1</v>
      </c>
      <c r="E6160" s="1">
        <v>43725.84375</v>
      </c>
      <c r="F6160" t="s">
        <v>5883</v>
      </c>
      <c r="G6160" s="4">
        <f t="shared" si="192"/>
        <v>99.99</v>
      </c>
      <c r="H6160" s="4">
        <f t="shared" si="193"/>
        <v>99.99</v>
      </c>
    </row>
    <row r="6161" spans="1:8" x14ac:dyDescent="0.3">
      <c r="A6161">
        <v>254053</v>
      </c>
      <c r="B6161" t="s">
        <v>24</v>
      </c>
      <c r="C6161" t="str" cm="1">
        <f t="array" ref="C6161">_xlfn.IFNA(INDEX($K$9:$K$14,MATCH(TRUE,ISNUMBER(SEARCH($J$9:$J$14,$B6161)),0)),"Other")</f>
        <v>Batteries</v>
      </c>
      <c r="D6161">
        <v>1</v>
      </c>
      <c r="E6161" s="1">
        <v>43730.722916666666</v>
      </c>
      <c r="F6161" t="s">
        <v>5884</v>
      </c>
      <c r="G6161" s="4">
        <f t="shared" si="192"/>
        <v>2.99</v>
      </c>
      <c r="H6161" s="4">
        <f t="shared" si="193"/>
        <v>2.99</v>
      </c>
    </row>
    <row r="6162" spans="1:8" x14ac:dyDescent="0.3">
      <c r="A6162">
        <v>254054</v>
      </c>
      <c r="B6162" t="s">
        <v>21</v>
      </c>
      <c r="C6162" t="str" cm="1">
        <f t="array" ref="C6162">_xlfn.IFNA(INDEX($K$9:$K$14,MATCH(TRUE,ISNUMBER(SEARCH($J$9:$J$14,$B6162)),0)),"Other")</f>
        <v>Headphones</v>
      </c>
      <c r="D6162">
        <v>2</v>
      </c>
      <c r="E6162" s="1">
        <v>43728.807638888888</v>
      </c>
      <c r="F6162" t="s">
        <v>5885</v>
      </c>
      <c r="G6162" s="4">
        <f t="shared" si="192"/>
        <v>11.99</v>
      </c>
      <c r="H6162" s="4">
        <f t="shared" si="193"/>
        <v>23.98</v>
      </c>
    </row>
    <row r="6163" spans="1:8" x14ac:dyDescent="0.3">
      <c r="A6163">
        <v>254055</v>
      </c>
      <c r="B6163" t="s">
        <v>31</v>
      </c>
      <c r="C6163" t="str" cm="1">
        <f t="array" ref="C6163">_xlfn.IFNA(INDEX($K$9:$K$14,MATCH(TRUE,ISNUMBER(SEARCH($J$9:$J$14,$B6163)),0)),"Other")</f>
        <v>Phones</v>
      </c>
      <c r="D6163">
        <v>1</v>
      </c>
      <c r="E6163" s="1">
        <v>43731.883333333331</v>
      </c>
      <c r="F6163" t="s">
        <v>5886</v>
      </c>
      <c r="G6163" s="4">
        <f t="shared" si="192"/>
        <v>600</v>
      </c>
      <c r="H6163" s="4">
        <f t="shared" si="193"/>
        <v>600</v>
      </c>
    </row>
    <row r="6164" spans="1:8" x14ac:dyDescent="0.3">
      <c r="A6164">
        <v>254056</v>
      </c>
      <c r="B6164" t="s">
        <v>24</v>
      </c>
      <c r="C6164" t="str" cm="1">
        <f t="array" ref="C6164">_xlfn.IFNA(INDEX($K$9:$K$14,MATCH(TRUE,ISNUMBER(SEARCH($J$9:$J$14,$B6164)),0)),"Other")</f>
        <v>Batteries</v>
      </c>
      <c r="D6164">
        <v>1</v>
      </c>
      <c r="E6164" s="1">
        <v>43715.581944444442</v>
      </c>
      <c r="F6164" t="s">
        <v>5887</v>
      </c>
      <c r="G6164" s="4">
        <f t="shared" si="192"/>
        <v>2.99</v>
      </c>
      <c r="H6164" s="4">
        <f t="shared" si="193"/>
        <v>2.99</v>
      </c>
    </row>
    <row r="6165" spans="1:8" x14ac:dyDescent="0.3">
      <c r="A6165">
        <v>254057</v>
      </c>
      <c r="B6165" t="s">
        <v>84</v>
      </c>
      <c r="C6165" t="str" cm="1">
        <f t="array" ref="C6165">_xlfn.IFNA(INDEX($K$9:$K$14,MATCH(TRUE,ISNUMBER(SEARCH($J$9:$J$14,$B6165)),0)),"Other")</f>
        <v>Accessories</v>
      </c>
      <c r="D6165">
        <v>1</v>
      </c>
      <c r="E6165" s="1">
        <v>43730.276388888888</v>
      </c>
      <c r="F6165" t="s">
        <v>5888</v>
      </c>
      <c r="G6165" s="4">
        <f t="shared" si="192"/>
        <v>389.99</v>
      </c>
      <c r="H6165" s="4">
        <f t="shared" si="193"/>
        <v>389.99</v>
      </c>
    </row>
    <row r="6166" spans="1:8" x14ac:dyDescent="0.3">
      <c r="A6166">
        <v>254058</v>
      </c>
      <c r="B6166" t="s">
        <v>24</v>
      </c>
      <c r="C6166" t="str" cm="1">
        <f t="array" ref="C6166">_xlfn.IFNA(INDEX($K$9:$K$14,MATCH(TRUE,ISNUMBER(SEARCH($J$9:$J$14,$B6166)),0)),"Other")</f>
        <v>Batteries</v>
      </c>
      <c r="D6166">
        <v>2</v>
      </c>
      <c r="E6166" s="1">
        <v>43716.890277777777</v>
      </c>
      <c r="F6166" t="s">
        <v>5889</v>
      </c>
      <c r="G6166" s="4">
        <f t="shared" si="192"/>
        <v>2.99</v>
      </c>
      <c r="H6166" s="4">
        <f t="shared" si="193"/>
        <v>5.98</v>
      </c>
    </row>
    <row r="6167" spans="1:8" x14ac:dyDescent="0.3">
      <c r="A6167">
        <v>254059</v>
      </c>
      <c r="B6167" t="s">
        <v>40</v>
      </c>
      <c r="C6167" t="str" cm="1">
        <f t="array" ref="C6167">_xlfn.IFNA(INDEX($K$9:$K$14,MATCH(TRUE,ISNUMBER(SEARCH($J$9:$J$14,$B6167)),0)),"Other")</f>
        <v>Headphones</v>
      </c>
      <c r="D6167">
        <v>1</v>
      </c>
      <c r="E6167" s="1">
        <v>43731.925000000003</v>
      </c>
      <c r="F6167" t="s">
        <v>5890</v>
      </c>
      <c r="G6167" s="4">
        <f t="shared" si="192"/>
        <v>99.99</v>
      </c>
      <c r="H6167" s="4">
        <f t="shared" si="193"/>
        <v>99.99</v>
      </c>
    </row>
    <row r="6168" spans="1:8" x14ac:dyDescent="0.3">
      <c r="A6168">
        <v>254060</v>
      </c>
      <c r="B6168" t="s">
        <v>14</v>
      </c>
      <c r="C6168" t="str" cm="1">
        <f t="array" ref="C6168">_xlfn.IFNA(INDEX($K$9:$K$14,MATCH(TRUE,ISNUMBER(SEARCH($J$9:$J$14,$B6168)),0)),"Other")</f>
        <v>Accessories</v>
      </c>
      <c r="D6168">
        <v>1</v>
      </c>
      <c r="E6168" s="1">
        <v>43712.762499999997</v>
      </c>
      <c r="F6168" t="s">
        <v>5891</v>
      </c>
      <c r="G6168" s="4">
        <f t="shared" si="192"/>
        <v>379.99</v>
      </c>
      <c r="H6168" s="4">
        <f t="shared" si="193"/>
        <v>379.99</v>
      </c>
    </row>
    <row r="6169" spans="1:8" x14ac:dyDescent="0.3">
      <c r="A6169">
        <v>254061</v>
      </c>
      <c r="B6169" t="s">
        <v>11</v>
      </c>
      <c r="C6169" t="str" cm="1">
        <f t="array" ref="C6169">_xlfn.IFNA(INDEX($K$9:$K$14,MATCH(TRUE,ISNUMBER(SEARCH($J$9:$J$14,$B6169)),0)),"Other")</f>
        <v>Accessories</v>
      </c>
      <c r="D6169">
        <v>1</v>
      </c>
      <c r="E6169" s="1">
        <v>43735.805555555555</v>
      </c>
      <c r="F6169" t="s">
        <v>5892</v>
      </c>
      <c r="G6169" s="4">
        <f t="shared" si="192"/>
        <v>149.99</v>
      </c>
      <c r="H6169" s="4">
        <f t="shared" si="193"/>
        <v>149.99</v>
      </c>
    </row>
    <row r="6170" spans="1:8" x14ac:dyDescent="0.3">
      <c r="A6170">
        <v>254062</v>
      </c>
      <c r="B6170" t="s">
        <v>34</v>
      </c>
      <c r="C6170" t="str" cm="1">
        <f t="array" ref="C6170">_xlfn.IFNA(INDEX($K$9:$K$14,MATCH(TRUE,ISNUMBER(SEARCH($J$9:$J$14,$B6170)),0)),"Other")</f>
        <v>Accessories</v>
      </c>
      <c r="D6170">
        <v>1</v>
      </c>
      <c r="E6170" s="1">
        <v>43724.821527777778</v>
      </c>
      <c r="F6170" t="s">
        <v>5893</v>
      </c>
      <c r="G6170" s="4">
        <f t="shared" si="192"/>
        <v>109.99</v>
      </c>
      <c r="H6170" s="4">
        <f t="shared" si="193"/>
        <v>109.99</v>
      </c>
    </row>
    <row r="6171" spans="1:8" x14ac:dyDescent="0.3">
      <c r="A6171">
        <v>254063</v>
      </c>
      <c r="B6171" t="s">
        <v>24</v>
      </c>
      <c r="C6171" t="str" cm="1">
        <f t="array" ref="C6171">_xlfn.IFNA(INDEX($K$9:$K$14,MATCH(TRUE,ISNUMBER(SEARCH($J$9:$J$14,$B6171)),0)),"Other")</f>
        <v>Batteries</v>
      </c>
      <c r="D6171">
        <v>1</v>
      </c>
      <c r="E6171" s="1">
        <v>43721.669444444444</v>
      </c>
      <c r="F6171" t="s">
        <v>5894</v>
      </c>
      <c r="G6171" s="4">
        <f t="shared" si="192"/>
        <v>2.99</v>
      </c>
      <c r="H6171" s="4">
        <f t="shared" si="193"/>
        <v>2.99</v>
      </c>
    </row>
    <row r="6172" spans="1:8" x14ac:dyDescent="0.3">
      <c r="A6172">
        <v>254064</v>
      </c>
      <c r="B6172" t="s">
        <v>29</v>
      </c>
      <c r="C6172" t="str" cm="1">
        <f t="array" ref="C6172">_xlfn.IFNA(INDEX($K$9:$K$14,MATCH(TRUE,ISNUMBER(SEARCH($J$9:$J$14,$B6172)),0)),"Other")</f>
        <v>Headphones</v>
      </c>
      <c r="D6172">
        <v>1</v>
      </c>
      <c r="E6172" s="1">
        <v>43732.678472222222</v>
      </c>
      <c r="F6172" t="s">
        <v>5895</v>
      </c>
      <c r="G6172" s="4">
        <f t="shared" si="192"/>
        <v>150</v>
      </c>
      <c r="H6172" s="4">
        <f t="shared" si="193"/>
        <v>150</v>
      </c>
    </row>
    <row r="6173" spans="1:8" x14ac:dyDescent="0.3">
      <c r="A6173">
        <v>254065</v>
      </c>
      <c r="B6173" t="s">
        <v>16</v>
      </c>
      <c r="C6173" t="str" cm="1">
        <f t="array" ref="C6173">_xlfn.IFNA(INDEX($K$9:$K$14,MATCH(TRUE,ISNUMBER(SEARCH($J$9:$J$14,$B6173)),0)),"Other")</f>
        <v>Accessories</v>
      </c>
      <c r="D6173">
        <v>1</v>
      </c>
      <c r="E6173" s="1">
        <v>43712.851388888892</v>
      </c>
      <c r="F6173" t="s">
        <v>5896</v>
      </c>
      <c r="G6173" s="4">
        <f t="shared" si="192"/>
        <v>14.95</v>
      </c>
      <c r="H6173" s="4">
        <f t="shared" si="193"/>
        <v>14.95</v>
      </c>
    </row>
    <row r="6174" spans="1:8" x14ac:dyDescent="0.3">
      <c r="A6174">
        <v>254066</v>
      </c>
      <c r="B6174" t="s">
        <v>21</v>
      </c>
      <c r="C6174" t="str" cm="1">
        <f t="array" ref="C6174">_xlfn.IFNA(INDEX($K$9:$K$14,MATCH(TRUE,ISNUMBER(SEARCH($J$9:$J$14,$B6174)),0)),"Other")</f>
        <v>Headphones</v>
      </c>
      <c r="D6174">
        <v>4</v>
      </c>
      <c r="E6174" s="1">
        <v>43711.461111111108</v>
      </c>
      <c r="F6174" t="s">
        <v>5897</v>
      </c>
      <c r="G6174" s="4">
        <f t="shared" si="192"/>
        <v>11.99</v>
      </c>
      <c r="H6174" s="4">
        <f t="shared" si="193"/>
        <v>47.96</v>
      </c>
    </row>
    <row r="6175" spans="1:8" x14ac:dyDescent="0.3">
      <c r="A6175">
        <v>254066</v>
      </c>
      <c r="B6175" t="s">
        <v>40</v>
      </c>
      <c r="C6175" t="str" cm="1">
        <f t="array" ref="C6175">_xlfn.IFNA(INDEX($K$9:$K$14,MATCH(TRUE,ISNUMBER(SEARCH($J$9:$J$14,$B6175)),0)),"Other")</f>
        <v>Headphones</v>
      </c>
      <c r="D6175">
        <v>1</v>
      </c>
      <c r="E6175" s="1">
        <v>43711.461111111108</v>
      </c>
      <c r="F6175" t="s">
        <v>5897</v>
      </c>
      <c r="G6175" s="4">
        <f t="shared" si="192"/>
        <v>99.99</v>
      </c>
      <c r="H6175" s="4">
        <f t="shared" si="193"/>
        <v>99.99</v>
      </c>
    </row>
    <row r="6176" spans="1:8" x14ac:dyDescent="0.3">
      <c r="A6176">
        <v>254067</v>
      </c>
      <c r="B6176" t="s">
        <v>21</v>
      </c>
      <c r="C6176" t="str" cm="1">
        <f t="array" ref="C6176">_xlfn.IFNA(INDEX($K$9:$K$14,MATCH(TRUE,ISNUMBER(SEARCH($J$9:$J$14,$B6176)),0)),"Other")</f>
        <v>Headphones</v>
      </c>
      <c r="D6176">
        <v>1</v>
      </c>
      <c r="E6176" s="1">
        <v>43726.902777777781</v>
      </c>
      <c r="F6176" t="s">
        <v>5898</v>
      </c>
      <c r="G6176" s="4">
        <f t="shared" si="192"/>
        <v>11.99</v>
      </c>
      <c r="H6176" s="4">
        <f t="shared" si="193"/>
        <v>11.99</v>
      </c>
    </row>
    <row r="6177" spans="1:8" x14ac:dyDescent="0.3">
      <c r="A6177">
        <v>254068</v>
      </c>
      <c r="B6177" t="s">
        <v>24</v>
      </c>
      <c r="C6177" t="str" cm="1">
        <f t="array" ref="C6177">_xlfn.IFNA(INDEX($K$9:$K$14,MATCH(TRUE,ISNUMBER(SEARCH($J$9:$J$14,$B6177)),0)),"Other")</f>
        <v>Batteries</v>
      </c>
      <c r="D6177">
        <v>1</v>
      </c>
      <c r="E6177" s="1">
        <v>43709.373611111114</v>
      </c>
      <c r="F6177" t="s">
        <v>5899</v>
      </c>
      <c r="G6177" s="4">
        <f t="shared" si="192"/>
        <v>2.99</v>
      </c>
      <c r="H6177" s="4">
        <f t="shared" si="193"/>
        <v>2.99</v>
      </c>
    </row>
    <row r="6178" spans="1:8" x14ac:dyDescent="0.3">
      <c r="A6178">
        <v>254069</v>
      </c>
      <c r="B6178" t="s">
        <v>77</v>
      </c>
      <c r="C6178" t="str" cm="1">
        <f t="array" ref="C6178">_xlfn.IFNA(INDEX($K$9:$K$14,MATCH(TRUE,ISNUMBER(SEARCH($J$9:$J$14,$B6178)),0)),"Other")</f>
        <v>Other</v>
      </c>
      <c r="D6178">
        <v>1</v>
      </c>
      <c r="E6178" s="1">
        <v>43727.464583333334</v>
      </c>
      <c r="F6178" t="s">
        <v>5900</v>
      </c>
      <c r="G6178" s="4">
        <f t="shared" si="192"/>
        <v>300</v>
      </c>
      <c r="H6178" s="4">
        <f t="shared" si="193"/>
        <v>300</v>
      </c>
    </row>
    <row r="6179" spans="1:8" x14ac:dyDescent="0.3">
      <c r="A6179">
        <v>254070</v>
      </c>
      <c r="B6179" t="s">
        <v>77</v>
      </c>
      <c r="C6179" t="str" cm="1">
        <f t="array" ref="C6179">_xlfn.IFNA(INDEX($K$9:$K$14,MATCH(TRUE,ISNUMBER(SEARCH($J$9:$J$14,$B6179)),0)),"Other")</f>
        <v>Other</v>
      </c>
      <c r="D6179">
        <v>1</v>
      </c>
      <c r="E6179" s="1">
        <v>43722.770138888889</v>
      </c>
      <c r="F6179" t="s">
        <v>5901</v>
      </c>
      <c r="G6179" s="4">
        <f t="shared" si="192"/>
        <v>300</v>
      </c>
      <c r="H6179" s="4">
        <f t="shared" si="193"/>
        <v>300</v>
      </c>
    </row>
    <row r="6180" spans="1:8" x14ac:dyDescent="0.3">
      <c r="A6180">
        <v>254071</v>
      </c>
      <c r="B6180" t="s">
        <v>14</v>
      </c>
      <c r="C6180" t="str" cm="1">
        <f t="array" ref="C6180">_xlfn.IFNA(INDEX($K$9:$K$14,MATCH(TRUE,ISNUMBER(SEARCH($J$9:$J$14,$B6180)),0)),"Other")</f>
        <v>Accessories</v>
      </c>
      <c r="D6180">
        <v>1</v>
      </c>
      <c r="E6180" s="1">
        <v>43724.672222222223</v>
      </c>
      <c r="F6180" t="s">
        <v>5902</v>
      </c>
      <c r="G6180" s="4">
        <f t="shared" si="192"/>
        <v>379.99</v>
      </c>
      <c r="H6180" s="4">
        <f t="shared" si="193"/>
        <v>379.99</v>
      </c>
    </row>
    <row r="6181" spans="1:8" x14ac:dyDescent="0.3">
      <c r="A6181">
        <v>254072</v>
      </c>
      <c r="B6181" t="s">
        <v>21</v>
      </c>
      <c r="C6181" t="str" cm="1">
        <f t="array" ref="C6181">_xlfn.IFNA(INDEX($K$9:$K$14,MATCH(TRUE,ISNUMBER(SEARCH($J$9:$J$14,$B6181)),0)),"Other")</f>
        <v>Headphones</v>
      </c>
      <c r="D6181">
        <v>2</v>
      </c>
      <c r="E6181" s="1">
        <v>43731.325694444444</v>
      </c>
      <c r="F6181" t="s">
        <v>5903</v>
      </c>
      <c r="G6181" s="4">
        <f t="shared" si="192"/>
        <v>11.99</v>
      </c>
      <c r="H6181" s="4">
        <f t="shared" si="193"/>
        <v>23.98</v>
      </c>
    </row>
    <row r="6182" spans="1:8" x14ac:dyDescent="0.3">
      <c r="A6182">
        <v>254073</v>
      </c>
      <c r="B6182" t="s">
        <v>84</v>
      </c>
      <c r="C6182" t="str" cm="1">
        <f t="array" ref="C6182">_xlfn.IFNA(INDEX($K$9:$K$14,MATCH(TRUE,ISNUMBER(SEARCH($J$9:$J$14,$B6182)),0)),"Other")</f>
        <v>Accessories</v>
      </c>
      <c r="D6182">
        <v>1</v>
      </c>
      <c r="E6182" s="1">
        <v>43714.642361111109</v>
      </c>
      <c r="F6182" t="s">
        <v>5904</v>
      </c>
      <c r="G6182" s="4">
        <f t="shared" si="192"/>
        <v>389.99</v>
      </c>
      <c r="H6182" s="4">
        <f t="shared" si="193"/>
        <v>389.99</v>
      </c>
    </row>
    <row r="6183" spans="1:8" x14ac:dyDescent="0.3">
      <c r="A6183">
        <v>254074</v>
      </c>
      <c r="B6183" t="s">
        <v>16</v>
      </c>
      <c r="C6183" t="str" cm="1">
        <f t="array" ref="C6183">_xlfn.IFNA(INDEX($K$9:$K$14,MATCH(TRUE,ISNUMBER(SEARCH($J$9:$J$14,$B6183)),0)),"Other")</f>
        <v>Accessories</v>
      </c>
      <c r="D6183">
        <v>1</v>
      </c>
      <c r="E6183" s="1">
        <v>43721.713194444441</v>
      </c>
      <c r="F6183" t="s">
        <v>5905</v>
      </c>
      <c r="G6183" s="4">
        <f t="shared" si="192"/>
        <v>14.95</v>
      </c>
      <c r="H6183" s="4">
        <f t="shared" si="193"/>
        <v>14.95</v>
      </c>
    </row>
    <row r="6184" spans="1:8" x14ac:dyDescent="0.3">
      <c r="A6184">
        <v>254075</v>
      </c>
      <c r="B6184" t="s">
        <v>6</v>
      </c>
      <c r="C6184" t="str" cm="1">
        <f t="array" ref="C6184">_xlfn.IFNA(INDEX($K$9:$K$14,MATCH(TRUE,ISNUMBER(SEARCH($J$9:$J$14,$B6184)),0)),"Other")</f>
        <v>Batteries</v>
      </c>
      <c r="D6184">
        <v>1</v>
      </c>
      <c r="E6184" s="1">
        <v>43718.452777777777</v>
      </c>
      <c r="F6184" t="s">
        <v>5906</v>
      </c>
      <c r="G6184" s="4">
        <f t="shared" si="192"/>
        <v>3.84</v>
      </c>
      <c r="H6184" s="4">
        <f t="shared" si="193"/>
        <v>3.84</v>
      </c>
    </row>
    <row r="6185" spans="1:8" x14ac:dyDescent="0.3">
      <c r="A6185">
        <v>254076</v>
      </c>
      <c r="B6185" t="s">
        <v>16</v>
      </c>
      <c r="C6185" t="str" cm="1">
        <f t="array" ref="C6185">_xlfn.IFNA(INDEX($K$9:$K$14,MATCH(TRUE,ISNUMBER(SEARCH($J$9:$J$14,$B6185)),0)),"Other")</f>
        <v>Accessories</v>
      </c>
      <c r="D6185">
        <v>1</v>
      </c>
      <c r="E6185" s="1">
        <v>43737.915277777778</v>
      </c>
      <c r="F6185" t="s">
        <v>5907</v>
      </c>
      <c r="G6185" s="4">
        <f t="shared" si="192"/>
        <v>14.95</v>
      </c>
      <c r="H6185" s="4">
        <f t="shared" si="193"/>
        <v>14.95</v>
      </c>
    </row>
    <row r="6186" spans="1:8" x14ac:dyDescent="0.3">
      <c r="A6186">
        <v>254077</v>
      </c>
      <c r="B6186" t="s">
        <v>8</v>
      </c>
      <c r="C6186" t="str" cm="1">
        <f t="array" ref="C6186">_xlfn.IFNA(INDEX($K$9:$K$14,MATCH(TRUE,ISNUMBER(SEARCH($J$9:$J$14,$B6186)),0)),"Other")</f>
        <v>Accessories</v>
      </c>
      <c r="D6186">
        <v>1</v>
      </c>
      <c r="E6186" s="1">
        <v>43719.390277777777</v>
      </c>
      <c r="F6186" t="s">
        <v>5908</v>
      </c>
      <c r="G6186" s="4">
        <f t="shared" si="192"/>
        <v>11.95</v>
      </c>
      <c r="H6186" s="4">
        <f t="shared" si="193"/>
        <v>11.95</v>
      </c>
    </row>
    <row r="6187" spans="1:8" x14ac:dyDescent="0.3">
      <c r="A6187">
        <v>254078</v>
      </c>
      <c r="B6187" t="s">
        <v>24</v>
      </c>
      <c r="C6187" t="str" cm="1">
        <f t="array" ref="C6187">_xlfn.IFNA(INDEX($K$9:$K$14,MATCH(TRUE,ISNUMBER(SEARCH($J$9:$J$14,$B6187)),0)),"Other")</f>
        <v>Batteries</v>
      </c>
      <c r="D6187">
        <v>1</v>
      </c>
      <c r="E6187" s="1">
        <v>43713.522222222222</v>
      </c>
      <c r="F6187" t="s">
        <v>5909</v>
      </c>
      <c r="G6187" s="4">
        <f t="shared" si="192"/>
        <v>2.99</v>
      </c>
      <c r="H6187" s="4">
        <f t="shared" si="193"/>
        <v>2.99</v>
      </c>
    </row>
    <row r="6188" spans="1:8" x14ac:dyDescent="0.3">
      <c r="A6188">
        <v>254078</v>
      </c>
      <c r="B6188" t="s">
        <v>73</v>
      </c>
      <c r="C6188" t="str" cm="1">
        <f t="array" ref="C6188">_xlfn.IFNA(INDEX($K$9:$K$14,MATCH(TRUE,ISNUMBER(SEARCH($J$9:$J$14,$B6188)),0)),"Other")</f>
        <v>Computing</v>
      </c>
      <c r="D6188">
        <v>1</v>
      </c>
      <c r="E6188" s="1">
        <v>43713.522222222222</v>
      </c>
      <c r="F6188" t="s">
        <v>5909</v>
      </c>
      <c r="G6188" s="4">
        <f t="shared" si="192"/>
        <v>1700</v>
      </c>
      <c r="H6188" s="4">
        <f t="shared" si="193"/>
        <v>1700</v>
      </c>
    </row>
    <row r="6189" spans="1:8" x14ac:dyDescent="0.3">
      <c r="A6189">
        <v>254079</v>
      </c>
      <c r="B6189" t="s">
        <v>8</v>
      </c>
      <c r="C6189" t="str" cm="1">
        <f t="array" ref="C6189">_xlfn.IFNA(INDEX($K$9:$K$14,MATCH(TRUE,ISNUMBER(SEARCH($J$9:$J$14,$B6189)),0)),"Other")</f>
        <v>Accessories</v>
      </c>
      <c r="D6189">
        <v>1</v>
      </c>
      <c r="E6189" s="1">
        <v>43737.584722222222</v>
      </c>
      <c r="F6189" t="s">
        <v>5910</v>
      </c>
      <c r="G6189" s="4">
        <f t="shared" si="192"/>
        <v>11.95</v>
      </c>
      <c r="H6189" s="4">
        <f t="shared" si="193"/>
        <v>11.95</v>
      </c>
    </row>
    <row r="6190" spans="1:8" x14ac:dyDescent="0.3">
      <c r="A6190">
        <v>254080</v>
      </c>
      <c r="B6190" t="s">
        <v>73</v>
      </c>
      <c r="C6190" t="str" cm="1">
        <f t="array" ref="C6190">_xlfn.IFNA(INDEX($K$9:$K$14,MATCH(TRUE,ISNUMBER(SEARCH($J$9:$J$14,$B6190)),0)),"Other")</f>
        <v>Computing</v>
      </c>
      <c r="D6190">
        <v>1</v>
      </c>
      <c r="E6190" s="1">
        <v>43724.734027777777</v>
      </c>
      <c r="F6190" t="s">
        <v>5911</v>
      </c>
      <c r="G6190" s="4">
        <f t="shared" si="192"/>
        <v>1700</v>
      </c>
      <c r="H6190" s="4">
        <f t="shared" si="193"/>
        <v>1700</v>
      </c>
    </row>
    <row r="6191" spans="1:8" x14ac:dyDescent="0.3">
      <c r="A6191">
        <v>254081</v>
      </c>
      <c r="B6191" t="s">
        <v>6</v>
      </c>
      <c r="C6191" t="str" cm="1">
        <f t="array" ref="C6191">_xlfn.IFNA(INDEX($K$9:$K$14,MATCH(TRUE,ISNUMBER(SEARCH($J$9:$J$14,$B6191)),0)),"Other")</f>
        <v>Batteries</v>
      </c>
      <c r="D6191">
        <v>1</v>
      </c>
      <c r="E6191" s="1">
        <v>43720.375694444447</v>
      </c>
      <c r="F6191" t="s">
        <v>5912</v>
      </c>
      <c r="G6191" s="4">
        <f t="shared" si="192"/>
        <v>3.84</v>
      </c>
      <c r="H6191" s="4">
        <f t="shared" si="193"/>
        <v>3.84</v>
      </c>
    </row>
    <row r="6192" spans="1:8" x14ac:dyDescent="0.3">
      <c r="A6192">
        <v>254082</v>
      </c>
      <c r="B6192" t="s">
        <v>21</v>
      </c>
      <c r="C6192" t="str" cm="1">
        <f t="array" ref="C6192">_xlfn.IFNA(INDEX($K$9:$K$14,MATCH(TRUE,ISNUMBER(SEARCH($J$9:$J$14,$B6192)),0)),"Other")</f>
        <v>Headphones</v>
      </c>
      <c r="D6192">
        <v>1</v>
      </c>
      <c r="E6192" s="1">
        <v>43735.679166666669</v>
      </c>
      <c r="F6192" t="s">
        <v>5913</v>
      </c>
      <c r="G6192" s="4">
        <f t="shared" si="192"/>
        <v>11.99</v>
      </c>
      <c r="H6192" s="4">
        <f t="shared" si="193"/>
        <v>11.99</v>
      </c>
    </row>
    <row r="6193" spans="1:8" x14ac:dyDescent="0.3">
      <c r="A6193">
        <v>254083</v>
      </c>
      <c r="B6193" t="s">
        <v>40</v>
      </c>
      <c r="C6193" t="str" cm="1">
        <f t="array" ref="C6193">_xlfn.IFNA(INDEX($K$9:$K$14,MATCH(TRUE,ISNUMBER(SEARCH($J$9:$J$14,$B6193)),0)),"Other")</f>
        <v>Headphones</v>
      </c>
      <c r="D6193">
        <v>1</v>
      </c>
      <c r="E6193" s="1">
        <v>43716.070138888892</v>
      </c>
      <c r="F6193" t="s">
        <v>5914</v>
      </c>
      <c r="G6193" s="4">
        <f t="shared" si="192"/>
        <v>99.99</v>
      </c>
      <c r="H6193" s="4">
        <f t="shared" si="193"/>
        <v>99.99</v>
      </c>
    </row>
    <row r="6194" spans="1:8" x14ac:dyDescent="0.3">
      <c r="A6194">
        <v>254084</v>
      </c>
      <c r="B6194" t="s">
        <v>24</v>
      </c>
      <c r="C6194" t="str" cm="1">
        <f t="array" ref="C6194">_xlfn.IFNA(INDEX($K$9:$K$14,MATCH(TRUE,ISNUMBER(SEARCH($J$9:$J$14,$B6194)),0)),"Other")</f>
        <v>Batteries</v>
      </c>
      <c r="D6194">
        <v>1</v>
      </c>
      <c r="E6194" s="1">
        <v>43709.929861111108</v>
      </c>
      <c r="F6194" t="s">
        <v>5915</v>
      </c>
      <c r="G6194" s="4">
        <f t="shared" si="192"/>
        <v>2.99</v>
      </c>
      <c r="H6194" s="4">
        <f t="shared" si="193"/>
        <v>2.99</v>
      </c>
    </row>
    <row r="6195" spans="1:8" x14ac:dyDescent="0.3">
      <c r="A6195">
        <v>254085</v>
      </c>
      <c r="B6195" t="s">
        <v>19</v>
      </c>
      <c r="C6195" t="str" cm="1">
        <f t="array" ref="C6195">_xlfn.IFNA(INDEX($K$9:$K$14,MATCH(TRUE,ISNUMBER(SEARCH($J$9:$J$14,$B6195)),0)),"Other")</f>
        <v>Phones</v>
      </c>
      <c r="D6195">
        <v>1</v>
      </c>
      <c r="E6195" s="1">
        <v>43738.625694444447</v>
      </c>
      <c r="F6195" t="s">
        <v>5916</v>
      </c>
      <c r="G6195" s="4">
        <f t="shared" si="192"/>
        <v>400</v>
      </c>
      <c r="H6195" s="4">
        <f t="shared" si="193"/>
        <v>400</v>
      </c>
    </row>
    <row r="6196" spans="1:8" x14ac:dyDescent="0.3">
      <c r="A6196">
        <v>254086</v>
      </c>
      <c r="B6196" t="s">
        <v>29</v>
      </c>
      <c r="C6196" t="str" cm="1">
        <f t="array" ref="C6196">_xlfn.IFNA(INDEX($K$9:$K$14,MATCH(TRUE,ISNUMBER(SEARCH($J$9:$J$14,$B6196)),0)),"Other")</f>
        <v>Headphones</v>
      </c>
      <c r="D6196">
        <v>1</v>
      </c>
      <c r="E6196" s="1">
        <v>43709.743750000001</v>
      </c>
      <c r="F6196" t="s">
        <v>5917</v>
      </c>
      <c r="G6196" s="4">
        <f t="shared" si="192"/>
        <v>150</v>
      </c>
      <c r="H6196" s="4">
        <f t="shared" si="193"/>
        <v>150</v>
      </c>
    </row>
    <row r="6197" spans="1:8" x14ac:dyDescent="0.3">
      <c r="A6197">
        <v>254087</v>
      </c>
      <c r="B6197" t="s">
        <v>6</v>
      </c>
      <c r="C6197" t="str" cm="1">
        <f t="array" ref="C6197">_xlfn.IFNA(INDEX($K$9:$K$14,MATCH(TRUE,ISNUMBER(SEARCH($J$9:$J$14,$B6197)),0)),"Other")</f>
        <v>Batteries</v>
      </c>
      <c r="D6197">
        <v>1</v>
      </c>
      <c r="E6197" s="1">
        <v>43733.745138888888</v>
      </c>
      <c r="F6197" t="s">
        <v>5918</v>
      </c>
      <c r="G6197" s="4">
        <f t="shared" si="192"/>
        <v>3.84</v>
      </c>
      <c r="H6197" s="4">
        <f t="shared" si="193"/>
        <v>3.84</v>
      </c>
    </row>
    <row r="6198" spans="1:8" x14ac:dyDescent="0.3">
      <c r="A6198">
        <v>254088</v>
      </c>
      <c r="B6198" t="s">
        <v>29</v>
      </c>
      <c r="C6198" t="str" cm="1">
        <f t="array" ref="C6198">_xlfn.IFNA(INDEX($K$9:$K$14,MATCH(TRUE,ISNUMBER(SEARCH($J$9:$J$14,$B6198)),0)),"Other")</f>
        <v>Headphones</v>
      </c>
      <c r="D6198">
        <v>1</v>
      </c>
      <c r="E6198" s="1">
        <v>43730.616666666669</v>
      </c>
      <c r="F6198" t="s">
        <v>5919</v>
      </c>
      <c r="G6198" s="4">
        <f t="shared" si="192"/>
        <v>150</v>
      </c>
      <c r="H6198" s="4">
        <f t="shared" si="193"/>
        <v>150</v>
      </c>
    </row>
    <row r="6199" spans="1:8" x14ac:dyDescent="0.3">
      <c r="A6199">
        <v>254089</v>
      </c>
      <c r="B6199" t="s">
        <v>63</v>
      </c>
      <c r="C6199" t="str" cm="1">
        <f t="array" ref="C6199">_xlfn.IFNA(INDEX($K$9:$K$14,MATCH(TRUE,ISNUMBER(SEARCH($J$9:$J$14,$B6199)),0)),"Other")</f>
        <v>Computing</v>
      </c>
      <c r="D6199">
        <v>1</v>
      </c>
      <c r="E6199" s="1">
        <v>43725.888888888891</v>
      </c>
      <c r="F6199" t="s">
        <v>5920</v>
      </c>
      <c r="G6199" s="4">
        <f t="shared" si="192"/>
        <v>999.99</v>
      </c>
      <c r="H6199" s="4">
        <f t="shared" si="193"/>
        <v>999.99</v>
      </c>
    </row>
    <row r="6200" spans="1:8" x14ac:dyDescent="0.3">
      <c r="A6200">
        <v>254090</v>
      </c>
      <c r="B6200" t="s">
        <v>24</v>
      </c>
      <c r="C6200" t="str" cm="1">
        <f t="array" ref="C6200">_xlfn.IFNA(INDEX($K$9:$K$14,MATCH(TRUE,ISNUMBER(SEARCH($J$9:$J$14,$B6200)),0)),"Other")</f>
        <v>Batteries</v>
      </c>
      <c r="D6200">
        <v>1</v>
      </c>
      <c r="E6200" s="1">
        <v>43712.993055555555</v>
      </c>
      <c r="F6200" t="s">
        <v>5921</v>
      </c>
      <c r="G6200" s="4">
        <f t="shared" si="192"/>
        <v>2.99</v>
      </c>
      <c r="H6200" s="4">
        <f t="shared" si="193"/>
        <v>2.99</v>
      </c>
    </row>
    <row r="6201" spans="1:8" x14ac:dyDescent="0.3">
      <c r="A6201">
        <v>254091</v>
      </c>
      <c r="B6201" t="s">
        <v>21</v>
      </c>
      <c r="C6201" t="str" cm="1">
        <f t="array" ref="C6201">_xlfn.IFNA(INDEX($K$9:$K$14,MATCH(TRUE,ISNUMBER(SEARCH($J$9:$J$14,$B6201)),0)),"Other")</f>
        <v>Headphones</v>
      </c>
      <c r="D6201">
        <v>1</v>
      </c>
      <c r="E6201" s="1">
        <v>43729.932638888888</v>
      </c>
      <c r="F6201" t="s">
        <v>5922</v>
      </c>
      <c r="G6201" s="4">
        <f t="shared" si="192"/>
        <v>11.99</v>
      </c>
      <c r="H6201" s="4">
        <f t="shared" si="193"/>
        <v>11.99</v>
      </c>
    </row>
    <row r="6202" spans="1:8" x14ac:dyDescent="0.3">
      <c r="A6202">
        <v>254092</v>
      </c>
      <c r="B6202" t="s">
        <v>16</v>
      </c>
      <c r="C6202" t="str" cm="1">
        <f t="array" ref="C6202">_xlfn.IFNA(INDEX($K$9:$K$14,MATCH(TRUE,ISNUMBER(SEARCH($J$9:$J$14,$B6202)),0)),"Other")</f>
        <v>Accessories</v>
      </c>
      <c r="D6202">
        <v>1</v>
      </c>
      <c r="E6202" s="1">
        <v>43730.60833333333</v>
      </c>
      <c r="F6202" t="s">
        <v>5923</v>
      </c>
      <c r="G6202" s="4">
        <f t="shared" si="192"/>
        <v>14.95</v>
      </c>
      <c r="H6202" s="4">
        <f t="shared" si="193"/>
        <v>14.95</v>
      </c>
    </row>
    <row r="6203" spans="1:8" x14ac:dyDescent="0.3">
      <c r="A6203">
        <v>254093</v>
      </c>
      <c r="B6203" t="s">
        <v>84</v>
      </c>
      <c r="C6203" t="str" cm="1">
        <f t="array" ref="C6203">_xlfn.IFNA(INDEX($K$9:$K$14,MATCH(TRUE,ISNUMBER(SEARCH($J$9:$J$14,$B6203)),0)),"Other")</f>
        <v>Accessories</v>
      </c>
      <c r="D6203">
        <v>1</v>
      </c>
      <c r="E6203" s="1">
        <v>43731.775694444441</v>
      </c>
      <c r="F6203" t="s">
        <v>5924</v>
      </c>
      <c r="G6203" s="4">
        <f t="shared" si="192"/>
        <v>389.99</v>
      </c>
      <c r="H6203" s="4">
        <f t="shared" si="193"/>
        <v>389.99</v>
      </c>
    </row>
    <row r="6204" spans="1:8" x14ac:dyDescent="0.3">
      <c r="A6204">
        <v>254094</v>
      </c>
      <c r="B6204" t="s">
        <v>84</v>
      </c>
      <c r="C6204" t="str" cm="1">
        <f t="array" ref="C6204">_xlfn.IFNA(INDEX($K$9:$K$14,MATCH(TRUE,ISNUMBER(SEARCH($J$9:$J$14,$B6204)),0)),"Other")</f>
        <v>Accessories</v>
      </c>
      <c r="D6204">
        <v>1</v>
      </c>
      <c r="E6204" s="1">
        <v>43726.066666666666</v>
      </c>
      <c r="F6204" t="s">
        <v>5925</v>
      </c>
      <c r="G6204" s="4">
        <f t="shared" si="192"/>
        <v>389.99</v>
      </c>
      <c r="H6204" s="4">
        <f t="shared" si="193"/>
        <v>389.99</v>
      </c>
    </row>
    <row r="6205" spans="1:8" x14ac:dyDescent="0.3">
      <c r="A6205">
        <v>254095</v>
      </c>
      <c r="B6205" t="s">
        <v>24</v>
      </c>
      <c r="C6205" t="str" cm="1">
        <f t="array" ref="C6205">_xlfn.IFNA(INDEX($K$9:$K$14,MATCH(TRUE,ISNUMBER(SEARCH($J$9:$J$14,$B6205)),0)),"Other")</f>
        <v>Batteries</v>
      </c>
      <c r="D6205">
        <v>1</v>
      </c>
      <c r="E6205" s="1">
        <v>43726.89166666667</v>
      </c>
      <c r="F6205" t="s">
        <v>5926</v>
      </c>
      <c r="G6205" s="4">
        <f t="shared" si="192"/>
        <v>2.99</v>
      </c>
      <c r="H6205" s="4">
        <f t="shared" si="193"/>
        <v>2.99</v>
      </c>
    </row>
    <row r="6206" spans="1:8" x14ac:dyDescent="0.3">
      <c r="A6206">
        <v>254096</v>
      </c>
      <c r="B6206" t="s">
        <v>14</v>
      </c>
      <c r="C6206" t="str" cm="1">
        <f t="array" ref="C6206">_xlfn.IFNA(INDEX($K$9:$K$14,MATCH(TRUE,ISNUMBER(SEARCH($J$9:$J$14,$B6206)),0)),"Other")</f>
        <v>Accessories</v>
      </c>
      <c r="D6206">
        <v>1</v>
      </c>
      <c r="E6206" s="1">
        <v>43735.411111111112</v>
      </c>
      <c r="F6206" t="s">
        <v>5927</v>
      </c>
      <c r="G6206" s="4">
        <f t="shared" si="192"/>
        <v>379.99</v>
      </c>
      <c r="H6206" s="4">
        <f t="shared" si="193"/>
        <v>379.99</v>
      </c>
    </row>
    <row r="6207" spans="1:8" x14ac:dyDescent="0.3">
      <c r="A6207">
        <v>254097</v>
      </c>
      <c r="B6207" t="s">
        <v>84</v>
      </c>
      <c r="C6207" t="str" cm="1">
        <f t="array" ref="C6207">_xlfn.IFNA(INDEX($K$9:$K$14,MATCH(TRUE,ISNUMBER(SEARCH($J$9:$J$14,$B6207)),0)),"Other")</f>
        <v>Accessories</v>
      </c>
      <c r="D6207">
        <v>1</v>
      </c>
      <c r="E6207" s="1">
        <v>43738.911111111112</v>
      </c>
      <c r="F6207" t="s">
        <v>5928</v>
      </c>
      <c r="G6207" s="4">
        <f t="shared" si="192"/>
        <v>389.99</v>
      </c>
      <c r="H6207" s="4">
        <f t="shared" si="193"/>
        <v>389.99</v>
      </c>
    </row>
    <row r="6208" spans="1:8" x14ac:dyDescent="0.3">
      <c r="A6208">
        <v>254098</v>
      </c>
      <c r="B6208" t="s">
        <v>24</v>
      </c>
      <c r="C6208" t="str" cm="1">
        <f t="array" ref="C6208">_xlfn.IFNA(INDEX($K$9:$K$14,MATCH(TRUE,ISNUMBER(SEARCH($J$9:$J$14,$B6208)),0)),"Other")</f>
        <v>Batteries</v>
      </c>
      <c r="D6208">
        <v>1</v>
      </c>
      <c r="E6208" s="1">
        <v>43722.334027777775</v>
      </c>
      <c r="F6208" t="s">
        <v>5929</v>
      </c>
      <c r="G6208" s="4">
        <f t="shared" si="192"/>
        <v>2.99</v>
      </c>
      <c r="H6208" s="4">
        <f t="shared" si="193"/>
        <v>2.99</v>
      </c>
    </row>
    <row r="6209" spans="1:8" x14ac:dyDescent="0.3">
      <c r="A6209" t="s">
        <v>0</v>
      </c>
      <c r="B6209" t="s">
        <v>1</v>
      </c>
      <c r="C6209" t="str" cm="1">
        <f t="array" ref="C6209">_xlfn.IFNA(INDEX($K$9:$K$14,MATCH(TRUE,ISNUMBER(SEARCH($J$9:$J$14,$B6209)),0)),"Other")</f>
        <v>Other</v>
      </c>
      <c r="D6209" t="s">
        <v>2</v>
      </c>
      <c r="E6209" t="s">
        <v>4</v>
      </c>
      <c r="F6209" t="s">
        <v>5</v>
      </c>
      <c r="G6209" s="4" t="str">
        <f t="shared" si="192"/>
        <v>Price Each</v>
      </c>
      <c r="H6209" s="4" t="e">
        <f t="shared" si="193"/>
        <v>#VALUE!</v>
      </c>
    </row>
    <row r="6210" spans="1:8" x14ac:dyDescent="0.3">
      <c r="A6210">
        <v>254099</v>
      </c>
      <c r="B6210" t="s">
        <v>29</v>
      </c>
      <c r="C6210" t="str" cm="1">
        <f t="array" ref="C6210">_xlfn.IFNA(INDEX($K$9:$K$14,MATCH(TRUE,ISNUMBER(SEARCH($J$9:$J$14,$B6210)),0)),"Other")</f>
        <v>Headphones</v>
      </c>
      <c r="D6210">
        <v>1</v>
      </c>
      <c r="E6210" s="1">
        <v>43712.901388888888</v>
      </c>
      <c r="F6210" t="s">
        <v>5930</v>
      </c>
      <c r="G6210" s="4">
        <f t="shared" si="192"/>
        <v>150</v>
      </c>
      <c r="H6210" s="4">
        <f t="shared" si="193"/>
        <v>150</v>
      </c>
    </row>
    <row r="6211" spans="1:8" x14ac:dyDescent="0.3">
      <c r="A6211">
        <v>254100</v>
      </c>
      <c r="B6211" t="s">
        <v>6</v>
      </c>
      <c r="C6211" t="str" cm="1">
        <f t="array" ref="C6211">_xlfn.IFNA(INDEX($K$9:$K$14,MATCH(TRUE,ISNUMBER(SEARCH($J$9:$J$14,$B6211)),0)),"Other")</f>
        <v>Batteries</v>
      </c>
      <c r="D6211">
        <v>2</v>
      </c>
      <c r="E6211" s="1">
        <v>43709.595138888886</v>
      </c>
      <c r="F6211" t="s">
        <v>5931</v>
      </c>
      <c r="G6211" s="4">
        <f t="shared" si="192"/>
        <v>3.84</v>
      </c>
      <c r="H6211" s="4">
        <f t="shared" si="193"/>
        <v>7.68</v>
      </c>
    </row>
    <row r="6212" spans="1:8" x14ac:dyDescent="0.3">
      <c r="A6212">
        <v>254101</v>
      </c>
      <c r="B6212" t="s">
        <v>6</v>
      </c>
      <c r="C6212" t="str" cm="1">
        <f t="array" ref="C6212">_xlfn.IFNA(INDEX($K$9:$K$14,MATCH(TRUE,ISNUMBER(SEARCH($J$9:$J$14,$B6212)),0)),"Other")</f>
        <v>Batteries</v>
      </c>
      <c r="D6212">
        <v>4</v>
      </c>
      <c r="E6212" s="1">
        <v>43712.727777777778</v>
      </c>
      <c r="F6212" t="s">
        <v>5932</v>
      </c>
      <c r="G6212" s="4">
        <f t="shared" si="192"/>
        <v>3.84</v>
      </c>
      <c r="H6212" s="4">
        <f t="shared" si="193"/>
        <v>15.36</v>
      </c>
    </row>
    <row r="6213" spans="1:8" x14ac:dyDescent="0.3">
      <c r="A6213">
        <v>254102</v>
      </c>
      <c r="B6213" t="s">
        <v>16</v>
      </c>
      <c r="C6213" t="str" cm="1">
        <f t="array" ref="C6213">_xlfn.IFNA(INDEX($K$9:$K$14,MATCH(TRUE,ISNUMBER(SEARCH($J$9:$J$14,$B6213)),0)),"Other")</f>
        <v>Accessories</v>
      </c>
      <c r="D6213">
        <v>1</v>
      </c>
      <c r="E6213" s="1">
        <v>43712.794444444444</v>
      </c>
      <c r="F6213" t="s">
        <v>5933</v>
      </c>
      <c r="G6213" s="4">
        <f t="shared" si="192"/>
        <v>14.95</v>
      </c>
      <c r="H6213" s="4">
        <f t="shared" si="193"/>
        <v>14.95</v>
      </c>
    </row>
    <row r="6214" spans="1:8" x14ac:dyDescent="0.3">
      <c r="A6214">
        <v>254103</v>
      </c>
      <c r="B6214" t="s">
        <v>8</v>
      </c>
      <c r="C6214" t="str" cm="1">
        <f t="array" ref="C6214">_xlfn.IFNA(INDEX($K$9:$K$14,MATCH(TRUE,ISNUMBER(SEARCH($J$9:$J$14,$B6214)),0)),"Other")</f>
        <v>Accessories</v>
      </c>
      <c r="D6214">
        <v>1</v>
      </c>
      <c r="E6214" s="1">
        <v>43731.440972222219</v>
      </c>
      <c r="F6214" t="s">
        <v>5934</v>
      </c>
      <c r="G6214" s="4">
        <f t="shared" si="192"/>
        <v>11.95</v>
      </c>
      <c r="H6214" s="4">
        <f t="shared" si="193"/>
        <v>11.95</v>
      </c>
    </row>
    <row r="6215" spans="1:8" x14ac:dyDescent="0.3">
      <c r="A6215">
        <v>254104</v>
      </c>
      <c r="B6215" t="s">
        <v>8</v>
      </c>
      <c r="C6215" t="str" cm="1">
        <f t="array" ref="C6215">_xlfn.IFNA(INDEX($K$9:$K$14,MATCH(TRUE,ISNUMBER(SEARCH($J$9:$J$14,$B6215)),0)),"Other")</f>
        <v>Accessories</v>
      </c>
      <c r="D6215">
        <v>1</v>
      </c>
      <c r="E6215" s="1">
        <v>43719.585416666669</v>
      </c>
      <c r="F6215" t="s">
        <v>5935</v>
      </c>
      <c r="G6215" s="4">
        <f t="shared" ref="G6215:G6278" si="194">VLOOKUP($B6215,$J$26:$K$44,2,FALSE)</f>
        <v>11.95</v>
      </c>
      <c r="H6215" s="4">
        <f t="shared" ref="H6215:H6278" si="195">G6215*D6215</f>
        <v>11.95</v>
      </c>
    </row>
    <row r="6216" spans="1:8" x14ac:dyDescent="0.3">
      <c r="A6216">
        <v>254105</v>
      </c>
      <c r="B6216" t="s">
        <v>8</v>
      </c>
      <c r="C6216" t="str" cm="1">
        <f t="array" ref="C6216">_xlfn.IFNA(INDEX($K$9:$K$14,MATCH(TRUE,ISNUMBER(SEARCH($J$9:$J$14,$B6216)),0)),"Other")</f>
        <v>Accessories</v>
      </c>
      <c r="D6216">
        <v>1</v>
      </c>
      <c r="E6216" s="1">
        <v>43735.48541666667</v>
      </c>
      <c r="F6216" t="s">
        <v>5936</v>
      </c>
      <c r="G6216" s="4">
        <f t="shared" si="194"/>
        <v>11.95</v>
      </c>
      <c r="H6216" s="4">
        <f t="shared" si="195"/>
        <v>11.95</v>
      </c>
    </row>
    <row r="6217" spans="1:8" x14ac:dyDescent="0.3">
      <c r="C6217" t="str" cm="1">
        <f t="array" ref="C6217">_xlfn.IFNA(INDEX($K$9:$K$14,MATCH(TRUE,ISNUMBER(SEARCH($J$9:$J$14,$B6217)),0)),"Other")</f>
        <v>Other</v>
      </c>
      <c r="G6217" s="4" t="e">
        <f t="shared" si="194"/>
        <v>#N/A</v>
      </c>
      <c r="H6217" s="4" t="e">
        <f t="shared" si="195"/>
        <v>#N/A</v>
      </c>
    </row>
    <row r="6218" spans="1:8" x14ac:dyDescent="0.3">
      <c r="A6218">
        <v>254106</v>
      </c>
      <c r="B6218" t="s">
        <v>24</v>
      </c>
      <c r="C6218" t="str" cm="1">
        <f t="array" ref="C6218">_xlfn.IFNA(INDEX($K$9:$K$14,MATCH(TRUE,ISNUMBER(SEARCH($J$9:$J$14,$B6218)),0)),"Other")</f>
        <v>Batteries</v>
      </c>
      <c r="D6218">
        <v>1</v>
      </c>
      <c r="E6218" s="1">
        <v>43724.851388888892</v>
      </c>
      <c r="F6218" t="s">
        <v>5937</v>
      </c>
      <c r="G6218" s="4">
        <f t="shared" si="194"/>
        <v>2.99</v>
      </c>
      <c r="H6218" s="4">
        <f t="shared" si="195"/>
        <v>2.99</v>
      </c>
    </row>
    <row r="6219" spans="1:8" x14ac:dyDescent="0.3">
      <c r="A6219">
        <v>254107</v>
      </c>
      <c r="B6219" t="s">
        <v>24</v>
      </c>
      <c r="C6219" t="str" cm="1">
        <f t="array" ref="C6219">_xlfn.IFNA(INDEX($K$9:$K$14,MATCH(TRUE,ISNUMBER(SEARCH($J$9:$J$14,$B6219)),0)),"Other")</f>
        <v>Batteries</v>
      </c>
      <c r="D6219">
        <v>1</v>
      </c>
      <c r="E6219" s="1">
        <v>43721.932638888888</v>
      </c>
      <c r="F6219" t="s">
        <v>5938</v>
      </c>
      <c r="G6219" s="4">
        <f t="shared" si="194"/>
        <v>2.99</v>
      </c>
      <c r="H6219" s="4">
        <f t="shared" si="195"/>
        <v>2.99</v>
      </c>
    </row>
    <row r="6220" spans="1:8" x14ac:dyDescent="0.3">
      <c r="A6220">
        <v>254108</v>
      </c>
      <c r="B6220" t="s">
        <v>29</v>
      </c>
      <c r="C6220" t="str" cm="1">
        <f t="array" ref="C6220">_xlfn.IFNA(INDEX($K$9:$K$14,MATCH(TRUE,ISNUMBER(SEARCH($J$9:$J$14,$B6220)),0)),"Other")</f>
        <v>Headphones</v>
      </c>
      <c r="D6220">
        <v>1</v>
      </c>
      <c r="E6220" s="1">
        <v>43723.311805555553</v>
      </c>
      <c r="F6220" t="s">
        <v>5939</v>
      </c>
      <c r="G6220" s="4">
        <f t="shared" si="194"/>
        <v>150</v>
      </c>
      <c r="H6220" s="4">
        <f t="shared" si="195"/>
        <v>150</v>
      </c>
    </row>
    <row r="6221" spans="1:8" x14ac:dyDescent="0.3">
      <c r="A6221">
        <v>254109</v>
      </c>
      <c r="B6221" t="s">
        <v>73</v>
      </c>
      <c r="C6221" t="str" cm="1">
        <f t="array" ref="C6221">_xlfn.IFNA(INDEX($K$9:$K$14,MATCH(TRUE,ISNUMBER(SEARCH($J$9:$J$14,$B6221)),0)),"Other")</f>
        <v>Computing</v>
      </c>
      <c r="D6221">
        <v>1</v>
      </c>
      <c r="E6221" s="1">
        <v>43717.519444444442</v>
      </c>
      <c r="F6221" t="s">
        <v>5940</v>
      </c>
      <c r="G6221" s="4">
        <f t="shared" si="194"/>
        <v>1700</v>
      </c>
      <c r="H6221" s="4">
        <f t="shared" si="195"/>
        <v>1700</v>
      </c>
    </row>
    <row r="6222" spans="1:8" x14ac:dyDescent="0.3">
      <c r="A6222">
        <v>254110</v>
      </c>
      <c r="B6222" t="s">
        <v>31</v>
      </c>
      <c r="C6222" t="str" cm="1">
        <f t="array" ref="C6222">_xlfn.IFNA(INDEX($K$9:$K$14,MATCH(TRUE,ISNUMBER(SEARCH($J$9:$J$14,$B6222)),0)),"Other")</f>
        <v>Phones</v>
      </c>
      <c r="D6222">
        <v>1</v>
      </c>
      <c r="E6222" s="1">
        <v>43733.840277777781</v>
      </c>
      <c r="F6222" t="s">
        <v>5941</v>
      </c>
      <c r="G6222" s="4">
        <f t="shared" si="194"/>
        <v>600</v>
      </c>
      <c r="H6222" s="4">
        <f t="shared" si="195"/>
        <v>600</v>
      </c>
    </row>
    <row r="6223" spans="1:8" x14ac:dyDescent="0.3">
      <c r="A6223">
        <v>254111</v>
      </c>
      <c r="B6223" t="s">
        <v>84</v>
      </c>
      <c r="C6223" t="str" cm="1">
        <f t="array" ref="C6223">_xlfn.IFNA(INDEX($K$9:$K$14,MATCH(TRUE,ISNUMBER(SEARCH($J$9:$J$14,$B6223)),0)),"Other")</f>
        <v>Accessories</v>
      </c>
      <c r="D6223">
        <v>1</v>
      </c>
      <c r="E6223" s="1">
        <v>43715.863888888889</v>
      </c>
      <c r="F6223" t="s">
        <v>5942</v>
      </c>
      <c r="G6223" s="4">
        <f t="shared" si="194"/>
        <v>389.99</v>
      </c>
      <c r="H6223" s="4">
        <f t="shared" si="195"/>
        <v>389.99</v>
      </c>
    </row>
    <row r="6224" spans="1:8" x14ac:dyDescent="0.3">
      <c r="A6224">
        <v>254112</v>
      </c>
      <c r="B6224" t="s">
        <v>63</v>
      </c>
      <c r="C6224" t="str" cm="1">
        <f t="array" ref="C6224">_xlfn.IFNA(INDEX($K$9:$K$14,MATCH(TRUE,ISNUMBER(SEARCH($J$9:$J$14,$B6224)),0)),"Other")</f>
        <v>Computing</v>
      </c>
      <c r="D6224">
        <v>1</v>
      </c>
      <c r="E6224" s="1">
        <v>43735.529861111114</v>
      </c>
      <c r="F6224" t="s">
        <v>5943</v>
      </c>
      <c r="G6224" s="4">
        <f t="shared" si="194"/>
        <v>999.99</v>
      </c>
      <c r="H6224" s="4">
        <f t="shared" si="195"/>
        <v>999.99</v>
      </c>
    </row>
    <row r="6225" spans="1:8" x14ac:dyDescent="0.3">
      <c r="A6225">
        <v>254113</v>
      </c>
      <c r="B6225" t="s">
        <v>21</v>
      </c>
      <c r="C6225" t="str" cm="1">
        <f t="array" ref="C6225">_xlfn.IFNA(INDEX($K$9:$K$14,MATCH(TRUE,ISNUMBER(SEARCH($J$9:$J$14,$B6225)),0)),"Other")</f>
        <v>Headphones</v>
      </c>
      <c r="D6225">
        <v>1</v>
      </c>
      <c r="E6225" s="1">
        <v>43728.561805555553</v>
      </c>
      <c r="F6225" t="s">
        <v>5944</v>
      </c>
      <c r="G6225" s="4">
        <f t="shared" si="194"/>
        <v>11.99</v>
      </c>
      <c r="H6225" s="4">
        <f t="shared" si="195"/>
        <v>11.99</v>
      </c>
    </row>
    <row r="6226" spans="1:8" x14ac:dyDescent="0.3">
      <c r="A6226">
        <v>254114</v>
      </c>
      <c r="B6226" t="s">
        <v>31</v>
      </c>
      <c r="C6226" t="str" cm="1">
        <f t="array" ref="C6226">_xlfn.IFNA(INDEX($K$9:$K$14,MATCH(TRUE,ISNUMBER(SEARCH($J$9:$J$14,$B6226)),0)),"Other")</f>
        <v>Phones</v>
      </c>
      <c r="D6226">
        <v>1</v>
      </c>
      <c r="E6226" s="1">
        <v>43711.961111111108</v>
      </c>
      <c r="F6226" t="s">
        <v>5945</v>
      </c>
      <c r="G6226" s="4">
        <f t="shared" si="194"/>
        <v>600</v>
      </c>
      <c r="H6226" s="4">
        <f t="shared" si="195"/>
        <v>600</v>
      </c>
    </row>
    <row r="6227" spans="1:8" x14ac:dyDescent="0.3">
      <c r="A6227">
        <v>254114</v>
      </c>
      <c r="B6227" t="s">
        <v>8</v>
      </c>
      <c r="C6227" t="str" cm="1">
        <f t="array" ref="C6227">_xlfn.IFNA(INDEX($K$9:$K$14,MATCH(TRUE,ISNUMBER(SEARCH($J$9:$J$14,$B6227)),0)),"Other")</f>
        <v>Accessories</v>
      </c>
      <c r="D6227">
        <v>1</v>
      </c>
      <c r="E6227" s="1">
        <v>43711.961111111108</v>
      </c>
      <c r="F6227" t="s">
        <v>5945</v>
      </c>
      <c r="G6227" s="4">
        <f t="shared" si="194"/>
        <v>11.95</v>
      </c>
      <c r="H6227" s="4">
        <f t="shared" si="195"/>
        <v>11.95</v>
      </c>
    </row>
    <row r="6228" spans="1:8" x14ac:dyDescent="0.3">
      <c r="A6228">
        <v>254115</v>
      </c>
      <c r="B6228" t="s">
        <v>24</v>
      </c>
      <c r="C6228" t="str" cm="1">
        <f t="array" ref="C6228">_xlfn.IFNA(INDEX($K$9:$K$14,MATCH(TRUE,ISNUMBER(SEARCH($J$9:$J$14,$B6228)),0)),"Other")</f>
        <v>Batteries</v>
      </c>
      <c r="D6228">
        <v>1</v>
      </c>
      <c r="E6228" s="1">
        <v>43728.589583333334</v>
      </c>
      <c r="F6228" t="s">
        <v>5946</v>
      </c>
      <c r="G6228" s="4">
        <f t="shared" si="194"/>
        <v>2.99</v>
      </c>
      <c r="H6228" s="4">
        <f t="shared" si="195"/>
        <v>2.99</v>
      </c>
    </row>
    <row r="6229" spans="1:8" x14ac:dyDescent="0.3">
      <c r="A6229">
        <v>254116</v>
      </c>
      <c r="B6229" t="s">
        <v>16</v>
      </c>
      <c r="C6229" t="str" cm="1">
        <f t="array" ref="C6229">_xlfn.IFNA(INDEX($K$9:$K$14,MATCH(TRUE,ISNUMBER(SEARCH($J$9:$J$14,$B6229)),0)),"Other")</f>
        <v>Accessories</v>
      </c>
      <c r="D6229">
        <v>1</v>
      </c>
      <c r="E6229" s="1">
        <v>43724.897222222222</v>
      </c>
      <c r="F6229" t="s">
        <v>5947</v>
      </c>
      <c r="G6229" s="4">
        <f t="shared" si="194"/>
        <v>14.95</v>
      </c>
      <c r="H6229" s="4">
        <f t="shared" si="195"/>
        <v>14.95</v>
      </c>
    </row>
    <row r="6230" spans="1:8" x14ac:dyDescent="0.3">
      <c r="A6230">
        <v>254117</v>
      </c>
      <c r="B6230" t="s">
        <v>24</v>
      </c>
      <c r="C6230" t="str" cm="1">
        <f t="array" ref="C6230">_xlfn.IFNA(INDEX($K$9:$K$14,MATCH(TRUE,ISNUMBER(SEARCH($J$9:$J$14,$B6230)),0)),"Other")</f>
        <v>Batteries</v>
      </c>
      <c r="D6230">
        <v>2</v>
      </c>
      <c r="E6230" s="1">
        <v>43729.904166666667</v>
      </c>
      <c r="F6230" t="s">
        <v>5948</v>
      </c>
      <c r="G6230" s="4">
        <f t="shared" si="194"/>
        <v>2.99</v>
      </c>
      <c r="H6230" s="4">
        <f t="shared" si="195"/>
        <v>5.98</v>
      </c>
    </row>
    <row r="6231" spans="1:8" x14ac:dyDescent="0.3">
      <c r="A6231">
        <v>254118</v>
      </c>
      <c r="B6231" t="s">
        <v>63</v>
      </c>
      <c r="C6231" t="str" cm="1">
        <f t="array" ref="C6231">_xlfn.IFNA(INDEX($K$9:$K$14,MATCH(TRUE,ISNUMBER(SEARCH($J$9:$J$14,$B6231)),0)),"Other")</f>
        <v>Computing</v>
      </c>
      <c r="D6231">
        <v>1</v>
      </c>
      <c r="E6231" s="1">
        <v>43720.685416666667</v>
      </c>
      <c r="F6231" t="s">
        <v>5949</v>
      </c>
      <c r="G6231" s="4">
        <f t="shared" si="194"/>
        <v>999.99</v>
      </c>
      <c r="H6231" s="4">
        <f t="shared" si="195"/>
        <v>999.99</v>
      </c>
    </row>
    <row r="6232" spans="1:8" x14ac:dyDescent="0.3">
      <c r="A6232">
        <v>254119</v>
      </c>
      <c r="B6232" t="s">
        <v>31</v>
      </c>
      <c r="C6232" t="str" cm="1">
        <f t="array" ref="C6232">_xlfn.IFNA(INDEX($K$9:$K$14,MATCH(TRUE,ISNUMBER(SEARCH($J$9:$J$14,$B6232)),0)),"Other")</f>
        <v>Phones</v>
      </c>
      <c r="D6232">
        <v>1</v>
      </c>
      <c r="E6232" s="1">
        <v>43726.856944444444</v>
      </c>
      <c r="F6232" t="s">
        <v>5950</v>
      </c>
      <c r="G6232" s="4">
        <f t="shared" si="194"/>
        <v>600</v>
      </c>
      <c r="H6232" s="4">
        <f t="shared" si="195"/>
        <v>600</v>
      </c>
    </row>
    <row r="6233" spans="1:8" x14ac:dyDescent="0.3">
      <c r="A6233">
        <v>254119</v>
      </c>
      <c r="B6233" t="s">
        <v>8</v>
      </c>
      <c r="C6233" t="str" cm="1">
        <f t="array" ref="C6233">_xlfn.IFNA(INDEX($K$9:$K$14,MATCH(TRUE,ISNUMBER(SEARCH($J$9:$J$14,$B6233)),0)),"Other")</f>
        <v>Accessories</v>
      </c>
      <c r="D6233">
        <v>1</v>
      </c>
      <c r="E6233" s="1">
        <v>43726.856944444444</v>
      </c>
      <c r="F6233" t="s">
        <v>5950</v>
      </c>
      <c r="G6233" s="4">
        <f t="shared" si="194"/>
        <v>11.95</v>
      </c>
      <c r="H6233" s="4">
        <f t="shared" si="195"/>
        <v>11.95</v>
      </c>
    </row>
    <row r="6234" spans="1:8" x14ac:dyDescent="0.3">
      <c r="A6234">
        <v>254120</v>
      </c>
      <c r="B6234" t="s">
        <v>6</v>
      </c>
      <c r="C6234" t="str" cm="1">
        <f t="array" ref="C6234">_xlfn.IFNA(INDEX($K$9:$K$14,MATCH(TRUE,ISNUMBER(SEARCH($J$9:$J$14,$B6234)),0)),"Other")</f>
        <v>Batteries</v>
      </c>
      <c r="D6234">
        <v>1</v>
      </c>
      <c r="E6234" s="1">
        <v>43711.572222222225</v>
      </c>
      <c r="F6234" t="s">
        <v>5951</v>
      </c>
      <c r="G6234" s="4">
        <f t="shared" si="194"/>
        <v>3.84</v>
      </c>
      <c r="H6234" s="4">
        <f t="shared" si="195"/>
        <v>3.84</v>
      </c>
    </row>
    <row r="6235" spans="1:8" x14ac:dyDescent="0.3">
      <c r="A6235">
        <v>254121</v>
      </c>
      <c r="B6235" t="s">
        <v>8</v>
      </c>
      <c r="C6235" t="str" cm="1">
        <f t="array" ref="C6235">_xlfn.IFNA(INDEX($K$9:$K$14,MATCH(TRUE,ISNUMBER(SEARCH($J$9:$J$14,$B6235)),0)),"Other")</f>
        <v>Accessories</v>
      </c>
      <c r="D6235">
        <v>1</v>
      </c>
      <c r="E6235" s="1">
        <v>43727.836111111108</v>
      </c>
      <c r="F6235" t="s">
        <v>5952</v>
      </c>
      <c r="G6235" s="4">
        <f t="shared" si="194"/>
        <v>11.95</v>
      </c>
      <c r="H6235" s="4">
        <f t="shared" si="195"/>
        <v>11.95</v>
      </c>
    </row>
    <row r="6236" spans="1:8" x14ac:dyDescent="0.3">
      <c r="A6236">
        <v>254122</v>
      </c>
      <c r="B6236" t="s">
        <v>84</v>
      </c>
      <c r="C6236" t="str" cm="1">
        <f t="array" ref="C6236">_xlfn.IFNA(INDEX($K$9:$K$14,MATCH(TRUE,ISNUMBER(SEARCH($J$9:$J$14,$B6236)),0)),"Other")</f>
        <v>Accessories</v>
      </c>
      <c r="D6236">
        <v>2</v>
      </c>
      <c r="E6236" s="1">
        <v>43723.074305555558</v>
      </c>
      <c r="F6236" t="s">
        <v>5953</v>
      </c>
      <c r="G6236" s="4">
        <f t="shared" si="194"/>
        <v>389.99</v>
      </c>
      <c r="H6236" s="4">
        <f t="shared" si="195"/>
        <v>779.98</v>
      </c>
    </row>
    <row r="6237" spans="1:8" x14ac:dyDescent="0.3">
      <c r="A6237">
        <v>254123</v>
      </c>
      <c r="B6237" t="s">
        <v>77</v>
      </c>
      <c r="C6237" t="str" cm="1">
        <f t="array" ref="C6237">_xlfn.IFNA(INDEX($K$9:$K$14,MATCH(TRUE,ISNUMBER(SEARCH($J$9:$J$14,$B6237)),0)),"Other")</f>
        <v>Other</v>
      </c>
      <c r="D6237">
        <v>1</v>
      </c>
      <c r="E6237" s="1">
        <v>43735.472916666666</v>
      </c>
      <c r="F6237" t="s">
        <v>5954</v>
      </c>
      <c r="G6237" s="4">
        <f t="shared" si="194"/>
        <v>300</v>
      </c>
      <c r="H6237" s="4">
        <f t="shared" si="195"/>
        <v>300</v>
      </c>
    </row>
    <row r="6238" spans="1:8" x14ac:dyDescent="0.3">
      <c r="A6238">
        <v>254124</v>
      </c>
      <c r="B6238" t="s">
        <v>21</v>
      </c>
      <c r="C6238" t="str" cm="1">
        <f t="array" ref="C6238">_xlfn.IFNA(INDEX($K$9:$K$14,MATCH(TRUE,ISNUMBER(SEARCH($J$9:$J$14,$B6238)),0)),"Other")</f>
        <v>Headphones</v>
      </c>
      <c r="D6238">
        <v>1</v>
      </c>
      <c r="E6238" s="1">
        <v>43736.807638888888</v>
      </c>
      <c r="F6238" t="s">
        <v>5955</v>
      </c>
      <c r="G6238" s="4">
        <f t="shared" si="194"/>
        <v>11.99</v>
      </c>
      <c r="H6238" s="4">
        <f t="shared" si="195"/>
        <v>11.99</v>
      </c>
    </row>
    <row r="6239" spans="1:8" x14ac:dyDescent="0.3">
      <c r="A6239">
        <v>254125</v>
      </c>
      <c r="B6239" t="s">
        <v>6</v>
      </c>
      <c r="C6239" t="str" cm="1">
        <f t="array" ref="C6239">_xlfn.IFNA(INDEX($K$9:$K$14,MATCH(TRUE,ISNUMBER(SEARCH($J$9:$J$14,$B6239)),0)),"Other")</f>
        <v>Batteries</v>
      </c>
      <c r="D6239">
        <v>1</v>
      </c>
      <c r="E6239" s="1">
        <v>43715.397222222222</v>
      </c>
      <c r="F6239" t="s">
        <v>5956</v>
      </c>
      <c r="G6239" s="4">
        <f t="shared" si="194"/>
        <v>3.84</v>
      </c>
      <c r="H6239" s="4">
        <f t="shared" si="195"/>
        <v>3.84</v>
      </c>
    </row>
    <row r="6240" spans="1:8" x14ac:dyDescent="0.3">
      <c r="A6240">
        <v>254126</v>
      </c>
      <c r="B6240" t="s">
        <v>16</v>
      </c>
      <c r="C6240" t="str" cm="1">
        <f t="array" ref="C6240">_xlfn.IFNA(INDEX($K$9:$K$14,MATCH(TRUE,ISNUMBER(SEARCH($J$9:$J$14,$B6240)),0)),"Other")</f>
        <v>Accessories</v>
      </c>
      <c r="D6240">
        <v>1</v>
      </c>
      <c r="E6240" s="1">
        <v>43729.910416666666</v>
      </c>
      <c r="F6240" t="s">
        <v>5957</v>
      </c>
      <c r="G6240" s="4">
        <f t="shared" si="194"/>
        <v>14.95</v>
      </c>
      <c r="H6240" s="4">
        <f t="shared" si="195"/>
        <v>14.95</v>
      </c>
    </row>
    <row r="6241" spans="1:8" x14ac:dyDescent="0.3">
      <c r="A6241">
        <v>254127</v>
      </c>
      <c r="B6241" t="s">
        <v>16</v>
      </c>
      <c r="C6241" t="str" cm="1">
        <f t="array" ref="C6241">_xlfn.IFNA(INDEX($K$9:$K$14,MATCH(TRUE,ISNUMBER(SEARCH($J$9:$J$14,$B6241)),0)),"Other")</f>
        <v>Accessories</v>
      </c>
      <c r="D6241">
        <v>1</v>
      </c>
      <c r="E6241" s="1">
        <v>43734.462500000001</v>
      </c>
      <c r="F6241" t="s">
        <v>5958</v>
      </c>
      <c r="G6241" s="4">
        <f t="shared" si="194"/>
        <v>14.95</v>
      </c>
      <c r="H6241" s="4">
        <f t="shared" si="195"/>
        <v>14.95</v>
      </c>
    </row>
    <row r="6242" spans="1:8" x14ac:dyDescent="0.3">
      <c r="A6242">
        <v>254128</v>
      </c>
      <c r="B6242" t="s">
        <v>6</v>
      </c>
      <c r="C6242" t="str" cm="1">
        <f t="array" ref="C6242">_xlfn.IFNA(INDEX($K$9:$K$14,MATCH(TRUE,ISNUMBER(SEARCH($J$9:$J$14,$B6242)),0)),"Other")</f>
        <v>Batteries</v>
      </c>
      <c r="D6242">
        <v>1</v>
      </c>
      <c r="E6242" s="1">
        <v>43722.872916666667</v>
      </c>
      <c r="F6242" t="s">
        <v>5959</v>
      </c>
      <c r="G6242" s="4">
        <f t="shared" si="194"/>
        <v>3.84</v>
      </c>
      <c r="H6242" s="4">
        <f t="shared" si="195"/>
        <v>3.84</v>
      </c>
    </row>
    <row r="6243" spans="1:8" x14ac:dyDescent="0.3">
      <c r="A6243">
        <v>254129</v>
      </c>
      <c r="B6243" t="s">
        <v>6</v>
      </c>
      <c r="C6243" t="str" cm="1">
        <f t="array" ref="C6243">_xlfn.IFNA(INDEX($K$9:$K$14,MATCH(TRUE,ISNUMBER(SEARCH($J$9:$J$14,$B6243)),0)),"Other")</f>
        <v>Batteries</v>
      </c>
      <c r="D6243">
        <v>3</v>
      </c>
      <c r="E6243" s="1">
        <v>43728.813888888886</v>
      </c>
      <c r="F6243" t="s">
        <v>5960</v>
      </c>
      <c r="G6243" s="4">
        <f t="shared" si="194"/>
        <v>3.84</v>
      </c>
      <c r="H6243" s="4">
        <f t="shared" si="195"/>
        <v>11.52</v>
      </c>
    </row>
    <row r="6244" spans="1:8" x14ac:dyDescent="0.3">
      <c r="A6244">
        <v>254130</v>
      </c>
      <c r="B6244" t="s">
        <v>24</v>
      </c>
      <c r="C6244" t="str" cm="1">
        <f t="array" ref="C6244">_xlfn.IFNA(INDEX($K$9:$K$14,MATCH(TRUE,ISNUMBER(SEARCH($J$9:$J$14,$B6244)),0)),"Other")</f>
        <v>Batteries</v>
      </c>
      <c r="D6244">
        <v>1</v>
      </c>
      <c r="E6244" s="1">
        <v>43724.536805555559</v>
      </c>
      <c r="F6244" t="s">
        <v>5961</v>
      </c>
      <c r="G6244" s="4">
        <f t="shared" si="194"/>
        <v>2.99</v>
      </c>
      <c r="H6244" s="4">
        <f t="shared" si="195"/>
        <v>2.99</v>
      </c>
    </row>
    <row r="6245" spans="1:8" x14ac:dyDescent="0.3">
      <c r="A6245">
        <v>254131</v>
      </c>
      <c r="B6245" t="s">
        <v>29</v>
      </c>
      <c r="C6245" t="str" cm="1">
        <f t="array" ref="C6245">_xlfn.IFNA(INDEX($K$9:$K$14,MATCH(TRUE,ISNUMBER(SEARCH($J$9:$J$14,$B6245)),0)),"Other")</f>
        <v>Headphones</v>
      </c>
      <c r="D6245">
        <v>1</v>
      </c>
      <c r="E6245" s="1">
        <v>43734.040277777778</v>
      </c>
      <c r="F6245" t="s">
        <v>5962</v>
      </c>
      <c r="G6245" s="4">
        <f t="shared" si="194"/>
        <v>150</v>
      </c>
      <c r="H6245" s="4">
        <f t="shared" si="195"/>
        <v>150</v>
      </c>
    </row>
    <row r="6246" spans="1:8" x14ac:dyDescent="0.3">
      <c r="A6246">
        <v>254132</v>
      </c>
      <c r="B6246" t="s">
        <v>63</v>
      </c>
      <c r="C6246" t="str" cm="1">
        <f t="array" ref="C6246">_xlfn.IFNA(INDEX($K$9:$K$14,MATCH(TRUE,ISNUMBER(SEARCH($J$9:$J$14,$B6246)),0)),"Other")</f>
        <v>Computing</v>
      </c>
      <c r="D6246">
        <v>1</v>
      </c>
      <c r="E6246" s="1">
        <v>43717.500694444447</v>
      </c>
      <c r="F6246" t="s">
        <v>5963</v>
      </c>
      <c r="G6246" s="4">
        <f t="shared" si="194"/>
        <v>999.99</v>
      </c>
      <c r="H6246" s="4">
        <f t="shared" si="195"/>
        <v>999.99</v>
      </c>
    </row>
    <row r="6247" spans="1:8" x14ac:dyDescent="0.3">
      <c r="A6247">
        <v>254132</v>
      </c>
      <c r="B6247" t="s">
        <v>31</v>
      </c>
      <c r="C6247" t="str" cm="1">
        <f t="array" ref="C6247">_xlfn.IFNA(INDEX($K$9:$K$14,MATCH(TRUE,ISNUMBER(SEARCH($J$9:$J$14,$B6247)),0)),"Other")</f>
        <v>Phones</v>
      </c>
      <c r="D6247">
        <v>1</v>
      </c>
      <c r="E6247" s="1">
        <v>43717.500694444447</v>
      </c>
      <c r="F6247" t="s">
        <v>5963</v>
      </c>
      <c r="G6247" s="4">
        <f t="shared" si="194"/>
        <v>600</v>
      </c>
      <c r="H6247" s="4">
        <f t="shared" si="195"/>
        <v>600</v>
      </c>
    </row>
    <row r="6248" spans="1:8" x14ac:dyDescent="0.3">
      <c r="A6248">
        <v>254133</v>
      </c>
      <c r="B6248" t="s">
        <v>29</v>
      </c>
      <c r="C6248" t="str" cm="1">
        <f t="array" ref="C6248">_xlfn.IFNA(INDEX($K$9:$K$14,MATCH(TRUE,ISNUMBER(SEARCH($J$9:$J$14,$B6248)),0)),"Other")</f>
        <v>Headphones</v>
      </c>
      <c r="D6248">
        <v>1</v>
      </c>
      <c r="E6248" s="1">
        <v>43718.888194444444</v>
      </c>
      <c r="F6248" t="s">
        <v>5964</v>
      </c>
      <c r="G6248" s="4">
        <f t="shared" si="194"/>
        <v>150</v>
      </c>
      <c r="H6248" s="4">
        <f t="shared" si="195"/>
        <v>150</v>
      </c>
    </row>
    <row r="6249" spans="1:8" x14ac:dyDescent="0.3">
      <c r="A6249">
        <v>254134</v>
      </c>
      <c r="B6249" t="s">
        <v>6</v>
      </c>
      <c r="C6249" t="str" cm="1">
        <f t="array" ref="C6249">_xlfn.IFNA(INDEX($K$9:$K$14,MATCH(TRUE,ISNUMBER(SEARCH($J$9:$J$14,$B6249)),0)),"Other")</f>
        <v>Batteries</v>
      </c>
      <c r="D6249">
        <v>2</v>
      </c>
      <c r="E6249" s="1">
        <v>43734.787499999999</v>
      </c>
      <c r="F6249" t="s">
        <v>2867</v>
      </c>
      <c r="G6249" s="4">
        <f t="shared" si="194"/>
        <v>3.84</v>
      </c>
      <c r="H6249" s="4">
        <f t="shared" si="195"/>
        <v>7.68</v>
      </c>
    </row>
    <row r="6250" spans="1:8" x14ac:dyDescent="0.3">
      <c r="A6250">
        <v>254135</v>
      </c>
      <c r="B6250" t="s">
        <v>19</v>
      </c>
      <c r="C6250" t="str" cm="1">
        <f t="array" ref="C6250">_xlfn.IFNA(INDEX($K$9:$K$14,MATCH(TRUE,ISNUMBER(SEARCH($J$9:$J$14,$B6250)),0)),"Other")</f>
        <v>Phones</v>
      </c>
      <c r="D6250">
        <v>1</v>
      </c>
      <c r="E6250" s="1">
        <v>43710.003472222219</v>
      </c>
      <c r="F6250" t="s">
        <v>5965</v>
      </c>
      <c r="G6250" s="4">
        <f t="shared" si="194"/>
        <v>400</v>
      </c>
      <c r="H6250" s="4">
        <f t="shared" si="195"/>
        <v>400</v>
      </c>
    </row>
    <row r="6251" spans="1:8" x14ac:dyDescent="0.3">
      <c r="A6251">
        <v>254136</v>
      </c>
      <c r="B6251" t="s">
        <v>24</v>
      </c>
      <c r="C6251" t="str" cm="1">
        <f t="array" ref="C6251">_xlfn.IFNA(INDEX($K$9:$K$14,MATCH(TRUE,ISNUMBER(SEARCH($J$9:$J$14,$B6251)),0)),"Other")</f>
        <v>Batteries</v>
      </c>
      <c r="D6251">
        <v>1</v>
      </c>
      <c r="E6251" s="1">
        <v>43722.567361111112</v>
      </c>
      <c r="F6251" t="s">
        <v>5966</v>
      </c>
      <c r="G6251" s="4">
        <f t="shared" si="194"/>
        <v>2.99</v>
      </c>
      <c r="H6251" s="4">
        <f t="shared" si="195"/>
        <v>2.99</v>
      </c>
    </row>
    <row r="6252" spans="1:8" x14ac:dyDescent="0.3">
      <c r="A6252">
        <v>254137</v>
      </c>
      <c r="B6252" t="s">
        <v>24</v>
      </c>
      <c r="C6252" t="str" cm="1">
        <f t="array" ref="C6252">_xlfn.IFNA(INDEX($K$9:$K$14,MATCH(TRUE,ISNUMBER(SEARCH($J$9:$J$14,$B6252)),0)),"Other")</f>
        <v>Batteries</v>
      </c>
      <c r="D6252">
        <v>2</v>
      </c>
      <c r="E6252" s="1">
        <v>43734.996527777781</v>
      </c>
      <c r="F6252" t="s">
        <v>5967</v>
      </c>
      <c r="G6252" s="4">
        <f t="shared" si="194"/>
        <v>2.99</v>
      </c>
      <c r="H6252" s="4">
        <f t="shared" si="195"/>
        <v>5.98</v>
      </c>
    </row>
    <row r="6253" spans="1:8" x14ac:dyDescent="0.3">
      <c r="A6253">
        <v>254138</v>
      </c>
      <c r="B6253" t="s">
        <v>14</v>
      </c>
      <c r="C6253" t="str" cm="1">
        <f t="array" ref="C6253">_xlfn.IFNA(INDEX($K$9:$K$14,MATCH(TRUE,ISNUMBER(SEARCH($J$9:$J$14,$B6253)),0)),"Other")</f>
        <v>Accessories</v>
      </c>
      <c r="D6253">
        <v>1</v>
      </c>
      <c r="E6253" s="1">
        <v>43737.810416666667</v>
      </c>
      <c r="F6253" t="s">
        <v>4457</v>
      </c>
      <c r="G6253" s="4">
        <f t="shared" si="194"/>
        <v>379.99</v>
      </c>
      <c r="H6253" s="4">
        <f t="shared" si="195"/>
        <v>379.99</v>
      </c>
    </row>
    <row r="6254" spans="1:8" x14ac:dyDescent="0.3">
      <c r="A6254">
        <v>254139</v>
      </c>
      <c r="B6254" t="s">
        <v>16</v>
      </c>
      <c r="C6254" t="str" cm="1">
        <f t="array" ref="C6254">_xlfn.IFNA(INDEX($K$9:$K$14,MATCH(TRUE,ISNUMBER(SEARCH($J$9:$J$14,$B6254)),0)),"Other")</f>
        <v>Accessories</v>
      </c>
      <c r="D6254">
        <v>1</v>
      </c>
      <c r="E6254" s="1">
        <v>43719.996527777781</v>
      </c>
      <c r="F6254" t="s">
        <v>5968</v>
      </c>
      <c r="G6254" s="4">
        <f t="shared" si="194"/>
        <v>14.95</v>
      </c>
      <c r="H6254" s="4">
        <f t="shared" si="195"/>
        <v>14.95</v>
      </c>
    </row>
    <row r="6255" spans="1:8" x14ac:dyDescent="0.3">
      <c r="A6255">
        <v>254140</v>
      </c>
      <c r="B6255" t="s">
        <v>40</v>
      </c>
      <c r="C6255" t="str" cm="1">
        <f t="array" ref="C6255">_xlfn.IFNA(INDEX($K$9:$K$14,MATCH(TRUE,ISNUMBER(SEARCH($J$9:$J$14,$B6255)),0)),"Other")</f>
        <v>Headphones</v>
      </c>
      <c r="D6255">
        <v>1</v>
      </c>
      <c r="E6255" s="1">
        <v>43709.62222222222</v>
      </c>
      <c r="F6255" t="s">
        <v>5969</v>
      </c>
      <c r="G6255" s="4">
        <f t="shared" si="194"/>
        <v>99.99</v>
      </c>
      <c r="H6255" s="4">
        <f t="shared" si="195"/>
        <v>99.99</v>
      </c>
    </row>
    <row r="6256" spans="1:8" x14ac:dyDescent="0.3">
      <c r="A6256">
        <v>254141</v>
      </c>
      <c r="B6256" t="s">
        <v>34</v>
      </c>
      <c r="C6256" t="str" cm="1">
        <f t="array" ref="C6256">_xlfn.IFNA(INDEX($K$9:$K$14,MATCH(TRUE,ISNUMBER(SEARCH($J$9:$J$14,$B6256)),0)),"Other")</f>
        <v>Accessories</v>
      </c>
      <c r="D6256">
        <v>1</v>
      </c>
      <c r="E6256" s="1">
        <v>43727.428472222222</v>
      </c>
      <c r="F6256" t="s">
        <v>5970</v>
      </c>
      <c r="G6256" s="4">
        <f t="shared" si="194"/>
        <v>109.99</v>
      </c>
      <c r="H6256" s="4">
        <f t="shared" si="195"/>
        <v>109.99</v>
      </c>
    </row>
    <row r="6257" spans="1:8" x14ac:dyDescent="0.3">
      <c r="A6257">
        <v>254142</v>
      </c>
      <c r="B6257" t="s">
        <v>29</v>
      </c>
      <c r="C6257" t="str" cm="1">
        <f t="array" ref="C6257">_xlfn.IFNA(INDEX($K$9:$K$14,MATCH(TRUE,ISNUMBER(SEARCH($J$9:$J$14,$B6257)),0)),"Other")</f>
        <v>Headphones</v>
      </c>
      <c r="D6257">
        <v>1</v>
      </c>
      <c r="E6257" s="1">
        <v>43734.572916666664</v>
      </c>
      <c r="F6257" t="s">
        <v>5971</v>
      </c>
      <c r="G6257" s="4">
        <f t="shared" si="194"/>
        <v>150</v>
      </c>
      <c r="H6257" s="4">
        <f t="shared" si="195"/>
        <v>150</v>
      </c>
    </row>
    <row r="6258" spans="1:8" x14ac:dyDescent="0.3">
      <c r="A6258">
        <v>254143</v>
      </c>
      <c r="B6258" t="s">
        <v>40</v>
      </c>
      <c r="C6258" t="str" cm="1">
        <f t="array" ref="C6258">_xlfn.IFNA(INDEX($K$9:$K$14,MATCH(TRUE,ISNUMBER(SEARCH($J$9:$J$14,$B6258)),0)),"Other")</f>
        <v>Headphones</v>
      </c>
      <c r="D6258">
        <v>1</v>
      </c>
      <c r="E6258" s="1">
        <v>43712.986805555556</v>
      </c>
      <c r="F6258" t="s">
        <v>5972</v>
      </c>
      <c r="G6258" s="4">
        <f t="shared" si="194"/>
        <v>99.99</v>
      </c>
      <c r="H6258" s="4">
        <f t="shared" si="195"/>
        <v>99.99</v>
      </c>
    </row>
    <row r="6259" spans="1:8" x14ac:dyDescent="0.3">
      <c r="A6259">
        <v>254144</v>
      </c>
      <c r="B6259" t="s">
        <v>24</v>
      </c>
      <c r="C6259" t="str" cm="1">
        <f t="array" ref="C6259">_xlfn.IFNA(INDEX($K$9:$K$14,MATCH(TRUE,ISNUMBER(SEARCH($J$9:$J$14,$B6259)),0)),"Other")</f>
        <v>Batteries</v>
      </c>
      <c r="D6259">
        <v>3</v>
      </c>
      <c r="E6259" s="1">
        <v>43715.4</v>
      </c>
      <c r="F6259" t="s">
        <v>5973</v>
      </c>
      <c r="G6259" s="4">
        <f t="shared" si="194"/>
        <v>2.99</v>
      </c>
      <c r="H6259" s="4">
        <f t="shared" si="195"/>
        <v>8.9700000000000006</v>
      </c>
    </row>
    <row r="6260" spans="1:8" x14ac:dyDescent="0.3">
      <c r="A6260">
        <v>254145</v>
      </c>
      <c r="B6260" t="s">
        <v>24</v>
      </c>
      <c r="C6260" t="str" cm="1">
        <f t="array" ref="C6260">_xlfn.IFNA(INDEX($K$9:$K$14,MATCH(TRUE,ISNUMBER(SEARCH($J$9:$J$14,$B6260)),0)),"Other")</f>
        <v>Batteries</v>
      </c>
      <c r="D6260">
        <v>4</v>
      </c>
      <c r="E6260" s="1">
        <v>43738.286805555559</v>
      </c>
      <c r="F6260" t="s">
        <v>5974</v>
      </c>
      <c r="G6260" s="4">
        <f t="shared" si="194"/>
        <v>2.99</v>
      </c>
      <c r="H6260" s="4">
        <f t="shared" si="195"/>
        <v>11.96</v>
      </c>
    </row>
    <row r="6261" spans="1:8" x14ac:dyDescent="0.3">
      <c r="A6261">
        <v>254146</v>
      </c>
      <c r="B6261" t="s">
        <v>8</v>
      </c>
      <c r="C6261" t="str" cm="1">
        <f t="array" ref="C6261">_xlfn.IFNA(INDEX($K$9:$K$14,MATCH(TRUE,ISNUMBER(SEARCH($J$9:$J$14,$B6261)),0)),"Other")</f>
        <v>Accessories</v>
      </c>
      <c r="D6261">
        <v>1</v>
      </c>
      <c r="E6261" s="1">
        <v>43721.870138888888</v>
      </c>
      <c r="F6261" t="s">
        <v>5975</v>
      </c>
      <c r="G6261" s="4">
        <f t="shared" si="194"/>
        <v>11.95</v>
      </c>
      <c r="H6261" s="4">
        <f t="shared" si="195"/>
        <v>11.95</v>
      </c>
    </row>
    <row r="6262" spans="1:8" x14ac:dyDescent="0.3">
      <c r="A6262">
        <v>254147</v>
      </c>
      <c r="B6262" t="s">
        <v>73</v>
      </c>
      <c r="C6262" t="str" cm="1">
        <f t="array" ref="C6262">_xlfn.IFNA(INDEX($K$9:$K$14,MATCH(TRUE,ISNUMBER(SEARCH($J$9:$J$14,$B6262)),0)),"Other")</f>
        <v>Computing</v>
      </c>
      <c r="D6262">
        <v>1</v>
      </c>
      <c r="E6262" s="1">
        <v>43737.419444444444</v>
      </c>
      <c r="F6262" t="s">
        <v>5976</v>
      </c>
      <c r="G6262" s="4">
        <f t="shared" si="194"/>
        <v>1700</v>
      </c>
      <c r="H6262" s="4">
        <f t="shared" si="195"/>
        <v>1700</v>
      </c>
    </row>
    <row r="6263" spans="1:8" x14ac:dyDescent="0.3">
      <c r="A6263">
        <v>254148</v>
      </c>
      <c r="B6263" t="s">
        <v>8</v>
      </c>
      <c r="C6263" t="str" cm="1">
        <f t="array" ref="C6263">_xlfn.IFNA(INDEX($K$9:$K$14,MATCH(TRUE,ISNUMBER(SEARCH($J$9:$J$14,$B6263)),0)),"Other")</f>
        <v>Accessories</v>
      </c>
      <c r="D6263">
        <v>1</v>
      </c>
      <c r="E6263" s="1">
        <v>43733.772916666669</v>
      </c>
      <c r="F6263" t="s">
        <v>5977</v>
      </c>
      <c r="G6263" s="4">
        <f t="shared" si="194"/>
        <v>11.95</v>
      </c>
      <c r="H6263" s="4">
        <f t="shared" si="195"/>
        <v>11.95</v>
      </c>
    </row>
    <row r="6264" spans="1:8" x14ac:dyDescent="0.3">
      <c r="A6264">
        <v>254149</v>
      </c>
      <c r="B6264" t="s">
        <v>24</v>
      </c>
      <c r="C6264" t="str" cm="1">
        <f t="array" ref="C6264">_xlfn.IFNA(INDEX($K$9:$K$14,MATCH(TRUE,ISNUMBER(SEARCH($J$9:$J$14,$B6264)),0)),"Other")</f>
        <v>Batteries</v>
      </c>
      <c r="D6264">
        <v>2</v>
      </c>
      <c r="E6264" s="1">
        <v>43730.824305555558</v>
      </c>
      <c r="F6264" t="s">
        <v>5978</v>
      </c>
      <c r="G6264" s="4">
        <f t="shared" si="194"/>
        <v>2.99</v>
      </c>
      <c r="H6264" s="4">
        <f t="shared" si="195"/>
        <v>5.98</v>
      </c>
    </row>
    <row r="6265" spans="1:8" x14ac:dyDescent="0.3">
      <c r="A6265">
        <v>254150</v>
      </c>
      <c r="B6265" t="s">
        <v>24</v>
      </c>
      <c r="C6265" t="str" cm="1">
        <f t="array" ref="C6265">_xlfn.IFNA(INDEX($K$9:$K$14,MATCH(TRUE,ISNUMBER(SEARCH($J$9:$J$14,$B6265)),0)),"Other")</f>
        <v>Batteries</v>
      </c>
      <c r="D6265">
        <v>1</v>
      </c>
      <c r="E6265" s="1">
        <v>43737.429166666669</v>
      </c>
      <c r="F6265" t="s">
        <v>5979</v>
      </c>
      <c r="G6265" s="4">
        <f t="shared" si="194"/>
        <v>2.99</v>
      </c>
      <c r="H6265" s="4">
        <f t="shared" si="195"/>
        <v>2.99</v>
      </c>
    </row>
    <row r="6266" spans="1:8" x14ac:dyDescent="0.3">
      <c r="A6266">
        <v>254151</v>
      </c>
      <c r="B6266" t="s">
        <v>11</v>
      </c>
      <c r="C6266" t="str" cm="1">
        <f t="array" ref="C6266">_xlfn.IFNA(INDEX($K$9:$K$14,MATCH(TRUE,ISNUMBER(SEARCH($J$9:$J$14,$B6266)),0)),"Other")</f>
        <v>Accessories</v>
      </c>
      <c r="D6266">
        <v>1</v>
      </c>
      <c r="E6266" s="1">
        <v>43734.749305555553</v>
      </c>
      <c r="F6266" t="s">
        <v>5980</v>
      </c>
      <c r="G6266" s="4">
        <f t="shared" si="194"/>
        <v>149.99</v>
      </c>
      <c r="H6266" s="4">
        <f t="shared" si="195"/>
        <v>149.99</v>
      </c>
    </row>
    <row r="6267" spans="1:8" x14ac:dyDescent="0.3">
      <c r="A6267">
        <v>254152</v>
      </c>
      <c r="B6267" t="s">
        <v>21</v>
      </c>
      <c r="C6267" t="str" cm="1">
        <f t="array" ref="C6267">_xlfn.IFNA(INDEX($K$9:$K$14,MATCH(TRUE,ISNUMBER(SEARCH($J$9:$J$14,$B6267)),0)),"Other")</f>
        <v>Headphones</v>
      </c>
      <c r="D6267">
        <v>1</v>
      </c>
      <c r="E6267" s="1">
        <v>43709.780555555553</v>
      </c>
      <c r="F6267" t="s">
        <v>5981</v>
      </c>
      <c r="G6267" s="4">
        <f t="shared" si="194"/>
        <v>11.99</v>
      </c>
      <c r="H6267" s="4">
        <f t="shared" si="195"/>
        <v>11.99</v>
      </c>
    </row>
    <row r="6268" spans="1:8" x14ac:dyDescent="0.3">
      <c r="A6268">
        <v>254153</v>
      </c>
      <c r="B6268" t="s">
        <v>42</v>
      </c>
      <c r="C6268" t="str" cm="1">
        <f t="array" ref="C6268">_xlfn.IFNA(INDEX($K$9:$K$14,MATCH(TRUE,ISNUMBER(SEARCH($J$9:$J$14,$B6268)),0)),"Other")</f>
        <v>Phones</v>
      </c>
      <c r="D6268">
        <v>1</v>
      </c>
      <c r="E6268" s="1">
        <v>43711.1</v>
      </c>
      <c r="F6268" t="s">
        <v>5982</v>
      </c>
      <c r="G6268" s="4">
        <f t="shared" si="194"/>
        <v>700</v>
      </c>
      <c r="H6268" s="4">
        <f t="shared" si="195"/>
        <v>700</v>
      </c>
    </row>
    <row r="6269" spans="1:8" x14ac:dyDescent="0.3">
      <c r="A6269">
        <v>254154</v>
      </c>
      <c r="B6269" t="s">
        <v>21</v>
      </c>
      <c r="C6269" t="str" cm="1">
        <f t="array" ref="C6269">_xlfn.IFNA(INDEX($K$9:$K$14,MATCH(TRUE,ISNUMBER(SEARCH($J$9:$J$14,$B6269)),0)),"Other")</f>
        <v>Headphones</v>
      </c>
      <c r="D6269">
        <v>1</v>
      </c>
      <c r="E6269" s="1">
        <v>43737.906944444447</v>
      </c>
      <c r="F6269" t="s">
        <v>5983</v>
      </c>
      <c r="G6269" s="4">
        <f t="shared" si="194"/>
        <v>11.99</v>
      </c>
      <c r="H6269" s="4">
        <f t="shared" si="195"/>
        <v>11.99</v>
      </c>
    </row>
    <row r="6270" spans="1:8" x14ac:dyDescent="0.3">
      <c r="A6270">
        <v>254155</v>
      </c>
      <c r="B6270" t="s">
        <v>11</v>
      </c>
      <c r="C6270" t="str" cm="1">
        <f t="array" ref="C6270">_xlfn.IFNA(INDEX($K$9:$K$14,MATCH(TRUE,ISNUMBER(SEARCH($J$9:$J$14,$B6270)),0)),"Other")</f>
        <v>Accessories</v>
      </c>
      <c r="D6270">
        <v>1</v>
      </c>
      <c r="E6270" s="1">
        <v>43709.911111111112</v>
      </c>
      <c r="F6270" t="s">
        <v>5984</v>
      </c>
      <c r="G6270" s="4">
        <f t="shared" si="194"/>
        <v>149.99</v>
      </c>
      <c r="H6270" s="4">
        <f t="shared" si="195"/>
        <v>149.99</v>
      </c>
    </row>
    <row r="6271" spans="1:8" x14ac:dyDescent="0.3">
      <c r="A6271">
        <v>254156</v>
      </c>
      <c r="B6271" t="s">
        <v>40</v>
      </c>
      <c r="C6271" t="str" cm="1">
        <f t="array" ref="C6271">_xlfn.IFNA(INDEX($K$9:$K$14,MATCH(TRUE,ISNUMBER(SEARCH($J$9:$J$14,$B6271)),0)),"Other")</f>
        <v>Headphones</v>
      </c>
      <c r="D6271">
        <v>1</v>
      </c>
      <c r="E6271" s="1">
        <v>43727.836805555555</v>
      </c>
      <c r="F6271" t="s">
        <v>5985</v>
      </c>
      <c r="G6271" s="4">
        <f t="shared" si="194"/>
        <v>99.99</v>
      </c>
      <c r="H6271" s="4">
        <f t="shared" si="195"/>
        <v>99.99</v>
      </c>
    </row>
    <row r="6272" spans="1:8" x14ac:dyDescent="0.3">
      <c r="A6272">
        <v>254157</v>
      </c>
      <c r="B6272" t="s">
        <v>84</v>
      </c>
      <c r="C6272" t="str" cm="1">
        <f t="array" ref="C6272">_xlfn.IFNA(INDEX($K$9:$K$14,MATCH(TRUE,ISNUMBER(SEARCH($J$9:$J$14,$B6272)),0)),"Other")</f>
        <v>Accessories</v>
      </c>
      <c r="D6272">
        <v>1</v>
      </c>
      <c r="E6272" s="1">
        <v>43716.280555555553</v>
      </c>
      <c r="F6272" t="s">
        <v>5986</v>
      </c>
      <c r="G6272" s="4">
        <f t="shared" si="194"/>
        <v>389.99</v>
      </c>
      <c r="H6272" s="4">
        <f t="shared" si="195"/>
        <v>389.99</v>
      </c>
    </row>
    <row r="6273" spans="1:8" x14ac:dyDescent="0.3">
      <c r="A6273">
        <v>254158</v>
      </c>
      <c r="B6273" t="s">
        <v>6</v>
      </c>
      <c r="C6273" t="str" cm="1">
        <f t="array" ref="C6273">_xlfn.IFNA(INDEX($K$9:$K$14,MATCH(TRUE,ISNUMBER(SEARCH($J$9:$J$14,$B6273)),0)),"Other")</f>
        <v>Batteries</v>
      </c>
      <c r="D6273">
        <v>1</v>
      </c>
      <c r="E6273" s="1">
        <v>43723.26666666667</v>
      </c>
      <c r="F6273" t="s">
        <v>5987</v>
      </c>
      <c r="G6273" s="4">
        <f t="shared" si="194"/>
        <v>3.84</v>
      </c>
      <c r="H6273" s="4">
        <f t="shared" si="195"/>
        <v>3.84</v>
      </c>
    </row>
    <row r="6274" spans="1:8" x14ac:dyDescent="0.3">
      <c r="A6274">
        <v>254159</v>
      </c>
      <c r="B6274" t="s">
        <v>84</v>
      </c>
      <c r="C6274" t="str" cm="1">
        <f t="array" ref="C6274">_xlfn.IFNA(INDEX($K$9:$K$14,MATCH(TRUE,ISNUMBER(SEARCH($J$9:$J$14,$B6274)),0)),"Other")</f>
        <v>Accessories</v>
      </c>
      <c r="D6274">
        <v>1</v>
      </c>
      <c r="E6274" s="1">
        <v>43729.340277777781</v>
      </c>
      <c r="F6274" t="s">
        <v>5988</v>
      </c>
      <c r="G6274" s="4">
        <f t="shared" si="194"/>
        <v>389.99</v>
      </c>
      <c r="H6274" s="4">
        <f t="shared" si="195"/>
        <v>389.99</v>
      </c>
    </row>
    <row r="6275" spans="1:8" x14ac:dyDescent="0.3">
      <c r="A6275">
        <v>254160</v>
      </c>
      <c r="B6275" t="s">
        <v>24</v>
      </c>
      <c r="C6275" t="str" cm="1">
        <f t="array" ref="C6275">_xlfn.IFNA(INDEX($K$9:$K$14,MATCH(TRUE,ISNUMBER(SEARCH($J$9:$J$14,$B6275)),0)),"Other")</f>
        <v>Batteries</v>
      </c>
      <c r="D6275">
        <v>2</v>
      </c>
      <c r="E6275" s="1">
        <v>43725.908333333333</v>
      </c>
      <c r="F6275" t="s">
        <v>5989</v>
      </c>
      <c r="G6275" s="4">
        <f t="shared" si="194"/>
        <v>2.99</v>
      </c>
      <c r="H6275" s="4">
        <f t="shared" si="195"/>
        <v>5.98</v>
      </c>
    </row>
    <row r="6276" spans="1:8" x14ac:dyDescent="0.3">
      <c r="A6276">
        <v>254161</v>
      </c>
      <c r="B6276" t="s">
        <v>8</v>
      </c>
      <c r="C6276" t="str" cm="1">
        <f t="array" ref="C6276">_xlfn.IFNA(INDEX($K$9:$K$14,MATCH(TRUE,ISNUMBER(SEARCH($J$9:$J$14,$B6276)),0)),"Other")</f>
        <v>Accessories</v>
      </c>
      <c r="D6276">
        <v>1</v>
      </c>
      <c r="E6276" s="1">
        <v>43710.386805555558</v>
      </c>
      <c r="F6276" t="s">
        <v>5990</v>
      </c>
      <c r="G6276" s="4">
        <f t="shared" si="194"/>
        <v>11.95</v>
      </c>
      <c r="H6276" s="4">
        <f t="shared" si="195"/>
        <v>11.95</v>
      </c>
    </row>
    <row r="6277" spans="1:8" x14ac:dyDescent="0.3">
      <c r="A6277">
        <v>254162</v>
      </c>
      <c r="B6277" t="s">
        <v>8</v>
      </c>
      <c r="C6277" t="str" cm="1">
        <f t="array" ref="C6277">_xlfn.IFNA(INDEX($K$9:$K$14,MATCH(TRUE,ISNUMBER(SEARCH($J$9:$J$14,$B6277)),0)),"Other")</f>
        <v>Accessories</v>
      </c>
      <c r="D6277">
        <v>1</v>
      </c>
      <c r="E6277" s="1">
        <v>43727.59375</v>
      </c>
      <c r="F6277" t="s">
        <v>5991</v>
      </c>
      <c r="G6277" s="4">
        <f t="shared" si="194"/>
        <v>11.95</v>
      </c>
      <c r="H6277" s="4">
        <f t="shared" si="195"/>
        <v>11.95</v>
      </c>
    </row>
    <row r="6278" spans="1:8" x14ac:dyDescent="0.3">
      <c r="A6278">
        <v>254163</v>
      </c>
      <c r="B6278" t="s">
        <v>34</v>
      </c>
      <c r="C6278" t="str" cm="1">
        <f t="array" ref="C6278">_xlfn.IFNA(INDEX($K$9:$K$14,MATCH(TRUE,ISNUMBER(SEARCH($J$9:$J$14,$B6278)),0)),"Other")</f>
        <v>Accessories</v>
      </c>
      <c r="D6278">
        <v>1</v>
      </c>
      <c r="E6278" s="1">
        <v>43727.67291666667</v>
      </c>
      <c r="F6278" t="s">
        <v>5992</v>
      </c>
      <c r="G6278" s="4">
        <f t="shared" si="194"/>
        <v>109.99</v>
      </c>
      <c r="H6278" s="4">
        <f t="shared" si="195"/>
        <v>109.99</v>
      </c>
    </row>
    <row r="6279" spans="1:8" x14ac:dyDescent="0.3">
      <c r="A6279">
        <v>254164</v>
      </c>
      <c r="B6279" t="s">
        <v>8</v>
      </c>
      <c r="C6279" t="str" cm="1">
        <f t="array" ref="C6279">_xlfn.IFNA(INDEX($K$9:$K$14,MATCH(TRUE,ISNUMBER(SEARCH($J$9:$J$14,$B6279)),0)),"Other")</f>
        <v>Accessories</v>
      </c>
      <c r="D6279">
        <v>1</v>
      </c>
      <c r="E6279" s="1">
        <v>43718.093055555553</v>
      </c>
      <c r="F6279" t="s">
        <v>5993</v>
      </c>
      <c r="G6279" s="4">
        <f t="shared" ref="G6279:G6342" si="196">VLOOKUP($B6279,$J$26:$K$44,2,FALSE)</f>
        <v>11.95</v>
      </c>
      <c r="H6279" s="4">
        <f t="shared" ref="H6279:H6342" si="197">G6279*D6279</f>
        <v>11.95</v>
      </c>
    </row>
    <row r="6280" spans="1:8" x14ac:dyDescent="0.3">
      <c r="A6280">
        <v>254165</v>
      </c>
      <c r="B6280" t="s">
        <v>29</v>
      </c>
      <c r="C6280" t="str" cm="1">
        <f t="array" ref="C6280">_xlfn.IFNA(INDEX($K$9:$K$14,MATCH(TRUE,ISNUMBER(SEARCH($J$9:$J$14,$B6280)),0)),"Other")</f>
        <v>Headphones</v>
      </c>
      <c r="D6280">
        <v>1</v>
      </c>
      <c r="E6280" s="1">
        <v>43713.731944444444</v>
      </c>
      <c r="F6280" t="s">
        <v>5994</v>
      </c>
      <c r="G6280" s="4">
        <f t="shared" si="196"/>
        <v>150</v>
      </c>
      <c r="H6280" s="4">
        <f t="shared" si="197"/>
        <v>150</v>
      </c>
    </row>
    <row r="6281" spans="1:8" x14ac:dyDescent="0.3">
      <c r="A6281">
        <v>254166</v>
      </c>
      <c r="B6281" t="s">
        <v>40</v>
      </c>
      <c r="C6281" t="str" cm="1">
        <f t="array" ref="C6281">_xlfn.IFNA(INDEX($K$9:$K$14,MATCH(TRUE,ISNUMBER(SEARCH($J$9:$J$14,$B6281)),0)),"Other")</f>
        <v>Headphones</v>
      </c>
      <c r="D6281">
        <v>1</v>
      </c>
      <c r="E6281" s="1">
        <v>43712.590277777781</v>
      </c>
      <c r="F6281" t="s">
        <v>5995</v>
      </c>
      <c r="G6281" s="4">
        <f t="shared" si="196"/>
        <v>99.99</v>
      </c>
      <c r="H6281" s="4">
        <f t="shared" si="197"/>
        <v>99.99</v>
      </c>
    </row>
    <row r="6282" spans="1:8" x14ac:dyDescent="0.3">
      <c r="A6282">
        <v>254167</v>
      </c>
      <c r="B6282" t="s">
        <v>77</v>
      </c>
      <c r="C6282" t="str" cm="1">
        <f t="array" ref="C6282">_xlfn.IFNA(INDEX($K$9:$K$14,MATCH(TRUE,ISNUMBER(SEARCH($J$9:$J$14,$B6282)),0)),"Other")</f>
        <v>Other</v>
      </c>
      <c r="D6282">
        <v>1</v>
      </c>
      <c r="E6282" s="1">
        <v>43724.945138888892</v>
      </c>
      <c r="F6282" t="s">
        <v>5996</v>
      </c>
      <c r="G6282" s="4">
        <f t="shared" si="196"/>
        <v>300</v>
      </c>
      <c r="H6282" s="4">
        <f t="shared" si="197"/>
        <v>300</v>
      </c>
    </row>
    <row r="6283" spans="1:8" x14ac:dyDescent="0.3">
      <c r="A6283">
        <v>254168</v>
      </c>
      <c r="B6283" t="s">
        <v>29</v>
      </c>
      <c r="C6283" t="str" cm="1">
        <f t="array" ref="C6283">_xlfn.IFNA(INDEX($K$9:$K$14,MATCH(TRUE,ISNUMBER(SEARCH($J$9:$J$14,$B6283)),0)),"Other")</f>
        <v>Headphones</v>
      </c>
      <c r="D6283">
        <v>1</v>
      </c>
      <c r="E6283" s="1">
        <v>43712.767361111109</v>
      </c>
      <c r="F6283" t="s">
        <v>5997</v>
      </c>
      <c r="G6283" s="4">
        <f t="shared" si="196"/>
        <v>150</v>
      </c>
      <c r="H6283" s="4">
        <f t="shared" si="197"/>
        <v>150</v>
      </c>
    </row>
    <row r="6284" spans="1:8" x14ac:dyDescent="0.3">
      <c r="A6284">
        <v>254169</v>
      </c>
      <c r="B6284" t="s">
        <v>31</v>
      </c>
      <c r="C6284" t="str" cm="1">
        <f t="array" ref="C6284">_xlfn.IFNA(INDEX($K$9:$K$14,MATCH(TRUE,ISNUMBER(SEARCH($J$9:$J$14,$B6284)),0)),"Other")</f>
        <v>Phones</v>
      </c>
      <c r="D6284">
        <v>1</v>
      </c>
      <c r="E6284" s="1">
        <v>43718.702777777777</v>
      </c>
      <c r="F6284" t="s">
        <v>5998</v>
      </c>
      <c r="G6284" s="4">
        <f t="shared" si="196"/>
        <v>600</v>
      </c>
      <c r="H6284" s="4">
        <f t="shared" si="197"/>
        <v>600</v>
      </c>
    </row>
    <row r="6285" spans="1:8" x14ac:dyDescent="0.3">
      <c r="A6285">
        <v>254170</v>
      </c>
      <c r="B6285" t="s">
        <v>6</v>
      </c>
      <c r="C6285" t="str" cm="1">
        <f t="array" ref="C6285">_xlfn.IFNA(INDEX($K$9:$K$14,MATCH(TRUE,ISNUMBER(SEARCH($J$9:$J$14,$B6285)),0)),"Other")</f>
        <v>Batteries</v>
      </c>
      <c r="D6285">
        <v>1</v>
      </c>
      <c r="E6285" s="1">
        <v>43725.522916666669</v>
      </c>
      <c r="F6285" t="s">
        <v>5999</v>
      </c>
      <c r="G6285" s="4">
        <f t="shared" si="196"/>
        <v>3.84</v>
      </c>
      <c r="H6285" s="4">
        <f t="shared" si="197"/>
        <v>3.84</v>
      </c>
    </row>
    <row r="6286" spans="1:8" x14ac:dyDescent="0.3">
      <c r="A6286">
        <v>254171</v>
      </c>
      <c r="B6286" t="s">
        <v>16</v>
      </c>
      <c r="C6286" t="str" cm="1">
        <f t="array" ref="C6286">_xlfn.IFNA(INDEX($K$9:$K$14,MATCH(TRUE,ISNUMBER(SEARCH($J$9:$J$14,$B6286)),0)),"Other")</f>
        <v>Accessories</v>
      </c>
      <c r="D6286">
        <v>1</v>
      </c>
      <c r="E6286" s="1">
        <v>43729.798611111109</v>
      </c>
      <c r="F6286" t="s">
        <v>6000</v>
      </c>
      <c r="G6286" s="4">
        <f t="shared" si="196"/>
        <v>14.95</v>
      </c>
      <c r="H6286" s="4">
        <f t="shared" si="197"/>
        <v>14.95</v>
      </c>
    </row>
    <row r="6287" spans="1:8" x14ac:dyDescent="0.3">
      <c r="A6287">
        <v>254172</v>
      </c>
      <c r="B6287" t="s">
        <v>8</v>
      </c>
      <c r="C6287" t="str" cm="1">
        <f t="array" ref="C6287">_xlfn.IFNA(INDEX($K$9:$K$14,MATCH(TRUE,ISNUMBER(SEARCH($J$9:$J$14,$B6287)),0)),"Other")</f>
        <v>Accessories</v>
      </c>
      <c r="D6287">
        <v>1</v>
      </c>
      <c r="E6287" s="1">
        <v>43719.578472222223</v>
      </c>
      <c r="F6287" t="s">
        <v>6001</v>
      </c>
      <c r="G6287" s="4">
        <f t="shared" si="196"/>
        <v>11.95</v>
      </c>
      <c r="H6287" s="4">
        <f t="shared" si="197"/>
        <v>11.95</v>
      </c>
    </row>
    <row r="6288" spans="1:8" x14ac:dyDescent="0.3">
      <c r="A6288">
        <v>254173</v>
      </c>
      <c r="B6288" t="s">
        <v>24</v>
      </c>
      <c r="C6288" t="str" cm="1">
        <f t="array" ref="C6288">_xlfn.IFNA(INDEX($K$9:$K$14,MATCH(TRUE,ISNUMBER(SEARCH($J$9:$J$14,$B6288)),0)),"Other")</f>
        <v>Batteries</v>
      </c>
      <c r="D6288">
        <v>1</v>
      </c>
      <c r="E6288" s="1">
        <v>43721.855555555558</v>
      </c>
      <c r="F6288" t="s">
        <v>6002</v>
      </c>
      <c r="G6288" s="4">
        <f t="shared" si="196"/>
        <v>2.99</v>
      </c>
      <c r="H6288" s="4">
        <f t="shared" si="197"/>
        <v>2.99</v>
      </c>
    </row>
    <row r="6289" spans="1:8" x14ac:dyDescent="0.3">
      <c r="A6289">
        <v>254174</v>
      </c>
      <c r="B6289" t="s">
        <v>24</v>
      </c>
      <c r="C6289" t="str" cm="1">
        <f t="array" ref="C6289">_xlfn.IFNA(INDEX($K$9:$K$14,MATCH(TRUE,ISNUMBER(SEARCH($J$9:$J$14,$B6289)),0)),"Other")</f>
        <v>Batteries</v>
      </c>
      <c r="D6289">
        <v>1</v>
      </c>
      <c r="E6289" s="1">
        <v>43720.37222222222</v>
      </c>
      <c r="F6289" t="s">
        <v>6003</v>
      </c>
      <c r="G6289" s="4">
        <f t="shared" si="196"/>
        <v>2.99</v>
      </c>
      <c r="H6289" s="4">
        <f t="shared" si="197"/>
        <v>2.99</v>
      </c>
    </row>
    <row r="6290" spans="1:8" x14ac:dyDescent="0.3">
      <c r="A6290">
        <v>254175</v>
      </c>
      <c r="B6290" t="s">
        <v>31</v>
      </c>
      <c r="C6290" t="str" cm="1">
        <f t="array" ref="C6290">_xlfn.IFNA(INDEX($K$9:$K$14,MATCH(TRUE,ISNUMBER(SEARCH($J$9:$J$14,$B6290)),0)),"Other")</f>
        <v>Phones</v>
      </c>
      <c r="D6290">
        <v>1</v>
      </c>
      <c r="E6290" s="1">
        <v>43712.338194444441</v>
      </c>
      <c r="F6290" t="s">
        <v>6004</v>
      </c>
      <c r="G6290" s="4">
        <f t="shared" si="196"/>
        <v>600</v>
      </c>
      <c r="H6290" s="4">
        <f t="shared" si="197"/>
        <v>600</v>
      </c>
    </row>
    <row r="6291" spans="1:8" x14ac:dyDescent="0.3">
      <c r="A6291">
        <v>254175</v>
      </c>
      <c r="B6291" t="s">
        <v>8</v>
      </c>
      <c r="C6291" t="str" cm="1">
        <f t="array" ref="C6291">_xlfn.IFNA(INDEX($K$9:$K$14,MATCH(TRUE,ISNUMBER(SEARCH($J$9:$J$14,$B6291)),0)),"Other")</f>
        <v>Accessories</v>
      </c>
      <c r="D6291">
        <v>1</v>
      </c>
      <c r="E6291" s="1">
        <v>43712.338194444441</v>
      </c>
      <c r="F6291" t="s">
        <v>6004</v>
      </c>
      <c r="G6291" s="4">
        <f t="shared" si="196"/>
        <v>11.95</v>
      </c>
      <c r="H6291" s="4">
        <f t="shared" si="197"/>
        <v>11.95</v>
      </c>
    </row>
    <row r="6292" spans="1:8" x14ac:dyDescent="0.3">
      <c r="A6292">
        <v>254176</v>
      </c>
      <c r="B6292" t="s">
        <v>6</v>
      </c>
      <c r="C6292" t="str" cm="1">
        <f t="array" ref="C6292">_xlfn.IFNA(INDEX($K$9:$K$14,MATCH(TRUE,ISNUMBER(SEARCH($J$9:$J$14,$B6292)),0)),"Other")</f>
        <v>Batteries</v>
      </c>
      <c r="D6292">
        <v>2</v>
      </c>
      <c r="E6292" s="1">
        <v>43722.618750000001</v>
      </c>
      <c r="F6292" t="s">
        <v>6005</v>
      </c>
      <c r="G6292" s="4">
        <f t="shared" si="196"/>
        <v>3.84</v>
      </c>
      <c r="H6292" s="4">
        <f t="shared" si="197"/>
        <v>7.68</v>
      </c>
    </row>
    <row r="6293" spans="1:8" x14ac:dyDescent="0.3">
      <c r="A6293">
        <v>254177</v>
      </c>
      <c r="B6293" t="s">
        <v>40</v>
      </c>
      <c r="C6293" t="str" cm="1">
        <f t="array" ref="C6293">_xlfn.IFNA(INDEX($K$9:$K$14,MATCH(TRUE,ISNUMBER(SEARCH($J$9:$J$14,$B6293)),0)),"Other")</f>
        <v>Headphones</v>
      </c>
      <c r="D6293">
        <v>1</v>
      </c>
      <c r="E6293" s="1">
        <v>43718.794444444444</v>
      </c>
      <c r="F6293" t="s">
        <v>6006</v>
      </c>
      <c r="G6293" s="4">
        <f t="shared" si="196"/>
        <v>99.99</v>
      </c>
      <c r="H6293" s="4">
        <f t="shared" si="197"/>
        <v>99.99</v>
      </c>
    </row>
    <row r="6294" spans="1:8" x14ac:dyDescent="0.3">
      <c r="A6294">
        <v>254178</v>
      </c>
      <c r="B6294" t="s">
        <v>6</v>
      </c>
      <c r="C6294" t="str" cm="1">
        <f t="array" ref="C6294">_xlfn.IFNA(INDEX($K$9:$K$14,MATCH(TRUE,ISNUMBER(SEARCH($J$9:$J$14,$B6294)),0)),"Other")</f>
        <v>Batteries</v>
      </c>
      <c r="D6294">
        <v>2</v>
      </c>
      <c r="E6294" s="1">
        <v>43725.470138888886</v>
      </c>
      <c r="F6294" t="s">
        <v>6007</v>
      </c>
      <c r="G6294" s="4">
        <f t="shared" si="196"/>
        <v>3.84</v>
      </c>
      <c r="H6294" s="4">
        <f t="shared" si="197"/>
        <v>7.68</v>
      </c>
    </row>
    <row r="6295" spans="1:8" x14ac:dyDescent="0.3">
      <c r="A6295">
        <v>254179</v>
      </c>
      <c r="B6295" t="s">
        <v>11</v>
      </c>
      <c r="C6295" t="str" cm="1">
        <f t="array" ref="C6295">_xlfn.IFNA(INDEX($K$9:$K$14,MATCH(TRUE,ISNUMBER(SEARCH($J$9:$J$14,$B6295)),0)),"Other")</f>
        <v>Accessories</v>
      </c>
      <c r="D6295">
        <v>1</v>
      </c>
      <c r="E6295" s="1">
        <v>43737.643750000003</v>
      </c>
      <c r="F6295" t="s">
        <v>6008</v>
      </c>
      <c r="G6295" s="4">
        <f t="shared" si="196"/>
        <v>149.99</v>
      </c>
      <c r="H6295" s="4">
        <f t="shared" si="197"/>
        <v>149.99</v>
      </c>
    </row>
    <row r="6296" spans="1:8" x14ac:dyDescent="0.3">
      <c r="A6296">
        <v>254180</v>
      </c>
      <c r="B6296" t="s">
        <v>16</v>
      </c>
      <c r="C6296" t="str" cm="1">
        <f t="array" ref="C6296">_xlfn.IFNA(INDEX($K$9:$K$14,MATCH(TRUE,ISNUMBER(SEARCH($J$9:$J$14,$B6296)),0)),"Other")</f>
        <v>Accessories</v>
      </c>
      <c r="D6296">
        <v>1</v>
      </c>
      <c r="E6296" s="1">
        <v>43727.554166666669</v>
      </c>
      <c r="F6296" t="s">
        <v>6009</v>
      </c>
      <c r="G6296" s="4">
        <f t="shared" si="196"/>
        <v>14.95</v>
      </c>
      <c r="H6296" s="4">
        <f t="shared" si="197"/>
        <v>14.95</v>
      </c>
    </row>
    <row r="6297" spans="1:8" x14ac:dyDescent="0.3">
      <c r="A6297">
        <v>254181</v>
      </c>
      <c r="B6297" t="s">
        <v>84</v>
      </c>
      <c r="C6297" t="str" cm="1">
        <f t="array" ref="C6297">_xlfn.IFNA(INDEX($K$9:$K$14,MATCH(TRUE,ISNUMBER(SEARCH($J$9:$J$14,$B6297)),0)),"Other")</f>
        <v>Accessories</v>
      </c>
      <c r="D6297">
        <v>1</v>
      </c>
      <c r="E6297" s="1">
        <v>43729.90347222222</v>
      </c>
      <c r="F6297" t="s">
        <v>6010</v>
      </c>
      <c r="G6297" s="4">
        <f t="shared" si="196"/>
        <v>389.99</v>
      </c>
      <c r="H6297" s="4">
        <f t="shared" si="197"/>
        <v>389.99</v>
      </c>
    </row>
    <row r="6298" spans="1:8" x14ac:dyDescent="0.3">
      <c r="A6298">
        <v>254182</v>
      </c>
      <c r="B6298" t="s">
        <v>8</v>
      </c>
      <c r="C6298" t="str" cm="1">
        <f t="array" ref="C6298">_xlfn.IFNA(INDEX($K$9:$K$14,MATCH(TRUE,ISNUMBER(SEARCH($J$9:$J$14,$B6298)),0)),"Other")</f>
        <v>Accessories</v>
      </c>
      <c r="D6298">
        <v>1</v>
      </c>
      <c r="E6298" s="1">
        <v>43731.743055555555</v>
      </c>
      <c r="F6298" t="s">
        <v>6011</v>
      </c>
      <c r="G6298" s="4">
        <f t="shared" si="196"/>
        <v>11.95</v>
      </c>
      <c r="H6298" s="4">
        <f t="shared" si="197"/>
        <v>11.95</v>
      </c>
    </row>
    <row r="6299" spans="1:8" x14ac:dyDescent="0.3">
      <c r="A6299">
        <v>254183</v>
      </c>
      <c r="B6299" t="s">
        <v>21</v>
      </c>
      <c r="C6299" t="str" cm="1">
        <f t="array" ref="C6299">_xlfn.IFNA(INDEX($K$9:$K$14,MATCH(TRUE,ISNUMBER(SEARCH($J$9:$J$14,$B6299)),0)),"Other")</f>
        <v>Headphones</v>
      </c>
      <c r="D6299">
        <v>1</v>
      </c>
      <c r="E6299" s="1">
        <v>43711.55972222222</v>
      </c>
      <c r="F6299" t="s">
        <v>6012</v>
      </c>
      <c r="G6299" s="4">
        <f t="shared" si="196"/>
        <v>11.99</v>
      </c>
      <c r="H6299" s="4">
        <f t="shared" si="197"/>
        <v>11.99</v>
      </c>
    </row>
    <row r="6300" spans="1:8" x14ac:dyDescent="0.3">
      <c r="A6300">
        <v>254184</v>
      </c>
      <c r="B6300" t="s">
        <v>11</v>
      </c>
      <c r="C6300" t="str" cm="1">
        <f t="array" ref="C6300">_xlfn.IFNA(INDEX($K$9:$K$14,MATCH(TRUE,ISNUMBER(SEARCH($J$9:$J$14,$B6300)),0)),"Other")</f>
        <v>Accessories</v>
      </c>
      <c r="D6300">
        <v>1</v>
      </c>
      <c r="E6300" s="1">
        <v>43721.882638888892</v>
      </c>
      <c r="F6300" t="s">
        <v>6013</v>
      </c>
      <c r="G6300" s="4">
        <f t="shared" si="196"/>
        <v>149.99</v>
      </c>
      <c r="H6300" s="4">
        <f t="shared" si="197"/>
        <v>149.99</v>
      </c>
    </row>
    <row r="6301" spans="1:8" x14ac:dyDescent="0.3">
      <c r="A6301">
        <v>254185</v>
      </c>
      <c r="B6301" t="s">
        <v>16</v>
      </c>
      <c r="C6301" t="str" cm="1">
        <f t="array" ref="C6301">_xlfn.IFNA(INDEX($K$9:$K$14,MATCH(TRUE,ISNUMBER(SEARCH($J$9:$J$14,$B6301)),0)),"Other")</f>
        <v>Accessories</v>
      </c>
      <c r="D6301">
        <v>1</v>
      </c>
      <c r="E6301" s="1">
        <v>43734.830555555556</v>
      </c>
      <c r="F6301" t="s">
        <v>6014</v>
      </c>
      <c r="G6301" s="4">
        <f t="shared" si="196"/>
        <v>14.95</v>
      </c>
      <c r="H6301" s="4">
        <f t="shared" si="197"/>
        <v>14.95</v>
      </c>
    </row>
    <row r="6302" spans="1:8" x14ac:dyDescent="0.3">
      <c r="A6302">
        <v>254186</v>
      </c>
      <c r="B6302" t="s">
        <v>24</v>
      </c>
      <c r="C6302" t="str" cm="1">
        <f t="array" ref="C6302">_xlfn.IFNA(INDEX($K$9:$K$14,MATCH(TRUE,ISNUMBER(SEARCH($J$9:$J$14,$B6302)),0)),"Other")</f>
        <v>Batteries</v>
      </c>
      <c r="D6302">
        <v>2</v>
      </c>
      <c r="E6302" s="1">
        <v>43713.625</v>
      </c>
      <c r="F6302" t="s">
        <v>6015</v>
      </c>
      <c r="G6302" s="4">
        <f t="shared" si="196"/>
        <v>2.99</v>
      </c>
      <c r="H6302" s="4">
        <f t="shared" si="197"/>
        <v>5.98</v>
      </c>
    </row>
    <row r="6303" spans="1:8" x14ac:dyDescent="0.3">
      <c r="A6303">
        <v>254187</v>
      </c>
      <c r="B6303" t="s">
        <v>29</v>
      </c>
      <c r="C6303" t="str" cm="1">
        <f t="array" ref="C6303">_xlfn.IFNA(INDEX($K$9:$K$14,MATCH(TRUE,ISNUMBER(SEARCH($J$9:$J$14,$B6303)),0)),"Other")</f>
        <v>Headphones</v>
      </c>
      <c r="D6303">
        <v>1</v>
      </c>
      <c r="E6303" s="1">
        <v>43731.880555555559</v>
      </c>
      <c r="F6303" t="s">
        <v>6016</v>
      </c>
      <c r="G6303" s="4">
        <f t="shared" si="196"/>
        <v>150</v>
      </c>
      <c r="H6303" s="4">
        <f t="shared" si="197"/>
        <v>150</v>
      </c>
    </row>
    <row r="6304" spans="1:8" x14ac:dyDescent="0.3">
      <c r="A6304">
        <v>254188</v>
      </c>
      <c r="B6304" t="s">
        <v>24</v>
      </c>
      <c r="C6304" t="str" cm="1">
        <f t="array" ref="C6304">_xlfn.IFNA(INDEX($K$9:$K$14,MATCH(TRUE,ISNUMBER(SEARCH($J$9:$J$14,$B6304)),0)),"Other")</f>
        <v>Batteries</v>
      </c>
      <c r="D6304">
        <v>1</v>
      </c>
      <c r="E6304" s="1">
        <v>43735.490972222222</v>
      </c>
      <c r="F6304" t="s">
        <v>6017</v>
      </c>
      <c r="G6304" s="4">
        <f t="shared" si="196"/>
        <v>2.99</v>
      </c>
      <c r="H6304" s="4">
        <f t="shared" si="197"/>
        <v>2.99</v>
      </c>
    </row>
    <row r="6305" spans="1:8" x14ac:dyDescent="0.3">
      <c r="A6305">
        <v>254189</v>
      </c>
      <c r="B6305" t="s">
        <v>34</v>
      </c>
      <c r="C6305" t="str" cm="1">
        <f t="array" ref="C6305">_xlfn.IFNA(INDEX($K$9:$K$14,MATCH(TRUE,ISNUMBER(SEARCH($J$9:$J$14,$B6305)),0)),"Other")</f>
        <v>Accessories</v>
      </c>
      <c r="D6305">
        <v>1</v>
      </c>
      <c r="E6305" s="1">
        <v>43712.767361111109</v>
      </c>
      <c r="F6305" t="s">
        <v>6018</v>
      </c>
      <c r="G6305" s="4">
        <f t="shared" si="196"/>
        <v>109.99</v>
      </c>
      <c r="H6305" s="4">
        <f t="shared" si="197"/>
        <v>109.99</v>
      </c>
    </row>
    <row r="6306" spans="1:8" x14ac:dyDescent="0.3">
      <c r="A6306">
        <v>254190</v>
      </c>
      <c r="B6306" t="s">
        <v>16</v>
      </c>
      <c r="C6306" t="str" cm="1">
        <f t="array" ref="C6306">_xlfn.IFNA(INDEX($K$9:$K$14,MATCH(TRUE,ISNUMBER(SEARCH($J$9:$J$14,$B6306)),0)),"Other")</f>
        <v>Accessories</v>
      </c>
      <c r="D6306">
        <v>1</v>
      </c>
      <c r="E6306" s="1">
        <v>43725.474305555559</v>
      </c>
      <c r="F6306" t="s">
        <v>6019</v>
      </c>
      <c r="G6306" s="4">
        <f t="shared" si="196"/>
        <v>14.95</v>
      </c>
      <c r="H6306" s="4">
        <f t="shared" si="197"/>
        <v>14.95</v>
      </c>
    </row>
    <row r="6307" spans="1:8" x14ac:dyDescent="0.3">
      <c r="A6307">
        <v>254191</v>
      </c>
      <c r="B6307" t="s">
        <v>24</v>
      </c>
      <c r="C6307" t="str" cm="1">
        <f t="array" ref="C6307">_xlfn.IFNA(INDEX($K$9:$K$14,MATCH(TRUE,ISNUMBER(SEARCH($J$9:$J$14,$B6307)),0)),"Other")</f>
        <v>Batteries</v>
      </c>
      <c r="D6307">
        <v>2</v>
      </c>
      <c r="E6307" s="1">
        <v>43712.598611111112</v>
      </c>
      <c r="F6307" t="s">
        <v>6020</v>
      </c>
      <c r="G6307" s="4">
        <f t="shared" si="196"/>
        <v>2.99</v>
      </c>
      <c r="H6307" s="4">
        <f t="shared" si="197"/>
        <v>5.98</v>
      </c>
    </row>
    <row r="6308" spans="1:8" x14ac:dyDescent="0.3">
      <c r="A6308">
        <v>254192</v>
      </c>
      <c r="B6308" t="s">
        <v>24</v>
      </c>
      <c r="C6308" t="str" cm="1">
        <f t="array" ref="C6308">_xlfn.IFNA(INDEX($K$9:$K$14,MATCH(TRUE,ISNUMBER(SEARCH($J$9:$J$14,$B6308)),0)),"Other")</f>
        <v>Batteries</v>
      </c>
      <c r="D6308">
        <v>1</v>
      </c>
      <c r="E6308" s="1">
        <v>43730.281944444447</v>
      </c>
      <c r="F6308" t="s">
        <v>6021</v>
      </c>
      <c r="G6308" s="4">
        <f t="shared" si="196"/>
        <v>2.99</v>
      </c>
      <c r="H6308" s="4">
        <f t="shared" si="197"/>
        <v>2.99</v>
      </c>
    </row>
    <row r="6309" spans="1:8" x14ac:dyDescent="0.3">
      <c r="A6309">
        <v>254193</v>
      </c>
      <c r="B6309" t="s">
        <v>29</v>
      </c>
      <c r="C6309" t="str" cm="1">
        <f t="array" ref="C6309">_xlfn.IFNA(INDEX($K$9:$K$14,MATCH(TRUE,ISNUMBER(SEARCH($J$9:$J$14,$B6309)),0)),"Other")</f>
        <v>Headphones</v>
      </c>
      <c r="D6309">
        <v>1</v>
      </c>
      <c r="E6309" s="1">
        <v>43721.35</v>
      </c>
      <c r="F6309" t="s">
        <v>6022</v>
      </c>
      <c r="G6309" s="4">
        <f t="shared" si="196"/>
        <v>150</v>
      </c>
      <c r="H6309" s="4">
        <f t="shared" si="197"/>
        <v>150</v>
      </c>
    </row>
    <row r="6310" spans="1:8" x14ac:dyDescent="0.3">
      <c r="A6310">
        <v>254194</v>
      </c>
      <c r="B6310" t="s">
        <v>16</v>
      </c>
      <c r="C6310" t="str" cm="1">
        <f t="array" ref="C6310">_xlfn.IFNA(INDEX($K$9:$K$14,MATCH(TRUE,ISNUMBER(SEARCH($J$9:$J$14,$B6310)),0)),"Other")</f>
        <v>Accessories</v>
      </c>
      <c r="D6310">
        <v>1</v>
      </c>
      <c r="E6310" s="1">
        <v>43722.779166666667</v>
      </c>
      <c r="F6310" t="s">
        <v>6023</v>
      </c>
      <c r="G6310" s="4">
        <f t="shared" si="196"/>
        <v>14.95</v>
      </c>
      <c r="H6310" s="4">
        <f t="shared" si="197"/>
        <v>14.95</v>
      </c>
    </row>
    <row r="6311" spans="1:8" x14ac:dyDescent="0.3">
      <c r="A6311">
        <v>254195</v>
      </c>
      <c r="B6311" t="s">
        <v>40</v>
      </c>
      <c r="C6311" t="str" cm="1">
        <f t="array" ref="C6311">_xlfn.IFNA(INDEX($K$9:$K$14,MATCH(TRUE,ISNUMBER(SEARCH($J$9:$J$14,$B6311)),0)),"Other")</f>
        <v>Headphones</v>
      </c>
      <c r="D6311">
        <v>1</v>
      </c>
      <c r="E6311" s="1">
        <v>43718.759027777778</v>
      </c>
      <c r="F6311" t="s">
        <v>6024</v>
      </c>
      <c r="G6311" s="4">
        <f t="shared" si="196"/>
        <v>99.99</v>
      </c>
      <c r="H6311" s="4">
        <f t="shared" si="197"/>
        <v>99.99</v>
      </c>
    </row>
    <row r="6312" spans="1:8" x14ac:dyDescent="0.3">
      <c r="A6312">
        <v>254196</v>
      </c>
      <c r="B6312" t="s">
        <v>8</v>
      </c>
      <c r="C6312" t="str" cm="1">
        <f t="array" ref="C6312">_xlfn.IFNA(INDEX($K$9:$K$14,MATCH(TRUE,ISNUMBER(SEARCH($J$9:$J$14,$B6312)),0)),"Other")</f>
        <v>Accessories</v>
      </c>
      <c r="D6312">
        <v>1</v>
      </c>
      <c r="E6312" s="1">
        <v>43721.962500000001</v>
      </c>
      <c r="F6312" t="s">
        <v>6025</v>
      </c>
      <c r="G6312" s="4">
        <f t="shared" si="196"/>
        <v>11.95</v>
      </c>
      <c r="H6312" s="4">
        <f t="shared" si="197"/>
        <v>11.95</v>
      </c>
    </row>
    <row r="6313" spans="1:8" x14ac:dyDescent="0.3">
      <c r="A6313">
        <v>254197</v>
      </c>
      <c r="B6313" t="s">
        <v>29</v>
      </c>
      <c r="C6313" t="str" cm="1">
        <f t="array" ref="C6313">_xlfn.IFNA(INDEX($K$9:$K$14,MATCH(TRUE,ISNUMBER(SEARCH($J$9:$J$14,$B6313)),0)),"Other")</f>
        <v>Headphones</v>
      </c>
      <c r="D6313">
        <v>1</v>
      </c>
      <c r="E6313" s="1">
        <v>43729.882638888892</v>
      </c>
      <c r="F6313" t="s">
        <v>6026</v>
      </c>
      <c r="G6313" s="4">
        <f t="shared" si="196"/>
        <v>150</v>
      </c>
      <c r="H6313" s="4">
        <f t="shared" si="197"/>
        <v>150</v>
      </c>
    </row>
    <row r="6314" spans="1:8" x14ac:dyDescent="0.3">
      <c r="A6314">
        <v>254198</v>
      </c>
      <c r="B6314" t="s">
        <v>16</v>
      </c>
      <c r="C6314" t="str" cm="1">
        <f t="array" ref="C6314">_xlfn.IFNA(INDEX($K$9:$K$14,MATCH(TRUE,ISNUMBER(SEARCH($J$9:$J$14,$B6314)),0)),"Other")</f>
        <v>Accessories</v>
      </c>
      <c r="D6314">
        <v>1</v>
      </c>
      <c r="E6314" s="1">
        <v>43729.856944444444</v>
      </c>
      <c r="F6314" t="s">
        <v>6027</v>
      </c>
      <c r="G6314" s="4">
        <f t="shared" si="196"/>
        <v>14.95</v>
      </c>
      <c r="H6314" s="4">
        <f t="shared" si="197"/>
        <v>14.95</v>
      </c>
    </row>
    <row r="6315" spans="1:8" x14ac:dyDescent="0.3">
      <c r="A6315">
        <v>254199</v>
      </c>
      <c r="B6315" t="s">
        <v>29</v>
      </c>
      <c r="C6315" t="str" cm="1">
        <f t="array" ref="C6315">_xlfn.IFNA(INDEX($K$9:$K$14,MATCH(TRUE,ISNUMBER(SEARCH($J$9:$J$14,$B6315)),0)),"Other")</f>
        <v>Headphones</v>
      </c>
      <c r="D6315">
        <v>1</v>
      </c>
      <c r="E6315" s="1">
        <v>43716.385416666664</v>
      </c>
      <c r="F6315" t="s">
        <v>6028</v>
      </c>
      <c r="G6315" s="4">
        <f t="shared" si="196"/>
        <v>150</v>
      </c>
      <c r="H6315" s="4">
        <f t="shared" si="197"/>
        <v>150</v>
      </c>
    </row>
    <row r="6316" spans="1:8" x14ac:dyDescent="0.3">
      <c r="A6316">
        <v>254200</v>
      </c>
      <c r="B6316" t="s">
        <v>16</v>
      </c>
      <c r="C6316" t="str" cm="1">
        <f t="array" ref="C6316">_xlfn.IFNA(INDEX($K$9:$K$14,MATCH(TRUE,ISNUMBER(SEARCH($J$9:$J$14,$B6316)),0)),"Other")</f>
        <v>Accessories</v>
      </c>
      <c r="D6316">
        <v>1</v>
      </c>
      <c r="E6316" s="1">
        <v>43730.29583333333</v>
      </c>
      <c r="F6316" t="s">
        <v>6029</v>
      </c>
      <c r="G6316" s="4">
        <f t="shared" si="196"/>
        <v>14.95</v>
      </c>
      <c r="H6316" s="4">
        <f t="shared" si="197"/>
        <v>14.95</v>
      </c>
    </row>
    <row r="6317" spans="1:8" x14ac:dyDescent="0.3">
      <c r="A6317">
        <v>254201</v>
      </c>
      <c r="B6317" t="s">
        <v>34</v>
      </c>
      <c r="C6317" t="str" cm="1">
        <f t="array" ref="C6317">_xlfn.IFNA(INDEX($K$9:$K$14,MATCH(TRUE,ISNUMBER(SEARCH($J$9:$J$14,$B6317)),0)),"Other")</f>
        <v>Accessories</v>
      </c>
      <c r="D6317">
        <v>1</v>
      </c>
      <c r="E6317" s="1">
        <v>43729.435416666667</v>
      </c>
      <c r="F6317" t="s">
        <v>6030</v>
      </c>
      <c r="G6317" s="4">
        <f t="shared" si="196"/>
        <v>109.99</v>
      </c>
      <c r="H6317" s="4">
        <f t="shared" si="197"/>
        <v>109.99</v>
      </c>
    </row>
    <row r="6318" spans="1:8" x14ac:dyDescent="0.3">
      <c r="A6318">
        <v>254202</v>
      </c>
      <c r="B6318" t="s">
        <v>14</v>
      </c>
      <c r="C6318" t="str" cm="1">
        <f t="array" ref="C6318">_xlfn.IFNA(INDEX($K$9:$K$14,MATCH(TRUE,ISNUMBER(SEARCH($J$9:$J$14,$B6318)),0)),"Other")</f>
        <v>Accessories</v>
      </c>
      <c r="D6318">
        <v>1</v>
      </c>
      <c r="E6318" s="1">
        <v>43729.887499999997</v>
      </c>
      <c r="F6318" t="s">
        <v>6031</v>
      </c>
      <c r="G6318" s="4">
        <f t="shared" si="196"/>
        <v>379.99</v>
      </c>
      <c r="H6318" s="4">
        <f t="shared" si="197"/>
        <v>379.99</v>
      </c>
    </row>
    <row r="6319" spans="1:8" x14ac:dyDescent="0.3">
      <c r="A6319">
        <v>254203</v>
      </c>
      <c r="B6319" t="s">
        <v>42</v>
      </c>
      <c r="C6319" t="str" cm="1">
        <f t="array" ref="C6319">_xlfn.IFNA(INDEX($K$9:$K$14,MATCH(TRUE,ISNUMBER(SEARCH($J$9:$J$14,$B6319)),0)),"Other")</f>
        <v>Phones</v>
      </c>
      <c r="D6319">
        <v>1</v>
      </c>
      <c r="E6319" s="1">
        <v>43717.974305555559</v>
      </c>
      <c r="F6319" t="s">
        <v>6032</v>
      </c>
      <c r="G6319" s="4">
        <f t="shared" si="196"/>
        <v>700</v>
      </c>
      <c r="H6319" s="4">
        <f t="shared" si="197"/>
        <v>700</v>
      </c>
    </row>
    <row r="6320" spans="1:8" x14ac:dyDescent="0.3">
      <c r="A6320">
        <v>254204</v>
      </c>
      <c r="B6320" t="s">
        <v>14</v>
      </c>
      <c r="C6320" t="str" cm="1">
        <f t="array" ref="C6320">_xlfn.IFNA(INDEX($K$9:$K$14,MATCH(TRUE,ISNUMBER(SEARCH($J$9:$J$14,$B6320)),0)),"Other")</f>
        <v>Accessories</v>
      </c>
      <c r="D6320">
        <v>1</v>
      </c>
      <c r="E6320" s="1">
        <v>43737.75277777778</v>
      </c>
      <c r="F6320" t="s">
        <v>6033</v>
      </c>
      <c r="G6320" s="4">
        <f t="shared" si="196"/>
        <v>379.99</v>
      </c>
      <c r="H6320" s="4">
        <f t="shared" si="197"/>
        <v>379.99</v>
      </c>
    </row>
    <row r="6321" spans="1:8" x14ac:dyDescent="0.3">
      <c r="A6321">
        <v>254205</v>
      </c>
      <c r="B6321" t="s">
        <v>42</v>
      </c>
      <c r="C6321" t="str" cm="1">
        <f t="array" ref="C6321">_xlfn.IFNA(INDEX($K$9:$K$14,MATCH(TRUE,ISNUMBER(SEARCH($J$9:$J$14,$B6321)),0)),"Other")</f>
        <v>Phones</v>
      </c>
      <c r="D6321">
        <v>1</v>
      </c>
      <c r="E6321" s="1">
        <v>43733.666666666664</v>
      </c>
      <c r="F6321" t="s">
        <v>6034</v>
      </c>
      <c r="G6321" s="4">
        <f t="shared" si="196"/>
        <v>700</v>
      </c>
      <c r="H6321" s="4">
        <f t="shared" si="197"/>
        <v>700</v>
      </c>
    </row>
    <row r="6322" spans="1:8" x14ac:dyDescent="0.3">
      <c r="A6322">
        <v>254206</v>
      </c>
      <c r="B6322" t="s">
        <v>77</v>
      </c>
      <c r="C6322" t="str" cm="1">
        <f t="array" ref="C6322">_xlfn.IFNA(INDEX($K$9:$K$14,MATCH(TRUE,ISNUMBER(SEARCH($J$9:$J$14,$B6322)),0)),"Other")</f>
        <v>Other</v>
      </c>
      <c r="D6322">
        <v>1</v>
      </c>
      <c r="E6322" s="1">
        <v>43736.78402777778</v>
      </c>
      <c r="F6322" t="s">
        <v>6035</v>
      </c>
      <c r="G6322" s="4">
        <f t="shared" si="196"/>
        <v>300</v>
      </c>
      <c r="H6322" s="4">
        <f t="shared" si="197"/>
        <v>300</v>
      </c>
    </row>
    <row r="6323" spans="1:8" x14ac:dyDescent="0.3">
      <c r="A6323">
        <v>254207</v>
      </c>
      <c r="B6323" t="s">
        <v>24</v>
      </c>
      <c r="C6323" t="str" cm="1">
        <f t="array" ref="C6323">_xlfn.IFNA(INDEX($K$9:$K$14,MATCH(TRUE,ISNUMBER(SEARCH($J$9:$J$14,$B6323)),0)),"Other")</f>
        <v>Batteries</v>
      </c>
      <c r="D6323">
        <v>4</v>
      </c>
      <c r="E6323" s="1">
        <v>43719.578472222223</v>
      </c>
      <c r="F6323" t="s">
        <v>6036</v>
      </c>
      <c r="G6323" s="4">
        <f t="shared" si="196"/>
        <v>2.99</v>
      </c>
      <c r="H6323" s="4">
        <f t="shared" si="197"/>
        <v>11.96</v>
      </c>
    </row>
    <row r="6324" spans="1:8" x14ac:dyDescent="0.3">
      <c r="A6324">
        <v>254208</v>
      </c>
      <c r="B6324" t="s">
        <v>21</v>
      </c>
      <c r="C6324" t="str" cm="1">
        <f t="array" ref="C6324">_xlfn.IFNA(INDEX($K$9:$K$14,MATCH(TRUE,ISNUMBER(SEARCH($J$9:$J$14,$B6324)),0)),"Other")</f>
        <v>Headphones</v>
      </c>
      <c r="D6324">
        <v>1</v>
      </c>
      <c r="E6324" s="1">
        <v>43712.589583333334</v>
      </c>
      <c r="F6324" t="s">
        <v>6037</v>
      </c>
      <c r="G6324" s="4">
        <f t="shared" si="196"/>
        <v>11.99</v>
      </c>
      <c r="H6324" s="4">
        <f t="shared" si="197"/>
        <v>11.99</v>
      </c>
    </row>
    <row r="6325" spans="1:8" x14ac:dyDescent="0.3">
      <c r="A6325">
        <v>254209</v>
      </c>
      <c r="B6325" t="s">
        <v>31</v>
      </c>
      <c r="C6325" t="str" cm="1">
        <f t="array" ref="C6325">_xlfn.IFNA(INDEX($K$9:$K$14,MATCH(TRUE,ISNUMBER(SEARCH($J$9:$J$14,$B6325)),0)),"Other")</f>
        <v>Phones</v>
      </c>
      <c r="D6325">
        <v>1</v>
      </c>
      <c r="E6325" s="1">
        <v>43710.48333333333</v>
      </c>
      <c r="F6325" t="s">
        <v>6038</v>
      </c>
      <c r="G6325" s="4">
        <f t="shared" si="196"/>
        <v>600</v>
      </c>
      <c r="H6325" s="4">
        <f t="shared" si="197"/>
        <v>600</v>
      </c>
    </row>
    <row r="6326" spans="1:8" x14ac:dyDescent="0.3">
      <c r="A6326">
        <v>254210</v>
      </c>
      <c r="B6326" t="s">
        <v>63</v>
      </c>
      <c r="C6326" t="str" cm="1">
        <f t="array" ref="C6326">_xlfn.IFNA(INDEX($K$9:$K$14,MATCH(TRUE,ISNUMBER(SEARCH($J$9:$J$14,$B6326)),0)),"Other")</f>
        <v>Computing</v>
      </c>
      <c r="D6326">
        <v>1</v>
      </c>
      <c r="E6326" s="1">
        <v>43736.288888888892</v>
      </c>
      <c r="F6326" t="s">
        <v>6039</v>
      </c>
      <c r="G6326" s="4">
        <f t="shared" si="196"/>
        <v>999.99</v>
      </c>
      <c r="H6326" s="4">
        <f t="shared" si="197"/>
        <v>999.99</v>
      </c>
    </row>
    <row r="6327" spans="1:8" x14ac:dyDescent="0.3">
      <c r="A6327">
        <v>254211</v>
      </c>
      <c r="B6327" t="s">
        <v>24</v>
      </c>
      <c r="C6327" t="str" cm="1">
        <f t="array" ref="C6327">_xlfn.IFNA(INDEX($K$9:$K$14,MATCH(TRUE,ISNUMBER(SEARCH($J$9:$J$14,$B6327)),0)),"Other")</f>
        <v>Batteries</v>
      </c>
      <c r="D6327">
        <v>1</v>
      </c>
      <c r="E6327" s="1">
        <v>43718.148611111108</v>
      </c>
      <c r="F6327" t="s">
        <v>6040</v>
      </c>
      <c r="G6327" s="4">
        <f t="shared" si="196"/>
        <v>2.99</v>
      </c>
      <c r="H6327" s="4">
        <f t="shared" si="197"/>
        <v>2.99</v>
      </c>
    </row>
    <row r="6328" spans="1:8" x14ac:dyDescent="0.3">
      <c r="A6328">
        <v>254212</v>
      </c>
      <c r="B6328" t="s">
        <v>16</v>
      </c>
      <c r="C6328" t="str" cm="1">
        <f t="array" ref="C6328">_xlfn.IFNA(INDEX($K$9:$K$14,MATCH(TRUE,ISNUMBER(SEARCH($J$9:$J$14,$B6328)),0)),"Other")</f>
        <v>Accessories</v>
      </c>
      <c r="D6328">
        <v>1</v>
      </c>
      <c r="E6328" s="1">
        <v>43717.068749999999</v>
      </c>
      <c r="F6328" t="s">
        <v>6041</v>
      </c>
      <c r="G6328" s="4">
        <f t="shared" si="196"/>
        <v>14.95</v>
      </c>
      <c r="H6328" s="4">
        <f t="shared" si="197"/>
        <v>14.95</v>
      </c>
    </row>
    <row r="6329" spans="1:8" x14ac:dyDescent="0.3">
      <c r="A6329">
        <v>254213</v>
      </c>
      <c r="B6329" t="s">
        <v>11</v>
      </c>
      <c r="C6329" t="str" cm="1">
        <f t="array" ref="C6329">_xlfn.IFNA(INDEX($K$9:$K$14,MATCH(TRUE,ISNUMBER(SEARCH($J$9:$J$14,$B6329)),0)),"Other")</f>
        <v>Accessories</v>
      </c>
      <c r="D6329">
        <v>1</v>
      </c>
      <c r="E6329" s="1">
        <v>43735.458333333336</v>
      </c>
      <c r="F6329" t="s">
        <v>6042</v>
      </c>
      <c r="G6329" s="4">
        <f t="shared" si="196"/>
        <v>149.99</v>
      </c>
      <c r="H6329" s="4">
        <f t="shared" si="197"/>
        <v>149.99</v>
      </c>
    </row>
    <row r="6330" spans="1:8" x14ac:dyDescent="0.3">
      <c r="A6330">
        <v>254214</v>
      </c>
      <c r="B6330" t="s">
        <v>261</v>
      </c>
      <c r="C6330" t="str" cm="1">
        <f t="array" ref="C6330">_xlfn.IFNA(INDEX($K$9:$K$14,MATCH(TRUE,ISNUMBER(SEARCH($J$9:$J$14,$B6330)),0)),"Other")</f>
        <v>Other</v>
      </c>
      <c r="D6330">
        <v>1</v>
      </c>
      <c r="E6330" s="1">
        <v>43717.865277777775</v>
      </c>
      <c r="F6330" t="s">
        <v>6043</v>
      </c>
      <c r="G6330" s="4">
        <f t="shared" si="196"/>
        <v>600</v>
      </c>
      <c r="H6330" s="4">
        <f t="shared" si="197"/>
        <v>600</v>
      </c>
    </row>
    <row r="6331" spans="1:8" x14ac:dyDescent="0.3">
      <c r="A6331">
        <v>254215</v>
      </c>
      <c r="B6331" t="s">
        <v>8</v>
      </c>
      <c r="C6331" t="str" cm="1">
        <f t="array" ref="C6331">_xlfn.IFNA(INDEX($K$9:$K$14,MATCH(TRUE,ISNUMBER(SEARCH($J$9:$J$14,$B6331)),0)),"Other")</f>
        <v>Accessories</v>
      </c>
      <c r="D6331">
        <v>1</v>
      </c>
      <c r="E6331" s="1">
        <v>43709.866666666669</v>
      </c>
      <c r="F6331" t="s">
        <v>6044</v>
      </c>
      <c r="G6331" s="4">
        <f t="shared" si="196"/>
        <v>11.95</v>
      </c>
      <c r="H6331" s="4">
        <f t="shared" si="197"/>
        <v>11.95</v>
      </c>
    </row>
    <row r="6332" spans="1:8" x14ac:dyDescent="0.3">
      <c r="A6332">
        <v>254216</v>
      </c>
      <c r="B6332" t="s">
        <v>8</v>
      </c>
      <c r="C6332" t="str" cm="1">
        <f t="array" ref="C6332">_xlfn.IFNA(INDEX($K$9:$K$14,MATCH(TRUE,ISNUMBER(SEARCH($J$9:$J$14,$B6332)),0)),"Other")</f>
        <v>Accessories</v>
      </c>
      <c r="D6332">
        <v>1</v>
      </c>
      <c r="E6332" s="1">
        <v>43711.868750000001</v>
      </c>
      <c r="F6332" t="s">
        <v>6045</v>
      </c>
      <c r="G6332" s="4">
        <f t="shared" si="196"/>
        <v>11.95</v>
      </c>
      <c r="H6332" s="4">
        <f t="shared" si="197"/>
        <v>11.95</v>
      </c>
    </row>
    <row r="6333" spans="1:8" x14ac:dyDescent="0.3">
      <c r="A6333">
        <v>254217</v>
      </c>
      <c r="B6333" t="s">
        <v>84</v>
      </c>
      <c r="C6333" t="str" cm="1">
        <f t="array" ref="C6333">_xlfn.IFNA(INDEX($K$9:$K$14,MATCH(TRUE,ISNUMBER(SEARCH($J$9:$J$14,$B6333)),0)),"Other")</f>
        <v>Accessories</v>
      </c>
      <c r="D6333">
        <v>1</v>
      </c>
      <c r="E6333" s="1">
        <v>43726.63958333333</v>
      </c>
      <c r="F6333" t="s">
        <v>6046</v>
      </c>
      <c r="G6333" s="4">
        <f t="shared" si="196"/>
        <v>389.99</v>
      </c>
      <c r="H6333" s="4">
        <f t="shared" si="197"/>
        <v>389.99</v>
      </c>
    </row>
    <row r="6334" spans="1:8" x14ac:dyDescent="0.3">
      <c r="A6334">
        <v>254218</v>
      </c>
      <c r="B6334" t="s">
        <v>34</v>
      </c>
      <c r="C6334" t="str" cm="1">
        <f t="array" ref="C6334">_xlfn.IFNA(INDEX($K$9:$K$14,MATCH(TRUE,ISNUMBER(SEARCH($J$9:$J$14,$B6334)),0)),"Other")</f>
        <v>Accessories</v>
      </c>
      <c r="D6334">
        <v>1</v>
      </c>
      <c r="E6334" s="1">
        <v>43738.375694444447</v>
      </c>
      <c r="F6334" t="s">
        <v>6047</v>
      </c>
      <c r="G6334" s="4">
        <f t="shared" si="196"/>
        <v>109.99</v>
      </c>
      <c r="H6334" s="4">
        <f t="shared" si="197"/>
        <v>109.99</v>
      </c>
    </row>
    <row r="6335" spans="1:8" x14ac:dyDescent="0.3">
      <c r="A6335">
        <v>254219</v>
      </c>
      <c r="B6335" t="s">
        <v>73</v>
      </c>
      <c r="C6335" t="str" cm="1">
        <f t="array" ref="C6335">_xlfn.IFNA(INDEX($K$9:$K$14,MATCH(TRUE,ISNUMBER(SEARCH($J$9:$J$14,$B6335)),0)),"Other")</f>
        <v>Computing</v>
      </c>
      <c r="D6335">
        <v>1</v>
      </c>
      <c r="E6335" s="1">
        <v>43709.713194444441</v>
      </c>
      <c r="F6335" t="s">
        <v>6048</v>
      </c>
      <c r="G6335" s="4">
        <f t="shared" si="196"/>
        <v>1700</v>
      </c>
      <c r="H6335" s="4">
        <f t="shared" si="197"/>
        <v>1700</v>
      </c>
    </row>
    <row r="6336" spans="1:8" x14ac:dyDescent="0.3">
      <c r="A6336">
        <v>254220</v>
      </c>
      <c r="B6336" t="s">
        <v>21</v>
      </c>
      <c r="C6336" t="str" cm="1">
        <f t="array" ref="C6336">_xlfn.IFNA(INDEX($K$9:$K$14,MATCH(TRUE,ISNUMBER(SEARCH($J$9:$J$14,$B6336)),0)),"Other")</f>
        <v>Headphones</v>
      </c>
      <c r="D6336">
        <v>1</v>
      </c>
      <c r="E6336" s="1">
        <v>43733.063194444447</v>
      </c>
      <c r="F6336" t="s">
        <v>6049</v>
      </c>
      <c r="G6336" s="4">
        <f t="shared" si="196"/>
        <v>11.99</v>
      </c>
      <c r="H6336" s="4">
        <f t="shared" si="197"/>
        <v>11.99</v>
      </c>
    </row>
    <row r="6337" spans="1:8" x14ac:dyDescent="0.3">
      <c r="A6337">
        <v>254221</v>
      </c>
      <c r="B6337" t="s">
        <v>42</v>
      </c>
      <c r="C6337" t="str" cm="1">
        <f t="array" ref="C6337">_xlfn.IFNA(INDEX($K$9:$K$14,MATCH(TRUE,ISNUMBER(SEARCH($J$9:$J$14,$B6337)),0)),"Other")</f>
        <v>Phones</v>
      </c>
      <c r="D6337">
        <v>1</v>
      </c>
      <c r="E6337" s="1">
        <v>43727.902777777781</v>
      </c>
      <c r="F6337" t="s">
        <v>6050</v>
      </c>
      <c r="G6337" s="4">
        <f t="shared" si="196"/>
        <v>700</v>
      </c>
      <c r="H6337" s="4">
        <f t="shared" si="197"/>
        <v>700</v>
      </c>
    </row>
    <row r="6338" spans="1:8" x14ac:dyDescent="0.3">
      <c r="A6338">
        <v>254222</v>
      </c>
      <c r="B6338" t="s">
        <v>8</v>
      </c>
      <c r="C6338" t="str" cm="1">
        <f t="array" ref="C6338">_xlfn.IFNA(INDEX($K$9:$K$14,MATCH(TRUE,ISNUMBER(SEARCH($J$9:$J$14,$B6338)),0)),"Other")</f>
        <v>Accessories</v>
      </c>
      <c r="D6338">
        <v>1</v>
      </c>
      <c r="E6338" s="1">
        <v>43729.571527777778</v>
      </c>
      <c r="F6338" t="s">
        <v>6051</v>
      </c>
      <c r="G6338" s="4">
        <f t="shared" si="196"/>
        <v>11.95</v>
      </c>
      <c r="H6338" s="4">
        <f t="shared" si="197"/>
        <v>11.95</v>
      </c>
    </row>
    <row r="6339" spans="1:8" x14ac:dyDescent="0.3">
      <c r="A6339">
        <v>254223</v>
      </c>
      <c r="B6339" t="s">
        <v>16</v>
      </c>
      <c r="C6339" t="str" cm="1">
        <f t="array" ref="C6339">_xlfn.IFNA(INDEX($K$9:$K$14,MATCH(TRUE,ISNUMBER(SEARCH($J$9:$J$14,$B6339)),0)),"Other")</f>
        <v>Accessories</v>
      </c>
      <c r="D6339">
        <v>1</v>
      </c>
      <c r="E6339" s="1">
        <v>43716.623611111114</v>
      </c>
      <c r="F6339" t="s">
        <v>6052</v>
      </c>
      <c r="G6339" s="4">
        <f t="shared" si="196"/>
        <v>14.95</v>
      </c>
      <c r="H6339" s="4">
        <f t="shared" si="197"/>
        <v>14.95</v>
      </c>
    </row>
    <row r="6340" spans="1:8" x14ac:dyDescent="0.3">
      <c r="A6340">
        <v>254224</v>
      </c>
      <c r="B6340" t="s">
        <v>16</v>
      </c>
      <c r="C6340" t="str" cm="1">
        <f t="array" ref="C6340">_xlfn.IFNA(INDEX($K$9:$K$14,MATCH(TRUE,ISNUMBER(SEARCH($J$9:$J$14,$B6340)),0)),"Other")</f>
        <v>Accessories</v>
      </c>
      <c r="D6340">
        <v>1</v>
      </c>
      <c r="E6340" s="1">
        <v>43717.515277777777</v>
      </c>
      <c r="F6340" t="s">
        <v>6053</v>
      </c>
      <c r="G6340" s="4">
        <f t="shared" si="196"/>
        <v>14.95</v>
      </c>
      <c r="H6340" s="4">
        <f t="shared" si="197"/>
        <v>14.95</v>
      </c>
    </row>
    <row r="6341" spans="1:8" x14ac:dyDescent="0.3">
      <c r="A6341">
        <v>254225</v>
      </c>
      <c r="B6341" t="s">
        <v>11</v>
      </c>
      <c r="C6341" t="str" cm="1">
        <f t="array" ref="C6341">_xlfn.IFNA(INDEX($K$9:$K$14,MATCH(TRUE,ISNUMBER(SEARCH($J$9:$J$14,$B6341)),0)),"Other")</f>
        <v>Accessories</v>
      </c>
      <c r="D6341">
        <v>1</v>
      </c>
      <c r="E6341" s="1">
        <v>43726.78125</v>
      </c>
      <c r="F6341" t="s">
        <v>6054</v>
      </c>
      <c r="G6341" s="4">
        <f t="shared" si="196"/>
        <v>149.99</v>
      </c>
      <c r="H6341" s="4">
        <f t="shared" si="197"/>
        <v>149.99</v>
      </c>
    </row>
    <row r="6342" spans="1:8" x14ac:dyDescent="0.3">
      <c r="A6342">
        <v>254226</v>
      </c>
      <c r="B6342" t="s">
        <v>14</v>
      </c>
      <c r="C6342" t="str" cm="1">
        <f t="array" ref="C6342">_xlfn.IFNA(INDEX($K$9:$K$14,MATCH(TRUE,ISNUMBER(SEARCH($J$9:$J$14,$B6342)),0)),"Other")</f>
        <v>Accessories</v>
      </c>
      <c r="D6342">
        <v>1</v>
      </c>
      <c r="E6342" s="1">
        <v>43716.746527777781</v>
      </c>
      <c r="F6342" t="s">
        <v>6055</v>
      </c>
      <c r="G6342" s="4">
        <f t="shared" si="196"/>
        <v>379.99</v>
      </c>
      <c r="H6342" s="4">
        <f t="shared" si="197"/>
        <v>379.99</v>
      </c>
    </row>
    <row r="6343" spans="1:8" x14ac:dyDescent="0.3">
      <c r="A6343">
        <v>254227</v>
      </c>
      <c r="B6343" t="s">
        <v>34</v>
      </c>
      <c r="C6343" t="str" cm="1">
        <f t="array" ref="C6343">_xlfn.IFNA(INDEX($K$9:$K$14,MATCH(TRUE,ISNUMBER(SEARCH($J$9:$J$14,$B6343)),0)),"Other")</f>
        <v>Accessories</v>
      </c>
      <c r="D6343">
        <v>1</v>
      </c>
      <c r="E6343" s="1">
        <v>43724.868750000001</v>
      </c>
      <c r="F6343" t="s">
        <v>6056</v>
      </c>
      <c r="G6343" s="4">
        <f t="shared" ref="G6343:G6406" si="198">VLOOKUP($B6343,$J$26:$K$44,2,FALSE)</f>
        <v>109.99</v>
      </c>
      <c r="H6343" s="4">
        <f t="shared" ref="H6343:H6406" si="199">G6343*D6343</f>
        <v>109.99</v>
      </c>
    </row>
    <row r="6344" spans="1:8" x14ac:dyDescent="0.3">
      <c r="A6344">
        <v>254228</v>
      </c>
      <c r="B6344" t="s">
        <v>21</v>
      </c>
      <c r="C6344" t="str" cm="1">
        <f t="array" ref="C6344">_xlfn.IFNA(INDEX($K$9:$K$14,MATCH(TRUE,ISNUMBER(SEARCH($J$9:$J$14,$B6344)),0)),"Other")</f>
        <v>Headphones</v>
      </c>
      <c r="D6344">
        <v>1</v>
      </c>
      <c r="E6344" s="1">
        <v>43730.618055555555</v>
      </c>
      <c r="F6344" t="s">
        <v>6057</v>
      </c>
      <c r="G6344" s="4">
        <f t="shared" si="198"/>
        <v>11.99</v>
      </c>
      <c r="H6344" s="4">
        <f t="shared" si="199"/>
        <v>11.99</v>
      </c>
    </row>
    <row r="6345" spans="1:8" x14ac:dyDescent="0.3">
      <c r="A6345">
        <v>254229</v>
      </c>
      <c r="B6345" t="s">
        <v>40</v>
      </c>
      <c r="C6345" t="str" cm="1">
        <f t="array" ref="C6345">_xlfn.IFNA(INDEX($K$9:$K$14,MATCH(TRUE,ISNUMBER(SEARCH($J$9:$J$14,$B6345)),0)),"Other")</f>
        <v>Headphones</v>
      </c>
      <c r="D6345">
        <v>1</v>
      </c>
      <c r="E6345" s="1">
        <v>43731.63958333333</v>
      </c>
      <c r="F6345" t="s">
        <v>6058</v>
      </c>
      <c r="G6345" s="4">
        <f t="shared" si="198"/>
        <v>99.99</v>
      </c>
      <c r="H6345" s="4">
        <f t="shared" si="199"/>
        <v>99.99</v>
      </c>
    </row>
    <row r="6346" spans="1:8" x14ac:dyDescent="0.3">
      <c r="A6346">
        <v>254230</v>
      </c>
      <c r="B6346" t="s">
        <v>42</v>
      </c>
      <c r="C6346" t="str" cm="1">
        <f t="array" ref="C6346">_xlfn.IFNA(INDEX($K$9:$K$14,MATCH(TRUE,ISNUMBER(SEARCH($J$9:$J$14,$B6346)),0)),"Other")</f>
        <v>Phones</v>
      </c>
      <c r="D6346">
        <v>1</v>
      </c>
      <c r="E6346" s="1">
        <v>43737.788888888892</v>
      </c>
      <c r="F6346" t="s">
        <v>6059</v>
      </c>
      <c r="G6346" s="4">
        <f t="shared" si="198"/>
        <v>700</v>
      </c>
      <c r="H6346" s="4">
        <f t="shared" si="199"/>
        <v>700</v>
      </c>
    </row>
    <row r="6347" spans="1:8" x14ac:dyDescent="0.3">
      <c r="A6347">
        <v>254231</v>
      </c>
      <c r="B6347" t="s">
        <v>8</v>
      </c>
      <c r="C6347" t="str" cm="1">
        <f t="array" ref="C6347">_xlfn.IFNA(INDEX($K$9:$K$14,MATCH(TRUE,ISNUMBER(SEARCH($J$9:$J$14,$B6347)),0)),"Other")</f>
        <v>Accessories</v>
      </c>
      <c r="D6347">
        <v>1</v>
      </c>
      <c r="E6347" s="1">
        <v>43714.463888888888</v>
      </c>
      <c r="F6347" t="s">
        <v>6060</v>
      </c>
      <c r="G6347" s="4">
        <f t="shared" si="198"/>
        <v>11.95</v>
      </c>
      <c r="H6347" s="4">
        <f t="shared" si="199"/>
        <v>11.95</v>
      </c>
    </row>
    <row r="6348" spans="1:8" x14ac:dyDescent="0.3">
      <c r="A6348">
        <v>254232</v>
      </c>
      <c r="B6348" t="s">
        <v>8</v>
      </c>
      <c r="C6348" t="str" cm="1">
        <f t="array" ref="C6348">_xlfn.IFNA(INDEX($K$9:$K$14,MATCH(TRUE,ISNUMBER(SEARCH($J$9:$J$14,$B6348)),0)),"Other")</f>
        <v>Accessories</v>
      </c>
      <c r="D6348">
        <v>1</v>
      </c>
      <c r="E6348" s="1">
        <v>43710.723611111112</v>
      </c>
      <c r="F6348" t="s">
        <v>6061</v>
      </c>
      <c r="G6348" s="4">
        <f t="shared" si="198"/>
        <v>11.95</v>
      </c>
      <c r="H6348" s="4">
        <f t="shared" si="199"/>
        <v>11.95</v>
      </c>
    </row>
    <row r="6349" spans="1:8" x14ac:dyDescent="0.3">
      <c r="A6349">
        <v>254233</v>
      </c>
      <c r="B6349" t="s">
        <v>84</v>
      </c>
      <c r="C6349" t="str" cm="1">
        <f t="array" ref="C6349">_xlfn.IFNA(INDEX($K$9:$K$14,MATCH(TRUE,ISNUMBER(SEARCH($J$9:$J$14,$B6349)),0)),"Other")</f>
        <v>Accessories</v>
      </c>
      <c r="D6349">
        <v>1</v>
      </c>
      <c r="E6349" s="1">
        <v>43723.888194444444</v>
      </c>
      <c r="F6349" t="s">
        <v>6062</v>
      </c>
      <c r="G6349" s="4">
        <f t="shared" si="198"/>
        <v>389.99</v>
      </c>
      <c r="H6349" s="4">
        <f t="shared" si="199"/>
        <v>389.99</v>
      </c>
    </row>
    <row r="6350" spans="1:8" x14ac:dyDescent="0.3">
      <c r="A6350">
        <v>254234</v>
      </c>
      <c r="B6350" t="s">
        <v>40</v>
      </c>
      <c r="C6350" t="str" cm="1">
        <f t="array" ref="C6350">_xlfn.IFNA(INDEX($K$9:$K$14,MATCH(TRUE,ISNUMBER(SEARCH($J$9:$J$14,$B6350)),0)),"Other")</f>
        <v>Headphones</v>
      </c>
      <c r="D6350">
        <v>1</v>
      </c>
      <c r="E6350" s="1">
        <v>43727.537499999999</v>
      </c>
      <c r="F6350" t="s">
        <v>6063</v>
      </c>
      <c r="G6350" s="4">
        <f t="shared" si="198"/>
        <v>99.99</v>
      </c>
      <c r="H6350" s="4">
        <f t="shared" si="199"/>
        <v>99.99</v>
      </c>
    </row>
    <row r="6351" spans="1:8" x14ac:dyDescent="0.3">
      <c r="A6351">
        <v>254235</v>
      </c>
      <c r="B6351" t="s">
        <v>21</v>
      </c>
      <c r="C6351" t="str" cm="1">
        <f t="array" ref="C6351">_xlfn.IFNA(INDEX($K$9:$K$14,MATCH(TRUE,ISNUMBER(SEARCH($J$9:$J$14,$B6351)),0)),"Other")</f>
        <v>Headphones</v>
      </c>
      <c r="D6351">
        <v>1</v>
      </c>
      <c r="E6351" s="1">
        <v>43711.831944444442</v>
      </c>
      <c r="F6351" t="s">
        <v>6064</v>
      </c>
      <c r="G6351" s="4">
        <f t="shared" si="198"/>
        <v>11.99</v>
      </c>
      <c r="H6351" s="4">
        <f t="shared" si="199"/>
        <v>11.99</v>
      </c>
    </row>
    <row r="6352" spans="1:8" x14ac:dyDescent="0.3">
      <c r="A6352">
        <v>254236</v>
      </c>
      <c r="B6352" t="s">
        <v>21</v>
      </c>
      <c r="C6352" t="str" cm="1">
        <f t="array" ref="C6352">_xlfn.IFNA(INDEX($K$9:$K$14,MATCH(TRUE,ISNUMBER(SEARCH($J$9:$J$14,$B6352)),0)),"Other")</f>
        <v>Headphones</v>
      </c>
      <c r="D6352">
        <v>1</v>
      </c>
      <c r="E6352" s="1">
        <v>43729.603472222225</v>
      </c>
      <c r="F6352" t="s">
        <v>6065</v>
      </c>
      <c r="G6352" s="4">
        <f t="shared" si="198"/>
        <v>11.99</v>
      </c>
      <c r="H6352" s="4">
        <f t="shared" si="199"/>
        <v>11.99</v>
      </c>
    </row>
    <row r="6353" spans="1:8" x14ac:dyDescent="0.3">
      <c r="A6353">
        <v>254237</v>
      </c>
      <c r="B6353" t="s">
        <v>6</v>
      </c>
      <c r="C6353" t="str" cm="1">
        <f t="array" ref="C6353">_xlfn.IFNA(INDEX($K$9:$K$14,MATCH(TRUE,ISNUMBER(SEARCH($J$9:$J$14,$B6353)),0)),"Other")</f>
        <v>Batteries</v>
      </c>
      <c r="D6353">
        <v>1</v>
      </c>
      <c r="E6353" s="1">
        <v>43724.226388888892</v>
      </c>
      <c r="F6353" t="s">
        <v>6066</v>
      </c>
      <c r="G6353" s="4">
        <f t="shared" si="198"/>
        <v>3.84</v>
      </c>
      <c r="H6353" s="4">
        <f t="shared" si="199"/>
        <v>3.84</v>
      </c>
    </row>
    <row r="6354" spans="1:8" x14ac:dyDescent="0.3">
      <c r="A6354">
        <v>254238</v>
      </c>
      <c r="B6354" t="s">
        <v>34</v>
      </c>
      <c r="C6354" t="str" cm="1">
        <f t="array" ref="C6354">_xlfn.IFNA(INDEX($K$9:$K$14,MATCH(TRUE,ISNUMBER(SEARCH($J$9:$J$14,$B6354)),0)),"Other")</f>
        <v>Accessories</v>
      </c>
      <c r="D6354">
        <v>1</v>
      </c>
      <c r="E6354" s="1">
        <v>43714.021527777775</v>
      </c>
      <c r="F6354" t="s">
        <v>6067</v>
      </c>
      <c r="G6354" s="4">
        <f t="shared" si="198"/>
        <v>109.99</v>
      </c>
      <c r="H6354" s="4">
        <f t="shared" si="199"/>
        <v>109.99</v>
      </c>
    </row>
    <row r="6355" spans="1:8" x14ac:dyDescent="0.3">
      <c r="A6355">
        <v>254239</v>
      </c>
      <c r="B6355" t="s">
        <v>77</v>
      </c>
      <c r="C6355" t="str" cm="1">
        <f t="array" ref="C6355">_xlfn.IFNA(INDEX($K$9:$K$14,MATCH(TRUE,ISNUMBER(SEARCH($J$9:$J$14,$B6355)),0)),"Other")</f>
        <v>Other</v>
      </c>
      <c r="D6355">
        <v>1</v>
      </c>
      <c r="E6355" s="1">
        <v>43737.446527777778</v>
      </c>
      <c r="F6355" t="s">
        <v>6068</v>
      </c>
      <c r="G6355" s="4">
        <f t="shared" si="198"/>
        <v>300</v>
      </c>
      <c r="H6355" s="4">
        <f t="shared" si="199"/>
        <v>300</v>
      </c>
    </row>
    <row r="6356" spans="1:8" x14ac:dyDescent="0.3">
      <c r="A6356">
        <v>254240</v>
      </c>
      <c r="B6356" t="s">
        <v>21</v>
      </c>
      <c r="C6356" t="str" cm="1">
        <f t="array" ref="C6356">_xlfn.IFNA(INDEX($K$9:$K$14,MATCH(TRUE,ISNUMBER(SEARCH($J$9:$J$14,$B6356)),0)),"Other")</f>
        <v>Headphones</v>
      </c>
      <c r="D6356">
        <v>1</v>
      </c>
      <c r="E6356" s="1">
        <v>43716.526388888888</v>
      </c>
      <c r="F6356" t="s">
        <v>6069</v>
      </c>
      <c r="G6356" s="4">
        <f t="shared" si="198"/>
        <v>11.99</v>
      </c>
      <c r="H6356" s="4">
        <f t="shared" si="199"/>
        <v>11.99</v>
      </c>
    </row>
    <row r="6357" spans="1:8" x14ac:dyDescent="0.3">
      <c r="A6357">
        <v>254241</v>
      </c>
      <c r="B6357" t="s">
        <v>63</v>
      </c>
      <c r="C6357" t="str" cm="1">
        <f t="array" ref="C6357">_xlfn.IFNA(INDEX($K$9:$K$14,MATCH(TRUE,ISNUMBER(SEARCH($J$9:$J$14,$B6357)),0)),"Other")</f>
        <v>Computing</v>
      </c>
      <c r="D6357">
        <v>1</v>
      </c>
      <c r="E6357" s="1">
        <v>43712.822222222225</v>
      </c>
      <c r="F6357" t="s">
        <v>6070</v>
      </c>
      <c r="G6357" s="4">
        <f t="shared" si="198"/>
        <v>999.99</v>
      </c>
      <c r="H6357" s="4">
        <f t="shared" si="199"/>
        <v>999.99</v>
      </c>
    </row>
    <row r="6358" spans="1:8" x14ac:dyDescent="0.3">
      <c r="A6358">
        <v>254242</v>
      </c>
      <c r="B6358" t="s">
        <v>21</v>
      </c>
      <c r="C6358" t="str" cm="1">
        <f t="array" ref="C6358">_xlfn.IFNA(INDEX($K$9:$K$14,MATCH(TRUE,ISNUMBER(SEARCH($J$9:$J$14,$B6358)),0)),"Other")</f>
        <v>Headphones</v>
      </c>
      <c r="D6358">
        <v>1</v>
      </c>
      <c r="E6358" s="1">
        <v>43721.041666666664</v>
      </c>
      <c r="F6358" t="s">
        <v>6071</v>
      </c>
      <c r="G6358" s="4">
        <f t="shared" si="198"/>
        <v>11.99</v>
      </c>
      <c r="H6358" s="4">
        <f t="shared" si="199"/>
        <v>11.99</v>
      </c>
    </row>
    <row r="6359" spans="1:8" x14ac:dyDescent="0.3">
      <c r="A6359">
        <v>254243</v>
      </c>
      <c r="B6359" t="s">
        <v>24</v>
      </c>
      <c r="C6359" t="str" cm="1">
        <f t="array" ref="C6359">_xlfn.IFNA(INDEX($K$9:$K$14,MATCH(TRUE,ISNUMBER(SEARCH($J$9:$J$14,$B6359)),0)),"Other")</f>
        <v>Batteries</v>
      </c>
      <c r="D6359">
        <v>1</v>
      </c>
      <c r="E6359" s="1">
        <v>43731.788194444445</v>
      </c>
      <c r="F6359" t="s">
        <v>6072</v>
      </c>
      <c r="G6359" s="4">
        <f t="shared" si="198"/>
        <v>2.99</v>
      </c>
      <c r="H6359" s="4">
        <f t="shared" si="199"/>
        <v>2.99</v>
      </c>
    </row>
    <row r="6360" spans="1:8" x14ac:dyDescent="0.3">
      <c r="A6360">
        <v>254244</v>
      </c>
      <c r="B6360" t="s">
        <v>40</v>
      </c>
      <c r="C6360" t="str" cm="1">
        <f t="array" ref="C6360">_xlfn.IFNA(INDEX($K$9:$K$14,MATCH(TRUE,ISNUMBER(SEARCH($J$9:$J$14,$B6360)),0)),"Other")</f>
        <v>Headphones</v>
      </c>
      <c r="D6360">
        <v>1</v>
      </c>
      <c r="E6360" s="1">
        <v>43725.683333333334</v>
      </c>
      <c r="F6360" t="s">
        <v>6073</v>
      </c>
      <c r="G6360" s="4">
        <f t="shared" si="198"/>
        <v>99.99</v>
      </c>
      <c r="H6360" s="4">
        <f t="shared" si="199"/>
        <v>99.99</v>
      </c>
    </row>
    <row r="6361" spans="1:8" x14ac:dyDescent="0.3">
      <c r="A6361">
        <v>254245</v>
      </c>
      <c r="B6361" t="s">
        <v>16</v>
      </c>
      <c r="C6361" t="str" cm="1">
        <f t="array" ref="C6361">_xlfn.IFNA(INDEX($K$9:$K$14,MATCH(TRUE,ISNUMBER(SEARCH($J$9:$J$14,$B6361)),0)),"Other")</f>
        <v>Accessories</v>
      </c>
      <c r="D6361">
        <v>1</v>
      </c>
      <c r="E6361" s="1">
        <v>43738.691666666666</v>
      </c>
      <c r="F6361" t="s">
        <v>6074</v>
      </c>
      <c r="G6361" s="4">
        <f t="shared" si="198"/>
        <v>14.95</v>
      </c>
      <c r="H6361" s="4">
        <f t="shared" si="199"/>
        <v>14.95</v>
      </c>
    </row>
    <row r="6362" spans="1:8" x14ac:dyDescent="0.3">
      <c r="A6362">
        <v>254246</v>
      </c>
      <c r="B6362" t="s">
        <v>14</v>
      </c>
      <c r="C6362" t="str" cm="1">
        <f t="array" ref="C6362">_xlfn.IFNA(INDEX($K$9:$K$14,MATCH(TRUE,ISNUMBER(SEARCH($J$9:$J$14,$B6362)),0)),"Other")</f>
        <v>Accessories</v>
      </c>
      <c r="D6362">
        <v>1</v>
      </c>
      <c r="E6362" s="1">
        <v>43729.59652777778</v>
      </c>
      <c r="F6362" t="s">
        <v>6075</v>
      </c>
      <c r="G6362" s="4">
        <f t="shared" si="198"/>
        <v>379.99</v>
      </c>
      <c r="H6362" s="4">
        <f t="shared" si="199"/>
        <v>379.99</v>
      </c>
    </row>
    <row r="6363" spans="1:8" x14ac:dyDescent="0.3">
      <c r="A6363">
        <v>254247</v>
      </c>
      <c r="B6363" t="s">
        <v>11</v>
      </c>
      <c r="C6363" t="str" cm="1">
        <f t="array" ref="C6363">_xlfn.IFNA(INDEX($K$9:$K$14,MATCH(TRUE,ISNUMBER(SEARCH($J$9:$J$14,$B6363)),0)),"Other")</f>
        <v>Accessories</v>
      </c>
      <c r="D6363">
        <v>1</v>
      </c>
      <c r="E6363" s="1">
        <v>43720.835416666669</v>
      </c>
      <c r="F6363" t="s">
        <v>6076</v>
      </c>
      <c r="G6363" s="4">
        <f t="shared" si="198"/>
        <v>149.99</v>
      </c>
      <c r="H6363" s="4">
        <f t="shared" si="199"/>
        <v>149.99</v>
      </c>
    </row>
    <row r="6364" spans="1:8" x14ac:dyDescent="0.3">
      <c r="A6364">
        <v>254248</v>
      </c>
      <c r="B6364" t="s">
        <v>24</v>
      </c>
      <c r="C6364" t="str" cm="1">
        <f t="array" ref="C6364">_xlfn.IFNA(INDEX($K$9:$K$14,MATCH(TRUE,ISNUMBER(SEARCH($J$9:$J$14,$B6364)),0)),"Other")</f>
        <v>Batteries</v>
      </c>
      <c r="D6364">
        <v>1</v>
      </c>
      <c r="E6364" s="1">
        <v>43729.017361111109</v>
      </c>
      <c r="F6364" t="s">
        <v>6077</v>
      </c>
      <c r="G6364" s="4">
        <f t="shared" si="198"/>
        <v>2.99</v>
      </c>
      <c r="H6364" s="4">
        <f t="shared" si="199"/>
        <v>2.99</v>
      </c>
    </row>
    <row r="6365" spans="1:8" x14ac:dyDescent="0.3">
      <c r="A6365">
        <v>254249</v>
      </c>
      <c r="B6365" t="s">
        <v>6</v>
      </c>
      <c r="C6365" t="str" cm="1">
        <f t="array" ref="C6365">_xlfn.IFNA(INDEX($K$9:$K$14,MATCH(TRUE,ISNUMBER(SEARCH($J$9:$J$14,$B6365)),0)),"Other")</f>
        <v>Batteries</v>
      </c>
      <c r="D6365">
        <v>1</v>
      </c>
      <c r="E6365" s="1">
        <v>43724.537499999999</v>
      </c>
      <c r="F6365" t="s">
        <v>6078</v>
      </c>
      <c r="G6365" s="4">
        <f t="shared" si="198"/>
        <v>3.84</v>
      </c>
      <c r="H6365" s="4">
        <f t="shared" si="199"/>
        <v>3.84</v>
      </c>
    </row>
    <row r="6366" spans="1:8" x14ac:dyDescent="0.3">
      <c r="A6366">
        <v>254250</v>
      </c>
      <c r="B6366" t="s">
        <v>16</v>
      </c>
      <c r="C6366" t="str" cm="1">
        <f t="array" ref="C6366">_xlfn.IFNA(INDEX($K$9:$K$14,MATCH(TRUE,ISNUMBER(SEARCH($J$9:$J$14,$B6366)),0)),"Other")</f>
        <v>Accessories</v>
      </c>
      <c r="D6366">
        <v>1</v>
      </c>
      <c r="E6366" s="1">
        <v>43714.909722222219</v>
      </c>
      <c r="F6366" t="s">
        <v>6079</v>
      </c>
      <c r="G6366" s="4">
        <f t="shared" si="198"/>
        <v>14.95</v>
      </c>
      <c r="H6366" s="4">
        <f t="shared" si="199"/>
        <v>14.95</v>
      </c>
    </row>
    <row r="6367" spans="1:8" x14ac:dyDescent="0.3">
      <c r="A6367">
        <v>254251</v>
      </c>
      <c r="B6367" t="s">
        <v>40</v>
      </c>
      <c r="C6367" t="str" cm="1">
        <f t="array" ref="C6367">_xlfn.IFNA(INDEX($K$9:$K$14,MATCH(TRUE,ISNUMBER(SEARCH($J$9:$J$14,$B6367)),0)),"Other")</f>
        <v>Headphones</v>
      </c>
      <c r="D6367">
        <v>1</v>
      </c>
      <c r="E6367" s="1">
        <v>43728.606249999997</v>
      </c>
      <c r="F6367" t="s">
        <v>6080</v>
      </c>
      <c r="G6367" s="4">
        <f t="shared" si="198"/>
        <v>99.99</v>
      </c>
      <c r="H6367" s="4">
        <f t="shared" si="199"/>
        <v>99.99</v>
      </c>
    </row>
    <row r="6368" spans="1:8" x14ac:dyDescent="0.3">
      <c r="A6368">
        <v>254252</v>
      </c>
      <c r="B6368" t="s">
        <v>42</v>
      </c>
      <c r="C6368" t="str" cm="1">
        <f t="array" ref="C6368">_xlfn.IFNA(INDEX($K$9:$K$14,MATCH(TRUE,ISNUMBER(SEARCH($J$9:$J$14,$B6368)),0)),"Other")</f>
        <v>Phones</v>
      </c>
      <c r="D6368">
        <v>1</v>
      </c>
      <c r="E6368" s="1">
        <v>43719</v>
      </c>
      <c r="F6368" t="s">
        <v>6081</v>
      </c>
      <c r="G6368" s="4">
        <f t="shared" si="198"/>
        <v>700</v>
      </c>
      <c r="H6368" s="4">
        <f t="shared" si="199"/>
        <v>700</v>
      </c>
    </row>
    <row r="6369" spans="1:8" x14ac:dyDescent="0.3">
      <c r="A6369">
        <v>254253</v>
      </c>
      <c r="B6369" t="s">
        <v>11</v>
      </c>
      <c r="C6369" t="str" cm="1">
        <f t="array" ref="C6369">_xlfn.IFNA(INDEX($K$9:$K$14,MATCH(TRUE,ISNUMBER(SEARCH($J$9:$J$14,$B6369)),0)),"Other")</f>
        <v>Accessories</v>
      </c>
      <c r="D6369">
        <v>1</v>
      </c>
      <c r="E6369" s="1">
        <v>43714.536805555559</v>
      </c>
      <c r="F6369" t="s">
        <v>6082</v>
      </c>
      <c r="G6369" s="4">
        <f t="shared" si="198"/>
        <v>149.99</v>
      </c>
      <c r="H6369" s="4">
        <f t="shared" si="199"/>
        <v>149.99</v>
      </c>
    </row>
    <row r="6370" spans="1:8" x14ac:dyDescent="0.3">
      <c r="A6370">
        <v>254254</v>
      </c>
      <c r="B6370" t="s">
        <v>24</v>
      </c>
      <c r="C6370" t="str" cm="1">
        <f t="array" ref="C6370">_xlfn.IFNA(INDEX($K$9:$K$14,MATCH(TRUE,ISNUMBER(SEARCH($J$9:$J$14,$B6370)),0)),"Other")</f>
        <v>Batteries</v>
      </c>
      <c r="D6370">
        <v>1</v>
      </c>
      <c r="E6370" s="1">
        <v>43728.862500000003</v>
      </c>
      <c r="F6370" t="s">
        <v>6083</v>
      </c>
      <c r="G6370" s="4">
        <f t="shared" si="198"/>
        <v>2.99</v>
      </c>
      <c r="H6370" s="4">
        <f t="shared" si="199"/>
        <v>2.99</v>
      </c>
    </row>
    <row r="6371" spans="1:8" x14ac:dyDescent="0.3">
      <c r="A6371">
        <v>254255</v>
      </c>
      <c r="B6371" t="s">
        <v>14</v>
      </c>
      <c r="C6371" t="str" cm="1">
        <f t="array" ref="C6371">_xlfn.IFNA(INDEX($K$9:$K$14,MATCH(TRUE,ISNUMBER(SEARCH($J$9:$J$14,$B6371)),0)),"Other")</f>
        <v>Accessories</v>
      </c>
      <c r="D6371">
        <v>1</v>
      </c>
      <c r="E6371" s="1">
        <v>43719.911805555559</v>
      </c>
      <c r="F6371" t="s">
        <v>6084</v>
      </c>
      <c r="G6371" s="4">
        <f t="shared" si="198"/>
        <v>379.99</v>
      </c>
      <c r="H6371" s="4">
        <f t="shared" si="199"/>
        <v>379.99</v>
      </c>
    </row>
    <row r="6372" spans="1:8" x14ac:dyDescent="0.3">
      <c r="A6372">
        <v>254256</v>
      </c>
      <c r="B6372" t="s">
        <v>8</v>
      </c>
      <c r="C6372" t="str" cm="1">
        <f t="array" ref="C6372">_xlfn.IFNA(INDEX($K$9:$K$14,MATCH(TRUE,ISNUMBER(SEARCH($J$9:$J$14,$B6372)),0)),"Other")</f>
        <v>Accessories</v>
      </c>
      <c r="D6372">
        <v>1</v>
      </c>
      <c r="E6372" s="1">
        <v>43710.59375</v>
      </c>
      <c r="F6372" t="s">
        <v>6085</v>
      </c>
      <c r="G6372" s="4">
        <f t="shared" si="198"/>
        <v>11.95</v>
      </c>
      <c r="H6372" s="4">
        <f t="shared" si="199"/>
        <v>11.95</v>
      </c>
    </row>
    <row r="6373" spans="1:8" x14ac:dyDescent="0.3">
      <c r="A6373">
        <v>254257</v>
      </c>
      <c r="B6373" t="s">
        <v>24</v>
      </c>
      <c r="C6373" t="str" cm="1">
        <f t="array" ref="C6373">_xlfn.IFNA(INDEX($K$9:$K$14,MATCH(TRUE,ISNUMBER(SEARCH($J$9:$J$14,$B6373)),0)),"Other")</f>
        <v>Batteries</v>
      </c>
      <c r="D6373">
        <v>2</v>
      </c>
      <c r="E6373" s="1">
        <v>43714.665277777778</v>
      </c>
      <c r="F6373" t="s">
        <v>6086</v>
      </c>
      <c r="G6373" s="4">
        <f t="shared" si="198"/>
        <v>2.99</v>
      </c>
      <c r="H6373" s="4">
        <f t="shared" si="199"/>
        <v>5.98</v>
      </c>
    </row>
    <row r="6374" spans="1:8" x14ac:dyDescent="0.3">
      <c r="A6374">
        <v>254258</v>
      </c>
      <c r="B6374" t="s">
        <v>42</v>
      </c>
      <c r="C6374" t="str" cm="1">
        <f t="array" ref="C6374">_xlfn.IFNA(INDEX($K$9:$K$14,MATCH(TRUE,ISNUMBER(SEARCH($J$9:$J$14,$B6374)),0)),"Other")</f>
        <v>Phones</v>
      </c>
      <c r="D6374">
        <v>1</v>
      </c>
      <c r="E6374" s="1">
        <v>43717.88958333333</v>
      </c>
      <c r="F6374" t="s">
        <v>6087</v>
      </c>
      <c r="G6374" s="4">
        <f t="shared" si="198"/>
        <v>700</v>
      </c>
      <c r="H6374" s="4">
        <f t="shared" si="199"/>
        <v>700</v>
      </c>
    </row>
    <row r="6375" spans="1:8" x14ac:dyDescent="0.3">
      <c r="A6375">
        <v>254258</v>
      </c>
      <c r="B6375" t="s">
        <v>16</v>
      </c>
      <c r="C6375" t="str" cm="1">
        <f t="array" ref="C6375">_xlfn.IFNA(INDEX($K$9:$K$14,MATCH(TRUE,ISNUMBER(SEARCH($J$9:$J$14,$B6375)),0)),"Other")</f>
        <v>Accessories</v>
      </c>
      <c r="D6375">
        <v>1</v>
      </c>
      <c r="E6375" s="1">
        <v>43717.88958333333</v>
      </c>
      <c r="F6375" t="s">
        <v>6087</v>
      </c>
      <c r="G6375" s="4">
        <f t="shared" si="198"/>
        <v>14.95</v>
      </c>
      <c r="H6375" s="4">
        <f t="shared" si="199"/>
        <v>14.95</v>
      </c>
    </row>
    <row r="6376" spans="1:8" x14ac:dyDescent="0.3">
      <c r="A6376">
        <v>254259</v>
      </c>
      <c r="B6376" t="s">
        <v>16</v>
      </c>
      <c r="C6376" t="str" cm="1">
        <f t="array" ref="C6376">_xlfn.IFNA(INDEX($K$9:$K$14,MATCH(TRUE,ISNUMBER(SEARCH($J$9:$J$14,$B6376)),0)),"Other")</f>
        <v>Accessories</v>
      </c>
      <c r="D6376">
        <v>1</v>
      </c>
      <c r="E6376" s="1">
        <v>43721.498611111114</v>
      </c>
      <c r="F6376" t="s">
        <v>6088</v>
      </c>
      <c r="G6376" s="4">
        <f t="shared" si="198"/>
        <v>14.95</v>
      </c>
      <c r="H6376" s="4">
        <f t="shared" si="199"/>
        <v>14.95</v>
      </c>
    </row>
    <row r="6377" spans="1:8" x14ac:dyDescent="0.3">
      <c r="A6377">
        <v>254260</v>
      </c>
      <c r="B6377" t="s">
        <v>637</v>
      </c>
      <c r="C6377" t="str" cm="1">
        <f t="array" ref="C6377">_xlfn.IFNA(INDEX($K$9:$K$14,MATCH(TRUE,ISNUMBER(SEARCH($J$9:$J$14,$B6377)),0)),"Other")</f>
        <v>Other</v>
      </c>
      <c r="D6377">
        <v>1</v>
      </c>
      <c r="E6377" s="1">
        <v>43714.807638888888</v>
      </c>
      <c r="F6377" t="s">
        <v>6089</v>
      </c>
      <c r="G6377" s="4" t="e">
        <f t="shared" si="198"/>
        <v>#N/A</v>
      </c>
      <c r="H6377" s="4" t="e">
        <f t="shared" si="199"/>
        <v>#N/A</v>
      </c>
    </row>
    <row r="6378" spans="1:8" x14ac:dyDescent="0.3">
      <c r="A6378">
        <v>254261</v>
      </c>
      <c r="B6378" t="s">
        <v>8</v>
      </c>
      <c r="C6378" t="str" cm="1">
        <f t="array" ref="C6378">_xlfn.IFNA(INDEX($K$9:$K$14,MATCH(TRUE,ISNUMBER(SEARCH($J$9:$J$14,$B6378)),0)),"Other")</f>
        <v>Accessories</v>
      </c>
      <c r="D6378">
        <v>1</v>
      </c>
      <c r="E6378" s="1">
        <v>43724.581250000003</v>
      </c>
      <c r="F6378" t="s">
        <v>6090</v>
      </c>
      <c r="G6378" s="4">
        <f t="shared" si="198"/>
        <v>11.95</v>
      </c>
      <c r="H6378" s="4">
        <f t="shared" si="199"/>
        <v>11.95</v>
      </c>
    </row>
    <row r="6379" spans="1:8" x14ac:dyDescent="0.3">
      <c r="A6379">
        <v>254262</v>
      </c>
      <c r="B6379" t="s">
        <v>6</v>
      </c>
      <c r="C6379" t="str" cm="1">
        <f t="array" ref="C6379">_xlfn.IFNA(INDEX($K$9:$K$14,MATCH(TRUE,ISNUMBER(SEARCH($J$9:$J$14,$B6379)),0)),"Other")</f>
        <v>Batteries</v>
      </c>
      <c r="D6379">
        <v>1</v>
      </c>
      <c r="E6379" s="1">
        <v>43711.4375</v>
      </c>
      <c r="F6379" t="s">
        <v>6091</v>
      </c>
      <c r="G6379" s="4">
        <f t="shared" si="198"/>
        <v>3.84</v>
      </c>
      <c r="H6379" s="4">
        <f t="shared" si="199"/>
        <v>3.84</v>
      </c>
    </row>
    <row r="6380" spans="1:8" x14ac:dyDescent="0.3">
      <c r="A6380">
        <v>254263</v>
      </c>
      <c r="B6380" t="s">
        <v>14</v>
      </c>
      <c r="C6380" t="str" cm="1">
        <f t="array" ref="C6380">_xlfn.IFNA(INDEX($K$9:$K$14,MATCH(TRUE,ISNUMBER(SEARCH($J$9:$J$14,$B6380)),0)),"Other")</f>
        <v>Accessories</v>
      </c>
      <c r="D6380">
        <v>1</v>
      </c>
      <c r="E6380" s="1">
        <v>43720.945833333331</v>
      </c>
      <c r="F6380" t="s">
        <v>6092</v>
      </c>
      <c r="G6380" s="4">
        <f t="shared" si="198"/>
        <v>379.99</v>
      </c>
      <c r="H6380" s="4">
        <f t="shared" si="199"/>
        <v>379.99</v>
      </c>
    </row>
    <row r="6381" spans="1:8" x14ac:dyDescent="0.3">
      <c r="A6381">
        <v>254264</v>
      </c>
      <c r="B6381" t="s">
        <v>6</v>
      </c>
      <c r="C6381" t="str" cm="1">
        <f t="array" ref="C6381">_xlfn.IFNA(INDEX($K$9:$K$14,MATCH(TRUE,ISNUMBER(SEARCH($J$9:$J$14,$B6381)),0)),"Other")</f>
        <v>Batteries</v>
      </c>
      <c r="D6381">
        <v>2</v>
      </c>
      <c r="E6381" s="1">
        <v>43718.534722222219</v>
      </c>
      <c r="F6381" t="s">
        <v>6093</v>
      </c>
      <c r="G6381" s="4">
        <f t="shared" si="198"/>
        <v>3.84</v>
      </c>
      <c r="H6381" s="4">
        <f t="shared" si="199"/>
        <v>7.68</v>
      </c>
    </row>
    <row r="6382" spans="1:8" x14ac:dyDescent="0.3">
      <c r="A6382">
        <v>254265</v>
      </c>
      <c r="B6382" t="s">
        <v>24</v>
      </c>
      <c r="C6382" t="str" cm="1">
        <f t="array" ref="C6382">_xlfn.IFNA(INDEX($K$9:$K$14,MATCH(TRUE,ISNUMBER(SEARCH($J$9:$J$14,$B6382)),0)),"Other")</f>
        <v>Batteries</v>
      </c>
      <c r="D6382">
        <v>1</v>
      </c>
      <c r="E6382" s="1">
        <v>43717.486805555556</v>
      </c>
      <c r="F6382" t="s">
        <v>6094</v>
      </c>
      <c r="G6382" s="4">
        <f t="shared" si="198"/>
        <v>2.99</v>
      </c>
      <c r="H6382" s="4">
        <f t="shared" si="199"/>
        <v>2.99</v>
      </c>
    </row>
    <row r="6383" spans="1:8" x14ac:dyDescent="0.3">
      <c r="A6383">
        <v>254266</v>
      </c>
      <c r="B6383" t="s">
        <v>40</v>
      </c>
      <c r="C6383" t="str" cm="1">
        <f t="array" ref="C6383">_xlfn.IFNA(INDEX($K$9:$K$14,MATCH(TRUE,ISNUMBER(SEARCH($J$9:$J$14,$B6383)),0)),"Other")</f>
        <v>Headphones</v>
      </c>
      <c r="D6383">
        <v>1</v>
      </c>
      <c r="E6383" s="1">
        <v>43723.775000000001</v>
      </c>
      <c r="F6383" t="s">
        <v>6095</v>
      </c>
      <c r="G6383" s="4">
        <f t="shared" si="198"/>
        <v>99.99</v>
      </c>
      <c r="H6383" s="4">
        <f t="shared" si="199"/>
        <v>99.99</v>
      </c>
    </row>
    <row r="6384" spans="1:8" x14ac:dyDescent="0.3">
      <c r="A6384">
        <v>254267</v>
      </c>
      <c r="B6384" t="s">
        <v>8</v>
      </c>
      <c r="C6384" t="str" cm="1">
        <f t="array" ref="C6384">_xlfn.IFNA(INDEX($K$9:$K$14,MATCH(TRUE,ISNUMBER(SEARCH($J$9:$J$14,$B6384)),0)),"Other")</f>
        <v>Accessories</v>
      </c>
      <c r="D6384">
        <v>1</v>
      </c>
      <c r="E6384" s="1">
        <v>43732.547222222223</v>
      </c>
      <c r="F6384" t="s">
        <v>6096</v>
      </c>
      <c r="G6384" s="4">
        <f t="shared" si="198"/>
        <v>11.95</v>
      </c>
      <c r="H6384" s="4">
        <f t="shared" si="199"/>
        <v>11.95</v>
      </c>
    </row>
    <row r="6385" spans="1:8" x14ac:dyDescent="0.3">
      <c r="A6385">
        <v>254268</v>
      </c>
      <c r="B6385" t="s">
        <v>31</v>
      </c>
      <c r="C6385" t="str" cm="1">
        <f t="array" ref="C6385">_xlfn.IFNA(INDEX($K$9:$K$14,MATCH(TRUE,ISNUMBER(SEARCH($J$9:$J$14,$B6385)),0)),"Other")</f>
        <v>Phones</v>
      </c>
      <c r="D6385">
        <v>1</v>
      </c>
      <c r="E6385" s="1">
        <v>43730.699305555558</v>
      </c>
      <c r="F6385" t="s">
        <v>6097</v>
      </c>
      <c r="G6385" s="4">
        <f t="shared" si="198"/>
        <v>600</v>
      </c>
      <c r="H6385" s="4">
        <f t="shared" si="199"/>
        <v>600</v>
      </c>
    </row>
    <row r="6386" spans="1:8" x14ac:dyDescent="0.3">
      <c r="A6386">
        <v>254269</v>
      </c>
      <c r="B6386" t="s">
        <v>21</v>
      </c>
      <c r="C6386" t="str" cm="1">
        <f t="array" ref="C6386">_xlfn.IFNA(INDEX($K$9:$K$14,MATCH(TRUE,ISNUMBER(SEARCH($J$9:$J$14,$B6386)),0)),"Other")</f>
        <v>Headphones</v>
      </c>
      <c r="D6386">
        <v>1</v>
      </c>
      <c r="E6386" s="1">
        <v>43725.581944444442</v>
      </c>
      <c r="F6386" t="s">
        <v>6098</v>
      </c>
      <c r="G6386" s="4">
        <f t="shared" si="198"/>
        <v>11.99</v>
      </c>
      <c r="H6386" s="4">
        <f t="shared" si="199"/>
        <v>11.99</v>
      </c>
    </row>
    <row r="6387" spans="1:8" x14ac:dyDescent="0.3">
      <c r="A6387">
        <v>254270</v>
      </c>
      <c r="B6387" t="s">
        <v>11</v>
      </c>
      <c r="C6387" t="str" cm="1">
        <f t="array" ref="C6387">_xlfn.IFNA(INDEX($K$9:$K$14,MATCH(TRUE,ISNUMBER(SEARCH($J$9:$J$14,$B6387)),0)),"Other")</f>
        <v>Accessories</v>
      </c>
      <c r="D6387">
        <v>1</v>
      </c>
      <c r="E6387" s="1">
        <v>43713.727777777778</v>
      </c>
      <c r="F6387" t="s">
        <v>6099</v>
      </c>
      <c r="G6387" s="4">
        <f t="shared" si="198"/>
        <v>149.99</v>
      </c>
      <c r="H6387" s="4">
        <f t="shared" si="199"/>
        <v>149.99</v>
      </c>
    </row>
    <row r="6388" spans="1:8" x14ac:dyDescent="0.3">
      <c r="A6388">
        <v>254271</v>
      </c>
      <c r="B6388" t="s">
        <v>31</v>
      </c>
      <c r="C6388" t="str" cm="1">
        <f t="array" ref="C6388">_xlfn.IFNA(INDEX($K$9:$K$14,MATCH(TRUE,ISNUMBER(SEARCH($J$9:$J$14,$B6388)),0)),"Other")</f>
        <v>Phones</v>
      </c>
      <c r="D6388">
        <v>1</v>
      </c>
      <c r="E6388" s="1">
        <v>43723.924305555556</v>
      </c>
      <c r="F6388" t="s">
        <v>6100</v>
      </c>
      <c r="G6388" s="4">
        <f t="shared" si="198"/>
        <v>600</v>
      </c>
      <c r="H6388" s="4">
        <f t="shared" si="199"/>
        <v>600</v>
      </c>
    </row>
    <row r="6389" spans="1:8" x14ac:dyDescent="0.3">
      <c r="A6389">
        <v>254272</v>
      </c>
      <c r="B6389" t="s">
        <v>11</v>
      </c>
      <c r="C6389" t="str" cm="1">
        <f t="array" ref="C6389">_xlfn.IFNA(INDEX($K$9:$K$14,MATCH(TRUE,ISNUMBER(SEARCH($J$9:$J$14,$B6389)),0)),"Other")</f>
        <v>Accessories</v>
      </c>
      <c r="D6389">
        <v>1</v>
      </c>
      <c r="E6389" s="1">
        <v>43726.061111111114</v>
      </c>
      <c r="F6389" t="s">
        <v>6101</v>
      </c>
      <c r="G6389" s="4">
        <f t="shared" si="198"/>
        <v>149.99</v>
      </c>
      <c r="H6389" s="4">
        <f t="shared" si="199"/>
        <v>149.99</v>
      </c>
    </row>
    <row r="6390" spans="1:8" x14ac:dyDescent="0.3">
      <c r="A6390">
        <v>254272</v>
      </c>
      <c r="B6390" t="s">
        <v>8</v>
      </c>
      <c r="C6390" t="str" cm="1">
        <f t="array" ref="C6390">_xlfn.IFNA(INDEX($K$9:$K$14,MATCH(TRUE,ISNUMBER(SEARCH($J$9:$J$14,$B6390)),0)),"Other")</f>
        <v>Accessories</v>
      </c>
      <c r="D6390">
        <v>1</v>
      </c>
      <c r="E6390" s="1">
        <v>43726.061111111114</v>
      </c>
      <c r="F6390" t="s">
        <v>6101</v>
      </c>
      <c r="G6390" s="4">
        <f t="shared" si="198"/>
        <v>11.95</v>
      </c>
      <c r="H6390" s="4">
        <f t="shared" si="199"/>
        <v>11.95</v>
      </c>
    </row>
    <row r="6391" spans="1:8" x14ac:dyDescent="0.3">
      <c r="A6391">
        <v>254273</v>
      </c>
      <c r="B6391" t="s">
        <v>6</v>
      </c>
      <c r="C6391" t="str" cm="1">
        <f t="array" ref="C6391">_xlfn.IFNA(INDEX($K$9:$K$14,MATCH(TRUE,ISNUMBER(SEARCH($J$9:$J$14,$B6391)),0)),"Other")</f>
        <v>Batteries</v>
      </c>
      <c r="D6391">
        <v>1</v>
      </c>
      <c r="E6391" s="1">
        <v>43710.274305555555</v>
      </c>
      <c r="F6391" t="s">
        <v>6102</v>
      </c>
      <c r="G6391" s="4">
        <f t="shared" si="198"/>
        <v>3.84</v>
      </c>
      <c r="H6391" s="4">
        <f t="shared" si="199"/>
        <v>3.84</v>
      </c>
    </row>
    <row r="6392" spans="1:8" x14ac:dyDescent="0.3">
      <c r="A6392">
        <v>254274</v>
      </c>
      <c r="B6392" t="s">
        <v>637</v>
      </c>
      <c r="C6392" t="str" cm="1">
        <f t="array" ref="C6392">_xlfn.IFNA(INDEX($K$9:$K$14,MATCH(TRUE,ISNUMBER(SEARCH($J$9:$J$14,$B6392)),0)),"Other")</f>
        <v>Other</v>
      </c>
      <c r="D6392">
        <v>1</v>
      </c>
      <c r="E6392" s="1">
        <v>43723.871527777781</v>
      </c>
      <c r="F6392" t="s">
        <v>6103</v>
      </c>
      <c r="G6392" s="4" t="e">
        <f t="shared" si="198"/>
        <v>#N/A</v>
      </c>
      <c r="H6392" s="4" t="e">
        <f t="shared" si="199"/>
        <v>#N/A</v>
      </c>
    </row>
    <row r="6393" spans="1:8" x14ac:dyDescent="0.3">
      <c r="A6393">
        <v>254275</v>
      </c>
      <c r="B6393" t="s">
        <v>8</v>
      </c>
      <c r="C6393" t="str" cm="1">
        <f t="array" ref="C6393">_xlfn.IFNA(INDEX($K$9:$K$14,MATCH(TRUE,ISNUMBER(SEARCH($J$9:$J$14,$B6393)),0)),"Other")</f>
        <v>Accessories</v>
      </c>
      <c r="D6393">
        <v>1</v>
      </c>
      <c r="E6393" s="1">
        <v>43719.284722222219</v>
      </c>
      <c r="F6393" t="s">
        <v>6104</v>
      </c>
      <c r="G6393" s="4">
        <f t="shared" si="198"/>
        <v>11.95</v>
      </c>
      <c r="H6393" s="4">
        <f t="shared" si="199"/>
        <v>11.95</v>
      </c>
    </row>
    <row r="6394" spans="1:8" x14ac:dyDescent="0.3">
      <c r="A6394">
        <v>254276</v>
      </c>
      <c r="B6394" t="s">
        <v>16</v>
      </c>
      <c r="C6394" t="str" cm="1">
        <f t="array" ref="C6394">_xlfn.IFNA(INDEX($K$9:$K$14,MATCH(TRUE,ISNUMBER(SEARCH($J$9:$J$14,$B6394)),0)),"Other")</f>
        <v>Accessories</v>
      </c>
      <c r="D6394">
        <v>1</v>
      </c>
      <c r="E6394" s="1">
        <v>43719.948611111111</v>
      </c>
      <c r="F6394" t="s">
        <v>6105</v>
      </c>
      <c r="G6394" s="4">
        <f t="shared" si="198"/>
        <v>14.95</v>
      </c>
      <c r="H6394" s="4">
        <f t="shared" si="199"/>
        <v>14.95</v>
      </c>
    </row>
    <row r="6395" spans="1:8" x14ac:dyDescent="0.3">
      <c r="A6395">
        <v>254277</v>
      </c>
      <c r="B6395" t="s">
        <v>42</v>
      </c>
      <c r="C6395" t="str" cm="1">
        <f t="array" ref="C6395">_xlfn.IFNA(INDEX($K$9:$K$14,MATCH(TRUE,ISNUMBER(SEARCH($J$9:$J$14,$B6395)),0)),"Other")</f>
        <v>Phones</v>
      </c>
      <c r="D6395">
        <v>1</v>
      </c>
      <c r="E6395" s="1">
        <v>43733.731944444444</v>
      </c>
      <c r="F6395" t="s">
        <v>6106</v>
      </c>
      <c r="G6395" s="4">
        <f t="shared" si="198"/>
        <v>700</v>
      </c>
      <c r="H6395" s="4">
        <f t="shared" si="199"/>
        <v>700</v>
      </c>
    </row>
    <row r="6396" spans="1:8" x14ac:dyDescent="0.3">
      <c r="A6396">
        <v>254277</v>
      </c>
      <c r="B6396" t="s">
        <v>21</v>
      </c>
      <c r="C6396" t="str" cm="1">
        <f t="array" ref="C6396">_xlfn.IFNA(INDEX($K$9:$K$14,MATCH(TRUE,ISNUMBER(SEARCH($J$9:$J$14,$B6396)),0)),"Other")</f>
        <v>Headphones</v>
      </c>
      <c r="D6396">
        <v>1</v>
      </c>
      <c r="E6396" s="1">
        <v>43733.731944444444</v>
      </c>
      <c r="F6396" t="s">
        <v>6106</v>
      </c>
      <c r="G6396" s="4">
        <f t="shared" si="198"/>
        <v>11.99</v>
      </c>
      <c r="H6396" s="4">
        <f t="shared" si="199"/>
        <v>11.99</v>
      </c>
    </row>
    <row r="6397" spans="1:8" x14ac:dyDescent="0.3">
      <c r="A6397">
        <v>254278</v>
      </c>
      <c r="B6397" t="s">
        <v>14</v>
      </c>
      <c r="C6397" t="str" cm="1">
        <f t="array" ref="C6397">_xlfn.IFNA(INDEX($K$9:$K$14,MATCH(TRUE,ISNUMBER(SEARCH($J$9:$J$14,$B6397)),0)),"Other")</f>
        <v>Accessories</v>
      </c>
      <c r="D6397">
        <v>1</v>
      </c>
      <c r="E6397" s="1">
        <v>43711.912499999999</v>
      </c>
      <c r="F6397" t="s">
        <v>6107</v>
      </c>
      <c r="G6397" s="4">
        <f t="shared" si="198"/>
        <v>379.99</v>
      </c>
      <c r="H6397" s="4">
        <f t="shared" si="199"/>
        <v>379.99</v>
      </c>
    </row>
    <row r="6398" spans="1:8" x14ac:dyDescent="0.3">
      <c r="A6398">
        <v>254279</v>
      </c>
      <c r="B6398" t="s">
        <v>31</v>
      </c>
      <c r="C6398" t="str" cm="1">
        <f t="array" ref="C6398">_xlfn.IFNA(INDEX($K$9:$K$14,MATCH(TRUE,ISNUMBER(SEARCH($J$9:$J$14,$B6398)),0)),"Other")</f>
        <v>Phones</v>
      </c>
      <c r="D6398">
        <v>1</v>
      </c>
      <c r="E6398" s="1">
        <v>43738.832638888889</v>
      </c>
      <c r="F6398" t="s">
        <v>6108</v>
      </c>
      <c r="G6398" s="4">
        <f t="shared" si="198"/>
        <v>600</v>
      </c>
      <c r="H6398" s="4">
        <f t="shared" si="199"/>
        <v>600</v>
      </c>
    </row>
    <row r="6399" spans="1:8" x14ac:dyDescent="0.3">
      <c r="A6399">
        <v>254280</v>
      </c>
      <c r="B6399" t="s">
        <v>29</v>
      </c>
      <c r="C6399" t="str" cm="1">
        <f t="array" ref="C6399">_xlfn.IFNA(INDEX($K$9:$K$14,MATCH(TRUE,ISNUMBER(SEARCH($J$9:$J$14,$B6399)),0)),"Other")</f>
        <v>Headphones</v>
      </c>
      <c r="D6399">
        <v>1</v>
      </c>
      <c r="E6399" s="1">
        <v>43732.632638888892</v>
      </c>
      <c r="F6399" t="s">
        <v>6109</v>
      </c>
      <c r="G6399" s="4">
        <f t="shared" si="198"/>
        <v>150</v>
      </c>
      <c r="H6399" s="4">
        <f t="shared" si="199"/>
        <v>150</v>
      </c>
    </row>
    <row r="6400" spans="1:8" x14ac:dyDescent="0.3">
      <c r="A6400">
        <v>254281</v>
      </c>
      <c r="B6400" t="s">
        <v>40</v>
      </c>
      <c r="C6400" t="str" cm="1">
        <f t="array" ref="C6400">_xlfn.IFNA(INDEX($K$9:$K$14,MATCH(TRUE,ISNUMBER(SEARCH($J$9:$J$14,$B6400)),0)),"Other")</f>
        <v>Headphones</v>
      </c>
      <c r="D6400">
        <v>1</v>
      </c>
      <c r="E6400" s="1">
        <v>43718.64166666667</v>
      </c>
      <c r="F6400" t="s">
        <v>6110</v>
      </c>
      <c r="G6400" s="4">
        <f t="shared" si="198"/>
        <v>99.99</v>
      </c>
      <c r="H6400" s="4">
        <f t="shared" si="199"/>
        <v>99.99</v>
      </c>
    </row>
    <row r="6401" spans="1:8" x14ac:dyDescent="0.3">
      <c r="A6401">
        <v>254282</v>
      </c>
      <c r="B6401" t="s">
        <v>16</v>
      </c>
      <c r="C6401" t="str" cm="1">
        <f t="array" ref="C6401">_xlfn.IFNA(INDEX($K$9:$K$14,MATCH(TRUE,ISNUMBER(SEARCH($J$9:$J$14,$B6401)),0)),"Other")</f>
        <v>Accessories</v>
      </c>
      <c r="D6401">
        <v>1</v>
      </c>
      <c r="E6401" s="1">
        <v>43715.481944444444</v>
      </c>
      <c r="F6401" t="s">
        <v>6111</v>
      </c>
      <c r="G6401" s="4">
        <f t="shared" si="198"/>
        <v>14.95</v>
      </c>
      <c r="H6401" s="4">
        <f t="shared" si="199"/>
        <v>14.95</v>
      </c>
    </row>
    <row r="6402" spans="1:8" x14ac:dyDescent="0.3">
      <c r="A6402">
        <v>254283</v>
      </c>
      <c r="B6402" t="s">
        <v>8</v>
      </c>
      <c r="C6402" t="str" cm="1">
        <f t="array" ref="C6402">_xlfn.IFNA(INDEX($K$9:$K$14,MATCH(TRUE,ISNUMBER(SEARCH($J$9:$J$14,$B6402)),0)),"Other")</f>
        <v>Accessories</v>
      </c>
      <c r="D6402">
        <v>1</v>
      </c>
      <c r="E6402" s="1">
        <v>43712.561805555553</v>
      </c>
      <c r="F6402" t="s">
        <v>6112</v>
      </c>
      <c r="G6402" s="4">
        <f t="shared" si="198"/>
        <v>11.95</v>
      </c>
      <c r="H6402" s="4">
        <f t="shared" si="199"/>
        <v>11.95</v>
      </c>
    </row>
    <row r="6403" spans="1:8" x14ac:dyDescent="0.3">
      <c r="A6403">
        <v>254284</v>
      </c>
      <c r="B6403" t="s">
        <v>24</v>
      </c>
      <c r="C6403" t="str" cm="1">
        <f t="array" ref="C6403">_xlfn.IFNA(INDEX($K$9:$K$14,MATCH(TRUE,ISNUMBER(SEARCH($J$9:$J$14,$B6403)),0)),"Other")</f>
        <v>Batteries</v>
      </c>
      <c r="D6403">
        <v>2</v>
      </c>
      <c r="E6403" s="1">
        <v>43710.924305555556</v>
      </c>
      <c r="F6403" t="s">
        <v>6113</v>
      </c>
      <c r="G6403" s="4">
        <f t="shared" si="198"/>
        <v>2.99</v>
      </c>
      <c r="H6403" s="4">
        <f t="shared" si="199"/>
        <v>5.98</v>
      </c>
    </row>
    <row r="6404" spans="1:8" x14ac:dyDescent="0.3">
      <c r="A6404">
        <v>254285</v>
      </c>
      <c r="B6404" t="s">
        <v>24</v>
      </c>
      <c r="C6404" t="str" cm="1">
        <f t="array" ref="C6404">_xlfn.IFNA(INDEX($K$9:$K$14,MATCH(TRUE,ISNUMBER(SEARCH($J$9:$J$14,$B6404)),0)),"Other")</f>
        <v>Batteries</v>
      </c>
      <c r="D6404">
        <v>2</v>
      </c>
      <c r="E6404" s="1">
        <v>43727.527777777781</v>
      </c>
      <c r="F6404" t="s">
        <v>6114</v>
      </c>
      <c r="G6404" s="4">
        <f t="shared" si="198"/>
        <v>2.99</v>
      </c>
      <c r="H6404" s="4">
        <f t="shared" si="199"/>
        <v>5.98</v>
      </c>
    </row>
    <row r="6405" spans="1:8" x14ac:dyDescent="0.3">
      <c r="A6405">
        <v>254286</v>
      </c>
      <c r="B6405" t="s">
        <v>42</v>
      </c>
      <c r="C6405" t="str" cm="1">
        <f t="array" ref="C6405">_xlfn.IFNA(INDEX($K$9:$K$14,MATCH(TRUE,ISNUMBER(SEARCH($J$9:$J$14,$B6405)),0)),"Other")</f>
        <v>Phones</v>
      </c>
      <c r="D6405">
        <v>1</v>
      </c>
      <c r="E6405" s="1">
        <v>43721.519444444442</v>
      </c>
      <c r="F6405" t="s">
        <v>6115</v>
      </c>
      <c r="G6405" s="4">
        <f t="shared" si="198"/>
        <v>700</v>
      </c>
      <c r="H6405" s="4">
        <f t="shared" si="199"/>
        <v>700</v>
      </c>
    </row>
    <row r="6406" spans="1:8" x14ac:dyDescent="0.3">
      <c r="A6406">
        <v>254287</v>
      </c>
      <c r="B6406" t="s">
        <v>6</v>
      </c>
      <c r="C6406" t="str" cm="1">
        <f t="array" ref="C6406">_xlfn.IFNA(INDEX($K$9:$K$14,MATCH(TRUE,ISNUMBER(SEARCH($J$9:$J$14,$B6406)),0)),"Other")</f>
        <v>Batteries</v>
      </c>
      <c r="D6406">
        <v>1</v>
      </c>
      <c r="E6406" s="1">
        <v>43725.489583333336</v>
      </c>
      <c r="F6406" t="s">
        <v>6116</v>
      </c>
      <c r="G6406" s="4">
        <f t="shared" si="198"/>
        <v>3.84</v>
      </c>
      <c r="H6406" s="4">
        <f t="shared" si="199"/>
        <v>3.84</v>
      </c>
    </row>
    <row r="6407" spans="1:8" x14ac:dyDescent="0.3">
      <c r="A6407">
        <v>254288</v>
      </c>
      <c r="B6407" t="s">
        <v>31</v>
      </c>
      <c r="C6407" t="str" cm="1">
        <f t="array" ref="C6407">_xlfn.IFNA(INDEX($K$9:$K$14,MATCH(TRUE,ISNUMBER(SEARCH($J$9:$J$14,$B6407)),0)),"Other")</f>
        <v>Phones</v>
      </c>
      <c r="D6407">
        <v>1</v>
      </c>
      <c r="E6407" s="1">
        <v>43728.818749999999</v>
      </c>
      <c r="F6407" t="s">
        <v>6117</v>
      </c>
      <c r="G6407" s="4">
        <f t="shared" ref="G6407:G6470" si="200">VLOOKUP($B6407,$J$26:$K$44,2,FALSE)</f>
        <v>600</v>
      </c>
      <c r="H6407" s="4">
        <f t="shared" ref="H6407:H6470" si="201">G6407*D6407</f>
        <v>600</v>
      </c>
    </row>
    <row r="6408" spans="1:8" x14ac:dyDescent="0.3">
      <c r="A6408">
        <v>254289</v>
      </c>
      <c r="B6408" t="s">
        <v>14</v>
      </c>
      <c r="C6408" t="str" cm="1">
        <f t="array" ref="C6408">_xlfn.IFNA(INDEX($K$9:$K$14,MATCH(TRUE,ISNUMBER(SEARCH($J$9:$J$14,$B6408)),0)),"Other")</f>
        <v>Accessories</v>
      </c>
      <c r="D6408">
        <v>1</v>
      </c>
      <c r="E6408" s="1">
        <v>43709.693749999999</v>
      </c>
      <c r="F6408" t="s">
        <v>6118</v>
      </c>
      <c r="G6408" s="4">
        <f t="shared" si="200"/>
        <v>379.99</v>
      </c>
      <c r="H6408" s="4">
        <f t="shared" si="201"/>
        <v>379.99</v>
      </c>
    </row>
    <row r="6409" spans="1:8" x14ac:dyDescent="0.3">
      <c r="A6409">
        <v>254290</v>
      </c>
      <c r="B6409" t="s">
        <v>24</v>
      </c>
      <c r="C6409" t="str" cm="1">
        <f t="array" ref="C6409">_xlfn.IFNA(INDEX($K$9:$K$14,MATCH(TRUE,ISNUMBER(SEARCH($J$9:$J$14,$B6409)),0)),"Other")</f>
        <v>Batteries</v>
      </c>
      <c r="D6409">
        <v>1</v>
      </c>
      <c r="E6409" s="1">
        <v>43716.423611111109</v>
      </c>
      <c r="F6409" t="s">
        <v>6119</v>
      </c>
      <c r="G6409" s="4">
        <f t="shared" si="200"/>
        <v>2.99</v>
      </c>
      <c r="H6409" s="4">
        <f t="shared" si="201"/>
        <v>2.99</v>
      </c>
    </row>
    <row r="6410" spans="1:8" x14ac:dyDescent="0.3">
      <c r="A6410">
        <v>254291</v>
      </c>
      <c r="B6410" t="s">
        <v>16</v>
      </c>
      <c r="C6410" t="str" cm="1">
        <f t="array" ref="C6410">_xlfn.IFNA(INDEX($K$9:$K$14,MATCH(TRUE,ISNUMBER(SEARCH($J$9:$J$14,$B6410)),0)),"Other")</f>
        <v>Accessories</v>
      </c>
      <c r="D6410">
        <v>1</v>
      </c>
      <c r="E6410" s="1">
        <v>43723.9</v>
      </c>
      <c r="F6410" t="s">
        <v>6120</v>
      </c>
      <c r="G6410" s="4">
        <f t="shared" si="200"/>
        <v>14.95</v>
      </c>
      <c r="H6410" s="4">
        <f t="shared" si="201"/>
        <v>14.95</v>
      </c>
    </row>
    <row r="6411" spans="1:8" x14ac:dyDescent="0.3">
      <c r="A6411">
        <v>254292</v>
      </c>
      <c r="B6411" t="s">
        <v>8</v>
      </c>
      <c r="C6411" t="str" cm="1">
        <f t="array" ref="C6411">_xlfn.IFNA(INDEX($K$9:$K$14,MATCH(TRUE,ISNUMBER(SEARCH($J$9:$J$14,$B6411)),0)),"Other")</f>
        <v>Accessories</v>
      </c>
      <c r="D6411">
        <v>1</v>
      </c>
      <c r="E6411" s="1">
        <v>43734.746527777781</v>
      </c>
      <c r="F6411" t="s">
        <v>6121</v>
      </c>
      <c r="G6411" s="4">
        <f t="shared" si="200"/>
        <v>11.95</v>
      </c>
      <c r="H6411" s="4">
        <f t="shared" si="201"/>
        <v>11.95</v>
      </c>
    </row>
    <row r="6412" spans="1:8" x14ac:dyDescent="0.3">
      <c r="A6412">
        <v>254293</v>
      </c>
      <c r="B6412" t="s">
        <v>8</v>
      </c>
      <c r="C6412" t="str" cm="1">
        <f t="array" ref="C6412">_xlfn.IFNA(INDEX($K$9:$K$14,MATCH(TRUE,ISNUMBER(SEARCH($J$9:$J$14,$B6412)),0)),"Other")</f>
        <v>Accessories</v>
      </c>
      <c r="D6412">
        <v>1</v>
      </c>
      <c r="E6412" s="1">
        <v>43728.745833333334</v>
      </c>
      <c r="F6412" t="s">
        <v>6122</v>
      </c>
      <c r="G6412" s="4">
        <f t="shared" si="200"/>
        <v>11.95</v>
      </c>
      <c r="H6412" s="4">
        <f t="shared" si="201"/>
        <v>11.95</v>
      </c>
    </row>
    <row r="6413" spans="1:8" x14ac:dyDescent="0.3">
      <c r="A6413">
        <v>254294</v>
      </c>
      <c r="B6413" t="s">
        <v>73</v>
      </c>
      <c r="C6413" t="str" cm="1">
        <f t="array" ref="C6413">_xlfn.IFNA(INDEX($K$9:$K$14,MATCH(TRUE,ISNUMBER(SEARCH($J$9:$J$14,$B6413)),0)),"Other")</f>
        <v>Computing</v>
      </c>
      <c r="D6413">
        <v>1</v>
      </c>
      <c r="E6413" s="1">
        <v>43718.03402777778</v>
      </c>
      <c r="F6413" t="s">
        <v>6123</v>
      </c>
      <c r="G6413" s="4">
        <f t="shared" si="200"/>
        <v>1700</v>
      </c>
      <c r="H6413" s="4">
        <f t="shared" si="201"/>
        <v>1700</v>
      </c>
    </row>
    <row r="6414" spans="1:8" x14ac:dyDescent="0.3">
      <c r="A6414">
        <v>254295</v>
      </c>
      <c r="B6414" t="s">
        <v>40</v>
      </c>
      <c r="C6414" t="str" cm="1">
        <f t="array" ref="C6414">_xlfn.IFNA(INDEX($K$9:$K$14,MATCH(TRUE,ISNUMBER(SEARCH($J$9:$J$14,$B6414)),0)),"Other")</f>
        <v>Headphones</v>
      </c>
      <c r="D6414">
        <v>1</v>
      </c>
      <c r="E6414" s="1">
        <v>43736.175000000003</v>
      </c>
      <c r="F6414" t="s">
        <v>6124</v>
      </c>
      <c r="G6414" s="4">
        <f t="shared" si="200"/>
        <v>99.99</v>
      </c>
      <c r="H6414" s="4">
        <f t="shared" si="201"/>
        <v>99.99</v>
      </c>
    </row>
    <row r="6415" spans="1:8" x14ac:dyDescent="0.3">
      <c r="A6415">
        <v>254296</v>
      </c>
      <c r="B6415" t="s">
        <v>40</v>
      </c>
      <c r="C6415" t="str" cm="1">
        <f t="array" ref="C6415">_xlfn.IFNA(INDEX($K$9:$K$14,MATCH(TRUE,ISNUMBER(SEARCH($J$9:$J$14,$B6415)),0)),"Other")</f>
        <v>Headphones</v>
      </c>
      <c r="D6415">
        <v>1</v>
      </c>
      <c r="E6415" s="1">
        <v>43734.462500000001</v>
      </c>
      <c r="F6415" t="s">
        <v>6125</v>
      </c>
      <c r="G6415" s="4">
        <f t="shared" si="200"/>
        <v>99.99</v>
      </c>
      <c r="H6415" s="4">
        <f t="shared" si="201"/>
        <v>99.99</v>
      </c>
    </row>
    <row r="6416" spans="1:8" x14ac:dyDescent="0.3">
      <c r="A6416">
        <v>254297</v>
      </c>
      <c r="B6416" t="s">
        <v>16</v>
      </c>
      <c r="C6416" t="str" cm="1">
        <f t="array" ref="C6416">_xlfn.IFNA(INDEX($K$9:$K$14,MATCH(TRUE,ISNUMBER(SEARCH($J$9:$J$14,$B6416)),0)),"Other")</f>
        <v>Accessories</v>
      </c>
      <c r="D6416">
        <v>1</v>
      </c>
      <c r="E6416" s="1">
        <v>43737.847222222219</v>
      </c>
      <c r="F6416" t="s">
        <v>6126</v>
      </c>
      <c r="G6416" s="4">
        <f t="shared" si="200"/>
        <v>14.95</v>
      </c>
      <c r="H6416" s="4">
        <f t="shared" si="201"/>
        <v>14.95</v>
      </c>
    </row>
    <row r="6417" spans="1:8" x14ac:dyDescent="0.3">
      <c r="A6417">
        <v>254298</v>
      </c>
      <c r="B6417" t="s">
        <v>21</v>
      </c>
      <c r="C6417" t="str" cm="1">
        <f t="array" ref="C6417">_xlfn.IFNA(INDEX($K$9:$K$14,MATCH(TRUE,ISNUMBER(SEARCH($J$9:$J$14,$B6417)),0)),"Other")</f>
        <v>Headphones</v>
      </c>
      <c r="D6417">
        <v>1</v>
      </c>
      <c r="E6417" s="1">
        <v>43736.821527777778</v>
      </c>
      <c r="F6417" t="s">
        <v>6127</v>
      </c>
      <c r="G6417" s="4">
        <f t="shared" si="200"/>
        <v>11.99</v>
      </c>
      <c r="H6417" s="4">
        <f t="shared" si="201"/>
        <v>11.99</v>
      </c>
    </row>
    <row r="6418" spans="1:8" x14ac:dyDescent="0.3">
      <c r="A6418">
        <v>254299</v>
      </c>
      <c r="B6418" t="s">
        <v>6</v>
      </c>
      <c r="C6418" t="str" cm="1">
        <f t="array" ref="C6418">_xlfn.IFNA(INDEX($K$9:$K$14,MATCH(TRUE,ISNUMBER(SEARCH($J$9:$J$14,$B6418)),0)),"Other")</f>
        <v>Batteries</v>
      </c>
      <c r="D6418">
        <v>1</v>
      </c>
      <c r="E6418" s="1">
        <v>43735.35833333333</v>
      </c>
      <c r="F6418" t="s">
        <v>6128</v>
      </c>
      <c r="G6418" s="4">
        <f t="shared" si="200"/>
        <v>3.84</v>
      </c>
      <c r="H6418" s="4">
        <f t="shared" si="201"/>
        <v>3.84</v>
      </c>
    </row>
    <row r="6419" spans="1:8" x14ac:dyDescent="0.3">
      <c r="A6419">
        <v>254300</v>
      </c>
      <c r="B6419" t="s">
        <v>6</v>
      </c>
      <c r="C6419" t="str" cm="1">
        <f t="array" ref="C6419">_xlfn.IFNA(INDEX($K$9:$K$14,MATCH(TRUE,ISNUMBER(SEARCH($J$9:$J$14,$B6419)),0)),"Other")</f>
        <v>Batteries</v>
      </c>
      <c r="D6419">
        <v>1</v>
      </c>
      <c r="E6419" s="1">
        <v>43712.822222222225</v>
      </c>
      <c r="F6419" t="s">
        <v>6129</v>
      </c>
      <c r="G6419" s="4">
        <f t="shared" si="200"/>
        <v>3.84</v>
      </c>
      <c r="H6419" s="4">
        <f t="shared" si="201"/>
        <v>3.84</v>
      </c>
    </row>
    <row r="6420" spans="1:8" x14ac:dyDescent="0.3">
      <c r="A6420">
        <v>254300</v>
      </c>
      <c r="B6420" t="s">
        <v>8</v>
      </c>
      <c r="C6420" t="str" cm="1">
        <f t="array" ref="C6420">_xlfn.IFNA(INDEX($K$9:$K$14,MATCH(TRUE,ISNUMBER(SEARCH($J$9:$J$14,$B6420)),0)),"Other")</f>
        <v>Accessories</v>
      </c>
      <c r="D6420">
        <v>1</v>
      </c>
      <c r="E6420" s="1">
        <v>43712.822222222225</v>
      </c>
      <c r="F6420" t="s">
        <v>6129</v>
      </c>
      <c r="G6420" s="4">
        <f t="shared" si="200"/>
        <v>11.95</v>
      </c>
      <c r="H6420" s="4">
        <f t="shared" si="201"/>
        <v>11.95</v>
      </c>
    </row>
    <row r="6421" spans="1:8" x14ac:dyDescent="0.3">
      <c r="A6421">
        <v>254301</v>
      </c>
      <c r="B6421" t="s">
        <v>31</v>
      </c>
      <c r="C6421" t="str" cm="1">
        <f t="array" ref="C6421">_xlfn.IFNA(INDEX($K$9:$K$14,MATCH(TRUE,ISNUMBER(SEARCH($J$9:$J$14,$B6421)),0)),"Other")</f>
        <v>Phones</v>
      </c>
      <c r="D6421">
        <v>1</v>
      </c>
      <c r="E6421" s="1">
        <v>43725.740972222222</v>
      </c>
      <c r="F6421" t="s">
        <v>6130</v>
      </c>
      <c r="G6421" s="4">
        <f t="shared" si="200"/>
        <v>600</v>
      </c>
      <c r="H6421" s="4">
        <f t="shared" si="201"/>
        <v>600</v>
      </c>
    </row>
    <row r="6422" spans="1:8" x14ac:dyDescent="0.3">
      <c r="A6422">
        <v>254302</v>
      </c>
      <c r="B6422" t="s">
        <v>24</v>
      </c>
      <c r="C6422" t="str" cm="1">
        <f t="array" ref="C6422">_xlfn.IFNA(INDEX($K$9:$K$14,MATCH(TRUE,ISNUMBER(SEARCH($J$9:$J$14,$B6422)),0)),"Other")</f>
        <v>Batteries</v>
      </c>
      <c r="D6422">
        <v>1</v>
      </c>
      <c r="E6422" s="1">
        <v>43737.267361111109</v>
      </c>
      <c r="F6422" t="s">
        <v>6131</v>
      </c>
      <c r="G6422" s="4">
        <f t="shared" si="200"/>
        <v>2.99</v>
      </c>
      <c r="H6422" s="4">
        <f t="shared" si="201"/>
        <v>2.99</v>
      </c>
    </row>
    <row r="6423" spans="1:8" x14ac:dyDescent="0.3">
      <c r="A6423">
        <v>254303</v>
      </c>
      <c r="B6423" t="s">
        <v>16</v>
      </c>
      <c r="C6423" t="str" cm="1">
        <f t="array" ref="C6423">_xlfn.IFNA(INDEX($K$9:$K$14,MATCH(TRUE,ISNUMBER(SEARCH($J$9:$J$14,$B6423)),0)),"Other")</f>
        <v>Accessories</v>
      </c>
      <c r="D6423">
        <v>1</v>
      </c>
      <c r="E6423" s="1">
        <v>43717.441666666666</v>
      </c>
      <c r="F6423" t="s">
        <v>6132</v>
      </c>
      <c r="G6423" s="4">
        <f t="shared" si="200"/>
        <v>14.95</v>
      </c>
      <c r="H6423" s="4">
        <f t="shared" si="201"/>
        <v>14.95</v>
      </c>
    </row>
    <row r="6424" spans="1:8" x14ac:dyDescent="0.3">
      <c r="A6424">
        <v>254304</v>
      </c>
      <c r="B6424" t="s">
        <v>24</v>
      </c>
      <c r="C6424" t="str" cm="1">
        <f t="array" ref="C6424">_xlfn.IFNA(INDEX($K$9:$K$14,MATCH(TRUE,ISNUMBER(SEARCH($J$9:$J$14,$B6424)),0)),"Other")</f>
        <v>Batteries</v>
      </c>
      <c r="D6424">
        <v>2</v>
      </c>
      <c r="E6424" s="1">
        <v>43732.740972222222</v>
      </c>
      <c r="F6424" t="s">
        <v>6133</v>
      </c>
      <c r="G6424" s="4">
        <f t="shared" si="200"/>
        <v>2.99</v>
      </c>
      <c r="H6424" s="4">
        <f t="shared" si="201"/>
        <v>5.98</v>
      </c>
    </row>
    <row r="6425" spans="1:8" x14ac:dyDescent="0.3">
      <c r="A6425">
        <v>254305</v>
      </c>
      <c r="B6425" t="s">
        <v>40</v>
      </c>
      <c r="C6425" t="str" cm="1">
        <f t="array" ref="C6425">_xlfn.IFNA(INDEX($K$9:$K$14,MATCH(TRUE,ISNUMBER(SEARCH($J$9:$J$14,$B6425)),0)),"Other")</f>
        <v>Headphones</v>
      </c>
      <c r="D6425">
        <v>1</v>
      </c>
      <c r="E6425" s="1">
        <v>43734.025694444441</v>
      </c>
      <c r="F6425" t="s">
        <v>6134</v>
      </c>
      <c r="G6425" s="4">
        <f t="shared" si="200"/>
        <v>99.99</v>
      </c>
      <c r="H6425" s="4">
        <f t="shared" si="201"/>
        <v>99.99</v>
      </c>
    </row>
    <row r="6426" spans="1:8" x14ac:dyDescent="0.3">
      <c r="A6426">
        <v>254306</v>
      </c>
      <c r="B6426" t="s">
        <v>42</v>
      </c>
      <c r="C6426" t="str" cm="1">
        <f t="array" ref="C6426">_xlfn.IFNA(INDEX($K$9:$K$14,MATCH(TRUE,ISNUMBER(SEARCH($J$9:$J$14,$B6426)),0)),"Other")</f>
        <v>Phones</v>
      </c>
      <c r="D6426">
        <v>1</v>
      </c>
      <c r="E6426" s="1">
        <v>43738.995138888888</v>
      </c>
      <c r="F6426" t="s">
        <v>6135</v>
      </c>
      <c r="G6426" s="4">
        <f t="shared" si="200"/>
        <v>700</v>
      </c>
      <c r="H6426" s="4">
        <f t="shared" si="201"/>
        <v>700</v>
      </c>
    </row>
    <row r="6427" spans="1:8" x14ac:dyDescent="0.3">
      <c r="A6427">
        <v>254306</v>
      </c>
      <c r="B6427" t="s">
        <v>29</v>
      </c>
      <c r="C6427" t="str" cm="1">
        <f t="array" ref="C6427">_xlfn.IFNA(INDEX($K$9:$K$14,MATCH(TRUE,ISNUMBER(SEARCH($J$9:$J$14,$B6427)),0)),"Other")</f>
        <v>Headphones</v>
      </c>
      <c r="D6427">
        <v>1</v>
      </c>
      <c r="E6427" s="1">
        <v>43738.995138888888</v>
      </c>
      <c r="F6427" t="s">
        <v>6135</v>
      </c>
      <c r="G6427" s="4">
        <f t="shared" si="200"/>
        <v>150</v>
      </c>
      <c r="H6427" s="4">
        <f t="shared" si="201"/>
        <v>150</v>
      </c>
    </row>
    <row r="6428" spans="1:8" x14ac:dyDescent="0.3">
      <c r="A6428">
        <v>254307</v>
      </c>
      <c r="B6428" t="s">
        <v>29</v>
      </c>
      <c r="C6428" t="str" cm="1">
        <f t="array" ref="C6428">_xlfn.IFNA(INDEX($K$9:$K$14,MATCH(TRUE,ISNUMBER(SEARCH($J$9:$J$14,$B6428)),0)),"Other")</f>
        <v>Headphones</v>
      </c>
      <c r="D6428">
        <v>1</v>
      </c>
      <c r="E6428" s="1">
        <v>43714.520138888889</v>
      </c>
      <c r="F6428" t="s">
        <v>6136</v>
      </c>
      <c r="G6428" s="4">
        <f t="shared" si="200"/>
        <v>150</v>
      </c>
      <c r="H6428" s="4">
        <f t="shared" si="201"/>
        <v>150</v>
      </c>
    </row>
    <row r="6429" spans="1:8" x14ac:dyDescent="0.3">
      <c r="A6429">
        <v>254308</v>
      </c>
      <c r="B6429" t="s">
        <v>16</v>
      </c>
      <c r="C6429" t="str" cm="1">
        <f t="array" ref="C6429">_xlfn.IFNA(INDEX($K$9:$K$14,MATCH(TRUE,ISNUMBER(SEARCH($J$9:$J$14,$B6429)),0)),"Other")</f>
        <v>Accessories</v>
      </c>
      <c r="D6429">
        <v>1</v>
      </c>
      <c r="E6429" s="1">
        <v>43715.814583333333</v>
      </c>
      <c r="F6429" t="s">
        <v>6137</v>
      </c>
      <c r="G6429" s="4">
        <f t="shared" si="200"/>
        <v>14.95</v>
      </c>
      <c r="H6429" s="4">
        <f t="shared" si="201"/>
        <v>14.95</v>
      </c>
    </row>
    <row r="6430" spans="1:8" x14ac:dyDescent="0.3">
      <c r="A6430">
        <v>254309</v>
      </c>
      <c r="B6430" t="s">
        <v>19</v>
      </c>
      <c r="C6430" t="str" cm="1">
        <f t="array" ref="C6430">_xlfn.IFNA(INDEX($K$9:$K$14,MATCH(TRUE,ISNUMBER(SEARCH($J$9:$J$14,$B6430)),0)),"Other")</f>
        <v>Phones</v>
      </c>
      <c r="D6430">
        <v>1</v>
      </c>
      <c r="E6430" s="1">
        <v>43729.581944444442</v>
      </c>
      <c r="F6430" t="s">
        <v>6138</v>
      </c>
      <c r="G6430" s="4">
        <f t="shared" si="200"/>
        <v>400</v>
      </c>
      <c r="H6430" s="4">
        <f t="shared" si="201"/>
        <v>400</v>
      </c>
    </row>
    <row r="6431" spans="1:8" x14ac:dyDescent="0.3">
      <c r="A6431">
        <v>254310</v>
      </c>
      <c r="B6431" t="s">
        <v>40</v>
      </c>
      <c r="C6431" t="str" cm="1">
        <f t="array" ref="C6431">_xlfn.IFNA(INDEX($K$9:$K$14,MATCH(TRUE,ISNUMBER(SEARCH($J$9:$J$14,$B6431)),0)),"Other")</f>
        <v>Headphones</v>
      </c>
      <c r="D6431">
        <v>1</v>
      </c>
      <c r="E6431" s="1">
        <v>43720.649305555555</v>
      </c>
      <c r="F6431" t="s">
        <v>6139</v>
      </c>
      <c r="G6431" s="4">
        <f t="shared" si="200"/>
        <v>99.99</v>
      </c>
      <c r="H6431" s="4">
        <f t="shared" si="201"/>
        <v>99.99</v>
      </c>
    </row>
    <row r="6432" spans="1:8" x14ac:dyDescent="0.3">
      <c r="A6432">
        <v>254311</v>
      </c>
      <c r="B6432" t="s">
        <v>42</v>
      </c>
      <c r="C6432" t="str" cm="1">
        <f t="array" ref="C6432">_xlfn.IFNA(INDEX($K$9:$K$14,MATCH(TRUE,ISNUMBER(SEARCH($J$9:$J$14,$B6432)),0)),"Other")</f>
        <v>Phones</v>
      </c>
      <c r="D6432">
        <v>1</v>
      </c>
      <c r="E6432" s="1">
        <v>43717.78402777778</v>
      </c>
      <c r="F6432" t="s">
        <v>6140</v>
      </c>
      <c r="G6432" s="4">
        <f t="shared" si="200"/>
        <v>700</v>
      </c>
      <c r="H6432" s="4">
        <f t="shared" si="201"/>
        <v>700</v>
      </c>
    </row>
    <row r="6433" spans="1:8" x14ac:dyDescent="0.3">
      <c r="A6433">
        <v>254312</v>
      </c>
      <c r="B6433" t="s">
        <v>40</v>
      </c>
      <c r="C6433" t="str" cm="1">
        <f t="array" ref="C6433">_xlfn.IFNA(INDEX($K$9:$K$14,MATCH(TRUE,ISNUMBER(SEARCH($J$9:$J$14,$B6433)),0)),"Other")</f>
        <v>Headphones</v>
      </c>
      <c r="D6433">
        <v>1</v>
      </c>
      <c r="E6433" s="1">
        <v>43709.535416666666</v>
      </c>
      <c r="F6433" t="s">
        <v>6141</v>
      </c>
      <c r="G6433" s="4">
        <f t="shared" si="200"/>
        <v>99.99</v>
      </c>
      <c r="H6433" s="4">
        <f t="shared" si="201"/>
        <v>99.99</v>
      </c>
    </row>
    <row r="6434" spans="1:8" x14ac:dyDescent="0.3">
      <c r="A6434">
        <v>254313</v>
      </c>
      <c r="B6434" t="s">
        <v>84</v>
      </c>
      <c r="C6434" t="str" cm="1">
        <f t="array" ref="C6434">_xlfn.IFNA(INDEX($K$9:$K$14,MATCH(TRUE,ISNUMBER(SEARCH($J$9:$J$14,$B6434)),0)),"Other")</f>
        <v>Accessories</v>
      </c>
      <c r="D6434">
        <v>1</v>
      </c>
      <c r="E6434" s="1">
        <v>43737.822222222225</v>
      </c>
      <c r="F6434" t="s">
        <v>6142</v>
      </c>
      <c r="G6434" s="4">
        <f t="shared" si="200"/>
        <v>389.99</v>
      </c>
      <c r="H6434" s="4">
        <f t="shared" si="201"/>
        <v>389.99</v>
      </c>
    </row>
    <row r="6435" spans="1:8" x14ac:dyDescent="0.3">
      <c r="A6435">
        <v>254314</v>
      </c>
      <c r="B6435" t="s">
        <v>84</v>
      </c>
      <c r="C6435" t="str" cm="1">
        <f t="array" ref="C6435">_xlfn.IFNA(INDEX($K$9:$K$14,MATCH(TRUE,ISNUMBER(SEARCH($J$9:$J$14,$B6435)),0)),"Other")</f>
        <v>Accessories</v>
      </c>
      <c r="D6435">
        <v>1</v>
      </c>
      <c r="E6435" s="1">
        <v>43723.603472222225</v>
      </c>
      <c r="F6435" t="s">
        <v>6143</v>
      </c>
      <c r="G6435" s="4">
        <f t="shared" si="200"/>
        <v>389.99</v>
      </c>
      <c r="H6435" s="4">
        <f t="shared" si="201"/>
        <v>389.99</v>
      </c>
    </row>
    <row r="6436" spans="1:8" x14ac:dyDescent="0.3">
      <c r="A6436">
        <v>254315</v>
      </c>
      <c r="B6436" t="s">
        <v>11</v>
      </c>
      <c r="C6436" t="str" cm="1">
        <f t="array" ref="C6436">_xlfn.IFNA(INDEX($K$9:$K$14,MATCH(TRUE,ISNUMBER(SEARCH($J$9:$J$14,$B6436)),0)),"Other")</f>
        <v>Accessories</v>
      </c>
      <c r="D6436">
        <v>1</v>
      </c>
      <c r="E6436" s="1">
        <v>43712.622916666667</v>
      </c>
      <c r="F6436" t="s">
        <v>6144</v>
      </c>
      <c r="G6436" s="4">
        <f t="shared" si="200"/>
        <v>149.99</v>
      </c>
      <c r="H6436" s="4">
        <f t="shared" si="201"/>
        <v>149.99</v>
      </c>
    </row>
    <row r="6437" spans="1:8" x14ac:dyDescent="0.3">
      <c r="A6437">
        <v>254316</v>
      </c>
      <c r="B6437" t="s">
        <v>16</v>
      </c>
      <c r="C6437" t="str" cm="1">
        <f t="array" ref="C6437">_xlfn.IFNA(INDEX($K$9:$K$14,MATCH(TRUE,ISNUMBER(SEARCH($J$9:$J$14,$B6437)),0)),"Other")</f>
        <v>Accessories</v>
      </c>
      <c r="D6437">
        <v>1</v>
      </c>
      <c r="E6437" s="1">
        <v>43716.527083333334</v>
      </c>
      <c r="F6437" t="s">
        <v>6145</v>
      </c>
      <c r="G6437" s="4">
        <f t="shared" si="200"/>
        <v>14.95</v>
      </c>
      <c r="H6437" s="4">
        <f t="shared" si="201"/>
        <v>14.95</v>
      </c>
    </row>
    <row r="6438" spans="1:8" x14ac:dyDescent="0.3">
      <c r="A6438">
        <v>254317</v>
      </c>
      <c r="B6438" t="s">
        <v>31</v>
      </c>
      <c r="C6438" t="str" cm="1">
        <f t="array" ref="C6438">_xlfn.IFNA(INDEX($K$9:$K$14,MATCH(TRUE,ISNUMBER(SEARCH($J$9:$J$14,$B6438)),0)),"Other")</f>
        <v>Phones</v>
      </c>
      <c r="D6438">
        <v>1</v>
      </c>
      <c r="E6438" s="1">
        <v>43737.447222222225</v>
      </c>
      <c r="F6438" t="s">
        <v>6146</v>
      </c>
      <c r="G6438" s="4">
        <f t="shared" si="200"/>
        <v>600</v>
      </c>
      <c r="H6438" s="4">
        <f t="shared" si="201"/>
        <v>600</v>
      </c>
    </row>
    <row r="6439" spans="1:8" x14ac:dyDescent="0.3">
      <c r="A6439">
        <v>254318</v>
      </c>
      <c r="B6439" t="s">
        <v>29</v>
      </c>
      <c r="C6439" t="str" cm="1">
        <f t="array" ref="C6439">_xlfn.IFNA(INDEX($K$9:$K$14,MATCH(TRUE,ISNUMBER(SEARCH($J$9:$J$14,$B6439)),0)),"Other")</f>
        <v>Headphones</v>
      </c>
      <c r="D6439">
        <v>1</v>
      </c>
      <c r="E6439" s="1">
        <v>43731.296527777777</v>
      </c>
      <c r="F6439" t="s">
        <v>6147</v>
      </c>
      <c r="G6439" s="4">
        <f t="shared" si="200"/>
        <v>150</v>
      </c>
      <c r="H6439" s="4">
        <f t="shared" si="201"/>
        <v>150</v>
      </c>
    </row>
    <row r="6440" spans="1:8" x14ac:dyDescent="0.3">
      <c r="A6440">
        <v>254319</v>
      </c>
      <c r="B6440" t="s">
        <v>77</v>
      </c>
      <c r="C6440" t="str" cm="1">
        <f t="array" ref="C6440">_xlfn.IFNA(INDEX($K$9:$K$14,MATCH(TRUE,ISNUMBER(SEARCH($J$9:$J$14,$B6440)),0)),"Other")</f>
        <v>Other</v>
      </c>
      <c r="D6440">
        <v>1</v>
      </c>
      <c r="E6440" s="1">
        <v>43719.24722222222</v>
      </c>
      <c r="F6440" t="s">
        <v>6148</v>
      </c>
      <c r="G6440" s="4">
        <f t="shared" si="200"/>
        <v>300</v>
      </c>
      <c r="H6440" s="4">
        <f t="shared" si="201"/>
        <v>300</v>
      </c>
    </row>
    <row r="6441" spans="1:8" x14ac:dyDescent="0.3">
      <c r="A6441">
        <v>254320</v>
      </c>
      <c r="B6441" t="s">
        <v>24</v>
      </c>
      <c r="C6441" t="str" cm="1">
        <f t="array" ref="C6441">_xlfn.IFNA(INDEX($K$9:$K$14,MATCH(TRUE,ISNUMBER(SEARCH($J$9:$J$14,$B6441)),0)),"Other")</f>
        <v>Batteries</v>
      </c>
      <c r="D6441">
        <v>1</v>
      </c>
      <c r="E6441" s="1">
        <v>43725.824999999997</v>
      </c>
      <c r="F6441" t="s">
        <v>6149</v>
      </c>
      <c r="G6441" s="4">
        <f t="shared" si="200"/>
        <v>2.99</v>
      </c>
      <c r="H6441" s="4">
        <f t="shared" si="201"/>
        <v>2.99</v>
      </c>
    </row>
    <row r="6442" spans="1:8" x14ac:dyDescent="0.3">
      <c r="A6442">
        <v>254321</v>
      </c>
      <c r="B6442" t="s">
        <v>11</v>
      </c>
      <c r="C6442" t="str" cm="1">
        <f t="array" ref="C6442">_xlfn.IFNA(INDEX($K$9:$K$14,MATCH(TRUE,ISNUMBER(SEARCH($J$9:$J$14,$B6442)),0)),"Other")</f>
        <v>Accessories</v>
      </c>
      <c r="D6442">
        <v>1</v>
      </c>
      <c r="E6442" s="1">
        <v>43725.572916666664</v>
      </c>
      <c r="F6442" t="s">
        <v>6150</v>
      </c>
      <c r="G6442" s="4">
        <f t="shared" si="200"/>
        <v>149.99</v>
      </c>
      <c r="H6442" s="4">
        <f t="shared" si="201"/>
        <v>149.99</v>
      </c>
    </row>
    <row r="6443" spans="1:8" x14ac:dyDescent="0.3">
      <c r="A6443">
        <v>254322</v>
      </c>
      <c r="B6443" t="s">
        <v>14</v>
      </c>
      <c r="C6443" t="str" cm="1">
        <f t="array" ref="C6443">_xlfn.IFNA(INDEX($K$9:$K$14,MATCH(TRUE,ISNUMBER(SEARCH($J$9:$J$14,$B6443)),0)),"Other")</f>
        <v>Accessories</v>
      </c>
      <c r="D6443">
        <v>1</v>
      </c>
      <c r="E6443" s="1">
        <v>43730.574999999997</v>
      </c>
      <c r="F6443" t="s">
        <v>6151</v>
      </c>
      <c r="G6443" s="4">
        <f t="shared" si="200"/>
        <v>379.99</v>
      </c>
      <c r="H6443" s="4">
        <f t="shared" si="201"/>
        <v>379.99</v>
      </c>
    </row>
    <row r="6444" spans="1:8" x14ac:dyDescent="0.3">
      <c r="A6444">
        <v>254323</v>
      </c>
      <c r="B6444" t="s">
        <v>63</v>
      </c>
      <c r="C6444" t="str" cm="1">
        <f t="array" ref="C6444">_xlfn.IFNA(INDEX($K$9:$K$14,MATCH(TRUE,ISNUMBER(SEARCH($J$9:$J$14,$B6444)),0)),"Other")</f>
        <v>Computing</v>
      </c>
      <c r="D6444">
        <v>1</v>
      </c>
      <c r="E6444" s="1">
        <v>43718.484027777777</v>
      </c>
      <c r="F6444" t="s">
        <v>6152</v>
      </c>
      <c r="G6444" s="4">
        <f t="shared" si="200"/>
        <v>999.99</v>
      </c>
      <c r="H6444" s="4">
        <f t="shared" si="201"/>
        <v>999.99</v>
      </c>
    </row>
    <row r="6445" spans="1:8" x14ac:dyDescent="0.3">
      <c r="A6445">
        <v>254324</v>
      </c>
      <c r="B6445" t="s">
        <v>6</v>
      </c>
      <c r="C6445" t="str" cm="1">
        <f t="array" ref="C6445">_xlfn.IFNA(INDEX($K$9:$K$14,MATCH(TRUE,ISNUMBER(SEARCH($J$9:$J$14,$B6445)),0)),"Other")</f>
        <v>Batteries</v>
      </c>
      <c r="D6445">
        <v>1</v>
      </c>
      <c r="E6445" s="1">
        <v>43714.015972222223</v>
      </c>
      <c r="F6445" t="s">
        <v>6153</v>
      </c>
      <c r="G6445" s="4">
        <f t="shared" si="200"/>
        <v>3.84</v>
      </c>
      <c r="H6445" s="4">
        <f t="shared" si="201"/>
        <v>3.84</v>
      </c>
    </row>
    <row r="6446" spans="1:8" x14ac:dyDescent="0.3">
      <c r="A6446">
        <v>254325</v>
      </c>
      <c r="B6446" t="s">
        <v>8</v>
      </c>
      <c r="C6446" t="str" cm="1">
        <f t="array" ref="C6446">_xlfn.IFNA(INDEX($K$9:$K$14,MATCH(TRUE,ISNUMBER(SEARCH($J$9:$J$14,$B6446)),0)),"Other")</f>
        <v>Accessories</v>
      </c>
      <c r="D6446">
        <v>1</v>
      </c>
      <c r="E6446" s="1">
        <v>43713.565972222219</v>
      </c>
      <c r="F6446" t="s">
        <v>6154</v>
      </c>
      <c r="G6446" s="4">
        <f t="shared" si="200"/>
        <v>11.95</v>
      </c>
      <c r="H6446" s="4">
        <f t="shared" si="201"/>
        <v>11.95</v>
      </c>
    </row>
    <row r="6447" spans="1:8" x14ac:dyDescent="0.3">
      <c r="A6447">
        <v>254326</v>
      </c>
      <c r="B6447" t="s">
        <v>16</v>
      </c>
      <c r="C6447" t="str" cm="1">
        <f t="array" ref="C6447">_xlfn.IFNA(INDEX($K$9:$K$14,MATCH(TRUE,ISNUMBER(SEARCH($J$9:$J$14,$B6447)),0)),"Other")</f>
        <v>Accessories</v>
      </c>
      <c r="D6447">
        <v>1</v>
      </c>
      <c r="E6447" s="1">
        <v>43731.506249999999</v>
      </c>
      <c r="F6447" t="s">
        <v>6155</v>
      </c>
      <c r="G6447" s="4">
        <f t="shared" si="200"/>
        <v>14.95</v>
      </c>
      <c r="H6447" s="4">
        <f t="shared" si="201"/>
        <v>14.95</v>
      </c>
    </row>
    <row r="6448" spans="1:8" x14ac:dyDescent="0.3">
      <c r="A6448">
        <v>254327</v>
      </c>
      <c r="B6448" t="s">
        <v>21</v>
      </c>
      <c r="C6448" t="str" cm="1">
        <f t="array" ref="C6448">_xlfn.IFNA(INDEX($K$9:$K$14,MATCH(TRUE,ISNUMBER(SEARCH($J$9:$J$14,$B6448)),0)),"Other")</f>
        <v>Headphones</v>
      </c>
      <c r="D6448">
        <v>1</v>
      </c>
      <c r="E6448" s="1">
        <v>43733.979861111111</v>
      </c>
      <c r="F6448" t="s">
        <v>6156</v>
      </c>
      <c r="G6448" s="4">
        <f t="shared" si="200"/>
        <v>11.99</v>
      </c>
      <c r="H6448" s="4">
        <f t="shared" si="201"/>
        <v>11.99</v>
      </c>
    </row>
    <row r="6449" spans="1:8" x14ac:dyDescent="0.3">
      <c r="A6449">
        <v>254328</v>
      </c>
      <c r="B6449" t="s">
        <v>84</v>
      </c>
      <c r="C6449" t="str" cm="1">
        <f t="array" ref="C6449">_xlfn.IFNA(INDEX($K$9:$K$14,MATCH(TRUE,ISNUMBER(SEARCH($J$9:$J$14,$B6449)),0)),"Other")</f>
        <v>Accessories</v>
      </c>
      <c r="D6449">
        <v>1</v>
      </c>
      <c r="E6449" s="1">
        <v>43729.6875</v>
      </c>
      <c r="F6449" t="s">
        <v>6157</v>
      </c>
      <c r="G6449" s="4">
        <f t="shared" si="200"/>
        <v>389.99</v>
      </c>
      <c r="H6449" s="4">
        <f t="shared" si="201"/>
        <v>389.99</v>
      </c>
    </row>
    <row r="6450" spans="1:8" x14ac:dyDescent="0.3">
      <c r="A6450">
        <v>254329</v>
      </c>
      <c r="B6450" t="s">
        <v>21</v>
      </c>
      <c r="C6450" t="str" cm="1">
        <f t="array" ref="C6450">_xlfn.IFNA(INDEX($K$9:$K$14,MATCH(TRUE,ISNUMBER(SEARCH($J$9:$J$14,$B6450)),0)),"Other")</f>
        <v>Headphones</v>
      </c>
      <c r="D6450">
        <v>1</v>
      </c>
      <c r="E6450" s="1">
        <v>43721.561111111114</v>
      </c>
      <c r="F6450" t="s">
        <v>6158</v>
      </c>
      <c r="G6450" s="4">
        <f t="shared" si="200"/>
        <v>11.99</v>
      </c>
      <c r="H6450" s="4">
        <f t="shared" si="201"/>
        <v>11.99</v>
      </c>
    </row>
    <row r="6451" spans="1:8" x14ac:dyDescent="0.3">
      <c r="A6451">
        <v>254330</v>
      </c>
      <c r="B6451" t="s">
        <v>8</v>
      </c>
      <c r="C6451" t="str" cm="1">
        <f t="array" ref="C6451">_xlfn.IFNA(INDEX($K$9:$K$14,MATCH(TRUE,ISNUMBER(SEARCH($J$9:$J$14,$B6451)),0)),"Other")</f>
        <v>Accessories</v>
      </c>
      <c r="D6451">
        <v>1</v>
      </c>
      <c r="E6451" s="1">
        <v>43736.869444444441</v>
      </c>
      <c r="F6451" t="s">
        <v>6159</v>
      </c>
      <c r="G6451" s="4">
        <f t="shared" si="200"/>
        <v>11.95</v>
      </c>
      <c r="H6451" s="4">
        <f t="shared" si="201"/>
        <v>11.95</v>
      </c>
    </row>
    <row r="6452" spans="1:8" x14ac:dyDescent="0.3">
      <c r="A6452">
        <v>254331</v>
      </c>
      <c r="B6452" t="s">
        <v>14</v>
      </c>
      <c r="C6452" t="str" cm="1">
        <f t="array" ref="C6452">_xlfn.IFNA(INDEX($K$9:$K$14,MATCH(TRUE,ISNUMBER(SEARCH($J$9:$J$14,$B6452)),0)),"Other")</f>
        <v>Accessories</v>
      </c>
      <c r="D6452">
        <v>1</v>
      </c>
      <c r="E6452" s="1">
        <v>43730.793055555558</v>
      </c>
      <c r="F6452" t="s">
        <v>6160</v>
      </c>
      <c r="G6452" s="4">
        <f t="shared" si="200"/>
        <v>379.99</v>
      </c>
      <c r="H6452" s="4">
        <f t="shared" si="201"/>
        <v>379.99</v>
      </c>
    </row>
    <row r="6453" spans="1:8" x14ac:dyDescent="0.3">
      <c r="A6453">
        <v>254332</v>
      </c>
      <c r="B6453" t="s">
        <v>21</v>
      </c>
      <c r="C6453" t="str" cm="1">
        <f t="array" ref="C6453">_xlfn.IFNA(INDEX($K$9:$K$14,MATCH(TRUE,ISNUMBER(SEARCH($J$9:$J$14,$B6453)),0)),"Other")</f>
        <v>Headphones</v>
      </c>
      <c r="D6453">
        <v>1</v>
      </c>
      <c r="E6453" s="1">
        <v>43718.435416666667</v>
      </c>
      <c r="F6453" t="s">
        <v>6161</v>
      </c>
      <c r="G6453" s="4">
        <f t="shared" si="200"/>
        <v>11.99</v>
      </c>
      <c r="H6453" s="4">
        <f t="shared" si="201"/>
        <v>11.99</v>
      </c>
    </row>
    <row r="6454" spans="1:8" x14ac:dyDescent="0.3">
      <c r="A6454">
        <v>254333</v>
      </c>
      <c r="B6454" t="s">
        <v>16</v>
      </c>
      <c r="C6454" t="str" cm="1">
        <f t="array" ref="C6454">_xlfn.IFNA(INDEX($K$9:$K$14,MATCH(TRUE,ISNUMBER(SEARCH($J$9:$J$14,$B6454)),0)),"Other")</f>
        <v>Accessories</v>
      </c>
      <c r="D6454">
        <v>1</v>
      </c>
      <c r="E6454" s="1">
        <v>43719.413888888892</v>
      </c>
      <c r="F6454" t="s">
        <v>6162</v>
      </c>
      <c r="G6454" s="4">
        <f t="shared" si="200"/>
        <v>14.95</v>
      </c>
      <c r="H6454" s="4">
        <f t="shared" si="201"/>
        <v>14.95</v>
      </c>
    </row>
    <row r="6455" spans="1:8" x14ac:dyDescent="0.3">
      <c r="A6455">
        <v>254334</v>
      </c>
      <c r="B6455" t="s">
        <v>11</v>
      </c>
      <c r="C6455" t="str" cm="1">
        <f t="array" ref="C6455">_xlfn.IFNA(INDEX($K$9:$K$14,MATCH(TRUE,ISNUMBER(SEARCH($J$9:$J$14,$B6455)),0)),"Other")</f>
        <v>Accessories</v>
      </c>
      <c r="D6455">
        <v>1</v>
      </c>
      <c r="E6455" s="1">
        <v>43709.917361111111</v>
      </c>
      <c r="F6455" t="s">
        <v>6163</v>
      </c>
      <c r="G6455" s="4">
        <f t="shared" si="200"/>
        <v>149.99</v>
      </c>
      <c r="H6455" s="4">
        <f t="shared" si="201"/>
        <v>149.99</v>
      </c>
    </row>
    <row r="6456" spans="1:8" x14ac:dyDescent="0.3">
      <c r="A6456">
        <v>254335</v>
      </c>
      <c r="B6456" t="s">
        <v>8</v>
      </c>
      <c r="C6456" t="str" cm="1">
        <f t="array" ref="C6456">_xlfn.IFNA(INDEX($K$9:$K$14,MATCH(TRUE,ISNUMBER(SEARCH($J$9:$J$14,$B6456)),0)),"Other")</f>
        <v>Accessories</v>
      </c>
      <c r="D6456">
        <v>1</v>
      </c>
      <c r="E6456" s="1">
        <v>43723.895138888889</v>
      </c>
      <c r="F6456" t="s">
        <v>6164</v>
      </c>
      <c r="G6456" s="4">
        <f t="shared" si="200"/>
        <v>11.95</v>
      </c>
      <c r="H6456" s="4">
        <f t="shared" si="201"/>
        <v>11.95</v>
      </c>
    </row>
    <row r="6457" spans="1:8" x14ac:dyDescent="0.3">
      <c r="A6457">
        <v>254336</v>
      </c>
      <c r="B6457" t="s">
        <v>8</v>
      </c>
      <c r="C6457" t="str" cm="1">
        <f t="array" ref="C6457">_xlfn.IFNA(INDEX($K$9:$K$14,MATCH(TRUE,ISNUMBER(SEARCH($J$9:$J$14,$B6457)),0)),"Other")</f>
        <v>Accessories</v>
      </c>
      <c r="D6457">
        <v>1</v>
      </c>
      <c r="E6457" s="1">
        <v>43731.511111111111</v>
      </c>
      <c r="F6457" t="s">
        <v>6165</v>
      </c>
      <c r="G6457" s="4">
        <f t="shared" si="200"/>
        <v>11.95</v>
      </c>
      <c r="H6457" s="4">
        <f t="shared" si="201"/>
        <v>11.95</v>
      </c>
    </row>
    <row r="6458" spans="1:8" x14ac:dyDescent="0.3">
      <c r="A6458">
        <v>254337</v>
      </c>
      <c r="B6458" t="s">
        <v>24</v>
      </c>
      <c r="C6458" t="str" cm="1">
        <f t="array" ref="C6458">_xlfn.IFNA(INDEX($K$9:$K$14,MATCH(TRUE,ISNUMBER(SEARCH($J$9:$J$14,$B6458)),0)),"Other")</f>
        <v>Batteries</v>
      </c>
      <c r="D6458">
        <v>1</v>
      </c>
      <c r="E6458" s="1">
        <v>43719.958333333336</v>
      </c>
      <c r="F6458" t="s">
        <v>6166</v>
      </c>
      <c r="G6458" s="4">
        <f t="shared" si="200"/>
        <v>2.99</v>
      </c>
      <c r="H6458" s="4">
        <f t="shared" si="201"/>
        <v>2.99</v>
      </c>
    </row>
    <row r="6459" spans="1:8" x14ac:dyDescent="0.3">
      <c r="A6459">
        <v>254338</v>
      </c>
      <c r="B6459" t="s">
        <v>6</v>
      </c>
      <c r="C6459" t="str" cm="1">
        <f t="array" ref="C6459">_xlfn.IFNA(INDEX($K$9:$K$14,MATCH(TRUE,ISNUMBER(SEARCH($J$9:$J$14,$B6459)),0)),"Other")</f>
        <v>Batteries</v>
      </c>
      <c r="D6459">
        <v>2</v>
      </c>
      <c r="E6459" s="1">
        <v>43722.959027777775</v>
      </c>
      <c r="F6459" t="s">
        <v>6167</v>
      </c>
      <c r="G6459" s="4">
        <f t="shared" si="200"/>
        <v>3.84</v>
      </c>
      <c r="H6459" s="4">
        <f t="shared" si="201"/>
        <v>7.68</v>
      </c>
    </row>
    <row r="6460" spans="1:8" x14ac:dyDescent="0.3">
      <c r="A6460">
        <v>254339</v>
      </c>
      <c r="B6460" t="s">
        <v>6</v>
      </c>
      <c r="C6460" t="str" cm="1">
        <f t="array" ref="C6460">_xlfn.IFNA(INDEX($K$9:$K$14,MATCH(TRUE,ISNUMBER(SEARCH($J$9:$J$14,$B6460)),0)),"Other")</f>
        <v>Batteries</v>
      </c>
      <c r="D6460">
        <v>1</v>
      </c>
      <c r="E6460" s="1">
        <v>43733.595138888886</v>
      </c>
      <c r="F6460" t="s">
        <v>6168</v>
      </c>
      <c r="G6460" s="4">
        <f t="shared" si="200"/>
        <v>3.84</v>
      </c>
      <c r="H6460" s="4">
        <f t="shared" si="201"/>
        <v>3.84</v>
      </c>
    </row>
    <row r="6461" spans="1:8" x14ac:dyDescent="0.3">
      <c r="A6461">
        <v>254340</v>
      </c>
      <c r="B6461" t="s">
        <v>77</v>
      </c>
      <c r="C6461" t="str" cm="1">
        <f t="array" ref="C6461">_xlfn.IFNA(INDEX($K$9:$K$14,MATCH(TRUE,ISNUMBER(SEARCH($J$9:$J$14,$B6461)),0)),"Other")</f>
        <v>Other</v>
      </c>
      <c r="D6461">
        <v>1</v>
      </c>
      <c r="E6461" s="1">
        <v>43709.671527777777</v>
      </c>
      <c r="F6461" t="s">
        <v>6169</v>
      </c>
      <c r="G6461" s="4">
        <f t="shared" si="200"/>
        <v>300</v>
      </c>
      <c r="H6461" s="4">
        <f t="shared" si="201"/>
        <v>300</v>
      </c>
    </row>
    <row r="6462" spans="1:8" x14ac:dyDescent="0.3">
      <c r="A6462">
        <v>254341</v>
      </c>
      <c r="B6462" t="s">
        <v>34</v>
      </c>
      <c r="C6462" t="str" cm="1">
        <f t="array" ref="C6462">_xlfn.IFNA(INDEX($K$9:$K$14,MATCH(TRUE,ISNUMBER(SEARCH($J$9:$J$14,$B6462)),0)),"Other")</f>
        <v>Accessories</v>
      </c>
      <c r="D6462">
        <v>1</v>
      </c>
      <c r="E6462" s="1">
        <v>43719.386111111111</v>
      </c>
      <c r="F6462" t="s">
        <v>6170</v>
      </c>
      <c r="G6462" s="4">
        <f t="shared" si="200"/>
        <v>109.99</v>
      </c>
      <c r="H6462" s="4">
        <f t="shared" si="201"/>
        <v>109.99</v>
      </c>
    </row>
    <row r="6463" spans="1:8" x14ac:dyDescent="0.3">
      <c r="A6463">
        <v>254342</v>
      </c>
      <c r="B6463" t="s">
        <v>40</v>
      </c>
      <c r="C6463" t="str" cm="1">
        <f t="array" ref="C6463">_xlfn.IFNA(INDEX($K$9:$K$14,MATCH(TRUE,ISNUMBER(SEARCH($J$9:$J$14,$B6463)),0)),"Other")</f>
        <v>Headphones</v>
      </c>
      <c r="D6463">
        <v>1</v>
      </c>
      <c r="E6463" s="1">
        <v>43736.871527777781</v>
      </c>
      <c r="F6463" t="s">
        <v>6171</v>
      </c>
      <c r="G6463" s="4">
        <f t="shared" si="200"/>
        <v>99.99</v>
      </c>
      <c r="H6463" s="4">
        <f t="shared" si="201"/>
        <v>99.99</v>
      </c>
    </row>
    <row r="6464" spans="1:8" x14ac:dyDescent="0.3">
      <c r="A6464">
        <v>254343</v>
      </c>
      <c r="B6464" t="s">
        <v>6</v>
      </c>
      <c r="C6464" t="str" cm="1">
        <f t="array" ref="C6464">_xlfn.IFNA(INDEX($K$9:$K$14,MATCH(TRUE,ISNUMBER(SEARCH($J$9:$J$14,$B6464)),0)),"Other")</f>
        <v>Batteries</v>
      </c>
      <c r="D6464">
        <v>1</v>
      </c>
      <c r="E6464" s="1">
        <v>43716.559027777781</v>
      </c>
      <c r="F6464" t="s">
        <v>6172</v>
      </c>
      <c r="G6464" s="4">
        <f t="shared" si="200"/>
        <v>3.84</v>
      </c>
      <c r="H6464" s="4">
        <f t="shared" si="201"/>
        <v>3.84</v>
      </c>
    </row>
    <row r="6465" spans="1:8" x14ac:dyDescent="0.3">
      <c r="A6465">
        <v>254344</v>
      </c>
      <c r="B6465" t="s">
        <v>6</v>
      </c>
      <c r="C6465" t="str" cm="1">
        <f t="array" ref="C6465">_xlfn.IFNA(INDEX($K$9:$K$14,MATCH(TRUE,ISNUMBER(SEARCH($J$9:$J$14,$B6465)),0)),"Other")</f>
        <v>Batteries</v>
      </c>
      <c r="D6465">
        <v>1</v>
      </c>
      <c r="E6465" s="1">
        <v>43735.775694444441</v>
      </c>
      <c r="F6465" t="s">
        <v>6173</v>
      </c>
      <c r="G6465" s="4">
        <f t="shared" si="200"/>
        <v>3.84</v>
      </c>
      <c r="H6465" s="4">
        <f t="shared" si="201"/>
        <v>3.84</v>
      </c>
    </row>
    <row r="6466" spans="1:8" x14ac:dyDescent="0.3">
      <c r="A6466">
        <v>254345</v>
      </c>
      <c r="B6466" t="s">
        <v>16</v>
      </c>
      <c r="C6466" t="str" cm="1">
        <f t="array" ref="C6466">_xlfn.IFNA(INDEX($K$9:$K$14,MATCH(TRUE,ISNUMBER(SEARCH($J$9:$J$14,$B6466)),0)),"Other")</f>
        <v>Accessories</v>
      </c>
      <c r="D6466">
        <v>1</v>
      </c>
      <c r="E6466" s="1">
        <v>43719.918055555558</v>
      </c>
      <c r="F6466" t="s">
        <v>6174</v>
      </c>
      <c r="G6466" s="4">
        <f t="shared" si="200"/>
        <v>14.95</v>
      </c>
      <c r="H6466" s="4">
        <f t="shared" si="201"/>
        <v>14.95</v>
      </c>
    </row>
    <row r="6467" spans="1:8" x14ac:dyDescent="0.3">
      <c r="A6467">
        <v>254346</v>
      </c>
      <c r="B6467" t="s">
        <v>24</v>
      </c>
      <c r="C6467" t="str" cm="1">
        <f t="array" ref="C6467">_xlfn.IFNA(INDEX($K$9:$K$14,MATCH(TRUE,ISNUMBER(SEARCH($J$9:$J$14,$B6467)),0)),"Other")</f>
        <v>Batteries</v>
      </c>
      <c r="D6467">
        <v>1</v>
      </c>
      <c r="E6467" s="1">
        <v>43736.212500000001</v>
      </c>
      <c r="F6467" t="s">
        <v>6175</v>
      </c>
      <c r="G6467" s="4">
        <f t="shared" si="200"/>
        <v>2.99</v>
      </c>
      <c r="H6467" s="4">
        <f t="shared" si="201"/>
        <v>2.99</v>
      </c>
    </row>
    <row r="6468" spans="1:8" x14ac:dyDescent="0.3">
      <c r="A6468">
        <v>254347</v>
      </c>
      <c r="B6468" t="s">
        <v>21</v>
      </c>
      <c r="C6468" t="str" cm="1">
        <f t="array" ref="C6468">_xlfn.IFNA(INDEX($K$9:$K$14,MATCH(TRUE,ISNUMBER(SEARCH($J$9:$J$14,$B6468)),0)),"Other")</f>
        <v>Headphones</v>
      </c>
      <c r="D6468">
        <v>1</v>
      </c>
      <c r="E6468" s="1">
        <v>43733.529861111114</v>
      </c>
      <c r="F6468" t="s">
        <v>6176</v>
      </c>
      <c r="G6468" s="4">
        <f t="shared" si="200"/>
        <v>11.99</v>
      </c>
      <c r="H6468" s="4">
        <f t="shared" si="201"/>
        <v>11.99</v>
      </c>
    </row>
    <row r="6469" spans="1:8" x14ac:dyDescent="0.3">
      <c r="A6469">
        <v>254348</v>
      </c>
      <c r="B6469" t="s">
        <v>84</v>
      </c>
      <c r="C6469" t="str" cm="1">
        <f t="array" ref="C6469">_xlfn.IFNA(INDEX($K$9:$K$14,MATCH(TRUE,ISNUMBER(SEARCH($J$9:$J$14,$B6469)),0)),"Other")</f>
        <v>Accessories</v>
      </c>
      <c r="D6469">
        <v>1</v>
      </c>
      <c r="E6469" s="1">
        <v>43732.408333333333</v>
      </c>
      <c r="F6469" t="s">
        <v>6177</v>
      </c>
      <c r="G6469" s="4">
        <f t="shared" si="200"/>
        <v>389.99</v>
      </c>
      <c r="H6469" s="4">
        <f t="shared" si="201"/>
        <v>389.99</v>
      </c>
    </row>
    <row r="6470" spans="1:8" x14ac:dyDescent="0.3">
      <c r="A6470">
        <v>254348</v>
      </c>
      <c r="B6470" t="s">
        <v>29</v>
      </c>
      <c r="C6470" t="str" cm="1">
        <f t="array" ref="C6470">_xlfn.IFNA(INDEX($K$9:$K$14,MATCH(TRUE,ISNUMBER(SEARCH($J$9:$J$14,$B6470)),0)),"Other")</f>
        <v>Headphones</v>
      </c>
      <c r="D6470">
        <v>1</v>
      </c>
      <c r="E6470" s="1">
        <v>43732.408333333333</v>
      </c>
      <c r="F6470" t="s">
        <v>6177</v>
      </c>
      <c r="G6470" s="4">
        <f t="shared" si="200"/>
        <v>150</v>
      </c>
      <c r="H6470" s="4">
        <f t="shared" si="201"/>
        <v>150</v>
      </c>
    </row>
    <row r="6471" spans="1:8" x14ac:dyDescent="0.3">
      <c r="A6471">
        <v>254349</v>
      </c>
      <c r="B6471" t="s">
        <v>14</v>
      </c>
      <c r="C6471" t="str" cm="1">
        <f t="array" ref="C6471">_xlfn.IFNA(INDEX($K$9:$K$14,MATCH(TRUE,ISNUMBER(SEARCH($J$9:$J$14,$B6471)),0)),"Other")</f>
        <v>Accessories</v>
      </c>
      <c r="D6471">
        <v>1</v>
      </c>
      <c r="E6471" s="1">
        <v>43715.616666666669</v>
      </c>
      <c r="F6471" t="s">
        <v>6178</v>
      </c>
      <c r="G6471" s="4">
        <f t="shared" ref="G6471:G6534" si="202">VLOOKUP($B6471,$J$26:$K$44,2,FALSE)</f>
        <v>379.99</v>
      </c>
      <c r="H6471" s="4">
        <f t="shared" ref="H6471:H6534" si="203">G6471*D6471</f>
        <v>379.99</v>
      </c>
    </row>
    <row r="6472" spans="1:8" x14ac:dyDescent="0.3">
      <c r="A6472">
        <v>254350</v>
      </c>
      <c r="B6472" t="s">
        <v>21</v>
      </c>
      <c r="C6472" t="str" cm="1">
        <f t="array" ref="C6472">_xlfn.IFNA(INDEX($K$9:$K$14,MATCH(TRUE,ISNUMBER(SEARCH($J$9:$J$14,$B6472)),0)),"Other")</f>
        <v>Headphones</v>
      </c>
      <c r="D6472">
        <v>2</v>
      </c>
      <c r="E6472" s="1">
        <v>43729.500694444447</v>
      </c>
      <c r="F6472" t="s">
        <v>6179</v>
      </c>
      <c r="G6472" s="4">
        <f t="shared" si="202"/>
        <v>11.99</v>
      </c>
      <c r="H6472" s="4">
        <f t="shared" si="203"/>
        <v>23.98</v>
      </c>
    </row>
    <row r="6473" spans="1:8" x14ac:dyDescent="0.3">
      <c r="A6473">
        <v>254351</v>
      </c>
      <c r="B6473" t="s">
        <v>21</v>
      </c>
      <c r="C6473" t="str" cm="1">
        <f t="array" ref="C6473">_xlfn.IFNA(INDEX($K$9:$K$14,MATCH(TRUE,ISNUMBER(SEARCH($J$9:$J$14,$B6473)),0)),"Other")</f>
        <v>Headphones</v>
      </c>
      <c r="D6473">
        <v>1</v>
      </c>
      <c r="E6473" s="1">
        <v>43728.473611111112</v>
      </c>
      <c r="F6473" t="s">
        <v>6180</v>
      </c>
      <c r="G6473" s="4">
        <f t="shared" si="202"/>
        <v>11.99</v>
      </c>
      <c r="H6473" s="4">
        <f t="shared" si="203"/>
        <v>11.99</v>
      </c>
    </row>
    <row r="6474" spans="1:8" x14ac:dyDescent="0.3">
      <c r="A6474">
        <v>254352</v>
      </c>
      <c r="B6474" t="s">
        <v>29</v>
      </c>
      <c r="C6474" t="str" cm="1">
        <f t="array" ref="C6474">_xlfn.IFNA(INDEX($K$9:$K$14,MATCH(TRUE,ISNUMBER(SEARCH($J$9:$J$14,$B6474)),0)),"Other")</f>
        <v>Headphones</v>
      </c>
      <c r="D6474">
        <v>1</v>
      </c>
      <c r="E6474" s="1">
        <v>43724.370833333334</v>
      </c>
      <c r="F6474" t="s">
        <v>6181</v>
      </c>
      <c r="G6474" s="4">
        <f t="shared" si="202"/>
        <v>150</v>
      </c>
      <c r="H6474" s="4">
        <f t="shared" si="203"/>
        <v>150</v>
      </c>
    </row>
    <row r="6475" spans="1:8" x14ac:dyDescent="0.3">
      <c r="A6475">
        <v>254353</v>
      </c>
      <c r="B6475" t="s">
        <v>14</v>
      </c>
      <c r="C6475" t="str" cm="1">
        <f t="array" ref="C6475">_xlfn.IFNA(INDEX($K$9:$K$14,MATCH(TRUE,ISNUMBER(SEARCH($J$9:$J$14,$B6475)),0)),"Other")</f>
        <v>Accessories</v>
      </c>
      <c r="D6475">
        <v>1</v>
      </c>
      <c r="E6475" s="1">
        <v>43723.500694444447</v>
      </c>
      <c r="F6475" t="s">
        <v>6182</v>
      </c>
      <c r="G6475" s="4">
        <f t="shared" si="202"/>
        <v>379.99</v>
      </c>
      <c r="H6475" s="4">
        <f t="shared" si="203"/>
        <v>379.99</v>
      </c>
    </row>
    <row r="6476" spans="1:8" x14ac:dyDescent="0.3">
      <c r="A6476">
        <v>254354</v>
      </c>
      <c r="B6476" t="s">
        <v>14</v>
      </c>
      <c r="C6476" t="str" cm="1">
        <f t="array" ref="C6476">_xlfn.IFNA(INDEX($K$9:$K$14,MATCH(TRUE,ISNUMBER(SEARCH($J$9:$J$14,$B6476)),0)),"Other")</f>
        <v>Accessories</v>
      </c>
      <c r="D6476">
        <v>1</v>
      </c>
      <c r="E6476" s="1">
        <v>43720.51458333333</v>
      </c>
      <c r="F6476" t="s">
        <v>6183</v>
      </c>
      <c r="G6476" s="4">
        <f t="shared" si="202"/>
        <v>379.99</v>
      </c>
      <c r="H6476" s="4">
        <f t="shared" si="203"/>
        <v>379.99</v>
      </c>
    </row>
    <row r="6477" spans="1:8" x14ac:dyDescent="0.3">
      <c r="A6477">
        <v>254355</v>
      </c>
      <c r="B6477" t="s">
        <v>8</v>
      </c>
      <c r="C6477" t="str" cm="1">
        <f t="array" ref="C6477">_xlfn.IFNA(INDEX($K$9:$K$14,MATCH(TRUE,ISNUMBER(SEARCH($J$9:$J$14,$B6477)),0)),"Other")</f>
        <v>Accessories</v>
      </c>
      <c r="D6477">
        <v>2</v>
      </c>
      <c r="E6477" s="1">
        <v>43735.324305555558</v>
      </c>
      <c r="F6477" t="s">
        <v>6184</v>
      </c>
      <c r="G6477" s="4">
        <f t="shared" si="202"/>
        <v>11.95</v>
      </c>
      <c r="H6477" s="4">
        <f t="shared" si="203"/>
        <v>23.9</v>
      </c>
    </row>
    <row r="6478" spans="1:8" x14ac:dyDescent="0.3">
      <c r="A6478">
        <v>254356</v>
      </c>
      <c r="B6478" t="s">
        <v>29</v>
      </c>
      <c r="C6478" t="str" cm="1">
        <f t="array" ref="C6478">_xlfn.IFNA(INDEX($K$9:$K$14,MATCH(TRUE,ISNUMBER(SEARCH($J$9:$J$14,$B6478)),0)),"Other")</f>
        <v>Headphones</v>
      </c>
      <c r="D6478">
        <v>1</v>
      </c>
      <c r="E6478" s="1">
        <v>43731.931944444441</v>
      </c>
      <c r="F6478" t="s">
        <v>6185</v>
      </c>
      <c r="G6478" s="4">
        <f t="shared" si="202"/>
        <v>150</v>
      </c>
      <c r="H6478" s="4">
        <f t="shared" si="203"/>
        <v>150</v>
      </c>
    </row>
    <row r="6479" spans="1:8" x14ac:dyDescent="0.3">
      <c r="A6479">
        <v>254357</v>
      </c>
      <c r="B6479" t="s">
        <v>8</v>
      </c>
      <c r="C6479" t="str" cm="1">
        <f t="array" ref="C6479">_xlfn.IFNA(INDEX($K$9:$K$14,MATCH(TRUE,ISNUMBER(SEARCH($J$9:$J$14,$B6479)),0)),"Other")</f>
        <v>Accessories</v>
      </c>
      <c r="D6479">
        <v>1</v>
      </c>
      <c r="E6479" s="1">
        <v>43721.559027777781</v>
      </c>
      <c r="F6479" t="s">
        <v>6186</v>
      </c>
      <c r="G6479" s="4">
        <f t="shared" si="202"/>
        <v>11.95</v>
      </c>
      <c r="H6479" s="4">
        <f t="shared" si="203"/>
        <v>11.95</v>
      </c>
    </row>
    <row r="6480" spans="1:8" x14ac:dyDescent="0.3">
      <c r="A6480">
        <v>254358</v>
      </c>
      <c r="B6480" t="s">
        <v>24</v>
      </c>
      <c r="C6480" t="str" cm="1">
        <f t="array" ref="C6480">_xlfn.IFNA(INDEX($K$9:$K$14,MATCH(TRUE,ISNUMBER(SEARCH($J$9:$J$14,$B6480)),0)),"Other")</f>
        <v>Batteries</v>
      </c>
      <c r="D6480">
        <v>1</v>
      </c>
      <c r="E6480" s="1">
        <v>43715.911111111112</v>
      </c>
      <c r="F6480" t="s">
        <v>6187</v>
      </c>
      <c r="G6480" s="4">
        <f t="shared" si="202"/>
        <v>2.99</v>
      </c>
      <c r="H6480" s="4">
        <f t="shared" si="203"/>
        <v>2.99</v>
      </c>
    </row>
    <row r="6481" spans="1:8" x14ac:dyDescent="0.3">
      <c r="A6481">
        <v>254359</v>
      </c>
      <c r="B6481" t="s">
        <v>8</v>
      </c>
      <c r="C6481" t="str" cm="1">
        <f t="array" ref="C6481">_xlfn.IFNA(INDEX($K$9:$K$14,MATCH(TRUE,ISNUMBER(SEARCH($J$9:$J$14,$B6481)),0)),"Other")</f>
        <v>Accessories</v>
      </c>
      <c r="D6481">
        <v>1</v>
      </c>
      <c r="E6481" s="1">
        <v>43710.810416666667</v>
      </c>
      <c r="F6481" t="s">
        <v>6188</v>
      </c>
      <c r="G6481" s="4">
        <f t="shared" si="202"/>
        <v>11.95</v>
      </c>
      <c r="H6481" s="4">
        <f t="shared" si="203"/>
        <v>11.95</v>
      </c>
    </row>
    <row r="6482" spans="1:8" x14ac:dyDescent="0.3">
      <c r="A6482">
        <v>254360</v>
      </c>
      <c r="B6482" t="s">
        <v>24</v>
      </c>
      <c r="C6482" t="str" cm="1">
        <f t="array" ref="C6482">_xlfn.IFNA(INDEX($K$9:$K$14,MATCH(TRUE,ISNUMBER(SEARCH($J$9:$J$14,$B6482)),0)),"Other")</f>
        <v>Batteries</v>
      </c>
      <c r="D6482">
        <v>3</v>
      </c>
      <c r="E6482" s="1">
        <v>43710.459027777775</v>
      </c>
      <c r="F6482" t="s">
        <v>6189</v>
      </c>
      <c r="G6482" s="4">
        <f t="shared" si="202"/>
        <v>2.99</v>
      </c>
      <c r="H6482" s="4">
        <f t="shared" si="203"/>
        <v>8.9700000000000006</v>
      </c>
    </row>
    <row r="6483" spans="1:8" x14ac:dyDescent="0.3">
      <c r="A6483">
        <v>254361</v>
      </c>
      <c r="B6483" t="s">
        <v>34</v>
      </c>
      <c r="C6483" t="str" cm="1">
        <f t="array" ref="C6483">_xlfn.IFNA(INDEX($K$9:$K$14,MATCH(TRUE,ISNUMBER(SEARCH($J$9:$J$14,$B6483)),0)),"Other")</f>
        <v>Accessories</v>
      </c>
      <c r="D6483">
        <v>1</v>
      </c>
      <c r="E6483" s="1">
        <v>43729.761111111111</v>
      </c>
      <c r="F6483" t="s">
        <v>6190</v>
      </c>
      <c r="G6483" s="4">
        <f t="shared" si="202"/>
        <v>109.99</v>
      </c>
      <c r="H6483" s="4">
        <f t="shared" si="203"/>
        <v>109.99</v>
      </c>
    </row>
    <row r="6484" spans="1:8" x14ac:dyDescent="0.3">
      <c r="A6484">
        <v>254361</v>
      </c>
      <c r="B6484" t="s">
        <v>8</v>
      </c>
      <c r="C6484" t="str" cm="1">
        <f t="array" ref="C6484">_xlfn.IFNA(INDEX($K$9:$K$14,MATCH(TRUE,ISNUMBER(SEARCH($J$9:$J$14,$B6484)),0)),"Other")</f>
        <v>Accessories</v>
      </c>
      <c r="D6484">
        <v>1</v>
      </c>
      <c r="E6484" s="1">
        <v>43729.761111111111</v>
      </c>
      <c r="F6484" t="s">
        <v>6190</v>
      </c>
      <c r="G6484" s="4">
        <f t="shared" si="202"/>
        <v>11.95</v>
      </c>
      <c r="H6484" s="4">
        <f t="shared" si="203"/>
        <v>11.95</v>
      </c>
    </row>
    <row r="6485" spans="1:8" x14ac:dyDescent="0.3">
      <c r="A6485">
        <v>254362</v>
      </c>
      <c r="B6485" t="s">
        <v>40</v>
      </c>
      <c r="C6485" t="str" cm="1">
        <f t="array" ref="C6485">_xlfn.IFNA(INDEX($K$9:$K$14,MATCH(TRUE,ISNUMBER(SEARCH($J$9:$J$14,$B6485)),0)),"Other")</f>
        <v>Headphones</v>
      </c>
      <c r="D6485">
        <v>1</v>
      </c>
      <c r="E6485" s="1">
        <v>43733.613888888889</v>
      </c>
      <c r="F6485" t="s">
        <v>6191</v>
      </c>
      <c r="G6485" s="4">
        <f t="shared" si="202"/>
        <v>99.99</v>
      </c>
      <c r="H6485" s="4">
        <f t="shared" si="203"/>
        <v>99.99</v>
      </c>
    </row>
    <row r="6486" spans="1:8" x14ac:dyDescent="0.3">
      <c r="A6486">
        <v>254363</v>
      </c>
      <c r="B6486" t="s">
        <v>29</v>
      </c>
      <c r="C6486" t="str" cm="1">
        <f t="array" ref="C6486">_xlfn.IFNA(INDEX($K$9:$K$14,MATCH(TRUE,ISNUMBER(SEARCH($J$9:$J$14,$B6486)),0)),"Other")</f>
        <v>Headphones</v>
      </c>
      <c r="D6486">
        <v>1</v>
      </c>
      <c r="E6486" s="1">
        <v>43720.79583333333</v>
      </c>
      <c r="F6486" t="s">
        <v>6192</v>
      </c>
      <c r="G6486" s="4">
        <f t="shared" si="202"/>
        <v>150</v>
      </c>
      <c r="H6486" s="4">
        <f t="shared" si="203"/>
        <v>150</v>
      </c>
    </row>
    <row r="6487" spans="1:8" x14ac:dyDescent="0.3">
      <c r="A6487">
        <v>254364</v>
      </c>
      <c r="B6487" t="s">
        <v>6</v>
      </c>
      <c r="C6487" t="str" cm="1">
        <f t="array" ref="C6487">_xlfn.IFNA(INDEX($K$9:$K$14,MATCH(TRUE,ISNUMBER(SEARCH($J$9:$J$14,$B6487)),0)),"Other")</f>
        <v>Batteries</v>
      </c>
      <c r="D6487">
        <v>2</v>
      </c>
      <c r="E6487" s="1">
        <v>43719.449305555558</v>
      </c>
      <c r="F6487" t="s">
        <v>801</v>
      </c>
      <c r="G6487" s="4">
        <f t="shared" si="202"/>
        <v>3.84</v>
      </c>
      <c r="H6487" s="4">
        <f t="shared" si="203"/>
        <v>7.68</v>
      </c>
    </row>
    <row r="6488" spans="1:8" x14ac:dyDescent="0.3">
      <c r="A6488">
        <v>254365</v>
      </c>
      <c r="B6488" t="s">
        <v>11</v>
      </c>
      <c r="C6488" t="str" cm="1">
        <f t="array" ref="C6488">_xlfn.IFNA(INDEX($K$9:$K$14,MATCH(TRUE,ISNUMBER(SEARCH($J$9:$J$14,$B6488)),0)),"Other")</f>
        <v>Accessories</v>
      </c>
      <c r="D6488">
        <v>1</v>
      </c>
      <c r="E6488" s="1">
        <v>43733.024305555555</v>
      </c>
      <c r="F6488" t="s">
        <v>6193</v>
      </c>
      <c r="G6488" s="4">
        <f t="shared" si="202"/>
        <v>149.99</v>
      </c>
      <c r="H6488" s="4">
        <f t="shared" si="203"/>
        <v>149.99</v>
      </c>
    </row>
    <row r="6489" spans="1:8" x14ac:dyDescent="0.3">
      <c r="A6489">
        <v>254366</v>
      </c>
      <c r="B6489" t="s">
        <v>8</v>
      </c>
      <c r="C6489" t="str" cm="1">
        <f t="array" ref="C6489">_xlfn.IFNA(INDEX($K$9:$K$14,MATCH(TRUE,ISNUMBER(SEARCH($J$9:$J$14,$B6489)),0)),"Other")</f>
        <v>Accessories</v>
      </c>
      <c r="D6489">
        <v>1</v>
      </c>
      <c r="E6489" s="1">
        <v>43727.84652777778</v>
      </c>
      <c r="F6489" t="s">
        <v>6194</v>
      </c>
      <c r="G6489" s="4">
        <f t="shared" si="202"/>
        <v>11.95</v>
      </c>
      <c r="H6489" s="4">
        <f t="shared" si="203"/>
        <v>11.95</v>
      </c>
    </row>
    <row r="6490" spans="1:8" x14ac:dyDescent="0.3">
      <c r="A6490">
        <v>254367</v>
      </c>
      <c r="B6490" t="s">
        <v>11</v>
      </c>
      <c r="C6490" t="str" cm="1">
        <f t="array" ref="C6490">_xlfn.IFNA(INDEX($K$9:$K$14,MATCH(TRUE,ISNUMBER(SEARCH($J$9:$J$14,$B6490)),0)),"Other")</f>
        <v>Accessories</v>
      </c>
      <c r="D6490">
        <v>1</v>
      </c>
      <c r="E6490" s="1">
        <v>43738.799305555556</v>
      </c>
      <c r="F6490" t="s">
        <v>6195</v>
      </c>
      <c r="G6490" s="4">
        <f t="shared" si="202"/>
        <v>149.99</v>
      </c>
      <c r="H6490" s="4">
        <f t="shared" si="203"/>
        <v>149.99</v>
      </c>
    </row>
    <row r="6491" spans="1:8" x14ac:dyDescent="0.3">
      <c r="A6491">
        <v>254368</v>
      </c>
      <c r="B6491" t="s">
        <v>40</v>
      </c>
      <c r="C6491" t="str" cm="1">
        <f t="array" ref="C6491">_xlfn.IFNA(INDEX($K$9:$K$14,MATCH(TRUE,ISNUMBER(SEARCH($J$9:$J$14,$B6491)),0)),"Other")</f>
        <v>Headphones</v>
      </c>
      <c r="D6491">
        <v>1</v>
      </c>
      <c r="E6491" s="1">
        <v>43731.661111111112</v>
      </c>
      <c r="F6491" t="s">
        <v>6196</v>
      </c>
      <c r="G6491" s="4">
        <f t="shared" si="202"/>
        <v>99.99</v>
      </c>
      <c r="H6491" s="4">
        <f t="shared" si="203"/>
        <v>99.99</v>
      </c>
    </row>
    <row r="6492" spans="1:8" x14ac:dyDescent="0.3">
      <c r="A6492">
        <v>254369</v>
      </c>
      <c r="B6492" t="s">
        <v>24</v>
      </c>
      <c r="C6492" t="str" cm="1">
        <f t="array" ref="C6492">_xlfn.IFNA(INDEX($K$9:$K$14,MATCH(TRUE,ISNUMBER(SEARCH($J$9:$J$14,$B6492)),0)),"Other")</f>
        <v>Batteries</v>
      </c>
      <c r="D6492">
        <v>1</v>
      </c>
      <c r="E6492" s="1">
        <v>43725.813888888886</v>
      </c>
      <c r="F6492" t="s">
        <v>6197</v>
      </c>
      <c r="G6492" s="4">
        <f t="shared" si="202"/>
        <v>2.99</v>
      </c>
      <c r="H6492" s="4">
        <f t="shared" si="203"/>
        <v>2.99</v>
      </c>
    </row>
    <row r="6493" spans="1:8" x14ac:dyDescent="0.3">
      <c r="A6493">
        <v>254370</v>
      </c>
      <c r="B6493" t="s">
        <v>24</v>
      </c>
      <c r="C6493" t="str" cm="1">
        <f t="array" ref="C6493">_xlfn.IFNA(INDEX($K$9:$K$14,MATCH(TRUE,ISNUMBER(SEARCH($J$9:$J$14,$B6493)),0)),"Other")</f>
        <v>Batteries</v>
      </c>
      <c r="D6493">
        <v>1</v>
      </c>
      <c r="E6493" s="1">
        <v>43722.854166666664</v>
      </c>
      <c r="F6493" t="s">
        <v>6198</v>
      </c>
      <c r="G6493" s="4">
        <f t="shared" si="202"/>
        <v>2.99</v>
      </c>
      <c r="H6493" s="4">
        <f t="shared" si="203"/>
        <v>2.99</v>
      </c>
    </row>
    <row r="6494" spans="1:8" x14ac:dyDescent="0.3">
      <c r="A6494">
        <v>254371</v>
      </c>
      <c r="B6494" t="s">
        <v>19</v>
      </c>
      <c r="C6494" t="str" cm="1">
        <f t="array" ref="C6494">_xlfn.IFNA(INDEX($K$9:$K$14,MATCH(TRUE,ISNUMBER(SEARCH($J$9:$J$14,$B6494)),0)),"Other")</f>
        <v>Phones</v>
      </c>
      <c r="D6494">
        <v>1</v>
      </c>
      <c r="E6494" s="1">
        <v>43712.525000000001</v>
      </c>
      <c r="F6494" t="s">
        <v>6199</v>
      </c>
      <c r="G6494" s="4">
        <f t="shared" si="202"/>
        <v>400</v>
      </c>
      <c r="H6494" s="4">
        <f t="shared" si="203"/>
        <v>400</v>
      </c>
    </row>
    <row r="6495" spans="1:8" x14ac:dyDescent="0.3">
      <c r="A6495">
        <v>254371</v>
      </c>
      <c r="B6495" t="s">
        <v>21</v>
      </c>
      <c r="C6495" t="str" cm="1">
        <f t="array" ref="C6495">_xlfn.IFNA(INDEX($K$9:$K$14,MATCH(TRUE,ISNUMBER(SEARCH($J$9:$J$14,$B6495)),0)),"Other")</f>
        <v>Headphones</v>
      </c>
      <c r="D6495">
        <v>1</v>
      </c>
      <c r="E6495" s="1">
        <v>43712.525000000001</v>
      </c>
      <c r="F6495" t="s">
        <v>6199</v>
      </c>
      <c r="G6495" s="4">
        <f t="shared" si="202"/>
        <v>11.99</v>
      </c>
      <c r="H6495" s="4">
        <f t="shared" si="203"/>
        <v>11.99</v>
      </c>
    </row>
    <row r="6496" spans="1:8" x14ac:dyDescent="0.3">
      <c r="A6496">
        <v>254372</v>
      </c>
      <c r="B6496" t="s">
        <v>84</v>
      </c>
      <c r="C6496" t="str" cm="1">
        <f t="array" ref="C6496">_xlfn.IFNA(INDEX($K$9:$K$14,MATCH(TRUE,ISNUMBER(SEARCH($J$9:$J$14,$B6496)),0)),"Other")</f>
        <v>Accessories</v>
      </c>
      <c r="D6496">
        <v>1</v>
      </c>
      <c r="E6496" s="1">
        <v>43718.419444444444</v>
      </c>
      <c r="F6496" t="s">
        <v>6200</v>
      </c>
      <c r="G6496" s="4">
        <f t="shared" si="202"/>
        <v>389.99</v>
      </c>
      <c r="H6496" s="4">
        <f t="shared" si="203"/>
        <v>389.99</v>
      </c>
    </row>
    <row r="6497" spans="1:8" x14ac:dyDescent="0.3">
      <c r="A6497">
        <v>254373</v>
      </c>
      <c r="B6497" t="s">
        <v>21</v>
      </c>
      <c r="C6497" t="str" cm="1">
        <f t="array" ref="C6497">_xlfn.IFNA(INDEX($K$9:$K$14,MATCH(TRUE,ISNUMBER(SEARCH($J$9:$J$14,$B6497)),0)),"Other")</f>
        <v>Headphones</v>
      </c>
      <c r="D6497">
        <v>1</v>
      </c>
      <c r="E6497" s="1">
        <v>43722.680555555555</v>
      </c>
      <c r="F6497" t="s">
        <v>6201</v>
      </c>
      <c r="G6497" s="4">
        <f t="shared" si="202"/>
        <v>11.99</v>
      </c>
      <c r="H6497" s="4">
        <f t="shared" si="203"/>
        <v>11.99</v>
      </c>
    </row>
    <row r="6498" spans="1:8" x14ac:dyDescent="0.3">
      <c r="A6498">
        <v>254374</v>
      </c>
      <c r="B6498" t="s">
        <v>77</v>
      </c>
      <c r="C6498" t="str" cm="1">
        <f t="array" ref="C6498">_xlfn.IFNA(INDEX($K$9:$K$14,MATCH(TRUE,ISNUMBER(SEARCH($J$9:$J$14,$B6498)),0)),"Other")</f>
        <v>Other</v>
      </c>
      <c r="D6498">
        <v>1</v>
      </c>
      <c r="E6498" s="1">
        <v>43714.677083333336</v>
      </c>
      <c r="F6498" t="s">
        <v>6202</v>
      </c>
      <c r="G6498" s="4">
        <f t="shared" si="202"/>
        <v>300</v>
      </c>
      <c r="H6498" s="4">
        <f t="shared" si="203"/>
        <v>300</v>
      </c>
    </row>
    <row r="6499" spans="1:8" x14ac:dyDescent="0.3">
      <c r="A6499">
        <v>254375</v>
      </c>
      <c r="B6499" t="s">
        <v>24</v>
      </c>
      <c r="C6499" t="str" cm="1">
        <f t="array" ref="C6499">_xlfn.IFNA(INDEX($K$9:$K$14,MATCH(TRUE,ISNUMBER(SEARCH($J$9:$J$14,$B6499)),0)),"Other")</f>
        <v>Batteries</v>
      </c>
      <c r="D6499">
        <v>1</v>
      </c>
      <c r="E6499" s="1">
        <v>43734.86041666667</v>
      </c>
      <c r="F6499" t="s">
        <v>6203</v>
      </c>
      <c r="G6499" s="4">
        <f t="shared" si="202"/>
        <v>2.99</v>
      </c>
      <c r="H6499" s="4">
        <f t="shared" si="203"/>
        <v>2.99</v>
      </c>
    </row>
    <row r="6500" spans="1:8" x14ac:dyDescent="0.3">
      <c r="A6500">
        <v>254376</v>
      </c>
      <c r="B6500" t="s">
        <v>42</v>
      </c>
      <c r="C6500" t="str" cm="1">
        <f t="array" ref="C6500">_xlfn.IFNA(INDEX($K$9:$K$14,MATCH(TRUE,ISNUMBER(SEARCH($J$9:$J$14,$B6500)),0)),"Other")</f>
        <v>Phones</v>
      </c>
      <c r="D6500">
        <v>1</v>
      </c>
      <c r="E6500" s="1">
        <v>43732.768750000003</v>
      </c>
      <c r="F6500" t="s">
        <v>6204</v>
      </c>
      <c r="G6500" s="4">
        <f t="shared" si="202"/>
        <v>700</v>
      </c>
      <c r="H6500" s="4">
        <f t="shared" si="203"/>
        <v>700</v>
      </c>
    </row>
    <row r="6501" spans="1:8" x14ac:dyDescent="0.3">
      <c r="A6501">
        <v>254377</v>
      </c>
      <c r="B6501" t="s">
        <v>24</v>
      </c>
      <c r="C6501" t="str" cm="1">
        <f t="array" ref="C6501">_xlfn.IFNA(INDEX($K$9:$K$14,MATCH(TRUE,ISNUMBER(SEARCH($J$9:$J$14,$B6501)),0)),"Other")</f>
        <v>Batteries</v>
      </c>
      <c r="D6501">
        <v>1</v>
      </c>
      <c r="E6501" s="1">
        <v>43738.553472222222</v>
      </c>
      <c r="F6501" t="s">
        <v>6205</v>
      </c>
      <c r="G6501" s="4">
        <f t="shared" si="202"/>
        <v>2.99</v>
      </c>
      <c r="H6501" s="4">
        <f t="shared" si="203"/>
        <v>2.99</v>
      </c>
    </row>
    <row r="6502" spans="1:8" x14ac:dyDescent="0.3">
      <c r="A6502">
        <v>254378</v>
      </c>
      <c r="B6502" t="s">
        <v>40</v>
      </c>
      <c r="C6502" t="str" cm="1">
        <f t="array" ref="C6502">_xlfn.IFNA(INDEX($K$9:$K$14,MATCH(TRUE,ISNUMBER(SEARCH($J$9:$J$14,$B6502)),0)),"Other")</f>
        <v>Headphones</v>
      </c>
      <c r="D6502">
        <v>1</v>
      </c>
      <c r="E6502" s="1">
        <v>43717.65347222222</v>
      </c>
      <c r="F6502" t="s">
        <v>6206</v>
      </c>
      <c r="G6502" s="4">
        <f t="shared" si="202"/>
        <v>99.99</v>
      </c>
      <c r="H6502" s="4">
        <f t="shared" si="203"/>
        <v>99.99</v>
      </c>
    </row>
    <row r="6503" spans="1:8" x14ac:dyDescent="0.3">
      <c r="A6503">
        <v>254379</v>
      </c>
      <c r="B6503" t="s">
        <v>16</v>
      </c>
      <c r="C6503" t="str" cm="1">
        <f t="array" ref="C6503">_xlfn.IFNA(INDEX($K$9:$K$14,MATCH(TRUE,ISNUMBER(SEARCH($J$9:$J$14,$B6503)),0)),"Other")</f>
        <v>Accessories</v>
      </c>
      <c r="D6503">
        <v>1</v>
      </c>
      <c r="E6503" s="1">
        <v>43730.632638888892</v>
      </c>
      <c r="F6503" t="s">
        <v>6207</v>
      </c>
      <c r="G6503" s="4">
        <f t="shared" si="202"/>
        <v>14.95</v>
      </c>
      <c r="H6503" s="4">
        <f t="shared" si="203"/>
        <v>14.95</v>
      </c>
    </row>
    <row r="6504" spans="1:8" x14ac:dyDescent="0.3">
      <c r="A6504">
        <v>254380</v>
      </c>
      <c r="B6504" t="s">
        <v>77</v>
      </c>
      <c r="C6504" t="str" cm="1">
        <f t="array" ref="C6504">_xlfn.IFNA(INDEX($K$9:$K$14,MATCH(TRUE,ISNUMBER(SEARCH($J$9:$J$14,$B6504)),0)),"Other")</f>
        <v>Other</v>
      </c>
      <c r="D6504">
        <v>1</v>
      </c>
      <c r="E6504" s="1">
        <v>43709.913194444445</v>
      </c>
      <c r="F6504" t="s">
        <v>6208</v>
      </c>
      <c r="G6504" s="4">
        <f t="shared" si="202"/>
        <v>300</v>
      </c>
      <c r="H6504" s="4">
        <f t="shared" si="203"/>
        <v>300</v>
      </c>
    </row>
    <row r="6505" spans="1:8" x14ac:dyDescent="0.3">
      <c r="A6505">
        <v>254381</v>
      </c>
      <c r="B6505" t="s">
        <v>77</v>
      </c>
      <c r="C6505" t="str" cm="1">
        <f t="array" ref="C6505">_xlfn.IFNA(INDEX($K$9:$K$14,MATCH(TRUE,ISNUMBER(SEARCH($J$9:$J$14,$B6505)),0)),"Other")</f>
        <v>Other</v>
      </c>
      <c r="D6505">
        <v>1</v>
      </c>
      <c r="E6505" s="1">
        <v>43725.526388888888</v>
      </c>
      <c r="F6505" t="s">
        <v>6209</v>
      </c>
      <c r="G6505" s="4">
        <f t="shared" si="202"/>
        <v>300</v>
      </c>
      <c r="H6505" s="4">
        <f t="shared" si="203"/>
        <v>300</v>
      </c>
    </row>
    <row r="6506" spans="1:8" x14ac:dyDescent="0.3">
      <c r="A6506">
        <v>254382</v>
      </c>
      <c r="B6506" t="s">
        <v>29</v>
      </c>
      <c r="C6506" t="str" cm="1">
        <f t="array" ref="C6506">_xlfn.IFNA(INDEX($K$9:$K$14,MATCH(TRUE,ISNUMBER(SEARCH($J$9:$J$14,$B6506)),0)),"Other")</f>
        <v>Headphones</v>
      </c>
      <c r="D6506">
        <v>1</v>
      </c>
      <c r="E6506" s="1">
        <v>43723.798611111109</v>
      </c>
      <c r="F6506" t="s">
        <v>6210</v>
      </c>
      <c r="G6506" s="4">
        <f t="shared" si="202"/>
        <v>150</v>
      </c>
      <c r="H6506" s="4">
        <f t="shared" si="203"/>
        <v>150</v>
      </c>
    </row>
    <row r="6507" spans="1:8" x14ac:dyDescent="0.3">
      <c r="A6507">
        <v>254383</v>
      </c>
      <c r="B6507" t="s">
        <v>11</v>
      </c>
      <c r="C6507" t="str" cm="1">
        <f t="array" ref="C6507">_xlfn.IFNA(INDEX($K$9:$K$14,MATCH(TRUE,ISNUMBER(SEARCH($J$9:$J$14,$B6507)),0)),"Other")</f>
        <v>Accessories</v>
      </c>
      <c r="D6507">
        <v>1</v>
      </c>
      <c r="E6507" s="1">
        <v>43738.331944444442</v>
      </c>
      <c r="F6507" t="s">
        <v>6211</v>
      </c>
      <c r="G6507" s="4">
        <f t="shared" si="202"/>
        <v>149.99</v>
      </c>
      <c r="H6507" s="4">
        <f t="shared" si="203"/>
        <v>149.99</v>
      </c>
    </row>
    <row r="6508" spans="1:8" x14ac:dyDescent="0.3">
      <c r="A6508">
        <v>254384</v>
      </c>
      <c r="B6508" t="s">
        <v>34</v>
      </c>
      <c r="C6508" t="str" cm="1">
        <f t="array" ref="C6508">_xlfn.IFNA(INDEX($K$9:$K$14,MATCH(TRUE,ISNUMBER(SEARCH($J$9:$J$14,$B6508)),0)),"Other")</f>
        <v>Accessories</v>
      </c>
      <c r="D6508">
        <v>1</v>
      </c>
      <c r="E6508" s="1">
        <v>43733.455555555556</v>
      </c>
      <c r="F6508" t="s">
        <v>6212</v>
      </c>
      <c r="G6508" s="4">
        <f t="shared" si="202"/>
        <v>109.99</v>
      </c>
      <c r="H6508" s="4">
        <f t="shared" si="203"/>
        <v>109.99</v>
      </c>
    </row>
    <row r="6509" spans="1:8" x14ac:dyDescent="0.3">
      <c r="A6509">
        <v>254385</v>
      </c>
      <c r="B6509" t="s">
        <v>31</v>
      </c>
      <c r="C6509" t="str" cm="1">
        <f t="array" ref="C6509">_xlfn.IFNA(INDEX($K$9:$K$14,MATCH(TRUE,ISNUMBER(SEARCH($J$9:$J$14,$B6509)),0)),"Other")</f>
        <v>Phones</v>
      </c>
      <c r="D6509">
        <v>1</v>
      </c>
      <c r="E6509" s="1">
        <v>43726.488194444442</v>
      </c>
      <c r="F6509" t="s">
        <v>6213</v>
      </c>
      <c r="G6509" s="4">
        <f t="shared" si="202"/>
        <v>600</v>
      </c>
      <c r="H6509" s="4">
        <f t="shared" si="203"/>
        <v>600</v>
      </c>
    </row>
    <row r="6510" spans="1:8" x14ac:dyDescent="0.3">
      <c r="A6510">
        <v>254386</v>
      </c>
      <c r="B6510" t="s">
        <v>34</v>
      </c>
      <c r="C6510" t="str" cm="1">
        <f t="array" ref="C6510">_xlfn.IFNA(INDEX($K$9:$K$14,MATCH(TRUE,ISNUMBER(SEARCH($J$9:$J$14,$B6510)),0)),"Other")</f>
        <v>Accessories</v>
      </c>
      <c r="D6510">
        <v>1</v>
      </c>
      <c r="E6510" s="1">
        <v>43721.418749999997</v>
      </c>
      <c r="F6510" t="s">
        <v>6214</v>
      </c>
      <c r="G6510" s="4">
        <f t="shared" si="202"/>
        <v>109.99</v>
      </c>
      <c r="H6510" s="4">
        <f t="shared" si="203"/>
        <v>109.99</v>
      </c>
    </row>
    <row r="6511" spans="1:8" x14ac:dyDescent="0.3">
      <c r="A6511">
        <v>254386</v>
      </c>
      <c r="B6511" t="s">
        <v>16</v>
      </c>
      <c r="C6511" t="str" cm="1">
        <f t="array" ref="C6511">_xlfn.IFNA(INDEX($K$9:$K$14,MATCH(TRUE,ISNUMBER(SEARCH($J$9:$J$14,$B6511)),0)),"Other")</f>
        <v>Accessories</v>
      </c>
      <c r="D6511">
        <v>1</v>
      </c>
      <c r="E6511" s="1">
        <v>43721.418749999997</v>
      </c>
      <c r="F6511" t="s">
        <v>6214</v>
      </c>
      <c r="G6511" s="4">
        <f t="shared" si="202"/>
        <v>14.95</v>
      </c>
      <c r="H6511" s="4">
        <f t="shared" si="203"/>
        <v>14.95</v>
      </c>
    </row>
    <row r="6512" spans="1:8" x14ac:dyDescent="0.3">
      <c r="A6512">
        <v>254387</v>
      </c>
      <c r="B6512" t="s">
        <v>24</v>
      </c>
      <c r="C6512" t="str" cm="1">
        <f t="array" ref="C6512">_xlfn.IFNA(INDEX($K$9:$K$14,MATCH(TRUE,ISNUMBER(SEARCH($J$9:$J$14,$B6512)),0)),"Other")</f>
        <v>Batteries</v>
      </c>
      <c r="D6512">
        <v>1</v>
      </c>
      <c r="E6512" s="1">
        <v>43717.51666666667</v>
      </c>
      <c r="F6512" t="s">
        <v>6215</v>
      </c>
      <c r="G6512" s="4">
        <f t="shared" si="202"/>
        <v>2.99</v>
      </c>
      <c r="H6512" s="4">
        <f t="shared" si="203"/>
        <v>2.99</v>
      </c>
    </row>
    <row r="6513" spans="1:8" x14ac:dyDescent="0.3">
      <c r="A6513">
        <v>254388</v>
      </c>
      <c r="B6513" t="s">
        <v>63</v>
      </c>
      <c r="C6513" t="str" cm="1">
        <f t="array" ref="C6513">_xlfn.IFNA(INDEX($K$9:$K$14,MATCH(TRUE,ISNUMBER(SEARCH($J$9:$J$14,$B6513)),0)),"Other")</f>
        <v>Computing</v>
      </c>
      <c r="D6513">
        <v>1</v>
      </c>
      <c r="E6513" s="1">
        <v>43731.698611111111</v>
      </c>
      <c r="F6513" t="s">
        <v>6216</v>
      </c>
      <c r="G6513" s="4">
        <f t="shared" si="202"/>
        <v>999.99</v>
      </c>
      <c r="H6513" s="4">
        <f t="shared" si="203"/>
        <v>999.99</v>
      </c>
    </row>
    <row r="6514" spans="1:8" x14ac:dyDescent="0.3">
      <c r="A6514">
        <v>254389</v>
      </c>
      <c r="B6514" t="s">
        <v>11</v>
      </c>
      <c r="C6514" t="str" cm="1">
        <f t="array" ref="C6514">_xlfn.IFNA(INDEX($K$9:$K$14,MATCH(TRUE,ISNUMBER(SEARCH($J$9:$J$14,$B6514)),0)),"Other")</f>
        <v>Accessories</v>
      </c>
      <c r="D6514">
        <v>1</v>
      </c>
      <c r="E6514" s="1">
        <v>43724.834027777775</v>
      </c>
      <c r="F6514" t="s">
        <v>6217</v>
      </c>
      <c r="G6514" s="4">
        <f t="shared" si="202"/>
        <v>149.99</v>
      </c>
      <c r="H6514" s="4">
        <f t="shared" si="203"/>
        <v>149.99</v>
      </c>
    </row>
    <row r="6515" spans="1:8" x14ac:dyDescent="0.3">
      <c r="A6515">
        <v>254390</v>
      </c>
      <c r="B6515" t="s">
        <v>16</v>
      </c>
      <c r="C6515" t="str" cm="1">
        <f t="array" ref="C6515">_xlfn.IFNA(INDEX($K$9:$K$14,MATCH(TRUE,ISNUMBER(SEARCH($J$9:$J$14,$B6515)),0)),"Other")</f>
        <v>Accessories</v>
      </c>
      <c r="D6515">
        <v>1</v>
      </c>
      <c r="E6515" s="1">
        <v>43718.490972222222</v>
      </c>
      <c r="F6515" t="s">
        <v>6218</v>
      </c>
      <c r="G6515" s="4">
        <f t="shared" si="202"/>
        <v>14.95</v>
      </c>
      <c r="H6515" s="4">
        <f t="shared" si="203"/>
        <v>14.95</v>
      </c>
    </row>
    <row r="6516" spans="1:8" x14ac:dyDescent="0.3">
      <c r="A6516">
        <v>254391</v>
      </c>
      <c r="B6516" t="s">
        <v>24</v>
      </c>
      <c r="C6516" t="str" cm="1">
        <f t="array" ref="C6516">_xlfn.IFNA(INDEX($K$9:$K$14,MATCH(TRUE,ISNUMBER(SEARCH($J$9:$J$14,$B6516)),0)),"Other")</f>
        <v>Batteries</v>
      </c>
      <c r="D6516">
        <v>1</v>
      </c>
      <c r="E6516" s="1">
        <v>43728.439583333333</v>
      </c>
      <c r="F6516" t="s">
        <v>6219</v>
      </c>
      <c r="G6516" s="4">
        <f t="shared" si="202"/>
        <v>2.99</v>
      </c>
      <c r="H6516" s="4">
        <f t="shared" si="203"/>
        <v>2.99</v>
      </c>
    </row>
    <row r="6517" spans="1:8" x14ac:dyDescent="0.3">
      <c r="A6517">
        <v>254392</v>
      </c>
      <c r="B6517" t="s">
        <v>34</v>
      </c>
      <c r="C6517" t="str" cm="1">
        <f t="array" ref="C6517">_xlfn.IFNA(INDEX($K$9:$K$14,MATCH(TRUE,ISNUMBER(SEARCH($J$9:$J$14,$B6517)),0)),"Other")</f>
        <v>Accessories</v>
      </c>
      <c r="D6517">
        <v>1</v>
      </c>
      <c r="E6517" s="1">
        <v>43712.822222222225</v>
      </c>
      <c r="F6517" t="s">
        <v>6220</v>
      </c>
      <c r="G6517" s="4">
        <f t="shared" si="202"/>
        <v>109.99</v>
      </c>
      <c r="H6517" s="4">
        <f t="shared" si="203"/>
        <v>109.99</v>
      </c>
    </row>
    <row r="6518" spans="1:8" x14ac:dyDescent="0.3">
      <c r="A6518">
        <v>254393</v>
      </c>
      <c r="B6518" t="s">
        <v>31</v>
      </c>
      <c r="C6518" t="str" cm="1">
        <f t="array" ref="C6518">_xlfn.IFNA(INDEX($K$9:$K$14,MATCH(TRUE,ISNUMBER(SEARCH($J$9:$J$14,$B6518)),0)),"Other")</f>
        <v>Phones</v>
      </c>
      <c r="D6518">
        <v>1</v>
      </c>
      <c r="E6518" s="1">
        <v>43722.320833333331</v>
      </c>
      <c r="F6518" t="s">
        <v>6221</v>
      </c>
      <c r="G6518" s="4">
        <f t="shared" si="202"/>
        <v>600</v>
      </c>
      <c r="H6518" s="4">
        <f t="shared" si="203"/>
        <v>600</v>
      </c>
    </row>
    <row r="6519" spans="1:8" x14ac:dyDescent="0.3">
      <c r="A6519">
        <v>254394</v>
      </c>
      <c r="B6519" t="s">
        <v>16</v>
      </c>
      <c r="C6519" t="str" cm="1">
        <f t="array" ref="C6519">_xlfn.IFNA(INDEX($K$9:$K$14,MATCH(TRUE,ISNUMBER(SEARCH($J$9:$J$14,$B6519)),0)),"Other")</f>
        <v>Accessories</v>
      </c>
      <c r="D6519">
        <v>1</v>
      </c>
      <c r="E6519" s="1">
        <v>43722.987500000003</v>
      </c>
      <c r="F6519" t="s">
        <v>6222</v>
      </c>
      <c r="G6519" s="4">
        <f t="shared" si="202"/>
        <v>14.95</v>
      </c>
      <c r="H6519" s="4">
        <f t="shared" si="203"/>
        <v>14.95</v>
      </c>
    </row>
    <row r="6520" spans="1:8" x14ac:dyDescent="0.3">
      <c r="A6520">
        <v>254395</v>
      </c>
      <c r="B6520" t="s">
        <v>24</v>
      </c>
      <c r="C6520" t="str" cm="1">
        <f t="array" ref="C6520">_xlfn.IFNA(INDEX($K$9:$K$14,MATCH(TRUE,ISNUMBER(SEARCH($J$9:$J$14,$B6520)),0)),"Other")</f>
        <v>Batteries</v>
      </c>
      <c r="D6520">
        <v>2</v>
      </c>
      <c r="E6520" s="1">
        <v>43735.696527777778</v>
      </c>
      <c r="F6520" t="s">
        <v>6223</v>
      </c>
      <c r="G6520" s="4">
        <f t="shared" si="202"/>
        <v>2.99</v>
      </c>
      <c r="H6520" s="4">
        <f t="shared" si="203"/>
        <v>5.98</v>
      </c>
    </row>
    <row r="6521" spans="1:8" x14ac:dyDescent="0.3">
      <c r="A6521">
        <v>254396</v>
      </c>
      <c r="B6521" t="s">
        <v>21</v>
      </c>
      <c r="C6521" t="str" cm="1">
        <f t="array" ref="C6521">_xlfn.IFNA(INDEX($K$9:$K$14,MATCH(TRUE,ISNUMBER(SEARCH($J$9:$J$14,$B6521)),0)),"Other")</f>
        <v>Headphones</v>
      </c>
      <c r="D6521">
        <v>2</v>
      </c>
      <c r="E6521" s="1">
        <v>43735.595833333333</v>
      </c>
      <c r="F6521" t="s">
        <v>6224</v>
      </c>
      <c r="G6521" s="4">
        <f t="shared" si="202"/>
        <v>11.99</v>
      </c>
      <c r="H6521" s="4">
        <f t="shared" si="203"/>
        <v>23.98</v>
      </c>
    </row>
    <row r="6522" spans="1:8" x14ac:dyDescent="0.3">
      <c r="A6522">
        <v>254397</v>
      </c>
      <c r="B6522" t="s">
        <v>6</v>
      </c>
      <c r="C6522" t="str" cm="1">
        <f t="array" ref="C6522">_xlfn.IFNA(INDEX($K$9:$K$14,MATCH(TRUE,ISNUMBER(SEARCH($J$9:$J$14,$B6522)),0)),"Other")</f>
        <v>Batteries</v>
      </c>
      <c r="D6522">
        <v>1</v>
      </c>
      <c r="E6522" s="1">
        <v>43709.999305555553</v>
      </c>
      <c r="F6522" t="s">
        <v>6225</v>
      </c>
      <c r="G6522" s="4">
        <f t="shared" si="202"/>
        <v>3.84</v>
      </c>
      <c r="H6522" s="4">
        <f t="shared" si="203"/>
        <v>3.84</v>
      </c>
    </row>
    <row r="6523" spans="1:8" x14ac:dyDescent="0.3">
      <c r="A6523">
        <v>254398</v>
      </c>
      <c r="B6523" t="s">
        <v>6</v>
      </c>
      <c r="C6523" t="str" cm="1">
        <f t="array" ref="C6523">_xlfn.IFNA(INDEX($K$9:$K$14,MATCH(TRUE,ISNUMBER(SEARCH($J$9:$J$14,$B6523)),0)),"Other")</f>
        <v>Batteries</v>
      </c>
      <c r="D6523">
        <v>1</v>
      </c>
      <c r="E6523" s="1">
        <v>43731.828472222223</v>
      </c>
      <c r="F6523" t="s">
        <v>6226</v>
      </c>
      <c r="G6523" s="4">
        <f t="shared" si="202"/>
        <v>3.84</v>
      </c>
      <c r="H6523" s="4">
        <f t="shared" si="203"/>
        <v>3.84</v>
      </c>
    </row>
    <row r="6524" spans="1:8" x14ac:dyDescent="0.3">
      <c r="A6524">
        <v>254399</v>
      </c>
      <c r="B6524" t="s">
        <v>16</v>
      </c>
      <c r="C6524" t="str" cm="1">
        <f t="array" ref="C6524">_xlfn.IFNA(INDEX($K$9:$K$14,MATCH(TRUE,ISNUMBER(SEARCH($J$9:$J$14,$B6524)),0)),"Other")</f>
        <v>Accessories</v>
      </c>
      <c r="D6524">
        <v>1</v>
      </c>
      <c r="E6524" s="1">
        <v>43729.738888888889</v>
      </c>
      <c r="F6524" t="s">
        <v>6227</v>
      </c>
      <c r="G6524" s="4">
        <f t="shared" si="202"/>
        <v>14.95</v>
      </c>
      <c r="H6524" s="4">
        <f t="shared" si="203"/>
        <v>14.95</v>
      </c>
    </row>
    <row r="6525" spans="1:8" x14ac:dyDescent="0.3">
      <c r="A6525">
        <v>254400</v>
      </c>
      <c r="B6525" t="s">
        <v>24</v>
      </c>
      <c r="C6525" t="str" cm="1">
        <f t="array" ref="C6525">_xlfn.IFNA(INDEX($K$9:$K$14,MATCH(TRUE,ISNUMBER(SEARCH($J$9:$J$14,$B6525)),0)),"Other")</f>
        <v>Batteries</v>
      </c>
      <c r="D6525">
        <v>3</v>
      </c>
      <c r="E6525" s="1">
        <v>43716.890277777777</v>
      </c>
      <c r="F6525" t="s">
        <v>6228</v>
      </c>
      <c r="G6525" s="4">
        <f t="shared" si="202"/>
        <v>2.99</v>
      </c>
      <c r="H6525" s="4">
        <f t="shared" si="203"/>
        <v>8.9700000000000006</v>
      </c>
    </row>
    <row r="6526" spans="1:8" x14ac:dyDescent="0.3">
      <c r="A6526">
        <v>254401</v>
      </c>
      <c r="B6526" t="s">
        <v>84</v>
      </c>
      <c r="C6526" t="str" cm="1">
        <f t="array" ref="C6526">_xlfn.IFNA(INDEX($K$9:$K$14,MATCH(TRUE,ISNUMBER(SEARCH($J$9:$J$14,$B6526)),0)),"Other")</f>
        <v>Accessories</v>
      </c>
      <c r="D6526">
        <v>1</v>
      </c>
      <c r="E6526" s="1">
        <v>43728.691666666666</v>
      </c>
      <c r="F6526" t="s">
        <v>6229</v>
      </c>
      <c r="G6526" s="4">
        <f t="shared" si="202"/>
        <v>389.99</v>
      </c>
      <c r="H6526" s="4">
        <f t="shared" si="203"/>
        <v>389.99</v>
      </c>
    </row>
    <row r="6527" spans="1:8" x14ac:dyDescent="0.3">
      <c r="A6527">
        <v>254402</v>
      </c>
      <c r="B6527" t="s">
        <v>73</v>
      </c>
      <c r="C6527" t="str" cm="1">
        <f t="array" ref="C6527">_xlfn.IFNA(INDEX($K$9:$K$14,MATCH(TRUE,ISNUMBER(SEARCH($J$9:$J$14,$B6527)),0)),"Other")</f>
        <v>Computing</v>
      </c>
      <c r="D6527">
        <v>1</v>
      </c>
      <c r="E6527" s="1">
        <v>43722.763194444444</v>
      </c>
      <c r="F6527" t="s">
        <v>6230</v>
      </c>
      <c r="G6527" s="4">
        <f t="shared" si="202"/>
        <v>1700</v>
      </c>
      <c r="H6527" s="4">
        <f t="shared" si="203"/>
        <v>1700</v>
      </c>
    </row>
    <row r="6528" spans="1:8" x14ac:dyDescent="0.3">
      <c r="A6528">
        <v>254403</v>
      </c>
      <c r="B6528" t="s">
        <v>16</v>
      </c>
      <c r="C6528" t="str" cm="1">
        <f t="array" ref="C6528">_xlfn.IFNA(INDEX($K$9:$K$14,MATCH(TRUE,ISNUMBER(SEARCH($J$9:$J$14,$B6528)),0)),"Other")</f>
        <v>Accessories</v>
      </c>
      <c r="D6528">
        <v>1</v>
      </c>
      <c r="E6528" s="1">
        <v>43729.738888888889</v>
      </c>
      <c r="F6528" t="s">
        <v>6231</v>
      </c>
      <c r="G6528" s="4">
        <f t="shared" si="202"/>
        <v>14.95</v>
      </c>
      <c r="H6528" s="4">
        <f t="shared" si="203"/>
        <v>14.95</v>
      </c>
    </row>
    <row r="6529" spans="1:8" x14ac:dyDescent="0.3">
      <c r="A6529">
        <v>254404</v>
      </c>
      <c r="B6529" t="s">
        <v>40</v>
      </c>
      <c r="C6529" t="str" cm="1">
        <f t="array" ref="C6529">_xlfn.IFNA(INDEX($K$9:$K$14,MATCH(TRUE,ISNUMBER(SEARCH($J$9:$J$14,$B6529)),0)),"Other")</f>
        <v>Headphones</v>
      </c>
      <c r="D6529">
        <v>1</v>
      </c>
      <c r="E6529" s="1">
        <v>43726.57708333333</v>
      </c>
      <c r="F6529" t="s">
        <v>6232</v>
      </c>
      <c r="G6529" s="4">
        <f t="shared" si="202"/>
        <v>99.99</v>
      </c>
      <c r="H6529" s="4">
        <f t="shared" si="203"/>
        <v>99.99</v>
      </c>
    </row>
    <row r="6530" spans="1:8" x14ac:dyDescent="0.3">
      <c r="A6530">
        <v>254405</v>
      </c>
      <c r="B6530" t="s">
        <v>29</v>
      </c>
      <c r="C6530" t="str" cm="1">
        <f t="array" ref="C6530">_xlfn.IFNA(INDEX($K$9:$K$14,MATCH(TRUE,ISNUMBER(SEARCH($J$9:$J$14,$B6530)),0)),"Other")</f>
        <v>Headphones</v>
      </c>
      <c r="D6530">
        <v>1</v>
      </c>
      <c r="E6530" s="1">
        <v>43733.57708333333</v>
      </c>
      <c r="F6530" t="s">
        <v>6233</v>
      </c>
      <c r="G6530" s="4">
        <f t="shared" si="202"/>
        <v>150</v>
      </c>
      <c r="H6530" s="4">
        <f t="shared" si="203"/>
        <v>150</v>
      </c>
    </row>
    <row r="6531" spans="1:8" x14ac:dyDescent="0.3">
      <c r="A6531">
        <v>254406</v>
      </c>
      <c r="B6531" t="s">
        <v>29</v>
      </c>
      <c r="C6531" t="str" cm="1">
        <f t="array" ref="C6531">_xlfn.IFNA(INDEX($K$9:$K$14,MATCH(TRUE,ISNUMBER(SEARCH($J$9:$J$14,$B6531)),0)),"Other")</f>
        <v>Headphones</v>
      </c>
      <c r="D6531">
        <v>1</v>
      </c>
      <c r="E6531" s="1">
        <v>43733.805555555555</v>
      </c>
      <c r="F6531" t="s">
        <v>6234</v>
      </c>
      <c r="G6531" s="4">
        <f t="shared" si="202"/>
        <v>150</v>
      </c>
      <c r="H6531" s="4">
        <f t="shared" si="203"/>
        <v>150</v>
      </c>
    </row>
    <row r="6532" spans="1:8" x14ac:dyDescent="0.3">
      <c r="A6532">
        <v>254407</v>
      </c>
      <c r="B6532" t="s">
        <v>14</v>
      </c>
      <c r="C6532" t="str" cm="1">
        <f t="array" ref="C6532">_xlfn.IFNA(INDEX($K$9:$K$14,MATCH(TRUE,ISNUMBER(SEARCH($J$9:$J$14,$B6532)),0)),"Other")</f>
        <v>Accessories</v>
      </c>
      <c r="D6532">
        <v>1</v>
      </c>
      <c r="E6532" s="1">
        <v>43727.441666666666</v>
      </c>
      <c r="F6532" t="s">
        <v>6235</v>
      </c>
      <c r="G6532" s="4">
        <f t="shared" si="202"/>
        <v>379.99</v>
      </c>
      <c r="H6532" s="4">
        <f t="shared" si="203"/>
        <v>379.99</v>
      </c>
    </row>
    <row r="6533" spans="1:8" x14ac:dyDescent="0.3">
      <c r="A6533">
        <v>254408</v>
      </c>
      <c r="B6533" t="s">
        <v>14</v>
      </c>
      <c r="C6533" t="str" cm="1">
        <f t="array" ref="C6533">_xlfn.IFNA(INDEX($K$9:$K$14,MATCH(TRUE,ISNUMBER(SEARCH($J$9:$J$14,$B6533)),0)),"Other")</f>
        <v>Accessories</v>
      </c>
      <c r="D6533">
        <v>1</v>
      </c>
      <c r="E6533" s="1">
        <v>43713.970833333333</v>
      </c>
      <c r="F6533" t="s">
        <v>6236</v>
      </c>
      <c r="G6533" s="4">
        <f t="shared" si="202"/>
        <v>379.99</v>
      </c>
      <c r="H6533" s="4">
        <f t="shared" si="203"/>
        <v>379.99</v>
      </c>
    </row>
    <row r="6534" spans="1:8" x14ac:dyDescent="0.3">
      <c r="A6534">
        <v>254409</v>
      </c>
      <c r="B6534" t="s">
        <v>8</v>
      </c>
      <c r="C6534" t="str" cm="1">
        <f t="array" ref="C6534">_xlfn.IFNA(INDEX($K$9:$K$14,MATCH(TRUE,ISNUMBER(SEARCH($J$9:$J$14,$B6534)),0)),"Other")</f>
        <v>Accessories</v>
      </c>
      <c r="D6534">
        <v>1</v>
      </c>
      <c r="E6534" s="1">
        <v>43729.878472222219</v>
      </c>
      <c r="F6534" t="s">
        <v>6237</v>
      </c>
      <c r="G6534" s="4">
        <f t="shared" si="202"/>
        <v>11.95</v>
      </c>
      <c r="H6534" s="4">
        <f t="shared" si="203"/>
        <v>11.95</v>
      </c>
    </row>
    <row r="6535" spans="1:8" x14ac:dyDescent="0.3">
      <c r="A6535">
        <v>254410</v>
      </c>
      <c r="B6535" t="s">
        <v>24</v>
      </c>
      <c r="C6535" t="str" cm="1">
        <f t="array" ref="C6535">_xlfn.IFNA(INDEX($K$9:$K$14,MATCH(TRUE,ISNUMBER(SEARCH($J$9:$J$14,$B6535)),0)),"Other")</f>
        <v>Batteries</v>
      </c>
      <c r="D6535">
        <v>1</v>
      </c>
      <c r="E6535" s="1">
        <v>43724.73541666667</v>
      </c>
      <c r="F6535" t="s">
        <v>6238</v>
      </c>
      <c r="G6535" s="4">
        <f t="shared" ref="G6535:G6598" si="204">VLOOKUP($B6535,$J$26:$K$44,2,FALSE)</f>
        <v>2.99</v>
      </c>
      <c r="H6535" s="4">
        <f t="shared" ref="H6535:H6598" si="205">G6535*D6535</f>
        <v>2.99</v>
      </c>
    </row>
    <row r="6536" spans="1:8" x14ac:dyDescent="0.3">
      <c r="A6536">
        <v>254411</v>
      </c>
      <c r="B6536" t="s">
        <v>14</v>
      </c>
      <c r="C6536" t="str" cm="1">
        <f t="array" ref="C6536">_xlfn.IFNA(INDEX($K$9:$K$14,MATCH(TRUE,ISNUMBER(SEARCH($J$9:$J$14,$B6536)),0)),"Other")</f>
        <v>Accessories</v>
      </c>
      <c r="D6536">
        <v>1</v>
      </c>
      <c r="E6536" s="1">
        <v>43713.677083333336</v>
      </c>
      <c r="F6536" t="s">
        <v>6239</v>
      </c>
      <c r="G6536" s="4">
        <f t="shared" si="204"/>
        <v>379.99</v>
      </c>
      <c r="H6536" s="4">
        <f t="shared" si="205"/>
        <v>379.99</v>
      </c>
    </row>
    <row r="6537" spans="1:8" x14ac:dyDescent="0.3">
      <c r="A6537">
        <v>254412</v>
      </c>
      <c r="B6537" t="s">
        <v>16</v>
      </c>
      <c r="C6537" t="str" cm="1">
        <f t="array" ref="C6537">_xlfn.IFNA(INDEX($K$9:$K$14,MATCH(TRUE,ISNUMBER(SEARCH($J$9:$J$14,$B6537)),0)),"Other")</f>
        <v>Accessories</v>
      </c>
      <c r="D6537">
        <v>2</v>
      </c>
      <c r="E6537" s="1">
        <v>43715.594444444447</v>
      </c>
      <c r="F6537" t="s">
        <v>6240</v>
      </c>
      <c r="G6537" s="4">
        <f t="shared" si="204"/>
        <v>14.95</v>
      </c>
      <c r="H6537" s="4">
        <f t="shared" si="205"/>
        <v>29.9</v>
      </c>
    </row>
    <row r="6538" spans="1:8" x14ac:dyDescent="0.3">
      <c r="A6538">
        <v>254413</v>
      </c>
      <c r="B6538" t="s">
        <v>16</v>
      </c>
      <c r="C6538" t="str" cm="1">
        <f t="array" ref="C6538">_xlfn.IFNA(INDEX($K$9:$K$14,MATCH(TRUE,ISNUMBER(SEARCH($J$9:$J$14,$B6538)),0)),"Other")</f>
        <v>Accessories</v>
      </c>
      <c r="D6538">
        <v>1</v>
      </c>
      <c r="E6538" s="1">
        <v>43715.760416666664</v>
      </c>
      <c r="F6538" t="s">
        <v>6241</v>
      </c>
      <c r="G6538" s="4">
        <f t="shared" si="204"/>
        <v>14.95</v>
      </c>
      <c r="H6538" s="4">
        <f t="shared" si="205"/>
        <v>14.95</v>
      </c>
    </row>
    <row r="6539" spans="1:8" x14ac:dyDescent="0.3">
      <c r="A6539">
        <v>254414</v>
      </c>
      <c r="B6539" t="s">
        <v>6</v>
      </c>
      <c r="C6539" t="str" cm="1">
        <f t="array" ref="C6539">_xlfn.IFNA(INDEX($K$9:$K$14,MATCH(TRUE,ISNUMBER(SEARCH($J$9:$J$14,$B6539)),0)),"Other")</f>
        <v>Batteries</v>
      </c>
      <c r="D6539">
        <v>1</v>
      </c>
      <c r="E6539" s="1">
        <v>43737.37777777778</v>
      </c>
      <c r="F6539" t="s">
        <v>6242</v>
      </c>
      <c r="G6539" s="4">
        <f t="shared" si="204"/>
        <v>3.84</v>
      </c>
      <c r="H6539" s="4">
        <f t="shared" si="205"/>
        <v>3.84</v>
      </c>
    </row>
    <row r="6540" spans="1:8" x14ac:dyDescent="0.3">
      <c r="A6540">
        <v>254415</v>
      </c>
      <c r="B6540" t="s">
        <v>63</v>
      </c>
      <c r="C6540" t="str" cm="1">
        <f t="array" ref="C6540">_xlfn.IFNA(INDEX($K$9:$K$14,MATCH(TRUE,ISNUMBER(SEARCH($J$9:$J$14,$B6540)),0)),"Other")</f>
        <v>Computing</v>
      </c>
      <c r="D6540">
        <v>1</v>
      </c>
      <c r="E6540" s="1">
        <v>43728.878472222219</v>
      </c>
      <c r="F6540" t="s">
        <v>6243</v>
      </c>
      <c r="G6540" s="4">
        <f t="shared" si="204"/>
        <v>999.99</v>
      </c>
      <c r="H6540" s="4">
        <f t="shared" si="205"/>
        <v>999.99</v>
      </c>
    </row>
    <row r="6541" spans="1:8" x14ac:dyDescent="0.3">
      <c r="A6541">
        <v>254416</v>
      </c>
      <c r="B6541" t="s">
        <v>42</v>
      </c>
      <c r="C6541" t="str" cm="1">
        <f t="array" ref="C6541">_xlfn.IFNA(INDEX($K$9:$K$14,MATCH(TRUE,ISNUMBER(SEARCH($J$9:$J$14,$B6541)),0)),"Other")</f>
        <v>Phones</v>
      </c>
      <c r="D6541">
        <v>1</v>
      </c>
      <c r="E6541" s="1">
        <v>43727.59652777778</v>
      </c>
      <c r="F6541" t="s">
        <v>6244</v>
      </c>
      <c r="G6541" s="4">
        <f t="shared" si="204"/>
        <v>700</v>
      </c>
      <c r="H6541" s="4">
        <f t="shared" si="205"/>
        <v>700</v>
      </c>
    </row>
    <row r="6542" spans="1:8" x14ac:dyDescent="0.3">
      <c r="A6542">
        <v>254417</v>
      </c>
      <c r="B6542" t="s">
        <v>24</v>
      </c>
      <c r="C6542" t="str" cm="1">
        <f t="array" ref="C6542">_xlfn.IFNA(INDEX($K$9:$K$14,MATCH(TRUE,ISNUMBER(SEARCH($J$9:$J$14,$B6542)),0)),"Other")</f>
        <v>Batteries</v>
      </c>
      <c r="D6542">
        <v>1</v>
      </c>
      <c r="E6542" s="1">
        <v>43720.446527777778</v>
      </c>
      <c r="F6542" t="s">
        <v>6245</v>
      </c>
      <c r="G6542" s="4">
        <f t="shared" si="204"/>
        <v>2.99</v>
      </c>
      <c r="H6542" s="4">
        <f t="shared" si="205"/>
        <v>2.99</v>
      </c>
    </row>
    <row r="6543" spans="1:8" x14ac:dyDescent="0.3">
      <c r="A6543">
        <v>254418</v>
      </c>
      <c r="B6543" t="s">
        <v>11</v>
      </c>
      <c r="C6543" t="str" cm="1">
        <f t="array" ref="C6543">_xlfn.IFNA(INDEX($K$9:$K$14,MATCH(TRUE,ISNUMBER(SEARCH($J$9:$J$14,$B6543)),0)),"Other")</f>
        <v>Accessories</v>
      </c>
      <c r="D6543">
        <v>1</v>
      </c>
      <c r="E6543" s="1">
        <v>43721.795138888891</v>
      </c>
      <c r="F6543" t="s">
        <v>6246</v>
      </c>
      <c r="G6543" s="4">
        <f t="shared" si="204"/>
        <v>149.99</v>
      </c>
      <c r="H6543" s="4">
        <f t="shared" si="205"/>
        <v>149.99</v>
      </c>
    </row>
    <row r="6544" spans="1:8" x14ac:dyDescent="0.3">
      <c r="A6544">
        <v>254419</v>
      </c>
      <c r="B6544" t="s">
        <v>6</v>
      </c>
      <c r="C6544" t="str" cm="1">
        <f t="array" ref="C6544">_xlfn.IFNA(INDEX($K$9:$K$14,MATCH(TRUE,ISNUMBER(SEARCH($J$9:$J$14,$B6544)),0)),"Other")</f>
        <v>Batteries</v>
      </c>
      <c r="D6544">
        <v>1</v>
      </c>
      <c r="E6544" s="1">
        <v>43736.597222222219</v>
      </c>
      <c r="F6544" t="s">
        <v>6247</v>
      </c>
      <c r="G6544" s="4">
        <f t="shared" si="204"/>
        <v>3.84</v>
      </c>
      <c r="H6544" s="4">
        <f t="shared" si="205"/>
        <v>3.84</v>
      </c>
    </row>
    <row r="6545" spans="1:8" x14ac:dyDescent="0.3">
      <c r="A6545">
        <v>254420</v>
      </c>
      <c r="B6545" t="s">
        <v>84</v>
      </c>
      <c r="C6545" t="str" cm="1">
        <f t="array" ref="C6545">_xlfn.IFNA(INDEX($K$9:$K$14,MATCH(TRUE,ISNUMBER(SEARCH($J$9:$J$14,$B6545)),0)),"Other")</f>
        <v>Accessories</v>
      </c>
      <c r="D6545">
        <v>1</v>
      </c>
      <c r="E6545" s="1">
        <v>43738.619444444441</v>
      </c>
      <c r="F6545" t="s">
        <v>6248</v>
      </c>
      <c r="G6545" s="4">
        <f t="shared" si="204"/>
        <v>389.99</v>
      </c>
      <c r="H6545" s="4">
        <f t="shared" si="205"/>
        <v>389.99</v>
      </c>
    </row>
    <row r="6546" spans="1:8" x14ac:dyDescent="0.3">
      <c r="A6546">
        <v>254421</v>
      </c>
      <c r="B6546" t="s">
        <v>29</v>
      </c>
      <c r="C6546" t="str" cm="1">
        <f t="array" ref="C6546">_xlfn.IFNA(INDEX($K$9:$K$14,MATCH(TRUE,ISNUMBER(SEARCH($J$9:$J$14,$B6546)),0)),"Other")</f>
        <v>Headphones</v>
      </c>
      <c r="D6546">
        <v>1</v>
      </c>
      <c r="E6546" s="1">
        <v>43716.59097222222</v>
      </c>
      <c r="F6546" t="s">
        <v>6249</v>
      </c>
      <c r="G6546" s="4">
        <f t="shared" si="204"/>
        <v>150</v>
      </c>
      <c r="H6546" s="4">
        <f t="shared" si="205"/>
        <v>150</v>
      </c>
    </row>
    <row r="6547" spans="1:8" x14ac:dyDescent="0.3">
      <c r="A6547">
        <v>254422</v>
      </c>
      <c r="B6547" t="s">
        <v>21</v>
      </c>
      <c r="C6547" t="str" cm="1">
        <f t="array" ref="C6547">_xlfn.IFNA(INDEX($K$9:$K$14,MATCH(TRUE,ISNUMBER(SEARCH($J$9:$J$14,$B6547)),0)),"Other")</f>
        <v>Headphones</v>
      </c>
      <c r="D6547">
        <v>1</v>
      </c>
      <c r="E6547" s="1">
        <v>43722.834722222222</v>
      </c>
      <c r="F6547" t="s">
        <v>6250</v>
      </c>
      <c r="G6547" s="4">
        <f t="shared" si="204"/>
        <v>11.99</v>
      </c>
      <c r="H6547" s="4">
        <f t="shared" si="205"/>
        <v>11.99</v>
      </c>
    </row>
    <row r="6548" spans="1:8" x14ac:dyDescent="0.3">
      <c r="A6548">
        <v>254423</v>
      </c>
      <c r="B6548" t="s">
        <v>8</v>
      </c>
      <c r="C6548" t="str" cm="1">
        <f t="array" ref="C6548">_xlfn.IFNA(INDEX($K$9:$K$14,MATCH(TRUE,ISNUMBER(SEARCH($J$9:$J$14,$B6548)),0)),"Other")</f>
        <v>Accessories</v>
      </c>
      <c r="D6548">
        <v>1</v>
      </c>
      <c r="E6548" s="1">
        <v>43713.67291666667</v>
      </c>
      <c r="F6548" t="s">
        <v>6251</v>
      </c>
      <c r="G6548" s="4">
        <f t="shared" si="204"/>
        <v>11.95</v>
      </c>
      <c r="H6548" s="4">
        <f t="shared" si="205"/>
        <v>11.95</v>
      </c>
    </row>
    <row r="6549" spans="1:8" x14ac:dyDescent="0.3">
      <c r="A6549">
        <v>254424</v>
      </c>
      <c r="B6549" t="s">
        <v>29</v>
      </c>
      <c r="C6549" t="str" cm="1">
        <f t="array" ref="C6549">_xlfn.IFNA(INDEX($K$9:$K$14,MATCH(TRUE,ISNUMBER(SEARCH($J$9:$J$14,$B6549)),0)),"Other")</f>
        <v>Headphones</v>
      </c>
      <c r="D6549">
        <v>1</v>
      </c>
      <c r="E6549" s="1">
        <v>43714.611111111109</v>
      </c>
      <c r="F6549" t="s">
        <v>6252</v>
      </c>
      <c r="G6549" s="4">
        <f t="shared" si="204"/>
        <v>150</v>
      </c>
      <c r="H6549" s="4">
        <f t="shared" si="205"/>
        <v>150</v>
      </c>
    </row>
    <row r="6550" spans="1:8" x14ac:dyDescent="0.3">
      <c r="A6550">
        <v>254425</v>
      </c>
      <c r="B6550" t="s">
        <v>16</v>
      </c>
      <c r="C6550" t="str" cm="1">
        <f t="array" ref="C6550">_xlfn.IFNA(INDEX($K$9:$K$14,MATCH(TRUE,ISNUMBER(SEARCH($J$9:$J$14,$B6550)),0)),"Other")</f>
        <v>Accessories</v>
      </c>
      <c r="D6550">
        <v>1</v>
      </c>
      <c r="E6550" s="1">
        <v>43726.9375</v>
      </c>
      <c r="F6550" t="s">
        <v>6253</v>
      </c>
      <c r="G6550" s="4">
        <f t="shared" si="204"/>
        <v>14.95</v>
      </c>
      <c r="H6550" s="4">
        <f t="shared" si="205"/>
        <v>14.95</v>
      </c>
    </row>
    <row r="6551" spans="1:8" x14ac:dyDescent="0.3">
      <c r="A6551">
        <v>254426</v>
      </c>
      <c r="B6551" t="s">
        <v>16</v>
      </c>
      <c r="C6551" t="str" cm="1">
        <f t="array" ref="C6551">_xlfn.IFNA(INDEX($K$9:$K$14,MATCH(TRUE,ISNUMBER(SEARCH($J$9:$J$14,$B6551)),0)),"Other")</f>
        <v>Accessories</v>
      </c>
      <c r="D6551">
        <v>1</v>
      </c>
      <c r="E6551" s="1">
        <v>43718.587500000001</v>
      </c>
      <c r="F6551" t="s">
        <v>6254</v>
      </c>
      <c r="G6551" s="4">
        <f t="shared" si="204"/>
        <v>14.95</v>
      </c>
      <c r="H6551" s="4">
        <f t="shared" si="205"/>
        <v>14.95</v>
      </c>
    </row>
    <row r="6552" spans="1:8" x14ac:dyDescent="0.3">
      <c r="A6552">
        <v>254427</v>
      </c>
      <c r="B6552" t="s">
        <v>8</v>
      </c>
      <c r="C6552" t="str" cm="1">
        <f t="array" ref="C6552">_xlfn.IFNA(INDEX($K$9:$K$14,MATCH(TRUE,ISNUMBER(SEARCH($J$9:$J$14,$B6552)),0)),"Other")</f>
        <v>Accessories</v>
      </c>
      <c r="D6552">
        <v>2</v>
      </c>
      <c r="E6552" s="1">
        <v>43723.431944444441</v>
      </c>
      <c r="F6552" t="s">
        <v>6255</v>
      </c>
      <c r="G6552" s="4">
        <f t="shared" si="204"/>
        <v>11.95</v>
      </c>
      <c r="H6552" s="4">
        <f t="shared" si="205"/>
        <v>23.9</v>
      </c>
    </row>
    <row r="6553" spans="1:8" x14ac:dyDescent="0.3">
      <c r="A6553">
        <v>254428</v>
      </c>
      <c r="B6553" t="s">
        <v>8</v>
      </c>
      <c r="C6553" t="str" cm="1">
        <f t="array" ref="C6553">_xlfn.IFNA(INDEX($K$9:$K$14,MATCH(TRUE,ISNUMBER(SEARCH($J$9:$J$14,$B6553)),0)),"Other")</f>
        <v>Accessories</v>
      </c>
      <c r="D6553">
        <v>2</v>
      </c>
      <c r="E6553" s="1">
        <v>43724.694444444445</v>
      </c>
      <c r="F6553" t="s">
        <v>6256</v>
      </c>
      <c r="G6553" s="4">
        <f t="shared" si="204"/>
        <v>11.95</v>
      </c>
      <c r="H6553" s="4">
        <f t="shared" si="205"/>
        <v>23.9</v>
      </c>
    </row>
    <row r="6554" spans="1:8" x14ac:dyDescent="0.3">
      <c r="A6554">
        <v>254429</v>
      </c>
      <c r="B6554" t="s">
        <v>63</v>
      </c>
      <c r="C6554" t="str" cm="1">
        <f t="array" ref="C6554">_xlfn.IFNA(INDEX($K$9:$K$14,MATCH(TRUE,ISNUMBER(SEARCH($J$9:$J$14,$B6554)),0)),"Other")</f>
        <v>Computing</v>
      </c>
      <c r="D6554">
        <v>1</v>
      </c>
      <c r="E6554" s="1">
        <v>43710.63958333333</v>
      </c>
      <c r="F6554" t="s">
        <v>6257</v>
      </c>
      <c r="G6554" s="4">
        <f t="shared" si="204"/>
        <v>999.99</v>
      </c>
      <c r="H6554" s="4">
        <f t="shared" si="205"/>
        <v>999.99</v>
      </c>
    </row>
    <row r="6555" spans="1:8" x14ac:dyDescent="0.3">
      <c r="A6555">
        <v>254430</v>
      </c>
      <c r="B6555" t="s">
        <v>6</v>
      </c>
      <c r="C6555" t="str" cm="1">
        <f t="array" ref="C6555">_xlfn.IFNA(INDEX($K$9:$K$14,MATCH(TRUE,ISNUMBER(SEARCH($J$9:$J$14,$B6555)),0)),"Other")</f>
        <v>Batteries</v>
      </c>
      <c r="D6555">
        <v>1</v>
      </c>
      <c r="E6555" s="1">
        <v>43717.398611111108</v>
      </c>
      <c r="F6555" t="s">
        <v>6258</v>
      </c>
      <c r="G6555" s="4">
        <f t="shared" si="204"/>
        <v>3.84</v>
      </c>
      <c r="H6555" s="4">
        <f t="shared" si="205"/>
        <v>3.84</v>
      </c>
    </row>
    <row r="6556" spans="1:8" x14ac:dyDescent="0.3">
      <c r="A6556">
        <v>254431</v>
      </c>
      <c r="B6556" t="s">
        <v>16</v>
      </c>
      <c r="C6556" t="str" cm="1">
        <f t="array" ref="C6556">_xlfn.IFNA(INDEX($K$9:$K$14,MATCH(TRUE,ISNUMBER(SEARCH($J$9:$J$14,$B6556)),0)),"Other")</f>
        <v>Accessories</v>
      </c>
      <c r="D6556">
        <v>1</v>
      </c>
      <c r="E6556" s="1">
        <v>43737.570833333331</v>
      </c>
      <c r="F6556" t="s">
        <v>6259</v>
      </c>
      <c r="G6556" s="4">
        <f t="shared" si="204"/>
        <v>14.95</v>
      </c>
      <c r="H6556" s="4">
        <f t="shared" si="205"/>
        <v>14.95</v>
      </c>
    </row>
    <row r="6557" spans="1:8" x14ac:dyDescent="0.3">
      <c r="A6557">
        <v>254432</v>
      </c>
      <c r="B6557" t="s">
        <v>16</v>
      </c>
      <c r="C6557" t="str" cm="1">
        <f t="array" ref="C6557">_xlfn.IFNA(INDEX($K$9:$K$14,MATCH(TRUE,ISNUMBER(SEARCH($J$9:$J$14,$B6557)),0)),"Other")</f>
        <v>Accessories</v>
      </c>
      <c r="D6557">
        <v>1</v>
      </c>
      <c r="E6557" s="1">
        <v>43726.932638888888</v>
      </c>
      <c r="F6557" t="s">
        <v>6260</v>
      </c>
      <c r="G6557" s="4">
        <f t="shared" si="204"/>
        <v>14.95</v>
      </c>
      <c r="H6557" s="4">
        <f t="shared" si="205"/>
        <v>14.95</v>
      </c>
    </row>
    <row r="6558" spans="1:8" x14ac:dyDescent="0.3">
      <c r="A6558">
        <v>254433</v>
      </c>
      <c r="B6558" t="s">
        <v>11</v>
      </c>
      <c r="C6558" t="str" cm="1">
        <f t="array" ref="C6558">_xlfn.IFNA(INDEX($K$9:$K$14,MATCH(TRUE,ISNUMBER(SEARCH($J$9:$J$14,$B6558)),0)),"Other")</f>
        <v>Accessories</v>
      </c>
      <c r="D6558">
        <v>1</v>
      </c>
      <c r="E6558" s="1">
        <v>43709.886805555558</v>
      </c>
      <c r="F6558" t="s">
        <v>6261</v>
      </c>
      <c r="G6558" s="4">
        <f t="shared" si="204"/>
        <v>149.99</v>
      </c>
      <c r="H6558" s="4">
        <f t="shared" si="205"/>
        <v>149.99</v>
      </c>
    </row>
    <row r="6559" spans="1:8" x14ac:dyDescent="0.3">
      <c r="A6559">
        <v>254434</v>
      </c>
      <c r="B6559" t="s">
        <v>16</v>
      </c>
      <c r="C6559" t="str" cm="1">
        <f t="array" ref="C6559">_xlfn.IFNA(INDEX($K$9:$K$14,MATCH(TRUE,ISNUMBER(SEARCH($J$9:$J$14,$B6559)),0)),"Other")</f>
        <v>Accessories</v>
      </c>
      <c r="D6559">
        <v>1</v>
      </c>
      <c r="E6559" s="1">
        <v>43721.453472222223</v>
      </c>
      <c r="F6559" t="s">
        <v>6262</v>
      </c>
      <c r="G6559" s="4">
        <f t="shared" si="204"/>
        <v>14.95</v>
      </c>
      <c r="H6559" s="4">
        <f t="shared" si="205"/>
        <v>14.95</v>
      </c>
    </row>
    <row r="6560" spans="1:8" x14ac:dyDescent="0.3">
      <c r="A6560">
        <v>254435</v>
      </c>
      <c r="B6560" t="s">
        <v>40</v>
      </c>
      <c r="C6560" t="str" cm="1">
        <f t="array" ref="C6560">_xlfn.IFNA(INDEX($K$9:$K$14,MATCH(TRUE,ISNUMBER(SEARCH($J$9:$J$14,$B6560)),0)),"Other")</f>
        <v>Headphones</v>
      </c>
      <c r="D6560">
        <v>1</v>
      </c>
      <c r="E6560" s="1">
        <v>43709.755555555559</v>
      </c>
      <c r="F6560" t="s">
        <v>6263</v>
      </c>
      <c r="G6560" s="4">
        <f t="shared" si="204"/>
        <v>99.99</v>
      </c>
      <c r="H6560" s="4">
        <f t="shared" si="205"/>
        <v>99.99</v>
      </c>
    </row>
    <row r="6561" spans="1:8" x14ac:dyDescent="0.3">
      <c r="A6561">
        <v>254435</v>
      </c>
      <c r="B6561" t="s">
        <v>77</v>
      </c>
      <c r="C6561" t="str" cm="1">
        <f t="array" ref="C6561">_xlfn.IFNA(INDEX($K$9:$K$14,MATCH(TRUE,ISNUMBER(SEARCH($J$9:$J$14,$B6561)),0)),"Other")</f>
        <v>Other</v>
      </c>
      <c r="D6561">
        <v>1</v>
      </c>
      <c r="E6561" s="1">
        <v>43709.755555555559</v>
      </c>
      <c r="F6561" t="s">
        <v>6263</v>
      </c>
      <c r="G6561" s="4">
        <f t="shared" si="204"/>
        <v>300</v>
      </c>
      <c r="H6561" s="4">
        <f t="shared" si="205"/>
        <v>300</v>
      </c>
    </row>
    <row r="6562" spans="1:8" x14ac:dyDescent="0.3">
      <c r="A6562">
        <v>254436</v>
      </c>
      <c r="B6562" t="s">
        <v>24</v>
      </c>
      <c r="C6562" t="str" cm="1">
        <f t="array" ref="C6562">_xlfn.IFNA(INDEX($K$9:$K$14,MATCH(TRUE,ISNUMBER(SEARCH($J$9:$J$14,$B6562)),0)),"Other")</f>
        <v>Batteries</v>
      </c>
      <c r="D6562">
        <v>1</v>
      </c>
      <c r="E6562" s="1">
        <v>43719.970138888886</v>
      </c>
      <c r="F6562" t="s">
        <v>6264</v>
      </c>
      <c r="G6562" s="4">
        <f t="shared" si="204"/>
        <v>2.99</v>
      </c>
      <c r="H6562" s="4">
        <f t="shared" si="205"/>
        <v>2.99</v>
      </c>
    </row>
    <row r="6563" spans="1:8" x14ac:dyDescent="0.3">
      <c r="A6563">
        <v>254437</v>
      </c>
      <c r="B6563" t="s">
        <v>16</v>
      </c>
      <c r="C6563" t="str" cm="1">
        <f t="array" ref="C6563">_xlfn.IFNA(INDEX($K$9:$K$14,MATCH(TRUE,ISNUMBER(SEARCH($J$9:$J$14,$B6563)),0)),"Other")</f>
        <v>Accessories</v>
      </c>
      <c r="D6563">
        <v>1</v>
      </c>
      <c r="E6563" s="1">
        <v>43731.394444444442</v>
      </c>
      <c r="F6563" t="s">
        <v>6265</v>
      </c>
      <c r="G6563" s="4">
        <f t="shared" si="204"/>
        <v>14.95</v>
      </c>
      <c r="H6563" s="4">
        <f t="shared" si="205"/>
        <v>14.95</v>
      </c>
    </row>
    <row r="6564" spans="1:8" x14ac:dyDescent="0.3">
      <c r="A6564">
        <v>254438</v>
      </c>
      <c r="B6564" t="s">
        <v>84</v>
      </c>
      <c r="C6564" t="str" cm="1">
        <f t="array" ref="C6564">_xlfn.IFNA(INDEX($K$9:$K$14,MATCH(TRUE,ISNUMBER(SEARCH($J$9:$J$14,$B6564)),0)),"Other")</f>
        <v>Accessories</v>
      </c>
      <c r="D6564">
        <v>1</v>
      </c>
      <c r="E6564" s="1">
        <v>43722.672222222223</v>
      </c>
      <c r="F6564" t="s">
        <v>6266</v>
      </c>
      <c r="G6564" s="4">
        <f t="shared" si="204"/>
        <v>389.99</v>
      </c>
      <c r="H6564" s="4">
        <f t="shared" si="205"/>
        <v>389.99</v>
      </c>
    </row>
    <row r="6565" spans="1:8" x14ac:dyDescent="0.3">
      <c r="A6565">
        <v>254439</v>
      </c>
      <c r="B6565" t="s">
        <v>24</v>
      </c>
      <c r="C6565" t="str" cm="1">
        <f t="array" ref="C6565">_xlfn.IFNA(INDEX($K$9:$K$14,MATCH(TRUE,ISNUMBER(SEARCH($J$9:$J$14,$B6565)),0)),"Other")</f>
        <v>Batteries</v>
      </c>
      <c r="D6565">
        <v>1</v>
      </c>
      <c r="E6565" s="1">
        <v>43718.593055555553</v>
      </c>
      <c r="F6565" t="s">
        <v>6267</v>
      </c>
      <c r="G6565" s="4">
        <f t="shared" si="204"/>
        <v>2.99</v>
      </c>
      <c r="H6565" s="4">
        <f t="shared" si="205"/>
        <v>2.99</v>
      </c>
    </row>
    <row r="6566" spans="1:8" x14ac:dyDescent="0.3">
      <c r="A6566">
        <v>254440</v>
      </c>
      <c r="B6566" t="s">
        <v>6</v>
      </c>
      <c r="C6566" t="str" cm="1">
        <f t="array" ref="C6566">_xlfn.IFNA(INDEX($K$9:$K$14,MATCH(TRUE,ISNUMBER(SEARCH($J$9:$J$14,$B6566)),0)),"Other")</f>
        <v>Batteries</v>
      </c>
      <c r="D6566">
        <v>2</v>
      </c>
      <c r="E6566" s="1">
        <v>43724.725694444445</v>
      </c>
      <c r="F6566" t="s">
        <v>6268</v>
      </c>
      <c r="G6566" s="4">
        <f t="shared" si="204"/>
        <v>3.84</v>
      </c>
      <c r="H6566" s="4">
        <f t="shared" si="205"/>
        <v>7.68</v>
      </c>
    </row>
    <row r="6567" spans="1:8" x14ac:dyDescent="0.3">
      <c r="A6567">
        <v>254441</v>
      </c>
      <c r="B6567" t="s">
        <v>29</v>
      </c>
      <c r="C6567" t="str" cm="1">
        <f t="array" ref="C6567">_xlfn.IFNA(INDEX($K$9:$K$14,MATCH(TRUE,ISNUMBER(SEARCH($J$9:$J$14,$B6567)),0)),"Other")</f>
        <v>Headphones</v>
      </c>
      <c r="D6567">
        <v>1</v>
      </c>
      <c r="E6567" s="1">
        <v>43718.407638888886</v>
      </c>
      <c r="F6567" t="s">
        <v>6269</v>
      </c>
      <c r="G6567" s="4">
        <f t="shared" si="204"/>
        <v>150</v>
      </c>
      <c r="H6567" s="4">
        <f t="shared" si="205"/>
        <v>150</v>
      </c>
    </row>
    <row r="6568" spans="1:8" x14ac:dyDescent="0.3">
      <c r="A6568">
        <v>254442</v>
      </c>
      <c r="B6568" t="s">
        <v>63</v>
      </c>
      <c r="C6568" t="str" cm="1">
        <f t="array" ref="C6568">_xlfn.IFNA(INDEX($K$9:$K$14,MATCH(TRUE,ISNUMBER(SEARCH($J$9:$J$14,$B6568)),0)),"Other")</f>
        <v>Computing</v>
      </c>
      <c r="D6568">
        <v>1</v>
      </c>
      <c r="E6568" s="1">
        <v>43734.870833333334</v>
      </c>
      <c r="F6568" t="s">
        <v>6270</v>
      </c>
      <c r="G6568" s="4">
        <f t="shared" si="204"/>
        <v>999.99</v>
      </c>
      <c r="H6568" s="4">
        <f t="shared" si="205"/>
        <v>999.99</v>
      </c>
    </row>
    <row r="6569" spans="1:8" x14ac:dyDescent="0.3">
      <c r="A6569">
        <v>254443</v>
      </c>
      <c r="B6569" t="s">
        <v>21</v>
      </c>
      <c r="C6569" t="str" cm="1">
        <f t="array" ref="C6569">_xlfn.IFNA(INDEX($K$9:$K$14,MATCH(TRUE,ISNUMBER(SEARCH($J$9:$J$14,$B6569)),0)),"Other")</f>
        <v>Headphones</v>
      </c>
      <c r="D6569">
        <v>1</v>
      </c>
      <c r="E6569" s="1">
        <v>43709.476388888892</v>
      </c>
      <c r="F6569" t="s">
        <v>6271</v>
      </c>
      <c r="G6569" s="4">
        <f t="shared" si="204"/>
        <v>11.99</v>
      </c>
      <c r="H6569" s="4">
        <f t="shared" si="205"/>
        <v>11.99</v>
      </c>
    </row>
    <row r="6570" spans="1:8" x14ac:dyDescent="0.3">
      <c r="A6570">
        <v>254444</v>
      </c>
      <c r="B6570" t="s">
        <v>8</v>
      </c>
      <c r="C6570" t="str" cm="1">
        <f t="array" ref="C6570">_xlfn.IFNA(INDEX($K$9:$K$14,MATCH(TRUE,ISNUMBER(SEARCH($J$9:$J$14,$B6570)),0)),"Other")</f>
        <v>Accessories</v>
      </c>
      <c r="D6570">
        <v>1</v>
      </c>
      <c r="E6570" s="1">
        <v>43719.64166666667</v>
      </c>
      <c r="F6570" t="s">
        <v>6272</v>
      </c>
      <c r="G6570" s="4">
        <f t="shared" si="204"/>
        <v>11.95</v>
      </c>
      <c r="H6570" s="4">
        <f t="shared" si="205"/>
        <v>11.95</v>
      </c>
    </row>
    <row r="6571" spans="1:8" x14ac:dyDescent="0.3">
      <c r="A6571">
        <v>254445</v>
      </c>
      <c r="B6571" t="s">
        <v>8</v>
      </c>
      <c r="C6571" t="str" cm="1">
        <f t="array" ref="C6571">_xlfn.IFNA(INDEX($K$9:$K$14,MATCH(TRUE,ISNUMBER(SEARCH($J$9:$J$14,$B6571)),0)),"Other")</f>
        <v>Accessories</v>
      </c>
      <c r="D6571">
        <v>1</v>
      </c>
      <c r="E6571" s="1">
        <v>43729.006944444445</v>
      </c>
      <c r="F6571" t="s">
        <v>6273</v>
      </c>
      <c r="G6571" s="4">
        <f t="shared" si="204"/>
        <v>11.95</v>
      </c>
      <c r="H6571" s="4">
        <f t="shared" si="205"/>
        <v>11.95</v>
      </c>
    </row>
    <row r="6572" spans="1:8" x14ac:dyDescent="0.3">
      <c r="A6572">
        <v>254446</v>
      </c>
      <c r="B6572" t="s">
        <v>40</v>
      </c>
      <c r="C6572" t="str" cm="1">
        <f t="array" ref="C6572">_xlfn.IFNA(INDEX($K$9:$K$14,MATCH(TRUE,ISNUMBER(SEARCH($J$9:$J$14,$B6572)),0)),"Other")</f>
        <v>Headphones</v>
      </c>
      <c r="D6572">
        <v>1</v>
      </c>
      <c r="E6572" s="1">
        <v>43733.681250000001</v>
      </c>
      <c r="F6572" t="s">
        <v>6274</v>
      </c>
      <c r="G6572" s="4">
        <f t="shared" si="204"/>
        <v>99.99</v>
      </c>
      <c r="H6572" s="4">
        <f t="shared" si="205"/>
        <v>99.99</v>
      </c>
    </row>
    <row r="6573" spans="1:8" x14ac:dyDescent="0.3">
      <c r="A6573">
        <v>254447</v>
      </c>
      <c r="B6573" t="s">
        <v>40</v>
      </c>
      <c r="C6573" t="str" cm="1">
        <f t="array" ref="C6573">_xlfn.IFNA(INDEX($K$9:$K$14,MATCH(TRUE,ISNUMBER(SEARCH($J$9:$J$14,$B6573)),0)),"Other")</f>
        <v>Headphones</v>
      </c>
      <c r="D6573">
        <v>1</v>
      </c>
      <c r="E6573" s="1">
        <v>43732.847222222219</v>
      </c>
      <c r="F6573" t="s">
        <v>6275</v>
      </c>
      <c r="G6573" s="4">
        <f t="shared" si="204"/>
        <v>99.99</v>
      </c>
      <c r="H6573" s="4">
        <f t="shared" si="205"/>
        <v>99.99</v>
      </c>
    </row>
    <row r="6574" spans="1:8" x14ac:dyDescent="0.3">
      <c r="A6574">
        <v>254448</v>
      </c>
      <c r="B6574" t="s">
        <v>42</v>
      </c>
      <c r="C6574" t="str" cm="1">
        <f t="array" ref="C6574">_xlfn.IFNA(INDEX($K$9:$K$14,MATCH(TRUE,ISNUMBER(SEARCH($J$9:$J$14,$B6574)),0)),"Other")</f>
        <v>Phones</v>
      </c>
      <c r="D6574">
        <v>1</v>
      </c>
      <c r="E6574" s="1">
        <v>43738.670138888891</v>
      </c>
      <c r="F6574" t="s">
        <v>6276</v>
      </c>
      <c r="G6574" s="4">
        <f t="shared" si="204"/>
        <v>700</v>
      </c>
      <c r="H6574" s="4">
        <f t="shared" si="205"/>
        <v>700</v>
      </c>
    </row>
    <row r="6575" spans="1:8" x14ac:dyDescent="0.3">
      <c r="A6575">
        <v>254449</v>
      </c>
      <c r="B6575" t="s">
        <v>24</v>
      </c>
      <c r="C6575" t="str" cm="1">
        <f t="array" ref="C6575">_xlfn.IFNA(INDEX($K$9:$K$14,MATCH(TRUE,ISNUMBER(SEARCH($J$9:$J$14,$B6575)),0)),"Other")</f>
        <v>Batteries</v>
      </c>
      <c r="D6575">
        <v>2</v>
      </c>
      <c r="E6575" s="1">
        <v>43737.756249999999</v>
      </c>
      <c r="F6575" t="s">
        <v>6277</v>
      </c>
      <c r="G6575" s="4">
        <f t="shared" si="204"/>
        <v>2.99</v>
      </c>
      <c r="H6575" s="4">
        <f t="shared" si="205"/>
        <v>5.98</v>
      </c>
    </row>
    <row r="6576" spans="1:8" x14ac:dyDescent="0.3">
      <c r="A6576">
        <v>254450</v>
      </c>
      <c r="B6576" t="s">
        <v>6</v>
      </c>
      <c r="C6576" t="str" cm="1">
        <f t="array" ref="C6576">_xlfn.IFNA(INDEX($K$9:$K$14,MATCH(TRUE,ISNUMBER(SEARCH($J$9:$J$14,$B6576)),0)),"Other")</f>
        <v>Batteries</v>
      </c>
      <c r="D6576">
        <v>2</v>
      </c>
      <c r="E6576" s="1">
        <v>43725.554861111108</v>
      </c>
      <c r="F6576" t="s">
        <v>6278</v>
      </c>
      <c r="G6576" s="4">
        <f t="shared" si="204"/>
        <v>3.84</v>
      </c>
      <c r="H6576" s="4">
        <f t="shared" si="205"/>
        <v>7.68</v>
      </c>
    </row>
    <row r="6577" spans="1:8" x14ac:dyDescent="0.3">
      <c r="A6577">
        <v>254451</v>
      </c>
      <c r="B6577" t="s">
        <v>16</v>
      </c>
      <c r="C6577" t="str" cm="1">
        <f t="array" ref="C6577">_xlfn.IFNA(INDEX($K$9:$K$14,MATCH(TRUE,ISNUMBER(SEARCH($J$9:$J$14,$B6577)),0)),"Other")</f>
        <v>Accessories</v>
      </c>
      <c r="D6577">
        <v>1</v>
      </c>
      <c r="E6577" s="1">
        <v>43738.42083333333</v>
      </c>
      <c r="F6577" t="s">
        <v>6279</v>
      </c>
      <c r="G6577" s="4">
        <f t="shared" si="204"/>
        <v>14.95</v>
      </c>
      <c r="H6577" s="4">
        <f t="shared" si="205"/>
        <v>14.95</v>
      </c>
    </row>
    <row r="6578" spans="1:8" x14ac:dyDescent="0.3">
      <c r="A6578">
        <v>254452</v>
      </c>
      <c r="B6578" t="s">
        <v>24</v>
      </c>
      <c r="C6578" t="str" cm="1">
        <f t="array" ref="C6578">_xlfn.IFNA(INDEX($K$9:$K$14,MATCH(TRUE,ISNUMBER(SEARCH($J$9:$J$14,$B6578)),0)),"Other")</f>
        <v>Batteries</v>
      </c>
      <c r="D6578">
        <v>1</v>
      </c>
      <c r="E6578" s="1">
        <v>43714.705555555556</v>
      </c>
      <c r="F6578" t="s">
        <v>6280</v>
      </c>
      <c r="G6578" s="4">
        <f t="shared" si="204"/>
        <v>2.99</v>
      </c>
      <c r="H6578" s="4">
        <f t="shared" si="205"/>
        <v>2.99</v>
      </c>
    </row>
    <row r="6579" spans="1:8" x14ac:dyDescent="0.3">
      <c r="A6579">
        <v>254453</v>
      </c>
      <c r="B6579" t="s">
        <v>40</v>
      </c>
      <c r="C6579" t="str" cm="1">
        <f t="array" ref="C6579">_xlfn.IFNA(INDEX($K$9:$K$14,MATCH(TRUE,ISNUMBER(SEARCH($J$9:$J$14,$B6579)),0)),"Other")</f>
        <v>Headphones</v>
      </c>
      <c r="D6579">
        <v>1</v>
      </c>
      <c r="E6579" s="1">
        <v>43724.570138888892</v>
      </c>
      <c r="F6579" t="s">
        <v>6281</v>
      </c>
      <c r="G6579" s="4">
        <f t="shared" si="204"/>
        <v>99.99</v>
      </c>
      <c r="H6579" s="4">
        <f t="shared" si="205"/>
        <v>99.99</v>
      </c>
    </row>
    <row r="6580" spans="1:8" x14ac:dyDescent="0.3">
      <c r="A6580">
        <v>254454</v>
      </c>
      <c r="B6580" t="s">
        <v>6</v>
      </c>
      <c r="C6580" t="str" cm="1">
        <f t="array" ref="C6580">_xlfn.IFNA(INDEX($K$9:$K$14,MATCH(TRUE,ISNUMBER(SEARCH($J$9:$J$14,$B6580)),0)),"Other")</f>
        <v>Batteries</v>
      </c>
      <c r="D6580">
        <v>1</v>
      </c>
      <c r="E6580" s="1">
        <v>43726.34375</v>
      </c>
      <c r="F6580" t="s">
        <v>4223</v>
      </c>
      <c r="G6580" s="4">
        <f t="shared" si="204"/>
        <v>3.84</v>
      </c>
      <c r="H6580" s="4">
        <f t="shared" si="205"/>
        <v>3.84</v>
      </c>
    </row>
    <row r="6581" spans="1:8" x14ac:dyDescent="0.3">
      <c r="A6581">
        <v>254455</v>
      </c>
      <c r="B6581" t="s">
        <v>63</v>
      </c>
      <c r="C6581" t="str" cm="1">
        <f t="array" ref="C6581">_xlfn.IFNA(INDEX($K$9:$K$14,MATCH(TRUE,ISNUMBER(SEARCH($J$9:$J$14,$B6581)),0)),"Other")</f>
        <v>Computing</v>
      </c>
      <c r="D6581">
        <v>1</v>
      </c>
      <c r="E6581" s="1">
        <v>43723.73541666667</v>
      </c>
      <c r="F6581" t="s">
        <v>6282</v>
      </c>
      <c r="G6581" s="4">
        <f t="shared" si="204"/>
        <v>999.99</v>
      </c>
      <c r="H6581" s="4">
        <f t="shared" si="205"/>
        <v>999.99</v>
      </c>
    </row>
    <row r="6582" spans="1:8" x14ac:dyDescent="0.3">
      <c r="A6582">
        <v>254455</v>
      </c>
      <c r="B6582" t="s">
        <v>40</v>
      </c>
      <c r="C6582" t="str" cm="1">
        <f t="array" ref="C6582">_xlfn.IFNA(INDEX($K$9:$K$14,MATCH(TRUE,ISNUMBER(SEARCH($J$9:$J$14,$B6582)),0)),"Other")</f>
        <v>Headphones</v>
      </c>
      <c r="D6582">
        <v>1</v>
      </c>
      <c r="E6582" s="1">
        <v>43723.73541666667</v>
      </c>
      <c r="F6582" t="s">
        <v>6282</v>
      </c>
      <c r="G6582" s="4">
        <f t="shared" si="204"/>
        <v>99.99</v>
      </c>
      <c r="H6582" s="4">
        <f t="shared" si="205"/>
        <v>99.99</v>
      </c>
    </row>
    <row r="6583" spans="1:8" x14ac:dyDescent="0.3">
      <c r="A6583">
        <v>254456</v>
      </c>
      <c r="B6583" t="s">
        <v>31</v>
      </c>
      <c r="C6583" t="str" cm="1">
        <f t="array" ref="C6583">_xlfn.IFNA(INDEX($K$9:$K$14,MATCH(TRUE,ISNUMBER(SEARCH($J$9:$J$14,$B6583)),0)),"Other")</f>
        <v>Phones</v>
      </c>
      <c r="D6583">
        <v>1</v>
      </c>
      <c r="E6583" s="1">
        <v>43729.945833333331</v>
      </c>
      <c r="F6583" t="s">
        <v>6283</v>
      </c>
      <c r="G6583" s="4">
        <f t="shared" si="204"/>
        <v>600</v>
      </c>
      <c r="H6583" s="4">
        <f t="shared" si="205"/>
        <v>600</v>
      </c>
    </row>
    <row r="6584" spans="1:8" x14ac:dyDescent="0.3">
      <c r="A6584">
        <v>254457</v>
      </c>
      <c r="B6584" t="s">
        <v>16</v>
      </c>
      <c r="C6584" t="str" cm="1">
        <f t="array" ref="C6584">_xlfn.IFNA(INDEX($K$9:$K$14,MATCH(TRUE,ISNUMBER(SEARCH($J$9:$J$14,$B6584)),0)),"Other")</f>
        <v>Accessories</v>
      </c>
      <c r="D6584">
        <v>1</v>
      </c>
      <c r="E6584" s="1">
        <v>43733.974999999999</v>
      </c>
      <c r="F6584" t="s">
        <v>6284</v>
      </c>
      <c r="G6584" s="4">
        <f t="shared" si="204"/>
        <v>14.95</v>
      </c>
      <c r="H6584" s="4">
        <f t="shared" si="205"/>
        <v>14.95</v>
      </c>
    </row>
    <row r="6585" spans="1:8" x14ac:dyDescent="0.3">
      <c r="A6585">
        <v>254458</v>
      </c>
      <c r="B6585" t="s">
        <v>73</v>
      </c>
      <c r="C6585" t="str" cm="1">
        <f t="array" ref="C6585">_xlfn.IFNA(INDEX($K$9:$K$14,MATCH(TRUE,ISNUMBER(SEARCH($J$9:$J$14,$B6585)),0)),"Other")</f>
        <v>Computing</v>
      </c>
      <c r="D6585">
        <v>1</v>
      </c>
      <c r="E6585" s="1">
        <v>43711.798611111109</v>
      </c>
      <c r="F6585" t="s">
        <v>6285</v>
      </c>
      <c r="G6585" s="4">
        <f t="shared" si="204"/>
        <v>1700</v>
      </c>
      <c r="H6585" s="4">
        <f t="shared" si="205"/>
        <v>1700</v>
      </c>
    </row>
    <row r="6586" spans="1:8" x14ac:dyDescent="0.3">
      <c r="A6586">
        <v>254459</v>
      </c>
      <c r="B6586" t="s">
        <v>63</v>
      </c>
      <c r="C6586" t="str" cm="1">
        <f t="array" ref="C6586">_xlfn.IFNA(INDEX($K$9:$K$14,MATCH(TRUE,ISNUMBER(SEARCH($J$9:$J$14,$B6586)),0)),"Other")</f>
        <v>Computing</v>
      </c>
      <c r="D6586">
        <v>1</v>
      </c>
      <c r="E6586" s="1">
        <v>43737.829861111109</v>
      </c>
      <c r="F6586" t="s">
        <v>6286</v>
      </c>
      <c r="G6586" s="4">
        <f t="shared" si="204"/>
        <v>999.99</v>
      </c>
      <c r="H6586" s="4">
        <f t="shared" si="205"/>
        <v>999.99</v>
      </c>
    </row>
    <row r="6587" spans="1:8" x14ac:dyDescent="0.3">
      <c r="A6587">
        <v>254460</v>
      </c>
      <c r="B6587" t="s">
        <v>42</v>
      </c>
      <c r="C6587" t="str" cm="1">
        <f t="array" ref="C6587">_xlfn.IFNA(INDEX($K$9:$K$14,MATCH(TRUE,ISNUMBER(SEARCH($J$9:$J$14,$B6587)),0)),"Other")</f>
        <v>Phones</v>
      </c>
      <c r="D6587">
        <v>1</v>
      </c>
      <c r="E6587" s="1">
        <v>43734.480555555558</v>
      </c>
      <c r="F6587" t="s">
        <v>6287</v>
      </c>
      <c r="G6587" s="4">
        <f t="shared" si="204"/>
        <v>700</v>
      </c>
      <c r="H6587" s="4">
        <f t="shared" si="205"/>
        <v>700</v>
      </c>
    </row>
    <row r="6588" spans="1:8" x14ac:dyDescent="0.3">
      <c r="A6588">
        <v>254461</v>
      </c>
      <c r="B6588" t="s">
        <v>8</v>
      </c>
      <c r="C6588" t="str" cm="1">
        <f t="array" ref="C6588">_xlfn.IFNA(INDEX($K$9:$K$14,MATCH(TRUE,ISNUMBER(SEARCH($J$9:$J$14,$B6588)),0)),"Other")</f>
        <v>Accessories</v>
      </c>
      <c r="D6588">
        <v>1</v>
      </c>
      <c r="E6588" s="1">
        <v>43709.57708333333</v>
      </c>
      <c r="F6588" t="s">
        <v>6288</v>
      </c>
      <c r="G6588" s="4">
        <f t="shared" si="204"/>
        <v>11.95</v>
      </c>
      <c r="H6588" s="4">
        <f t="shared" si="205"/>
        <v>11.95</v>
      </c>
    </row>
    <row r="6589" spans="1:8" x14ac:dyDescent="0.3">
      <c r="A6589">
        <v>254462</v>
      </c>
      <c r="B6589" t="s">
        <v>8</v>
      </c>
      <c r="C6589" t="str" cm="1">
        <f t="array" ref="C6589">_xlfn.IFNA(INDEX($K$9:$K$14,MATCH(TRUE,ISNUMBER(SEARCH($J$9:$J$14,$B6589)),0)),"Other")</f>
        <v>Accessories</v>
      </c>
      <c r="D6589">
        <v>1</v>
      </c>
      <c r="E6589" s="1">
        <v>43724.582638888889</v>
      </c>
      <c r="F6589" t="s">
        <v>6289</v>
      </c>
      <c r="G6589" s="4">
        <f t="shared" si="204"/>
        <v>11.95</v>
      </c>
      <c r="H6589" s="4">
        <f t="shared" si="205"/>
        <v>11.95</v>
      </c>
    </row>
    <row r="6590" spans="1:8" x14ac:dyDescent="0.3">
      <c r="A6590">
        <v>254463</v>
      </c>
      <c r="B6590" t="s">
        <v>24</v>
      </c>
      <c r="C6590" t="str" cm="1">
        <f t="array" ref="C6590">_xlfn.IFNA(INDEX($K$9:$K$14,MATCH(TRUE,ISNUMBER(SEARCH($J$9:$J$14,$B6590)),0)),"Other")</f>
        <v>Batteries</v>
      </c>
      <c r="D6590">
        <v>1</v>
      </c>
      <c r="E6590" s="1">
        <v>43718.977777777778</v>
      </c>
      <c r="F6590" t="s">
        <v>6290</v>
      </c>
      <c r="G6590" s="4">
        <f t="shared" si="204"/>
        <v>2.99</v>
      </c>
      <c r="H6590" s="4">
        <f t="shared" si="205"/>
        <v>2.99</v>
      </c>
    </row>
    <row r="6591" spans="1:8" x14ac:dyDescent="0.3">
      <c r="A6591">
        <v>254464</v>
      </c>
      <c r="B6591" t="s">
        <v>21</v>
      </c>
      <c r="C6591" t="str" cm="1">
        <f t="array" ref="C6591">_xlfn.IFNA(INDEX($K$9:$K$14,MATCH(TRUE,ISNUMBER(SEARCH($J$9:$J$14,$B6591)),0)),"Other")</f>
        <v>Headphones</v>
      </c>
      <c r="D6591">
        <v>1</v>
      </c>
      <c r="E6591" s="1">
        <v>43709.93472222222</v>
      </c>
      <c r="F6591" t="s">
        <v>6291</v>
      </c>
      <c r="G6591" s="4">
        <f t="shared" si="204"/>
        <v>11.99</v>
      </c>
      <c r="H6591" s="4">
        <f t="shared" si="205"/>
        <v>11.99</v>
      </c>
    </row>
    <row r="6592" spans="1:8" x14ac:dyDescent="0.3">
      <c r="A6592">
        <v>254465</v>
      </c>
      <c r="B6592" t="s">
        <v>24</v>
      </c>
      <c r="C6592" t="str" cm="1">
        <f t="array" ref="C6592">_xlfn.IFNA(INDEX($K$9:$K$14,MATCH(TRUE,ISNUMBER(SEARCH($J$9:$J$14,$B6592)),0)),"Other")</f>
        <v>Batteries</v>
      </c>
      <c r="D6592">
        <v>1</v>
      </c>
      <c r="E6592" s="1">
        <v>43720.87222222222</v>
      </c>
      <c r="F6592" t="s">
        <v>6292</v>
      </c>
      <c r="G6592" s="4">
        <f t="shared" si="204"/>
        <v>2.99</v>
      </c>
      <c r="H6592" s="4">
        <f t="shared" si="205"/>
        <v>2.99</v>
      </c>
    </row>
    <row r="6593" spans="1:8" x14ac:dyDescent="0.3">
      <c r="A6593">
        <v>254466</v>
      </c>
      <c r="B6593" t="s">
        <v>16</v>
      </c>
      <c r="C6593" t="str" cm="1">
        <f t="array" ref="C6593">_xlfn.IFNA(INDEX($K$9:$K$14,MATCH(TRUE,ISNUMBER(SEARCH($J$9:$J$14,$B6593)),0)),"Other")</f>
        <v>Accessories</v>
      </c>
      <c r="D6593">
        <v>1</v>
      </c>
      <c r="E6593" s="1">
        <v>43729.329861111109</v>
      </c>
      <c r="F6593" t="s">
        <v>6293</v>
      </c>
      <c r="G6593" s="4">
        <f t="shared" si="204"/>
        <v>14.95</v>
      </c>
      <c r="H6593" s="4">
        <f t="shared" si="205"/>
        <v>14.95</v>
      </c>
    </row>
    <row r="6594" spans="1:8" x14ac:dyDescent="0.3">
      <c r="A6594">
        <v>254467</v>
      </c>
      <c r="B6594" t="s">
        <v>24</v>
      </c>
      <c r="C6594" t="str" cm="1">
        <f t="array" ref="C6594">_xlfn.IFNA(INDEX($K$9:$K$14,MATCH(TRUE,ISNUMBER(SEARCH($J$9:$J$14,$B6594)),0)),"Other")</f>
        <v>Batteries</v>
      </c>
      <c r="D6594">
        <v>2</v>
      </c>
      <c r="E6594" s="1">
        <v>43731.660416666666</v>
      </c>
      <c r="F6594" t="s">
        <v>6294</v>
      </c>
      <c r="G6594" s="4">
        <f t="shared" si="204"/>
        <v>2.99</v>
      </c>
      <c r="H6594" s="4">
        <f t="shared" si="205"/>
        <v>5.98</v>
      </c>
    </row>
    <row r="6595" spans="1:8" x14ac:dyDescent="0.3">
      <c r="A6595">
        <v>254468</v>
      </c>
      <c r="B6595" t="s">
        <v>6</v>
      </c>
      <c r="C6595" t="str" cm="1">
        <f t="array" ref="C6595">_xlfn.IFNA(INDEX($K$9:$K$14,MATCH(TRUE,ISNUMBER(SEARCH($J$9:$J$14,$B6595)),0)),"Other")</f>
        <v>Batteries</v>
      </c>
      <c r="D6595">
        <v>1</v>
      </c>
      <c r="E6595" s="1">
        <v>43738.656944444447</v>
      </c>
      <c r="F6595" t="s">
        <v>6295</v>
      </c>
      <c r="G6595" s="4">
        <f t="shared" si="204"/>
        <v>3.84</v>
      </c>
      <c r="H6595" s="4">
        <f t="shared" si="205"/>
        <v>3.84</v>
      </c>
    </row>
    <row r="6596" spans="1:8" x14ac:dyDescent="0.3">
      <c r="A6596">
        <v>254469</v>
      </c>
      <c r="B6596" t="s">
        <v>6</v>
      </c>
      <c r="C6596" t="str" cm="1">
        <f t="array" ref="C6596">_xlfn.IFNA(INDEX($K$9:$K$14,MATCH(TRUE,ISNUMBER(SEARCH($J$9:$J$14,$B6596)),0)),"Other")</f>
        <v>Batteries</v>
      </c>
      <c r="D6596">
        <v>1</v>
      </c>
      <c r="E6596" s="1">
        <v>43730.498611111114</v>
      </c>
      <c r="F6596" t="s">
        <v>6296</v>
      </c>
      <c r="G6596" s="4">
        <f t="shared" si="204"/>
        <v>3.84</v>
      </c>
      <c r="H6596" s="4">
        <f t="shared" si="205"/>
        <v>3.84</v>
      </c>
    </row>
    <row r="6597" spans="1:8" x14ac:dyDescent="0.3">
      <c r="A6597">
        <v>254470</v>
      </c>
      <c r="B6597" t="s">
        <v>40</v>
      </c>
      <c r="C6597" t="str" cm="1">
        <f t="array" ref="C6597">_xlfn.IFNA(INDEX($K$9:$K$14,MATCH(TRUE,ISNUMBER(SEARCH($J$9:$J$14,$B6597)),0)),"Other")</f>
        <v>Headphones</v>
      </c>
      <c r="D6597">
        <v>1</v>
      </c>
      <c r="E6597" s="1">
        <v>43715.272222222222</v>
      </c>
      <c r="F6597" t="s">
        <v>6297</v>
      </c>
      <c r="G6597" s="4">
        <f t="shared" si="204"/>
        <v>99.99</v>
      </c>
      <c r="H6597" s="4">
        <f t="shared" si="205"/>
        <v>99.99</v>
      </c>
    </row>
    <row r="6598" spans="1:8" x14ac:dyDescent="0.3">
      <c r="A6598">
        <v>254471</v>
      </c>
      <c r="B6598" t="s">
        <v>6</v>
      </c>
      <c r="C6598" t="str" cm="1">
        <f t="array" ref="C6598">_xlfn.IFNA(INDEX($K$9:$K$14,MATCH(TRUE,ISNUMBER(SEARCH($J$9:$J$14,$B6598)),0)),"Other")</f>
        <v>Batteries</v>
      </c>
      <c r="D6598">
        <v>1</v>
      </c>
      <c r="E6598" s="1">
        <v>43714.970833333333</v>
      </c>
      <c r="F6598" t="s">
        <v>6298</v>
      </c>
      <c r="G6598" s="4">
        <f t="shared" si="204"/>
        <v>3.84</v>
      </c>
      <c r="H6598" s="4">
        <f t="shared" si="205"/>
        <v>3.84</v>
      </c>
    </row>
    <row r="6599" spans="1:8" x14ac:dyDescent="0.3">
      <c r="A6599">
        <v>254472</v>
      </c>
      <c r="B6599" t="s">
        <v>21</v>
      </c>
      <c r="C6599" t="str" cm="1">
        <f t="array" ref="C6599">_xlfn.IFNA(INDEX($K$9:$K$14,MATCH(TRUE,ISNUMBER(SEARCH($J$9:$J$14,$B6599)),0)),"Other")</f>
        <v>Headphones</v>
      </c>
      <c r="D6599">
        <v>1</v>
      </c>
      <c r="E6599" s="1">
        <v>43720.885416666664</v>
      </c>
      <c r="F6599" t="s">
        <v>6299</v>
      </c>
      <c r="G6599" s="4">
        <f t="shared" ref="G6599:G6662" si="206">VLOOKUP($B6599,$J$26:$K$44,2,FALSE)</f>
        <v>11.99</v>
      </c>
      <c r="H6599" s="4">
        <f t="shared" ref="H6599:H6662" si="207">G6599*D6599</f>
        <v>11.99</v>
      </c>
    </row>
    <row r="6600" spans="1:8" x14ac:dyDescent="0.3">
      <c r="A6600">
        <v>254473</v>
      </c>
      <c r="B6600" t="s">
        <v>21</v>
      </c>
      <c r="C6600" t="str" cm="1">
        <f t="array" ref="C6600">_xlfn.IFNA(INDEX($K$9:$K$14,MATCH(TRUE,ISNUMBER(SEARCH($J$9:$J$14,$B6600)),0)),"Other")</f>
        <v>Headphones</v>
      </c>
      <c r="D6600">
        <v>1</v>
      </c>
      <c r="E6600" s="1">
        <v>43735.809027777781</v>
      </c>
      <c r="F6600" t="s">
        <v>6300</v>
      </c>
      <c r="G6600" s="4">
        <f t="shared" si="206"/>
        <v>11.99</v>
      </c>
      <c r="H6600" s="4">
        <f t="shared" si="207"/>
        <v>11.99</v>
      </c>
    </row>
    <row r="6601" spans="1:8" x14ac:dyDescent="0.3">
      <c r="A6601">
        <v>254474</v>
      </c>
      <c r="B6601" t="s">
        <v>6</v>
      </c>
      <c r="C6601" t="str" cm="1">
        <f t="array" ref="C6601">_xlfn.IFNA(INDEX($K$9:$K$14,MATCH(TRUE,ISNUMBER(SEARCH($J$9:$J$14,$B6601)),0)),"Other")</f>
        <v>Batteries</v>
      </c>
      <c r="D6601">
        <v>2</v>
      </c>
      <c r="E6601" s="1">
        <v>43721.799305555556</v>
      </c>
      <c r="F6601" t="s">
        <v>6301</v>
      </c>
      <c r="G6601" s="4">
        <f t="shared" si="206"/>
        <v>3.84</v>
      </c>
      <c r="H6601" s="4">
        <f t="shared" si="207"/>
        <v>7.68</v>
      </c>
    </row>
    <row r="6602" spans="1:8" x14ac:dyDescent="0.3">
      <c r="A6602">
        <v>254475</v>
      </c>
      <c r="B6602" t="s">
        <v>8</v>
      </c>
      <c r="C6602" t="str" cm="1">
        <f t="array" ref="C6602">_xlfn.IFNA(INDEX($K$9:$K$14,MATCH(TRUE,ISNUMBER(SEARCH($J$9:$J$14,$B6602)),0)),"Other")</f>
        <v>Accessories</v>
      </c>
      <c r="D6602">
        <v>1</v>
      </c>
      <c r="E6602" s="1">
        <v>43726.875</v>
      </c>
      <c r="F6602" t="s">
        <v>6302</v>
      </c>
      <c r="G6602" s="4">
        <f t="shared" si="206"/>
        <v>11.95</v>
      </c>
      <c r="H6602" s="4">
        <f t="shared" si="207"/>
        <v>11.95</v>
      </c>
    </row>
    <row r="6603" spans="1:8" x14ac:dyDescent="0.3">
      <c r="A6603">
        <v>254476</v>
      </c>
      <c r="B6603" t="s">
        <v>6</v>
      </c>
      <c r="C6603" t="str" cm="1">
        <f t="array" ref="C6603">_xlfn.IFNA(INDEX($K$9:$K$14,MATCH(TRUE,ISNUMBER(SEARCH($J$9:$J$14,$B6603)),0)),"Other")</f>
        <v>Batteries</v>
      </c>
      <c r="D6603">
        <v>1</v>
      </c>
      <c r="E6603" s="1">
        <v>43722.560416666667</v>
      </c>
      <c r="F6603" t="s">
        <v>6303</v>
      </c>
      <c r="G6603" s="4">
        <f t="shared" si="206"/>
        <v>3.84</v>
      </c>
      <c r="H6603" s="4">
        <f t="shared" si="207"/>
        <v>3.84</v>
      </c>
    </row>
    <row r="6604" spans="1:8" x14ac:dyDescent="0.3">
      <c r="A6604">
        <v>254477</v>
      </c>
      <c r="B6604" t="s">
        <v>42</v>
      </c>
      <c r="C6604" t="str" cm="1">
        <f t="array" ref="C6604">_xlfn.IFNA(INDEX($K$9:$K$14,MATCH(TRUE,ISNUMBER(SEARCH($J$9:$J$14,$B6604)),0)),"Other")</f>
        <v>Phones</v>
      </c>
      <c r="D6604">
        <v>2</v>
      </c>
      <c r="E6604" s="1">
        <v>43720.510416666664</v>
      </c>
      <c r="F6604" t="s">
        <v>6304</v>
      </c>
      <c r="G6604" s="4">
        <f t="shared" si="206"/>
        <v>700</v>
      </c>
      <c r="H6604" s="4">
        <f t="shared" si="207"/>
        <v>1400</v>
      </c>
    </row>
    <row r="6605" spans="1:8" x14ac:dyDescent="0.3">
      <c r="A6605">
        <v>254478</v>
      </c>
      <c r="B6605" t="s">
        <v>40</v>
      </c>
      <c r="C6605" t="str" cm="1">
        <f t="array" ref="C6605">_xlfn.IFNA(INDEX($K$9:$K$14,MATCH(TRUE,ISNUMBER(SEARCH($J$9:$J$14,$B6605)),0)),"Other")</f>
        <v>Headphones</v>
      </c>
      <c r="D6605">
        <v>1</v>
      </c>
      <c r="E6605" s="1">
        <v>43729.817361111112</v>
      </c>
      <c r="F6605" t="s">
        <v>6305</v>
      </c>
      <c r="G6605" s="4">
        <f t="shared" si="206"/>
        <v>99.99</v>
      </c>
      <c r="H6605" s="4">
        <f t="shared" si="207"/>
        <v>99.99</v>
      </c>
    </row>
    <row r="6606" spans="1:8" x14ac:dyDescent="0.3">
      <c r="A6606">
        <v>254479</v>
      </c>
      <c r="B6606" t="s">
        <v>6</v>
      </c>
      <c r="C6606" t="str" cm="1">
        <f t="array" ref="C6606">_xlfn.IFNA(INDEX($K$9:$K$14,MATCH(TRUE,ISNUMBER(SEARCH($J$9:$J$14,$B6606)),0)),"Other")</f>
        <v>Batteries</v>
      </c>
      <c r="D6606">
        <v>2</v>
      </c>
      <c r="E6606" s="1">
        <v>43734.65625</v>
      </c>
      <c r="F6606" t="s">
        <v>6306</v>
      </c>
      <c r="G6606" s="4">
        <f t="shared" si="206"/>
        <v>3.84</v>
      </c>
      <c r="H6606" s="4">
        <f t="shared" si="207"/>
        <v>7.68</v>
      </c>
    </row>
    <row r="6607" spans="1:8" x14ac:dyDescent="0.3">
      <c r="A6607">
        <v>254480</v>
      </c>
      <c r="B6607" t="s">
        <v>31</v>
      </c>
      <c r="C6607" t="str" cm="1">
        <f t="array" ref="C6607">_xlfn.IFNA(INDEX($K$9:$K$14,MATCH(TRUE,ISNUMBER(SEARCH($J$9:$J$14,$B6607)),0)),"Other")</f>
        <v>Phones</v>
      </c>
      <c r="D6607">
        <v>1</v>
      </c>
      <c r="E6607" s="1">
        <v>43732.747916666667</v>
      </c>
      <c r="F6607" t="s">
        <v>6307</v>
      </c>
      <c r="G6607" s="4">
        <f t="shared" si="206"/>
        <v>600</v>
      </c>
      <c r="H6607" s="4">
        <f t="shared" si="207"/>
        <v>600</v>
      </c>
    </row>
    <row r="6608" spans="1:8" x14ac:dyDescent="0.3">
      <c r="A6608">
        <v>254481</v>
      </c>
      <c r="B6608" t="s">
        <v>21</v>
      </c>
      <c r="C6608" t="str" cm="1">
        <f t="array" ref="C6608">_xlfn.IFNA(INDEX($K$9:$K$14,MATCH(TRUE,ISNUMBER(SEARCH($J$9:$J$14,$B6608)),0)),"Other")</f>
        <v>Headphones</v>
      </c>
      <c r="D6608">
        <v>2</v>
      </c>
      <c r="E6608" s="1">
        <v>43712.462500000001</v>
      </c>
      <c r="F6608" t="s">
        <v>6308</v>
      </c>
      <c r="G6608" s="4">
        <f t="shared" si="206"/>
        <v>11.99</v>
      </c>
      <c r="H6608" s="4">
        <f t="shared" si="207"/>
        <v>23.98</v>
      </c>
    </row>
    <row r="6609" spans="1:8" x14ac:dyDescent="0.3">
      <c r="A6609">
        <v>254482</v>
      </c>
      <c r="B6609" t="s">
        <v>24</v>
      </c>
      <c r="C6609" t="str" cm="1">
        <f t="array" ref="C6609">_xlfn.IFNA(INDEX($K$9:$K$14,MATCH(TRUE,ISNUMBER(SEARCH($J$9:$J$14,$B6609)),0)),"Other")</f>
        <v>Batteries</v>
      </c>
      <c r="D6609">
        <v>1</v>
      </c>
      <c r="E6609" s="1">
        <v>43726.979166666664</v>
      </c>
      <c r="F6609" t="s">
        <v>6309</v>
      </c>
      <c r="G6609" s="4">
        <f t="shared" si="206"/>
        <v>2.99</v>
      </c>
      <c r="H6609" s="4">
        <f t="shared" si="207"/>
        <v>2.99</v>
      </c>
    </row>
    <row r="6610" spans="1:8" x14ac:dyDescent="0.3">
      <c r="A6610">
        <v>254483</v>
      </c>
      <c r="B6610" t="s">
        <v>16</v>
      </c>
      <c r="C6610" t="str" cm="1">
        <f t="array" ref="C6610">_xlfn.IFNA(INDEX($K$9:$K$14,MATCH(TRUE,ISNUMBER(SEARCH($J$9:$J$14,$B6610)),0)),"Other")</f>
        <v>Accessories</v>
      </c>
      <c r="D6610">
        <v>1</v>
      </c>
      <c r="E6610" s="1">
        <v>43736.931944444441</v>
      </c>
      <c r="F6610" t="s">
        <v>6310</v>
      </c>
      <c r="G6610" s="4">
        <f t="shared" si="206"/>
        <v>14.95</v>
      </c>
      <c r="H6610" s="4">
        <f t="shared" si="207"/>
        <v>14.95</v>
      </c>
    </row>
    <row r="6611" spans="1:8" x14ac:dyDescent="0.3">
      <c r="A6611">
        <v>254484</v>
      </c>
      <c r="B6611" t="s">
        <v>40</v>
      </c>
      <c r="C6611" t="str" cm="1">
        <f t="array" ref="C6611">_xlfn.IFNA(INDEX($K$9:$K$14,MATCH(TRUE,ISNUMBER(SEARCH($J$9:$J$14,$B6611)),0)),"Other")</f>
        <v>Headphones</v>
      </c>
      <c r="D6611">
        <v>1</v>
      </c>
      <c r="E6611" s="1">
        <v>43735.940972222219</v>
      </c>
      <c r="F6611" t="s">
        <v>5655</v>
      </c>
      <c r="G6611" s="4">
        <f t="shared" si="206"/>
        <v>99.99</v>
      </c>
      <c r="H6611" s="4">
        <f t="shared" si="207"/>
        <v>99.99</v>
      </c>
    </row>
    <row r="6612" spans="1:8" x14ac:dyDescent="0.3">
      <c r="A6612">
        <v>254485</v>
      </c>
      <c r="B6612" t="s">
        <v>16</v>
      </c>
      <c r="C6612" t="str" cm="1">
        <f t="array" ref="C6612">_xlfn.IFNA(INDEX($K$9:$K$14,MATCH(TRUE,ISNUMBER(SEARCH($J$9:$J$14,$B6612)),0)),"Other")</f>
        <v>Accessories</v>
      </c>
      <c r="D6612">
        <v>1</v>
      </c>
      <c r="E6612" s="1">
        <v>43738.867361111108</v>
      </c>
      <c r="F6612" t="s">
        <v>6311</v>
      </c>
      <c r="G6612" s="4">
        <f t="shared" si="206"/>
        <v>14.95</v>
      </c>
      <c r="H6612" s="4">
        <f t="shared" si="207"/>
        <v>14.95</v>
      </c>
    </row>
    <row r="6613" spans="1:8" x14ac:dyDescent="0.3">
      <c r="A6613">
        <v>254486</v>
      </c>
      <c r="B6613" t="s">
        <v>16</v>
      </c>
      <c r="C6613" t="str" cm="1">
        <f t="array" ref="C6613">_xlfn.IFNA(INDEX($K$9:$K$14,MATCH(TRUE,ISNUMBER(SEARCH($J$9:$J$14,$B6613)),0)),"Other")</f>
        <v>Accessories</v>
      </c>
      <c r="D6613">
        <v>1</v>
      </c>
      <c r="E6613" s="1">
        <v>43728.443749999999</v>
      </c>
      <c r="F6613" t="s">
        <v>6312</v>
      </c>
      <c r="G6613" s="4">
        <f t="shared" si="206"/>
        <v>14.95</v>
      </c>
      <c r="H6613" s="4">
        <f t="shared" si="207"/>
        <v>14.95</v>
      </c>
    </row>
    <row r="6614" spans="1:8" x14ac:dyDescent="0.3">
      <c r="A6614">
        <v>254487</v>
      </c>
      <c r="B6614" t="s">
        <v>8</v>
      </c>
      <c r="C6614" t="str" cm="1">
        <f t="array" ref="C6614">_xlfn.IFNA(INDEX($K$9:$K$14,MATCH(TRUE,ISNUMBER(SEARCH($J$9:$J$14,$B6614)),0)),"Other")</f>
        <v>Accessories</v>
      </c>
      <c r="D6614">
        <v>1</v>
      </c>
      <c r="E6614" s="1">
        <v>43720.752083333333</v>
      </c>
      <c r="F6614" t="s">
        <v>6313</v>
      </c>
      <c r="G6614" s="4">
        <f t="shared" si="206"/>
        <v>11.95</v>
      </c>
      <c r="H6614" s="4">
        <f t="shared" si="207"/>
        <v>11.95</v>
      </c>
    </row>
    <row r="6615" spans="1:8" x14ac:dyDescent="0.3">
      <c r="A6615">
        <v>254488</v>
      </c>
      <c r="B6615" t="s">
        <v>34</v>
      </c>
      <c r="C6615" t="str" cm="1">
        <f t="array" ref="C6615">_xlfn.IFNA(INDEX($K$9:$K$14,MATCH(TRUE,ISNUMBER(SEARCH($J$9:$J$14,$B6615)),0)),"Other")</f>
        <v>Accessories</v>
      </c>
      <c r="D6615">
        <v>1</v>
      </c>
      <c r="E6615" s="1">
        <v>43717.522222222222</v>
      </c>
      <c r="F6615" t="s">
        <v>6314</v>
      </c>
      <c r="G6615" s="4">
        <f t="shared" si="206"/>
        <v>109.99</v>
      </c>
      <c r="H6615" s="4">
        <f t="shared" si="207"/>
        <v>109.99</v>
      </c>
    </row>
    <row r="6616" spans="1:8" x14ac:dyDescent="0.3">
      <c r="A6616">
        <v>254489</v>
      </c>
      <c r="B6616" t="s">
        <v>8</v>
      </c>
      <c r="C6616" t="str" cm="1">
        <f t="array" ref="C6616">_xlfn.IFNA(INDEX($K$9:$K$14,MATCH(TRUE,ISNUMBER(SEARCH($J$9:$J$14,$B6616)),0)),"Other")</f>
        <v>Accessories</v>
      </c>
      <c r="D6616">
        <v>1</v>
      </c>
      <c r="E6616" s="1">
        <v>43736.387499999997</v>
      </c>
      <c r="F6616" t="s">
        <v>6315</v>
      </c>
      <c r="G6616" s="4">
        <f t="shared" si="206"/>
        <v>11.95</v>
      </c>
      <c r="H6616" s="4">
        <f t="shared" si="207"/>
        <v>11.95</v>
      </c>
    </row>
    <row r="6617" spans="1:8" x14ac:dyDescent="0.3">
      <c r="A6617">
        <v>254489</v>
      </c>
      <c r="B6617" t="s">
        <v>24</v>
      </c>
      <c r="C6617" t="str" cm="1">
        <f t="array" ref="C6617">_xlfn.IFNA(INDEX($K$9:$K$14,MATCH(TRUE,ISNUMBER(SEARCH($J$9:$J$14,$B6617)),0)),"Other")</f>
        <v>Batteries</v>
      </c>
      <c r="D6617">
        <v>1</v>
      </c>
      <c r="E6617" s="1">
        <v>43736.387499999997</v>
      </c>
      <c r="F6617" t="s">
        <v>6315</v>
      </c>
      <c r="G6617" s="4">
        <f t="shared" si="206"/>
        <v>2.99</v>
      </c>
      <c r="H6617" s="4">
        <f t="shared" si="207"/>
        <v>2.99</v>
      </c>
    </row>
    <row r="6618" spans="1:8" x14ac:dyDescent="0.3">
      <c r="A6618">
        <v>254490</v>
      </c>
      <c r="B6618" t="s">
        <v>73</v>
      </c>
      <c r="C6618" t="str" cm="1">
        <f t="array" ref="C6618">_xlfn.IFNA(INDEX($K$9:$K$14,MATCH(TRUE,ISNUMBER(SEARCH($J$9:$J$14,$B6618)),0)),"Other")</f>
        <v>Computing</v>
      </c>
      <c r="D6618">
        <v>1</v>
      </c>
      <c r="E6618" s="1">
        <v>43733.548611111109</v>
      </c>
      <c r="F6618" t="s">
        <v>6316</v>
      </c>
      <c r="G6618" s="4">
        <f t="shared" si="206"/>
        <v>1700</v>
      </c>
      <c r="H6618" s="4">
        <f t="shared" si="207"/>
        <v>1700</v>
      </c>
    </row>
    <row r="6619" spans="1:8" x14ac:dyDescent="0.3">
      <c r="A6619">
        <v>254491</v>
      </c>
      <c r="B6619" t="s">
        <v>31</v>
      </c>
      <c r="C6619" t="str" cm="1">
        <f t="array" ref="C6619">_xlfn.IFNA(INDEX($K$9:$K$14,MATCH(TRUE,ISNUMBER(SEARCH($J$9:$J$14,$B6619)),0)),"Other")</f>
        <v>Phones</v>
      </c>
      <c r="D6619">
        <v>1</v>
      </c>
      <c r="E6619" s="1">
        <v>43727.443055555559</v>
      </c>
      <c r="F6619" t="s">
        <v>6317</v>
      </c>
      <c r="G6619" s="4">
        <f t="shared" si="206"/>
        <v>600</v>
      </c>
      <c r="H6619" s="4">
        <f t="shared" si="207"/>
        <v>600</v>
      </c>
    </row>
    <row r="6620" spans="1:8" x14ac:dyDescent="0.3">
      <c r="A6620">
        <v>254492</v>
      </c>
      <c r="B6620" t="s">
        <v>29</v>
      </c>
      <c r="C6620" t="str" cm="1">
        <f t="array" ref="C6620">_xlfn.IFNA(INDEX($K$9:$K$14,MATCH(TRUE,ISNUMBER(SEARCH($J$9:$J$14,$B6620)),0)),"Other")</f>
        <v>Headphones</v>
      </c>
      <c r="D6620">
        <v>1</v>
      </c>
      <c r="E6620" s="1">
        <v>43726.621527777781</v>
      </c>
      <c r="F6620" t="s">
        <v>6318</v>
      </c>
      <c r="G6620" s="4">
        <f t="shared" si="206"/>
        <v>150</v>
      </c>
      <c r="H6620" s="4">
        <f t="shared" si="207"/>
        <v>150</v>
      </c>
    </row>
    <row r="6621" spans="1:8" x14ac:dyDescent="0.3">
      <c r="A6621">
        <v>254493</v>
      </c>
      <c r="B6621" t="s">
        <v>40</v>
      </c>
      <c r="C6621" t="str" cm="1">
        <f t="array" ref="C6621">_xlfn.IFNA(INDEX($K$9:$K$14,MATCH(TRUE,ISNUMBER(SEARCH($J$9:$J$14,$B6621)),0)),"Other")</f>
        <v>Headphones</v>
      </c>
      <c r="D6621">
        <v>1</v>
      </c>
      <c r="E6621" s="1">
        <v>43712.811805555553</v>
      </c>
      <c r="F6621" t="s">
        <v>6319</v>
      </c>
      <c r="G6621" s="4">
        <f t="shared" si="206"/>
        <v>99.99</v>
      </c>
      <c r="H6621" s="4">
        <f t="shared" si="207"/>
        <v>99.99</v>
      </c>
    </row>
    <row r="6622" spans="1:8" x14ac:dyDescent="0.3">
      <c r="A6622">
        <v>254494</v>
      </c>
      <c r="B6622" t="s">
        <v>24</v>
      </c>
      <c r="C6622" t="str" cm="1">
        <f t="array" ref="C6622">_xlfn.IFNA(INDEX($K$9:$K$14,MATCH(TRUE,ISNUMBER(SEARCH($J$9:$J$14,$B6622)),0)),"Other")</f>
        <v>Batteries</v>
      </c>
      <c r="D6622">
        <v>1</v>
      </c>
      <c r="E6622" s="1">
        <v>43722.443749999999</v>
      </c>
      <c r="F6622" t="s">
        <v>6320</v>
      </c>
      <c r="G6622" s="4">
        <f t="shared" si="206"/>
        <v>2.99</v>
      </c>
      <c r="H6622" s="4">
        <f t="shared" si="207"/>
        <v>2.99</v>
      </c>
    </row>
    <row r="6623" spans="1:8" x14ac:dyDescent="0.3">
      <c r="A6623">
        <v>254495</v>
      </c>
      <c r="B6623" t="s">
        <v>11</v>
      </c>
      <c r="C6623" t="str" cm="1">
        <f t="array" ref="C6623">_xlfn.IFNA(INDEX($K$9:$K$14,MATCH(TRUE,ISNUMBER(SEARCH($J$9:$J$14,$B6623)),0)),"Other")</f>
        <v>Accessories</v>
      </c>
      <c r="D6623">
        <v>1</v>
      </c>
      <c r="E6623" s="1">
        <v>43737.412499999999</v>
      </c>
      <c r="F6623" t="s">
        <v>6321</v>
      </c>
      <c r="G6623" s="4">
        <f t="shared" si="206"/>
        <v>149.99</v>
      </c>
      <c r="H6623" s="4">
        <f t="shared" si="207"/>
        <v>149.99</v>
      </c>
    </row>
    <row r="6624" spans="1:8" x14ac:dyDescent="0.3">
      <c r="A6624">
        <v>254496</v>
      </c>
      <c r="B6624" t="s">
        <v>29</v>
      </c>
      <c r="C6624" t="str" cm="1">
        <f t="array" ref="C6624">_xlfn.IFNA(INDEX($K$9:$K$14,MATCH(TRUE,ISNUMBER(SEARCH($J$9:$J$14,$B6624)),0)),"Other")</f>
        <v>Headphones</v>
      </c>
      <c r="D6624">
        <v>1</v>
      </c>
      <c r="E6624" s="1">
        <v>43730.731249999997</v>
      </c>
      <c r="F6624" t="s">
        <v>6322</v>
      </c>
      <c r="G6624" s="4">
        <f t="shared" si="206"/>
        <v>150</v>
      </c>
      <c r="H6624" s="4">
        <f t="shared" si="207"/>
        <v>150</v>
      </c>
    </row>
    <row r="6625" spans="1:8" x14ac:dyDescent="0.3">
      <c r="A6625">
        <v>254497</v>
      </c>
      <c r="B6625" t="s">
        <v>6</v>
      </c>
      <c r="C6625" t="str" cm="1">
        <f t="array" ref="C6625">_xlfn.IFNA(INDEX($K$9:$K$14,MATCH(TRUE,ISNUMBER(SEARCH($J$9:$J$14,$B6625)),0)),"Other")</f>
        <v>Batteries</v>
      </c>
      <c r="D6625">
        <v>1</v>
      </c>
      <c r="E6625" s="1">
        <v>43712.689583333333</v>
      </c>
      <c r="F6625" t="s">
        <v>6323</v>
      </c>
      <c r="G6625" s="4">
        <f t="shared" si="206"/>
        <v>3.84</v>
      </c>
      <c r="H6625" s="4">
        <f t="shared" si="207"/>
        <v>3.84</v>
      </c>
    </row>
    <row r="6626" spans="1:8" x14ac:dyDescent="0.3">
      <c r="A6626">
        <v>254498</v>
      </c>
      <c r="B6626" t="s">
        <v>8</v>
      </c>
      <c r="C6626" t="str" cm="1">
        <f t="array" ref="C6626">_xlfn.IFNA(INDEX($K$9:$K$14,MATCH(TRUE,ISNUMBER(SEARCH($J$9:$J$14,$B6626)),0)),"Other")</f>
        <v>Accessories</v>
      </c>
      <c r="D6626">
        <v>1</v>
      </c>
      <c r="E6626" s="1">
        <v>43717.790972222225</v>
      </c>
      <c r="F6626" t="s">
        <v>6324</v>
      </c>
      <c r="G6626" s="4">
        <f t="shared" si="206"/>
        <v>11.95</v>
      </c>
      <c r="H6626" s="4">
        <f t="shared" si="207"/>
        <v>11.95</v>
      </c>
    </row>
    <row r="6627" spans="1:8" x14ac:dyDescent="0.3">
      <c r="A6627">
        <v>254499</v>
      </c>
      <c r="B6627" t="s">
        <v>8</v>
      </c>
      <c r="C6627" t="str" cm="1">
        <f t="array" ref="C6627">_xlfn.IFNA(INDEX($K$9:$K$14,MATCH(TRUE,ISNUMBER(SEARCH($J$9:$J$14,$B6627)),0)),"Other")</f>
        <v>Accessories</v>
      </c>
      <c r="D6627">
        <v>1</v>
      </c>
      <c r="E6627" s="1">
        <v>43720.646527777775</v>
      </c>
      <c r="F6627" t="s">
        <v>6325</v>
      </c>
      <c r="G6627" s="4">
        <f t="shared" si="206"/>
        <v>11.95</v>
      </c>
      <c r="H6627" s="4">
        <f t="shared" si="207"/>
        <v>11.95</v>
      </c>
    </row>
    <row r="6628" spans="1:8" x14ac:dyDescent="0.3">
      <c r="A6628">
        <v>254500</v>
      </c>
      <c r="B6628" t="s">
        <v>8</v>
      </c>
      <c r="C6628" t="str" cm="1">
        <f t="array" ref="C6628">_xlfn.IFNA(INDEX($K$9:$K$14,MATCH(TRUE,ISNUMBER(SEARCH($J$9:$J$14,$B6628)),0)),"Other")</f>
        <v>Accessories</v>
      </c>
      <c r="D6628">
        <v>1</v>
      </c>
      <c r="E6628" s="1">
        <v>43710.304166666669</v>
      </c>
      <c r="F6628" t="s">
        <v>6326</v>
      </c>
      <c r="G6628" s="4">
        <f t="shared" si="206"/>
        <v>11.95</v>
      </c>
      <c r="H6628" s="4">
        <f t="shared" si="207"/>
        <v>11.95</v>
      </c>
    </row>
    <row r="6629" spans="1:8" x14ac:dyDescent="0.3">
      <c r="A6629">
        <v>254501</v>
      </c>
      <c r="B6629" t="s">
        <v>40</v>
      </c>
      <c r="C6629" t="str" cm="1">
        <f t="array" ref="C6629">_xlfn.IFNA(INDEX($K$9:$K$14,MATCH(TRUE,ISNUMBER(SEARCH($J$9:$J$14,$B6629)),0)),"Other")</f>
        <v>Headphones</v>
      </c>
      <c r="D6629">
        <v>1</v>
      </c>
      <c r="E6629" s="1">
        <v>43716.508333333331</v>
      </c>
      <c r="F6629" t="s">
        <v>6327</v>
      </c>
      <c r="G6629" s="4">
        <f t="shared" si="206"/>
        <v>99.99</v>
      </c>
      <c r="H6629" s="4">
        <f t="shared" si="207"/>
        <v>99.99</v>
      </c>
    </row>
    <row r="6630" spans="1:8" x14ac:dyDescent="0.3">
      <c r="A6630">
        <v>254502</v>
      </c>
      <c r="B6630" t="s">
        <v>24</v>
      </c>
      <c r="C6630" t="str" cm="1">
        <f t="array" ref="C6630">_xlfn.IFNA(INDEX($K$9:$K$14,MATCH(TRUE,ISNUMBER(SEARCH($J$9:$J$14,$B6630)),0)),"Other")</f>
        <v>Batteries</v>
      </c>
      <c r="D6630">
        <v>1</v>
      </c>
      <c r="E6630" s="1">
        <v>43731.810416666667</v>
      </c>
      <c r="F6630" t="s">
        <v>6328</v>
      </c>
      <c r="G6630" s="4">
        <f t="shared" si="206"/>
        <v>2.99</v>
      </c>
      <c r="H6630" s="4">
        <f t="shared" si="207"/>
        <v>2.99</v>
      </c>
    </row>
    <row r="6631" spans="1:8" x14ac:dyDescent="0.3">
      <c r="A6631">
        <v>254503</v>
      </c>
      <c r="B6631" t="s">
        <v>21</v>
      </c>
      <c r="C6631" t="str" cm="1">
        <f t="array" ref="C6631">_xlfn.IFNA(INDEX($K$9:$K$14,MATCH(TRUE,ISNUMBER(SEARCH($J$9:$J$14,$B6631)),0)),"Other")</f>
        <v>Headphones</v>
      </c>
      <c r="D6631">
        <v>1</v>
      </c>
      <c r="E6631" s="1">
        <v>43729.504861111112</v>
      </c>
      <c r="F6631" t="s">
        <v>6329</v>
      </c>
      <c r="G6631" s="4">
        <f t="shared" si="206"/>
        <v>11.99</v>
      </c>
      <c r="H6631" s="4">
        <f t="shared" si="207"/>
        <v>11.99</v>
      </c>
    </row>
    <row r="6632" spans="1:8" x14ac:dyDescent="0.3">
      <c r="A6632">
        <v>254504</v>
      </c>
      <c r="B6632" t="s">
        <v>73</v>
      </c>
      <c r="C6632" t="str" cm="1">
        <f t="array" ref="C6632">_xlfn.IFNA(INDEX($K$9:$K$14,MATCH(TRUE,ISNUMBER(SEARCH($J$9:$J$14,$B6632)),0)),"Other")</f>
        <v>Computing</v>
      </c>
      <c r="D6632">
        <v>1</v>
      </c>
      <c r="E6632" s="1">
        <v>43733.666666666664</v>
      </c>
      <c r="F6632" t="s">
        <v>6330</v>
      </c>
      <c r="G6632" s="4">
        <f t="shared" si="206"/>
        <v>1700</v>
      </c>
      <c r="H6632" s="4">
        <f t="shared" si="207"/>
        <v>1700</v>
      </c>
    </row>
    <row r="6633" spans="1:8" x14ac:dyDescent="0.3">
      <c r="A6633">
        <v>254505</v>
      </c>
      <c r="B6633" t="s">
        <v>42</v>
      </c>
      <c r="C6633" t="str" cm="1">
        <f t="array" ref="C6633">_xlfn.IFNA(INDEX($K$9:$K$14,MATCH(TRUE,ISNUMBER(SEARCH($J$9:$J$14,$B6633)),0)),"Other")</f>
        <v>Phones</v>
      </c>
      <c r="D6633">
        <v>1</v>
      </c>
      <c r="E6633" s="1">
        <v>43726.756249999999</v>
      </c>
      <c r="F6633" t="s">
        <v>6331</v>
      </c>
      <c r="G6633" s="4">
        <f t="shared" si="206"/>
        <v>700</v>
      </c>
      <c r="H6633" s="4">
        <f t="shared" si="207"/>
        <v>700</v>
      </c>
    </row>
    <row r="6634" spans="1:8" x14ac:dyDescent="0.3">
      <c r="A6634">
        <v>254506</v>
      </c>
      <c r="B6634" t="s">
        <v>6</v>
      </c>
      <c r="C6634" t="str" cm="1">
        <f t="array" ref="C6634">_xlfn.IFNA(INDEX($K$9:$K$14,MATCH(TRUE,ISNUMBER(SEARCH($J$9:$J$14,$B6634)),0)),"Other")</f>
        <v>Batteries</v>
      </c>
      <c r="D6634">
        <v>2</v>
      </c>
      <c r="E6634" s="1">
        <v>43714.609722222223</v>
      </c>
      <c r="F6634" t="s">
        <v>6332</v>
      </c>
      <c r="G6634" s="4">
        <f t="shared" si="206"/>
        <v>3.84</v>
      </c>
      <c r="H6634" s="4">
        <f t="shared" si="207"/>
        <v>7.68</v>
      </c>
    </row>
    <row r="6635" spans="1:8" x14ac:dyDescent="0.3">
      <c r="A6635">
        <v>254507</v>
      </c>
      <c r="B6635" t="s">
        <v>16</v>
      </c>
      <c r="C6635" t="str" cm="1">
        <f t="array" ref="C6635">_xlfn.IFNA(INDEX($K$9:$K$14,MATCH(TRUE,ISNUMBER(SEARCH($J$9:$J$14,$B6635)),0)),"Other")</f>
        <v>Accessories</v>
      </c>
      <c r="D6635">
        <v>1</v>
      </c>
      <c r="E6635" s="1">
        <v>43715.783333333333</v>
      </c>
      <c r="F6635" t="s">
        <v>6333</v>
      </c>
      <c r="G6635" s="4">
        <f t="shared" si="206"/>
        <v>14.95</v>
      </c>
      <c r="H6635" s="4">
        <f t="shared" si="207"/>
        <v>14.95</v>
      </c>
    </row>
    <row r="6636" spans="1:8" x14ac:dyDescent="0.3">
      <c r="A6636">
        <v>254508</v>
      </c>
      <c r="B6636" t="s">
        <v>24</v>
      </c>
      <c r="C6636" t="str" cm="1">
        <f t="array" ref="C6636">_xlfn.IFNA(INDEX($K$9:$K$14,MATCH(TRUE,ISNUMBER(SEARCH($J$9:$J$14,$B6636)),0)),"Other")</f>
        <v>Batteries</v>
      </c>
      <c r="D6636">
        <v>1</v>
      </c>
      <c r="E6636" s="1">
        <v>43730.545138888891</v>
      </c>
      <c r="F6636" t="s">
        <v>6334</v>
      </c>
      <c r="G6636" s="4">
        <f t="shared" si="206"/>
        <v>2.99</v>
      </c>
      <c r="H6636" s="4">
        <f t="shared" si="207"/>
        <v>2.99</v>
      </c>
    </row>
    <row r="6637" spans="1:8" x14ac:dyDescent="0.3">
      <c r="A6637">
        <v>254509</v>
      </c>
      <c r="B6637" t="s">
        <v>6</v>
      </c>
      <c r="C6637" t="str" cm="1">
        <f t="array" ref="C6637">_xlfn.IFNA(INDEX($K$9:$K$14,MATCH(TRUE,ISNUMBER(SEARCH($J$9:$J$14,$B6637)),0)),"Other")</f>
        <v>Batteries</v>
      </c>
      <c r="D6637">
        <v>1</v>
      </c>
      <c r="E6637" s="1">
        <v>43722.729166666664</v>
      </c>
      <c r="F6637" t="s">
        <v>6335</v>
      </c>
      <c r="G6637" s="4">
        <f t="shared" si="206"/>
        <v>3.84</v>
      </c>
      <c r="H6637" s="4">
        <f t="shared" si="207"/>
        <v>3.84</v>
      </c>
    </row>
    <row r="6638" spans="1:8" x14ac:dyDescent="0.3">
      <c r="A6638">
        <v>254510</v>
      </c>
      <c r="B6638" t="s">
        <v>29</v>
      </c>
      <c r="C6638" t="str" cm="1">
        <f t="array" ref="C6638">_xlfn.IFNA(INDEX($K$9:$K$14,MATCH(TRUE,ISNUMBER(SEARCH($J$9:$J$14,$B6638)),0)),"Other")</f>
        <v>Headphones</v>
      </c>
      <c r="D6638">
        <v>1</v>
      </c>
      <c r="E6638" s="1">
        <v>43712.242361111108</v>
      </c>
      <c r="F6638" t="s">
        <v>6336</v>
      </c>
      <c r="G6638" s="4">
        <f t="shared" si="206"/>
        <v>150</v>
      </c>
      <c r="H6638" s="4">
        <f t="shared" si="207"/>
        <v>150</v>
      </c>
    </row>
    <row r="6639" spans="1:8" x14ac:dyDescent="0.3">
      <c r="A6639">
        <v>254511</v>
      </c>
      <c r="B6639" t="s">
        <v>29</v>
      </c>
      <c r="C6639" t="str" cm="1">
        <f t="array" ref="C6639">_xlfn.IFNA(INDEX($K$9:$K$14,MATCH(TRUE,ISNUMBER(SEARCH($J$9:$J$14,$B6639)),0)),"Other")</f>
        <v>Headphones</v>
      </c>
      <c r="D6639">
        <v>1</v>
      </c>
      <c r="E6639" s="1">
        <v>43722.977083333331</v>
      </c>
      <c r="F6639" t="s">
        <v>6337</v>
      </c>
      <c r="G6639" s="4">
        <f t="shared" si="206"/>
        <v>150</v>
      </c>
      <c r="H6639" s="4">
        <f t="shared" si="207"/>
        <v>150</v>
      </c>
    </row>
    <row r="6640" spans="1:8" x14ac:dyDescent="0.3">
      <c r="A6640">
        <v>254512</v>
      </c>
      <c r="B6640" t="s">
        <v>8</v>
      </c>
      <c r="C6640" t="str" cm="1">
        <f t="array" ref="C6640">_xlfn.IFNA(INDEX($K$9:$K$14,MATCH(TRUE,ISNUMBER(SEARCH($J$9:$J$14,$B6640)),0)),"Other")</f>
        <v>Accessories</v>
      </c>
      <c r="D6640">
        <v>1</v>
      </c>
      <c r="E6640" s="1">
        <v>43719.508333333331</v>
      </c>
      <c r="F6640" t="s">
        <v>6338</v>
      </c>
      <c r="G6640" s="4">
        <f t="shared" si="206"/>
        <v>11.95</v>
      </c>
      <c r="H6640" s="4">
        <f t="shared" si="207"/>
        <v>11.95</v>
      </c>
    </row>
    <row r="6641" spans="1:8" x14ac:dyDescent="0.3">
      <c r="A6641">
        <v>254513</v>
      </c>
      <c r="B6641" t="s">
        <v>73</v>
      </c>
      <c r="C6641" t="str" cm="1">
        <f t="array" ref="C6641">_xlfn.IFNA(INDEX($K$9:$K$14,MATCH(TRUE,ISNUMBER(SEARCH($J$9:$J$14,$B6641)),0)),"Other")</f>
        <v>Computing</v>
      </c>
      <c r="D6641">
        <v>1</v>
      </c>
      <c r="E6641" s="1">
        <v>43716.833333333336</v>
      </c>
      <c r="F6641" t="s">
        <v>6339</v>
      </c>
      <c r="G6641" s="4">
        <f t="shared" si="206"/>
        <v>1700</v>
      </c>
      <c r="H6641" s="4">
        <f t="shared" si="207"/>
        <v>1700</v>
      </c>
    </row>
    <row r="6642" spans="1:8" x14ac:dyDescent="0.3">
      <c r="A6642">
        <v>254514</v>
      </c>
      <c r="B6642" t="s">
        <v>21</v>
      </c>
      <c r="C6642" t="str" cm="1">
        <f t="array" ref="C6642">_xlfn.IFNA(INDEX($K$9:$K$14,MATCH(TRUE,ISNUMBER(SEARCH($J$9:$J$14,$B6642)),0)),"Other")</f>
        <v>Headphones</v>
      </c>
      <c r="D6642">
        <v>1</v>
      </c>
      <c r="E6642" s="1">
        <v>43717.525694444441</v>
      </c>
      <c r="F6642" t="s">
        <v>2360</v>
      </c>
      <c r="G6642" s="4">
        <f t="shared" si="206"/>
        <v>11.99</v>
      </c>
      <c r="H6642" s="4">
        <f t="shared" si="207"/>
        <v>11.99</v>
      </c>
    </row>
    <row r="6643" spans="1:8" x14ac:dyDescent="0.3">
      <c r="A6643">
        <v>254515</v>
      </c>
      <c r="B6643" t="s">
        <v>40</v>
      </c>
      <c r="C6643" t="str" cm="1">
        <f t="array" ref="C6643">_xlfn.IFNA(INDEX($K$9:$K$14,MATCH(TRUE,ISNUMBER(SEARCH($J$9:$J$14,$B6643)),0)),"Other")</f>
        <v>Headphones</v>
      </c>
      <c r="D6643">
        <v>1</v>
      </c>
      <c r="E6643" s="1">
        <v>43725.705555555556</v>
      </c>
      <c r="F6643" t="s">
        <v>6340</v>
      </c>
      <c r="G6643" s="4">
        <f t="shared" si="206"/>
        <v>99.99</v>
      </c>
      <c r="H6643" s="4">
        <f t="shared" si="207"/>
        <v>99.99</v>
      </c>
    </row>
    <row r="6644" spans="1:8" x14ac:dyDescent="0.3">
      <c r="A6644">
        <v>254516</v>
      </c>
      <c r="B6644" t="s">
        <v>6</v>
      </c>
      <c r="C6644" t="str" cm="1">
        <f t="array" ref="C6644">_xlfn.IFNA(INDEX($K$9:$K$14,MATCH(TRUE,ISNUMBER(SEARCH($J$9:$J$14,$B6644)),0)),"Other")</f>
        <v>Batteries</v>
      </c>
      <c r="D6644">
        <v>1</v>
      </c>
      <c r="E6644" s="1">
        <v>43731.925000000003</v>
      </c>
      <c r="F6644" t="s">
        <v>6341</v>
      </c>
      <c r="G6644" s="4">
        <f t="shared" si="206"/>
        <v>3.84</v>
      </c>
      <c r="H6644" s="4">
        <f t="shared" si="207"/>
        <v>3.84</v>
      </c>
    </row>
    <row r="6645" spans="1:8" x14ac:dyDescent="0.3">
      <c r="A6645">
        <v>254517</v>
      </c>
      <c r="B6645" t="s">
        <v>6</v>
      </c>
      <c r="C6645" t="str" cm="1">
        <f t="array" ref="C6645">_xlfn.IFNA(INDEX($K$9:$K$14,MATCH(TRUE,ISNUMBER(SEARCH($J$9:$J$14,$B6645)),0)),"Other")</f>
        <v>Batteries</v>
      </c>
      <c r="D6645">
        <v>1</v>
      </c>
      <c r="E6645" s="1">
        <v>43735.599305555559</v>
      </c>
      <c r="F6645" t="s">
        <v>6342</v>
      </c>
      <c r="G6645" s="4">
        <f t="shared" si="206"/>
        <v>3.84</v>
      </c>
      <c r="H6645" s="4">
        <f t="shared" si="207"/>
        <v>3.84</v>
      </c>
    </row>
    <row r="6646" spans="1:8" x14ac:dyDescent="0.3">
      <c r="A6646">
        <v>254518</v>
      </c>
      <c r="B6646" t="s">
        <v>24</v>
      </c>
      <c r="C6646" t="str" cm="1">
        <f t="array" ref="C6646">_xlfn.IFNA(INDEX($K$9:$K$14,MATCH(TRUE,ISNUMBER(SEARCH($J$9:$J$14,$B6646)),0)),"Other")</f>
        <v>Batteries</v>
      </c>
      <c r="D6646">
        <v>2</v>
      </c>
      <c r="E6646" s="1">
        <v>43713.465277777781</v>
      </c>
      <c r="F6646" t="s">
        <v>6343</v>
      </c>
      <c r="G6646" s="4">
        <f t="shared" si="206"/>
        <v>2.99</v>
      </c>
      <c r="H6646" s="4">
        <f t="shared" si="207"/>
        <v>5.98</v>
      </c>
    </row>
    <row r="6647" spans="1:8" x14ac:dyDescent="0.3">
      <c r="A6647">
        <v>254519</v>
      </c>
      <c r="B6647" t="s">
        <v>14</v>
      </c>
      <c r="C6647" t="str" cm="1">
        <f t="array" ref="C6647">_xlfn.IFNA(INDEX($K$9:$K$14,MATCH(TRUE,ISNUMBER(SEARCH($J$9:$J$14,$B6647)),0)),"Other")</f>
        <v>Accessories</v>
      </c>
      <c r="D6647">
        <v>1</v>
      </c>
      <c r="E6647" s="1">
        <v>43712.286805555559</v>
      </c>
      <c r="F6647" t="s">
        <v>6344</v>
      </c>
      <c r="G6647" s="4">
        <f t="shared" si="206"/>
        <v>379.99</v>
      </c>
      <c r="H6647" s="4">
        <f t="shared" si="207"/>
        <v>379.99</v>
      </c>
    </row>
    <row r="6648" spans="1:8" x14ac:dyDescent="0.3">
      <c r="A6648">
        <v>254520</v>
      </c>
      <c r="B6648" t="s">
        <v>24</v>
      </c>
      <c r="C6648" t="str" cm="1">
        <f t="array" ref="C6648">_xlfn.IFNA(INDEX($K$9:$K$14,MATCH(TRUE,ISNUMBER(SEARCH($J$9:$J$14,$B6648)),0)),"Other")</f>
        <v>Batteries</v>
      </c>
      <c r="D6648">
        <v>1</v>
      </c>
      <c r="E6648" s="1">
        <v>43730.788194444445</v>
      </c>
      <c r="F6648" t="s">
        <v>6345</v>
      </c>
      <c r="G6648" s="4">
        <f t="shared" si="206"/>
        <v>2.99</v>
      </c>
      <c r="H6648" s="4">
        <f t="shared" si="207"/>
        <v>2.99</v>
      </c>
    </row>
    <row r="6649" spans="1:8" x14ac:dyDescent="0.3">
      <c r="A6649">
        <v>254521</v>
      </c>
      <c r="B6649" t="s">
        <v>6</v>
      </c>
      <c r="C6649" t="str" cm="1">
        <f t="array" ref="C6649">_xlfn.IFNA(INDEX($K$9:$K$14,MATCH(TRUE,ISNUMBER(SEARCH($J$9:$J$14,$B6649)),0)),"Other")</f>
        <v>Batteries</v>
      </c>
      <c r="D6649">
        <v>1</v>
      </c>
      <c r="E6649" s="1">
        <v>43737.751388888886</v>
      </c>
      <c r="F6649" t="s">
        <v>6346</v>
      </c>
      <c r="G6649" s="4">
        <f t="shared" si="206"/>
        <v>3.84</v>
      </c>
      <c r="H6649" s="4">
        <f t="shared" si="207"/>
        <v>3.84</v>
      </c>
    </row>
    <row r="6650" spans="1:8" x14ac:dyDescent="0.3">
      <c r="A6650">
        <v>254522</v>
      </c>
      <c r="B6650" t="s">
        <v>63</v>
      </c>
      <c r="C6650" t="str" cm="1">
        <f t="array" ref="C6650">_xlfn.IFNA(INDEX($K$9:$K$14,MATCH(TRUE,ISNUMBER(SEARCH($J$9:$J$14,$B6650)),0)),"Other")</f>
        <v>Computing</v>
      </c>
      <c r="D6650">
        <v>1</v>
      </c>
      <c r="E6650" s="1">
        <v>43734.404861111114</v>
      </c>
      <c r="F6650" t="s">
        <v>6347</v>
      </c>
      <c r="G6650" s="4">
        <f t="shared" si="206"/>
        <v>999.99</v>
      </c>
      <c r="H6650" s="4">
        <f t="shared" si="207"/>
        <v>999.99</v>
      </c>
    </row>
    <row r="6651" spans="1:8" x14ac:dyDescent="0.3">
      <c r="A6651">
        <v>254523</v>
      </c>
      <c r="B6651" t="s">
        <v>16</v>
      </c>
      <c r="C6651" t="str" cm="1">
        <f t="array" ref="C6651">_xlfn.IFNA(INDEX($K$9:$K$14,MATCH(TRUE,ISNUMBER(SEARCH($J$9:$J$14,$B6651)),0)),"Other")</f>
        <v>Accessories</v>
      </c>
      <c r="D6651">
        <v>1</v>
      </c>
      <c r="E6651" s="1">
        <v>43718.775694444441</v>
      </c>
      <c r="F6651" t="s">
        <v>6348</v>
      </c>
      <c r="G6651" s="4">
        <f t="shared" si="206"/>
        <v>14.95</v>
      </c>
      <c r="H6651" s="4">
        <f t="shared" si="207"/>
        <v>14.95</v>
      </c>
    </row>
    <row r="6652" spans="1:8" x14ac:dyDescent="0.3">
      <c r="A6652">
        <v>254524</v>
      </c>
      <c r="B6652" t="s">
        <v>24</v>
      </c>
      <c r="C6652" t="str" cm="1">
        <f t="array" ref="C6652">_xlfn.IFNA(INDEX($K$9:$K$14,MATCH(TRUE,ISNUMBER(SEARCH($J$9:$J$14,$B6652)),0)),"Other")</f>
        <v>Batteries</v>
      </c>
      <c r="D6652">
        <v>1</v>
      </c>
      <c r="E6652" s="1">
        <v>43734.449305555558</v>
      </c>
      <c r="F6652" t="s">
        <v>6349</v>
      </c>
      <c r="G6652" s="4">
        <f t="shared" si="206"/>
        <v>2.99</v>
      </c>
      <c r="H6652" s="4">
        <f t="shared" si="207"/>
        <v>2.99</v>
      </c>
    </row>
    <row r="6653" spans="1:8" x14ac:dyDescent="0.3">
      <c r="A6653">
        <v>254525</v>
      </c>
      <c r="B6653" t="s">
        <v>11</v>
      </c>
      <c r="C6653" t="str" cm="1">
        <f t="array" ref="C6653">_xlfn.IFNA(INDEX($K$9:$K$14,MATCH(TRUE,ISNUMBER(SEARCH($J$9:$J$14,$B6653)),0)),"Other")</f>
        <v>Accessories</v>
      </c>
      <c r="D6653">
        <v>1</v>
      </c>
      <c r="E6653" s="1">
        <v>43710.815972222219</v>
      </c>
      <c r="F6653" t="s">
        <v>6350</v>
      </c>
      <c r="G6653" s="4">
        <f t="shared" si="206"/>
        <v>149.99</v>
      </c>
      <c r="H6653" s="4">
        <f t="shared" si="207"/>
        <v>149.99</v>
      </c>
    </row>
    <row r="6654" spans="1:8" x14ac:dyDescent="0.3">
      <c r="A6654">
        <v>254526</v>
      </c>
      <c r="B6654" t="s">
        <v>8</v>
      </c>
      <c r="C6654" t="str" cm="1">
        <f t="array" ref="C6654">_xlfn.IFNA(INDEX($K$9:$K$14,MATCH(TRUE,ISNUMBER(SEARCH($J$9:$J$14,$B6654)),0)),"Other")</f>
        <v>Accessories</v>
      </c>
      <c r="D6654">
        <v>1</v>
      </c>
      <c r="E6654" s="1">
        <v>43737.831250000003</v>
      </c>
      <c r="F6654" t="s">
        <v>6351</v>
      </c>
      <c r="G6654" s="4">
        <f t="shared" si="206"/>
        <v>11.95</v>
      </c>
      <c r="H6654" s="4">
        <f t="shared" si="207"/>
        <v>11.95</v>
      </c>
    </row>
    <row r="6655" spans="1:8" x14ac:dyDescent="0.3">
      <c r="A6655">
        <v>254527</v>
      </c>
      <c r="B6655" t="s">
        <v>14</v>
      </c>
      <c r="C6655" t="str" cm="1">
        <f t="array" ref="C6655">_xlfn.IFNA(INDEX($K$9:$K$14,MATCH(TRUE,ISNUMBER(SEARCH($J$9:$J$14,$B6655)),0)),"Other")</f>
        <v>Accessories</v>
      </c>
      <c r="D6655">
        <v>1</v>
      </c>
      <c r="E6655" s="1">
        <v>43736.227083333331</v>
      </c>
      <c r="F6655" t="s">
        <v>6352</v>
      </c>
      <c r="G6655" s="4">
        <f t="shared" si="206"/>
        <v>379.99</v>
      </c>
      <c r="H6655" s="4">
        <f t="shared" si="207"/>
        <v>379.99</v>
      </c>
    </row>
    <row r="6656" spans="1:8" x14ac:dyDescent="0.3">
      <c r="A6656">
        <v>254528</v>
      </c>
      <c r="B6656" t="s">
        <v>24</v>
      </c>
      <c r="C6656" t="str" cm="1">
        <f t="array" ref="C6656">_xlfn.IFNA(INDEX($K$9:$K$14,MATCH(TRUE,ISNUMBER(SEARCH($J$9:$J$14,$B6656)),0)),"Other")</f>
        <v>Batteries</v>
      </c>
      <c r="D6656">
        <v>2</v>
      </c>
      <c r="E6656" s="1">
        <v>43722.454861111109</v>
      </c>
      <c r="F6656" t="s">
        <v>6353</v>
      </c>
      <c r="G6656" s="4">
        <f t="shared" si="206"/>
        <v>2.99</v>
      </c>
      <c r="H6656" s="4">
        <f t="shared" si="207"/>
        <v>5.98</v>
      </c>
    </row>
    <row r="6657" spans="1:8" x14ac:dyDescent="0.3">
      <c r="A6657">
        <v>254529</v>
      </c>
      <c r="B6657" t="s">
        <v>24</v>
      </c>
      <c r="C6657" t="str" cm="1">
        <f t="array" ref="C6657">_xlfn.IFNA(INDEX($K$9:$K$14,MATCH(TRUE,ISNUMBER(SEARCH($J$9:$J$14,$B6657)),0)),"Other")</f>
        <v>Batteries</v>
      </c>
      <c r="D6657">
        <v>1</v>
      </c>
      <c r="E6657" s="1">
        <v>43724.504861111112</v>
      </c>
      <c r="F6657" t="s">
        <v>6354</v>
      </c>
      <c r="G6657" s="4">
        <f t="shared" si="206"/>
        <v>2.99</v>
      </c>
      <c r="H6657" s="4">
        <f t="shared" si="207"/>
        <v>2.99</v>
      </c>
    </row>
    <row r="6658" spans="1:8" x14ac:dyDescent="0.3">
      <c r="A6658">
        <v>254530</v>
      </c>
      <c r="B6658" t="s">
        <v>8</v>
      </c>
      <c r="C6658" t="str" cm="1">
        <f t="array" ref="C6658">_xlfn.IFNA(INDEX($K$9:$K$14,MATCH(TRUE,ISNUMBER(SEARCH($J$9:$J$14,$B6658)),0)),"Other")</f>
        <v>Accessories</v>
      </c>
      <c r="D6658">
        <v>1</v>
      </c>
      <c r="E6658" s="1">
        <v>43733.963194444441</v>
      </c>
      <c r="F6658" t="s">
        <v>6355</v>
      </c>
      <c r="G6658" s="4">
        <f t="shared" si="206"/>
        <v>11.95</v>
      </c>
      <c r="H6658" s="4">
        <f t="shared" si="207"/>
        <v>11.95</v>
      </c>
    </row>
    <row r="6659" spans="1:8" x14ac:dyDescent="0.3">
      <c r="A6659">
        <v>254531</v>
      </c>
      <c r="B6659" t="s">
        <v>637</v>
      </c>
      <c r="C6659" t="str" cm="1">
        <f t="array" ref="C6659">_xlfn.IFNA(INDEX($K$9:$K$14,MATCH(TRUE,ISNUMBER(SEARCH($J$9:$J$14,$B6659)),0)),"Other")</f>
        <v>Other</v>
      </c>
      <c r="D6659">
        <v>1</v>
      </c>
      <c r="E6659" s="1">
        <v>43718.420138888891</v>
      </c>
      <c r="F6659" t="s">
        <v>6356</v>
      </c>
      <c r="G6659" s="4" t="e">
        <f t="shared" si="206"/>
        <v>#N/A</v>
      </c>
      <c r="H6659" s="4" t="e">
        <f t="shared" si="207"/>
        <v>#N/A</v>
      </c>
    </row>
    <row r="6660" spans="1:8" x14ac:dyDescent="0.3">
      <c r="A6660">
        <v>254532</v>
      </c>
      <c r="B6660" t="s">
        <v>14</v>
      </c>
      <c r="C6660" t="str" cm="1">
        <f t="array" ref="C6660">_xlfn.IFNA(INDEX($K$9:$K$14,MATCH(TRUE,ISNUMBER(SEARCH($J$9:$J$14,$B6660)),0)),"Other")</f>
        <v>Accessories</v>
      </c>
      <c r="D6660">
        <v>1</v>
      </c>
      <c r="E6660" s="1">
        <v>43733.863888888889</v>
      </c>
      <c r="F6660" t="s">
        <v>6357</v>
      </c>
      <c r="G6660" s="4">
        <f t="shared" si="206"/>
        <v>379.99</v>
      </c>
      <c r="H6660" s="4">
        <f t="shared" si="207"/>
        <v>379.99</v>
      </c>
    </row>
    <row r="6661" spans="1:8" x14ac:dyDescent="0.3">
      <c r="A6661">
        <v>254533</v>
      </c>
      <c r="B6661" t="s">
        <v>29</v>
      </c>
      <c r="C6661" t="str" cm="1">
        <f t="array" ref="C6661">_xlfn.IFNA(INDEX($K$9:$K$14,MATCH(TRUE,ISNUMBER(SEARCH($J$9:$J$14,$B6661)),0)),"Other")</f>
        <v>Headphones</v>
      </c>
      <c r="D6661">
        <v>1</v>
      </c>
      <c r="E6661" s="1">
        <v>43724.974999999999</v>
      </c>
      <c r="F6661" t="s">
        <v>6358</v>
      </c>
      <c r="G6661" s="4">
        <f t="shared" si="206"/>
        <v>150</v>
      </c>
      <c r="H6661" s="4">
        <f t="shared" si="207"/>
        <v>150</v>
      </c>
    </row>
    <row r="6662" spans="1:8" x14ac:dyDescent="0.3">
      <c r="A6662">
        <v>254534</v>
      </c>
      <c r="B6662" t="s">
        <v>21</v>
      </c>
      <c r="C6662" t="str" cm="1">
        <f t="array" ref="C6662">_xlfn.IFNA(INDEX($K$9:$K$14,MATCH(TRUE,ISNUMBER(SEARCH($J$9:$J$14,$B6662)),0)),"Other")</f>
        <v>Headphones</v>
      </c>
      <c r="D6662">
        <v>1</v>
      </c>
      <c r="E6662" s="1">
        <v>43727.487500000003</v>
      </c>
      <c r="F6662" t="s">
        <v>6359</v>
      </c>
      <c r="G6662" s="4">
        <f t="shared" si="206"/>
        <v>11.99</v>
      </c>
      <c r="H6662" s="4">
        <f t="shared" si="207"/>
        <v>11.99</v>
      </c>
    </row>
    <row r="6663" spans="1:8" x14ac:dyDescent="0.3">
      <c r="A6663">
        <v>254535</v>
      </c>
      <c r="B6663" t="s">
        <v>29</v>
      </c>
      <c r="C6663" t="str" cm="1">
        <f t="array" ref="C6663">_xlfn.IFNA(INDEX($K$9:$K$14,MATCH(TRUE,ISNUMBER(SEARCH($J$9:$J$14,$B6663)),0)),"Other")</f>
        <v>Headphones</v>
      </c>
      <c r="D6663">
        <v>1</v>
      </c>
      <c r="E6663" s="1">
        <v>43732.819444444445</v>
      </c>
      <c r="F6663" t="s">
        <v>6360</v>
      </c>
      <c r="G6663" s="4">
        <f t="shared" ref="G6663:G6726" si="208">VLOOKUP($B6663,$J$26:$K$44,2,FALSE)</f>
        <v>150</v>
      </c>
      <c r="H6663" s="4">
        <f t="shared" ref="H6663:H6726" si="209">G6663*D6663</f>
        <v>150</v>
      </c>
    </row>
    <row r="6664" spans="1:8" x14ac:dyDescent="0.3">
      <c r="A6664">
        <v>254536</v>
      </c>
      <c r="B6664" t="s">
        <v>11</v>
      </c>
      <c r="C6664" t="str" cm="1">
        <f t="array" ref="C6664">_xlfn.IFNA(INDEX($K$9:$K$14,MATCH(TRUE,ISNUMBER(SEARCH($J$9:$J$14,$B6664)),0)),"Other")</f>
        <v>Accessories</v>
      </c>
      <c r="D6664">
        <v>2</v>
      </c>
      <c r="E6664" s="1">
        <v>43736.013888888891</v>
      </c>
      <c r="F6664" t="s">
        <v>6361</v>
      </c>
      <c r="G6664" s="4">
        <f t="shared" si="208"/>
        <v>149.99</v>
      </c>
      <c r="H6664" s="4">
        <f t="shared" si="209"/>
        <v>299.98</v>
      </c>
    </row>
    <row r="6665" spans="1:8" x14ac:dyDescent="0.3">
      <c r="A6665">
        <v>254537</v>
      </c>
      <c r="B6665" t="s">
        <v>21</v>
      </c>
      <c r="C6665" t="str" cm="1">
        <f t="array" ref="C6665">_xlfn.IFNA(INDEX($K$9:$K$14,MATCH(TRUE,ISNUMBER(SEARCH($J$9:$J$14,$B6665)),0)),"Other")</f>
        <v>Headphones</v>
      </c>
      <c r="D6665">
        <v>1</v>
      </c>
      <c r="E6665" s="1">
        <v>43734.255555555559</v>
      </c>
      <c r="F6665" t="s">
        <v>6362</v>
      </c>
      <c r="G6665" s="4">
        <f t="shared" si="208"/>
        <v>11.99</v>
      </c>
      <c r="H6665" s="4">
        <f t="shared" si="209"/>
        <v>11.99</v>
      </c>
    </row>
    <row r="6666" spans="1:8" x14ac:dyDescent="0.3">
      <c r="A6666">
        <v>254538</v>
      </c>
      <c r="B6666" t="s">
        <v>6</v>
      </c>
      <c r="C6666" t="str" cm="1">
        <f t="array" ref="C6666">_xlfn.IFNA(INDEX($K$9:$K$14,MATCH(TRUE,ISNUMBER(SEARCH($J$9:$J$14,$B6666)),0)),"Other")</f>
        <v>Batteries</v>
      </c>
      <c r="D6666">
        <v>1</v>
      </c>
      <c r="E6666" s="1">
        <v>43723.355555555558</v>
      </c>
      <c r="F6666" t="s">
        <v>6363</v>
      </c>
      <c r="G6666" s="4">
        <f t="shared" si="208"/>
        <v>3.84</v>
      </c>
      <c r="H6666" s="4">
        <f t="shared" si="209"/>
        <v>3.84</v>
      </c>
    </row>
    <row r="6667" spans="1:8" x14ac:dyDescent="0.3">
      <c r="A6667">
        <v>254539</v>
      </c>
      <c r="B6667" t="s">
        <v>8</v>
      </c>
      <c r="C6667" t="str" cm="1">
        <f t="array" ref="C6667">_xlfn.IFNA(INDEX($K$9:$K$14,MATCH(TRUE,ISNUMBER(SEARCH($J$9:$J$14,$B6667)),0)),"Other")</f>
        <v>Accessories</v>
      </c>
      <c r="D6667">
        <v>2</v>
      </c>
      <c r="E6667" s="1">
        <v>43723.79583333333</v>
      </c>
      <c r="F6667" t="s">
        <v>6364</v>
      </c>
      <c r="G6667" s="4">
        <f t="shared" si="208"/>
        <v>11.95</v>
      </c>
      <c r="H6667" s="4">
        <f t="shared" si="209"/>
        <v>23.9</v>
      </c>
    </row>
    <row r="6668" spans="1:8" x14ac:dyDescent="0.3">
      <c r="A6668">
        <v>254540</v>
      </c>
      <c r="B6668" t="s">
        <v>29</v>
      </c>
      <c r="C6668" t="str" cm="1">
        <f t="array" ref="C6668">_xlfn.IFNA(INDEX($K$9:$K$14,MATCH(TRUE,ISNUMBER(SEARCH($J$9:$J$14,$B6668)),0)),"Other")</f>
        <v>Headphones</v>
      </c>
      <c r="D6668">
        <v>1</v>
      </c>
      <c r="E6668" s="1">
        <v>43736.52847222222</v>
      </c>
      <c r="F6668" t="s">
        <v>6365</v>
      </c>
      <c r="G6668" s="4">
        <f t="shared" si="208"/>
        <v>150</v>
      </c>
      <c r="H6668" s="4">
        <f t="shared" si="209"/>
        <v>150</v>
      </c>
    </row>
    <row r="6669" spans="1:8" x14ac:dyDescent="0.3">
      <c r="A6669">
        <v>254541</v>
      </c>
      <c r="B6669" t="s">
        <v>16</v>
      </c>
      <c r="C6669" t="str" cm="1">
        <f t="array" ref="C6669">_xlfn.IFNA(INDEX($K$9:$K$14,MATCH(TRUE,ISNUMBER(SEARCH($J$9:$J$14,$B6669)),0)),"Other")</f>
        <v>Accessories</v>
      </c>
      <c r="D6669">
        <v>1</v>
      </c>
      <c r="E6669" s="1">
        <v>43719.606944444444</v>
      </c>
      <c r="F6669" t="s">
        <v>6366</v>
      </c>
      <c r="G6669" s="4">
        <f t="shared" si="208"/>
        <v>14.95</v>
      </c>
      <c r="H6669" s="4">
        <f t="shared" si="209"/>
        <v>14.95</v>
      </c>
    </row>
    <row r="6670" spans="1:8" x14ac:dyDescent="0.3">
      <c r="A6670">
        <v>254542</v>
      </c>
      <c r="B6670" t="s">
        <v>63</v>
      </c>
      <c r="C6670" t="str" cm="1">
        <f t="array" ref="C6670">_xlfn.IFNA(INDEX($K$9:$K$14,MATCH(TRUE,ISNUMBER(SEARCH($J$9:$J$14,$B6670)),0)),"Other")</f>
        <v>Computing</v>
      </c>
      <c r="D6670">
        <v>1</v>
      </c>
      <c r="E6670" s="1">
        <v>43722.363194444442</v>
      </c>
      <c r="F6670" t="s">
        <v>6367</v>
      </c>
      <c r="G6670" s="4">
        <f t="shared" si="208"/>
        <v>999.99</v>
      </c>
      <c r="H6670" s="4">
        <f t="shared" si="209"/>
        <v>999.99</v>
      </c>
    </row>
    <row r="6671" spans="1:8" x14ac:dyDescent="0.3">
      <c r="A6671">
        <v>254543</v>
      </c>
      <c r="B6671" t="s">
        <v>16</v>
      </c>
      <c r="C6671" t="str" cm="1">
        <f t="array" ref="C6671">_xlfn.IFNA(INDEX($K$9:$K$14,MATCH(TRUE,ISNUMBER(SEARCH($J$9:$J$14,$B6671)),0)),"Other")</f>
        <v>Accessories</v>
      </c>
      <c r="D6671">
        <v>1</v>
      </c>
      <c r="E6671" s="1">
        <v>43729.37777777778</v>
      </c>
      <c r="F6671" t="s">
        <v>6368</v>
      </c>
      <c r="G6671" s="4">
        <f t="shared" si="208"/>
        <v>14.95</v>
      </c>
      <c r="H6671" s="4">
        <f t="shared" si="209"/>
        <v>14.95</v>
      </c>
    </row>
    <row r="6672" spans="1:8" x14ac:dyDescent="0.3">
      <c r="A6672">
        <v>254544</v>
      </c>
      <c r="B6672" t="s">
        <v>24</v>
      </c>
      <c r="C6672" t="str" cm="1">
        <f t="array" ref="C6672">_xlfn.IFNA(INDEX($K$9:$K$14,MATCH(TRUE,ISNUMBER(SEARCH($J$9:$J$14,$B6672)),0)),"Other")</f>
        <v>Batteries</v>
      </c>
      <c r="D6672">
        <v>2</v>
      </c>
      <c r="E6672" s="1">
        <v>43722.592361111114</v>
      </c>
      <c r="F6672" t="s">
        <v>6369</v>
      </c>
      <c r="G6672" s="4">
        <f t="shared" si="208"/>
        <v>2.99</v>
      </c>
      <c r="H6672" s="4">
        <f t="shared" si="209"/>
        <v>5.98</v>
      </c>
    </row>
    <row r="6673" spans="1:8" x14ac:dyDescent="0.3">
      <c r="A6673">
        <v>254545</v>
      </c>
      <c r="B6673" t="s">
        <v>29</v>
      </c>
      <c r="C6673" t="str" cm="1">
        <f t="array" ref="C6673">_xlfn.IFNA(INDEX($K$9:$K$14,MATCH(TRUE,ISNUMBER(SEARCH($J$9:$J$14,$B6673)),0)),"Other")</f>
        <v>Headphones</v>
      </c>
      <c r="D6673">
        <v>1</v>
      </c>
      <c r="E6673" s="1">
        <v>43714.824305555558</v>
      </c>
      <c r="F6673" t="s">
        <v>6370</v>
      </c>
      <c r="G6673" s="4">
        <f t="shared" si="208"/>
        <v>150</v>
      </c>
      <c r="H6673" s="4">
        <f t="shared" si="209"/>
        <v>150</v>
      </c>
    </row>
    <row r="6674" spans="1:8" x14ac:dyDescent="0.3">
      <c r="A6674">
        <v>254546</v>
      </c>
      <c r="B6674" t="s">
        <v>84</v>
      </c>
      <c r="C6674" t="str" cm="1">
        <f t="array" ref="C6674">_xlfn.IFNA(INDEX($K$9:$K$14,MATCH(TRUE,ISNUMBER(SEARCH($J$9:$J$14,$B6674)),0)),"Other")</f>
        <v>Accessories</v>
      </c>
      <c r="D6674">
        <v>1</v>
      </c>
      <c r="E6674" s="1">
        <v>43736.580555555556</v>
      </c>
      <c r="F6674" t="s">
        <v>6371</v>
      </c>
      <c r="G6674" s="4">
        <f t="shared" si="208"/>
        <v>389.99</v>
      </c>
      <c r="H6674" s="4">
        <f t="shared" si="209"/>
        <v>389.99</v>
      </c>
    </row>
    <row r="6675" spans="1:8" x14ac:dyDescent="0.3">
      <c r="A6675">
        <v>254547</v>
      </c>
      <c r="B6675" t="s">
        <v>21</v>
      </c>
      <c r="C6675" t="str" cm="1">
        <f t="array" ref="C6675">_xlfn.IFNA(INDEX($K$9:$K$14,MATCH(TRUE,ISNUMBER(SEARCH($J$9:$J$14,$B6675)),0)),"Other")</f>
        <v>Headphones</v>
      </c>
      <c r="D6675">
        <v>1</v>
      </c>
      <c r="E6675" s="1">
        <v>43731.400694444441</v>
      </c>
      <c r="F6675" t="s">
        <v>6372</v>
      </c>
      <c r="G6675" s="4">
        <f t="shared" si="208"/>
        <v>11.99</v>
      </c>
      <c r="H6675" s="4">
        <f t="shared" si="209"/>
        <v>11.99</v>
      </c>
    </row>
    <row r="6676" spans="1:8" x14ac:dyDescent="0.3">
      <c r="A6676">
        <v>254548</v>
      </c>
      <c r="B6676" t="s">
        <v>21</v>
      </c>
      <c r="C6676" t="str" cm="1">
        <f t="array" ref="C6676">_xlfn.IFNA(INDEX($K$9:$K$14,MATCH(TRUE,ISNUMBER(SEARCH($J$9:$J$14,$B6676)),0)),"Other")</f>
        <v>Headphones</v>
      </c>
      <c r="D6676">
        <v>1</v>
      </c>
      <c r="E6676" s="1">
        <v>43719.329861111109</v>
      </c>
      <c r="F6676" t="s">
        <v>6373</v>
      </c>
      <c r="G6676" s="4">
        <f t="shared" si="208"/>
        <v>11.99</v>
      </c>
      <c r="H6676" s="4">
        <f t="shared" si="209"/>
        <v>11.99</v>
      </c>
    </row>
    <row r="6677" spans="1:8" x14ac:dyDescent="0.3">
      <c r="A6677">
        <v>254549</v>
      </c>
      <c r="B6677" t="s">
        <v>24</v>
      </c>
      <c r="C6677" t="str" cm="1">
        <f t="array" ref="C6677">_xlfn.IFNA(INDEX($K$9:$K$14,MATCH(TRUE,ISNUMBER(SEARCH($J$9:$J$14,$B6677)),0)),"Other")</f>
        <v>Batteries</v>
      </c>
      <c r="D6677">
        <v>2</v>
      </c>
      <c r="E6677" s="1">
        <v>43736.459027777775</v>
      </c>
      <c r="F6677" t="s">
        <v>6374</v>
      </c>
      <c r="G6677" s="4">
        <f t="shared" si="208"/>
        <v>2.99</v>
      </c>
      <c r="H6677" s="4">
        <f t="shared" si="209"/>
        <v>5.98</v>
      </c>
    </row>
    <row r="6678" spans="1:8" x14ac:dyDescent="0.3">
      <c r="A6678">
        <v>254550</v>
      </c>
      <c r="B6678" t="s">
        <v>16</v>
      </c>
      <c r="C6678" t="str" cm="1">
        <f t="array" ref="C6678">_xlfn.IFNA(INDEX($K$9:$K$14,MATCH(TRUE,ISNUMBER(SEARCH($J$9:$J$14,$B6678)),0)),"Other")</f>
        <v>Accessories</v>
      </c>
      <c r="D6678">
        <v>1</v>
      </c>
      <c r="E6678" s="1">
        <v>43714.620833333334</v>
      </c>
      <c r="F6678" t="s">
        <v>6375</v>
      </c>
      <c r="G6678" s="4">
        <f t="shared" si="208"/>
        <v>14.95</v>
      </c>
      <c r="H6678" s="4">
        <f t="shared" si="209"/>
        <v>14.95</v>
      </c>
    </row>
    <row r="6679" spans="1:8" x14ac:dyDescent="0.3">
      <c r="A6679">
        <v>254551</v>
      </c>
      <c r="B6679" t="s">
        <v>21</v>
      </c>
      <c r="C6679" t="str" cm="1">
        <f t="array" ref="C6679">_xlfn.IFNA(INDEX($K$9:$K$14,MATCH(TRUE,ISNUMBER(SEARCH($J$9:$J$14,$B6679)),0)),"Other")</f>
        <v>Headphones</v>
      </c>
      <c r="D6679">
        <v>1</v>
      </c>
      <c r="E6679" s="1">
        <v>43736.79583333333</v>
      </c>
      <c r="F6679" t="s">
        <v>6376</v>
      </c>
      <c r="G6679" s="4">
        <f t="shared" si="208"/>
        <v>11.99</v>
      </c>
      <c r="H6679" s="4">
        <f t="shared" si="209"/>
        <v>11.99</v>
      </c>
    </row>
    <row r="6680" spans="1:8" x14ac:dyDescent="0.3">
      <c r="A6680">
        <v>254552</v>
      </c>
      <c r="B6680" t="s">
        <v>8</v>
      </c>
      <c r="C6680" t="str" cm="1">
        <f t="array" ref="C6680">_xlfn.IFNA(INDEX($K$9:$K$14,MATCH(TRUE,ISNUMBER(SEARCH($J$9:$J$14,$B6680)),0)),"Other")</f>
        <v>Accessories</v>
      </c>
      <c r="D6680">
        <v>1</v>
      </c>
      <c r="E6680" s="1">
        <v>43731.494444444441</v>
      </c>
      <c r="F6680" t="s">
        <v>6377</v>
      </c>
      <c r="G6680" s="4">
        <f t="shared" si="208"/>
        <v>11.95</v>
      </c>
      <c r="H6680" s="4">
        <f t="shared" si="209"/>
        <v>11.95</v>
      </c>
    </row>
    <row r="6681" spans="1:8" x14ac:dyDescent="0.3">
      <c r="A6681">
        <v>254553</v>
      </c>
      <c r="B6681" t="s">
        <v>29</v>
      </c>
      <c r="C6681" t="str" cm="1">
        <f t="array" ref="C6681">_xlfn.IFNA(INDEX($K$9:$K$14,MATCH(TRUE,ISNUMBER(SEARCH($J$9:$J$14,$B6681)),0)),"Other")</f>
        <v>Headphones</v>
      </c>
      <c r="D6681">
        <v>1</v>
      </c>
      <c r="E6681" s="1">
        <v>43723.862500000003</v>
      </c>
      <c r="F6681" t="s">
        <v>6378</v>
      </c>
      <c r="G6681" s="4">
        <f t="shared" si="208"/>
        <v>150</v>
      </c>
      <c r="H6681" s="4">
        <f t="shared" si="209"/>
        <v>150</v>
      </c>
    </row>
    <row r="6682" spans="1:8" x14ac:dyDescent="0.3">
      <c r="A6682">
        <v>254554</v>
      </c>
      <c r="B6682" t="s">
        <v>31</v>
      </c>
      <c r="C6682" t="str" cm="1">
        <f t="array" ref="C6682">_xlfn.IFNA(INDEX($K$9:$K$14,MATCH(TRUE,ISNUMBER(SEARCH($J$9:$J$14,$B6682)),0)),"Other")</f>
        <v>Phones</v>
      </c>
      <c r="D6682">
        <v>1</v>
      </c>
      <c r="E6682" s="1">
        <v>43733.727777777778</v>
      </c>
      <c r="F6682" t="s">
        <v>6379</v>
      </c>
      <c r="G6682" s="4">
        <f t="shared" si="208"/>
        <v>600</v>
      </c>
      <c r="H6682" s="4">
        <f t="shared" si="209"/>
        <v>600</v>
      </c>
    </row>
    <row r="6683" spans="1:8" x14ac:dyDescent="0.3">
      <c r="A6683">
        <v>254554</v>
      </c>
      <c r="B6683" t="s">
        <v>40</v>
      </c>
      <c r="C6683" t="str" cm="1">
        <f t="array" ref="C6683">_xlfn.IFNA(INDEX($K$9:$K$14,MATCH(TRUE,ISNUMBER(SEARCH($J$9:$J$14,$B6683)),0)),"Other")</f>
        <v>Headphones</v>
      </c>
      <c r="D6683">
        <v>1</v>
      </c>
      <c r="E6683" s="1">
        <v>43733.727777777778</v>
      </c>
      <c r="F6683" t="s">
        <v>6379</v>
      </c>
      <c r="G6683" s="4">
        <f t="shared" si="208"/>
        <v>99.99</v>
      </c>
      <c r="H6683" s="4">
        <f t="shared" si="209"/>
        <v>99.99</v>
      </c>
    </row>
    <row r="6684" spans="1:8" x14ac:dyDescent="0.3">
      <c r="A6684">
        <v>254555</v>
      </c>
      <c r="B6684" t="s">
        <v>34</v>
      </c>
      <c r="C6684" t="str" cm="1">
        <f t="array" ref="C6684">_xlfn.IFNA(INDEX($K$9:$K$14,MATCH(TRUE,ISNUMBER(SEARCH($J$9:$J$14,$B6684)),0)),"Other")</f>
        <v>Accessories</v>
      </c>
      <c r="D6684">
        <v>1</v>
      </c>
      <c r="E6684" s="1">
        <v>43726.23541666667</v>
      </c>
      <c r="F6684" t="s">
        <v>6380</v>
      </c>
      <c r="G6684" s="4">
        <f t="shared" si="208"/>
        <v>109.99</v>
      </c>
      <c r="H6684" s="4">
        <f t="shared" si="209"/>
        <v>109.99</v>
      </c>
    </row>
    <row r="6685" spans="1:8" x14ac:dyDescent="0.3">
      <c r="A6685">
        <v>254556</v>
      </c>
      <c r="B6685" t="s">
        <v>16</v>
      </c>
      <c r="C6685" t="str" cm="1">
        <f t="array" ref="C6685">_xlfn.IFNA(INDEX($K$9:$K$14,MATCH(TRUE,ISNUMBER(SEARCH($J$9:$J$14,$B6685)),0)),"Other")</f>
        <v>Accessories</v>
      </c>
      <c r="D6685">
        <v>1</v>
      </c>
      <c r="E6685" s="1">
        <v>43725.835416666669</v>
      </c>
      <c r="F6685" t="s">
        <v>6381</v>
      </c>
      <c r="G6685" s="4">
        <f t="shared" si="208"/>
        <v>14.95</v>
      </c>
      <c r="H6685" s="4">
        <f t="shared" si="209"/>
        <v>14.95</v>
      </c>
    </row>
    <row r="6686" spans="1:8" x14ac:dyDescent="0.3">
      <c r="A6686">
        <v>254557</v>
      </c>
      <c r="B6686" t="s">
        <v>29</v>
      </c>
      <c r="C6686" t="str" cm="1">
        <f t="array" ref="C6686">_xlfn.IFNA(INDEX($K$9:$K$14,MATCH(TRUE,ISNUMBER(SEARCH($J$9:$J$14,$B6686)),0)),"Other")</f>
        <v>Headphones</v>
      </c>
      <c r="D6686">
        <v>1</v>
      </c>
      <c r="E6686" s="1">
        <v>43735.759722222225</v>
      </c>
      <c r="F6686" t="s">
        <v>6382</v>
      </c>
      <c r="G6686" s="4">
        <f t="shared" si="208"/>
        <v>150</v>
      </c>
      <c r="H6686" s="4">
        <f t="shared" si="209"/>
        <v>150</v>
      </c>
    </row>
    <row r="6687" spans="1:8" x14ac:dyDescent="0.3">
      <c r="A6687">
        <v>254558</v>
      </c>
      <c r="B6687" t="s">
        <v>77</v>
      </c>
      <c r="C6687" t="str" cm="1">
        <f t="array" ref="C6687">_xlfn.IFNA(INDEX($K$9:$K$14,MATCH(TRUE,ISNUMBER(SEARCH($J$9:$J$14,$B6687)),0)),"Other")</f>
        <v>Other</v>
      </c>
      <c r="D6687">
        <v>1</v>
      </c>
      <c r="E6687" s="1">
        <v>43717.931944444441</v>
      </c>
      <c r="F6687" t="s">
        <v>6383</v>
      </c>
      <c r="G6687" s="4">
        <f t="shared" si="208"/>
        <v>300</v>
      </c>
      <c r="H6687" s="4">
        <f t="shared" si="209"/>
        <v>300</v>
      </c>
    </row>
    <row r="6688" spans="1:8" x14ac:dyDescent="0.3">
      <c r="A6688">
        <v>254559</v>
      </c>
      <c r="B6688" t="s">
        <v>8</v>
      </c>
      <c r="C6688" t="str" cm="1">
        <f t="array" ref="C6688">_xlfn.IFNA(INDEX($K$9:$K$14,MATCH(TRUE,ISNUMBER(SEARCH($J$9:$J$14,$B6688)),0)),"Other")</f>
        <v>Accessories</v>
      </c>
      <c r="D6688">
        <v>1</v>
      </c>
      <c r="E6688" s="1">
        <v>43721.487500000003</v>
      </c>
      <c r="F6688" t="s">
        <v>6384</v>
      </c>
      <c r="G6688" s="4">
        <f t="shared" si="208"/>
        <v>11.95</v>
      </c>
      <c r="H6688" s="4">
        <f t="shared" si="209"/>
        <v>11.95</v>
      </c>
    </row>
    <row r="6689" spans="1:8" x14ac:dyDescent="0.3">
      <c r="A6689">
        <v>254560</v>
      </c>
      <c r="B6689" t="s">
        <v>16</v>
      </c>
      <c r="C6689" t="str" cm="1">
        <f t="array" ref="C6689">_xlfn.IFNA(INDEX($K$9:$K$14,MATCH(TRUE,ISNUMBER(SEARCH($J$9:$J$14,$B6689)),0)),"Other")</f>
        <v>Accessories</v>
      </c>
      <c r="D6689">
        <v>1</v>
      </c>
      <c r="E6689" s="1">
        <v>43718.679166666669</v>
      </c>
      <c r="F6689" t="s">
        <v>6385</v>
      </c>
      <c r="G6689" s="4">
        <f t="shared" si="208"/>
        <v>14.95</v>
      </c>
      <c r="H6689" s="4">
        <f t="shared" si="209"/>
        <v>14.95</v>
      </c>
    </row>
    <row r="6690" spans="1:8" x14ac:dyDescent="0.3">
      <c r="A6690">
        <v>254561</v>
      </c>
      <c r="B6690" t="s">
        <v>84</v>
      </c>
      <c r="C6690" t="str" cm="1">
        <f t="array" ref="C6690">_xlfn.IFNA(INDEX($K$9:$K$14,MATCH(TRUE,ISNUMBER(SEARCH($J$9:$J$14,$B6690)),0)),"Other")</f>
        <v>Accessories</v>
      </c>
      <c r="D6690">
        <v>1</v>
      </c>
      <c r="E6690" s="1">
        <v>43712.511111111111</v>
      </c>
      <c r="F6690" t="s">
        <v>6386</v>
      </c>
      <c r="G6690" s="4">
        <f t="shared" si="208"/>
        <v>389.99</v>
      </c>
      <c r="H6690" s="4">
        <f t="shared" si="209"/>
        <v>389.99</v>
      </c>
    </row>
    <row r="6691" spans="1:8" x14ac:dyDescent="0.3">
      <c r="A6691">
        <v>254562</v>
      </c>
      <c r="B6691" t="s">
        <v>24</v>
      </c>
      <c r="C6691" t="str" cm="1">
        <f t="array" ref="C6691">_xlfn.IFNA(INDEX($K$9:$K$14,MATCH(TRUE,ISNUMBER(SEARCH($J$9:$J$14,$B6691)),0)),"Other")</f>
        <v>Batteries</v>
      </c>
      <c r="D6691">
        <v>1</v>
      </c>
      <c r="E6691" s="1">
        <v>43715.520138888889</v>
      </c>
      <c r="F6691" t="s">
        <v>6387</v>
      </c>
      <c r="G6691" s="4">
        <f t="shared" si="208"/>
        <v>2.99</v>
      </c>
      <c r="H6691" s="4">
        <f t="shared" si="209"/>
        <v>2.99</v>
      </c>
    </row>
    <row r="6692" spans="1:8" x14ac:dyDescent="0.3">
      <c r="A6692">
        <v>254562</v>
      </c>
      <c r="B6692" t="s">
        <v>8</v>
      </c>
      <c r="C6692" t="str" cm="1">
        <f t="array" ref="C6692">_xlfn.IFNA(INDEX($K$9:$K$14,MATCH(TRUE,ISNUMBER(SEARCH($J$9:$J$14,$B6692)),0)),"Other")</f>
        <v>Accessories</v>
      </c>
      <c r="D6692">
        <v>1</v>
      </c>
      <c r="E6692" s="1">
        <v>43715.520138888889</v>
      </c>
      <c r="F6692" t="s">
        <v>6387</v>
      </c>
      <c r="G6692" s="4">
        <f t="shared" si="208"/>
        <v>11.95</v>
      </c>
      <c r="H6692" s="4">
        <f t="shared" si="209"/>
        <v>11.95</v>
      </c>
    </row>
    <row r="6693" spans="1:8" x14ac:dyDescent="0.3">
      <c r="A6693">
        <v>254563</v>
      </c>
      <c r="B6693" t="s">
        <v>21</v>
      </c>
      <c r="C6693" t="str" cm="1">
        <f t="array" ref="C6693">_xlfn.IFNA(INDEX($K$9:$K$14,MATCH(TRUE,ISNUMBER(SEARCH($J$9:$J$14,$B6693)),0)),"Other")</f>
        <v>Headphones</v>
      </c>
      <c r="D6693">
        <v>1</v>
      </c>
      <c r="E6693" s="1">
        <v>43723.4375</v>
      </c>
      <c r="F6693" t="s">
        <v>6388</v>
      </c>
      <c r="G6693" s="4">
        <f t="shared" si="208"/>
        <v>11.99</v>
      </c>
      <c r="H6693" s="4">
        <f t="shared" si="209"/>
        <v>11.99</v>
      </c>
    </row>
    <row r="6694" spans="1:8" x14ac:dyDescent="0.3">
      <c r="A6694">
        <v>254564</v>
      </c>
      <c r="B6694" t="s">
        <v>29</v>
      </c>
      <c r="C6694" t="str" cm="1">
        <f t="array" ref="C6694">_xlfn.IFNA(INDEX($K$9:$K$14,MATCH(TRUE,ISNUMBER(SEARCH($J$9:$J$14,$B6694)),0)),"Other")</f>
        <v>Headphones</v>
      </c>
      <c r="D6694">
        <v>1</v>
      </c>
      <c r="E6694" s="1">
        <v>43719.045138888891</v>
      </c>
      <c r="F6694" t="s">
        <v>6389</v>
      </c>
      <c r="G6694" s="4">
        <f t="shared" si="208"/>
        <v>150</v>
      </c>
      <c r="H6694" s="4">
        <f t="shared" si="209"/>
        <v>150</v>
      </c>
    </row>
    <row r="6695" spans="1:8" x14ac:dyDescent="0.3">
      <c r="A6695">
        <v>254565</v>
      </c>
      <c r="B6695" t="s">
        <v>16</v>
      </c>
      <c r="C6695" t="str" cm="1">
        <f t="array" ref="C6695">_xlfn.IFNA(INDEX($K$9:$K$14,MATCH(TRUE,ISNUMBER(SEARCH($J$9:$J$14,$B6695)),0)),"Other")</f>
        <v>Accessories</v>
      </c>
      <c r="D6695">
        <v>1</v>
      </c>
      <c r="E6695" s="1">
        <v>43725.470138888886</v>
      </c>
      <c r="F6695" t="s">
        <v>6390</v>
      </c>
      <c r="G6695" s="4">
        <f t="shared" si="208"/>
        <v>14.95</v>
      </c>
      <c r="H6695" s="4">
        <f t="shared" si="209"/>
        <v>14.95</v>
      </c>
    </row>
    <row r="6696" spans="1:8" x14ac:dyDescent="0.3">
      <c r="A6696">
        <v>254566</v>
      </c>
      <c r="B6696" t="s">
        <v>8</v>
      </c>
      <c r="C6696" t="str" cm="1">
        <f t="array" ref="C6696">_xlfn.IFNA(INDEX($K$9:$K$14,MATCH(TRUE,ISNUMBER(SEARCH($J$9:$J$14,$B6696)),0)),"Other")</f>
        <v>Accessories</v>
      </c>
      <c r="D6696">
        <v>1</v>
      </c>
      <c r="E6696" s="1">
        <v>43725.382638888892</v>
      </c>
      <c r="F6696" t="s">
        <v>6391</v>
      </c>
      <c r="G6696" s="4">
        <f t="shared" si="208"/>
        <v>11.95</v>
      </c>
      <c r="H6696" s="4">
        <f t="shared" si="209"/>
        <v>11.95</v>
      </c>
    </row>
    <row r="6697" spans="1:8" x14ac:dyDescent="0.3">
      <c r="A6697">
        <v>254567</v>
      </c>
      <c r="B6697" t="s">
        <v>16</v>
      </c>
      <c r="C6697" t="str" cm="1">
        <f t="array" ref="C6697">_xlfn.IFNA(INDEX($K$9:$K$14,MATCH(TRUE,ISNUMBER(SEARCH($J$9:$J$14,$B6697)),0)),"Other")</f>
        <v>Accessories</v>
      </c>
      <c r="D6697">
        <v>1</v>
      </c>
      <c r="E6697" s="1">
        <v>43716.47152777778</v>
      </c>
      <c r="F6697" t="s">
        <v>6392</v>
      </c>
      <c r="G6697" s="4">
        <f t="shared" si="208"/>
        <v>14.95</v>
      </c>
      <c r="H6697" s="4">
        <f t="shared" si="209"/>
        <v>14.95</v>
      </c>
    </row>
    <row r="6698" spans="1:8" x14ac:dyDescent="0.3">
      <c r="A6698">
        <v>254568</v>
      </c>
      <c r="B6698" t="s">
        <v>8</v>
      </c>
      <c r="C6698" t="str" cm="1">
        <f t="array" ref="C6698">_xlfn.IFNA(INDEX($K$9:$K$14,MATCH(TRUE,ISNUMBER(SEARCH($J$9:$J$14,$B6698)),0)),"Other")</f>
        <v>Accessories</v>
      </c>
      <c r="D6698">
        <v>1</v>
      </c>
      <c r="E6698" s="1">
        <v>43736.488888888889</v>
      </c>
      <c r="F6698" t="s">
        <v>6393</v>
      </c>
      <c r="G6698" s="4">
        <f t="shared" si="208"/>
        <v>11.95</v>
      </c>
      <c r="H6698" s="4">
        <f t="shared" si="209"/>
        <v>11.95</v>
      </c>
    </row>
    <row r="6699" spans="1:8" x14ac:dyDescent="0.3">
      <c r="A6699">
        <v>254569</v>
      </c>
      <c r="B6699" t="s">
        <v>6</v>
      </c>
      <c r="C6699" t="str" cm="1">
        <f t="array" ref="C6699">_xlfn.IFNA(INDEX($K$9:$K$14,MATCH(TRUE,ISNUMBER(SEARCH($J$9:$J$14,$B6699)),0)),"Other")</f>
        <v>Batteries</v>
      </c>
      <c r="D6699">
        <v>2</v>
      </c>
      <c r="E6699" s="1">
        <v>43716.270833333336</v>
      </c>
      <c r="F6699" t="s">
        <v>6394</v>
      </c>
      <c r="G6699" s="4">
        <f t="shared" si="208"/>
        <v>3.84</v>
      </c>
      <c r="H6699" s="4">
        <f t="shared" si="209"/>
        <v>7.68</v>
      </c>
    </row>
    <row r="6700" spans="1:8" x14ac:dyDescent="0.3">
      <c r="A6700">
        <v>254570</v>
      </c>
      <c r="B6700" t="s">
        <v>6</v>
      </c>
      <c r="C6700" t="str" cm="1">
        <f t="array" ref="C6700">_xlfn.IFNA(INDEX($K$9:$K$14,MATCH(TRUE,ISNUMBER(SEARCH($J$9:$J$14,$B6700)),0)),"Other")</f>
        <v>Batteries</v>
      </c>
      <c r="D6700">
        <v>1</v>
      </c>
      <c r="E6700" s="1">
        <v>43726.537499999999</v>
      </c>
      <c r="F6700" t="s">
        <v>6395</v>
      </c>
      <c r="G6700" s="4">
        <f t="shared" si="208"/>
        <v>3.84</v>
      </c>
      <c r="H6700" s="4">
        <f t="shared" si="209"/>
        <v>3.84</v>
      </c>
    </row>
    <row r="6701" spans="1:8" x14ac:dyDescent="0.3">
      <c r="A6701">
        <v>254571</v>
      </c>
      <c r="B6701" t="s">
        <v>31</v>
      </c>
      <c r="C6701" t="str" cm="1">
        <f t="array" ref="C6701">_xlfn.IFNA(INDEX($K$9:$K$14,MATCH(TRUE,ISNUMBER(SEARCH($J$9:$J$14,$B6701)),0)),"Other")</f>
        <v>Phones</v>
      </c>
      <c r="D6701">
        <v>1</v>
      </c>
      <c r="E6701" s="1">
        <v>43720.072916666664</v>
      </c>
      <c r="F6701" t="s">
        <v>6396</v>
      </c>
      <c r="G6701" s="4">
        <f t="shared" si="208"/>
        <v>600</v>
      </c>
      <c r="H6701" s="4">
        <f t="shared" si="209"/>
        <v>600</v>
      </c>
    </row>
    <row r="6702" spans="1:8" x14ac:dyDescent="0.3">
      <c r="A6702">
        <v>254572</v>
      </c>
      <c r="B6702" t="s">
        <v>8</v>
      </c>
      <c r="C6702" t="str" cm="1">
        <f t="array" ref="C6702">_xlfn.IFNA(INDEX($K$9:$K$14,MATCH(TRUE,ISNUMBER(SEARCH($J$9:$J$14,$B6702)),0)),"Other")</f>
        <v>Accessories</v>
      </c>
      <c r="D6702">
        <v>2</v>
      </c>
      <c r="E6702" s="1">
        <v>43715.723611111112</v>
      </c>
      <c r="F6702" t="s">
        <v>6397</v>
      </c>
      <c r="G6702" s="4">
        <f t="shared" si="208"/>
        <v>11.95</v>
      </c>
      <c r="H6702" s="4">
        <f t="shared" si="209"/>
        <v>23.9</v>
      </c>
    </row>
    <row r="6703" spans="1:8" x14ac:dyDescent="0.3">
      <c r="A6703">
        <v>254573</v>
      </c>
      <c r="B6703" t="s">
        <v>8</v>
      </c>
      <c r="C6703" t="str" cm="1">
        <f t="array" ref="C6703">_xlfn.IFNA(INDEX($K$9:$K$14,MATCH(TRUE,ISNUMBER(SEARCH($J$9:$J$14,$B6703)),0)),"Other")</f>
        <v>Accessories</v>
      </c>
      <c r="D6703">
        <v>1</v>
      </c>
      <c r="E6703" s="1">
        <v>43732.586805555555</v>
      </c>
      <c r="F6703" t="s">
        <v>6398</v>
      </c>
      <c r="G6703" s="4">
        <f t="shared" si="208"/>
        <v>11.95</v>
      </c>
      <c r="H6703" s="4">
        <f t="shared" si="209"/>
        <v>11.95</v>
      </c>
    </row>
    <row r="6704" spans="1:8" x14ac:dyDescent="0.3">
      <c r="A6704">
        <v>254574</v>
      </c>
      <c r="B6704" t="s">
        <v>8</v>
      </c>
      <c r="C6704" t="str" cm="1">
        <f t="array" ref="C6704">_xlfn.IFNA(INDEX($K$9:$K$14,MATCH(TRUE,ISNUMBER(SEARCH($J$9:$J$14,$B6704)),0)),"Other")</f>
        <v>Accessories</v>
      </c>
      <c r="D6704">
        <v>1</v>
      </c>
      <c r="E6704" s="1">
        <v>43718.776388888888</v>
      </c>
      <c r="F6704" t="s">
        <v>6399</v>
      </c>
      <c r="G6704" s="4">
        <f t="shared" si="208"/>
        <v>11.95</v>
      </c>
      <c r="H6704" s="4">
        <f t="shared" si="209"/>
        <v>11.95</v>
      </c>
    </row>
    <row r="6705" spans="1:8" x14ac:dyDescent="0.3">
      <c r="A6705">
        <v>254575</v>
      </c>
      <c r="B6705" t="s">
        <v>16</v>
      </c>
      <c r="C6705" t="str" cm="1">
        <f t="array" ref="C6705">_xlfn.IFNA(INDEX($K$9:$K$14,MATCH(TRUE,ISNUMBER(SEARCH($J$9:$J$14,$B6705)),0)),"Other")</f>
        <v>Accessories</v>
      </c>
      <c r="D6705">
        <v>2</v>
      </c>
      <c r="E6705" s="1">
        <v>43719.368055555555</v>
      </c>
      <c r="F6705" t="s">
        <v>6400</v>
      </c>
      <c r="G6705" s="4">
        <f t="shared" si="208"/>
        <v>14.95</v>
      </c>
      <c r="H6705" s="4">
        <f t="shared" si="209"/>
        <v>29.9</v>
      </c>
    </row>
    <row r="6706" spans="1:8" x14ac:dyDescent="0.3">
      <c r="A6706">
        <v>254576</v>
      </c>
      <c r="B6706" t="s">
        <v>21</v>
      </c>
      <c r="C6706" t="str" cm="1">
        <f t="array" ref="C6706">_xlfn.IFNA(INDEX($K$9:$K$14,MATCH(TRUE,ISNUMBER(SEARCH($J$9:$J$14,$B6706)),0)),"Other")</f>
        <v>Headphones</v>
      </c>
      <c r="D6706">
        <v>1</v>
      </c>
      <c r="E6706" s="1">
        <v>43736.540972222225</v>
      </c>
      <c r="F6706" t="s">
        <v>6401</v>
      </c>
      <c r="G6706" s="4">
        <f t="shared" si="208"/>
        <v>11.99</v>
      </c>
      <c r="H6706" s="4">
        <f t="shared" si="209"/>
        <v>11.99</v>
      </c>
    </row>
    <row r="6707" spans="1:8" x14ac:dyDescent="0.3">
      <c r="A6707">
        <v>254577</v>
      </c>
      <c r="B6707" t="s">
        <v>21</v>
      </c>
      <c r="C6707" t="str" cm="1">
        <f t="array" ref="C6707">_xlfn.IFNA(INDEX($K$9:$K$14,MATCH(TRUE,ISNUMBER(SEARCH($J$9:$J$14,$B6707)),0)),"Other")</f>
        <v>Headphones</v>
      </c>
      <c r="D6707">
        <v>1</v>
      </c>
      <c r="E6707" s="1">
        <v>43730.809027777781</v>
      </c>
      <c r="F6707" t="s">
        <v>6402</v>
      </c>
      <c r="G6707" s="4">
        <f t="shared" si="208"/>
        <v>11.99</v>
      </c>
      <c r="H6707" s="4">
        <f t="shared" si="209"/>
        <v>11.99</v>
      </c>
    </row>
    <row r="6708" spans="1:8" x14ac:dyDescent="0.3">
      <c r="A6708">
        <v>254578</v>
      </c>
      <c r="B6708" t="s">
        <v>24</v>
      </c>
      <c r="C6708" t="str" cm="1">
        <f t="array" ref="C6708">_xlfn.IFNA(INDEX($K$9:$K$14,MATCH(TRUE,ISNUMBER(SEARCH($J$9:$J$14,$B6708)),0)),"Other")</f>
        <v>Batteries</v>
      </c>
      <c r="D6708">
        <v>1</v>
      </c>
      <c r="E6708" s="1">
        <v>43713.386111111111</v>
      </c>
      <c r="F6708" t="s">
        <v>6403</v>
      </c>
      <c r="G6708" s="4">
        <f t="shared" si="208"/>
        <v>2.99</v>
      </c>
      <c r="H6708" s="4">
        <f t="shared" si="209"/>
        <v>2.99</v>
      </c>
    </row>
    <row r="6709" spans="1:8" x14ac:dyDescent="0.3">
      <c r="A6709">
        <v>254579</v>
      </c>
      <c r="B6709" t="s">
        <v>6</v>
      </c>
      <c r="C6709" t="str" cm="1">
        <f t="array" ref="C6709">_xlfn.IFNA(INDEX($K$9:$K$14,MATCH(TRUE,ISNUMBER(SEARCH($J$9:$J$14,$B6709)),0)),"Other")</f>
        <v>Batteries</v>
      </c>
      <c r="D6709">
        <v>1</v>
      </c>
      <c r="E6709" s="1">
        <v>43720.874305555553</v>
      </c>
      <c r="F6709" t="s">
        <v>6404</v>
      </c>
      <c r="G6709" s="4">
        <f t="shared" si="208"/>
        <v>3.84</v>
      </c>
      <c r="H6709" s="4">
        <f t="shared" si="209"/>
        <v>3.84</v>
      </c>
    </row>
    <row r="6710" spans="1:8" x14ac:dyDescent="0.3">
      <c r="A6710">
        <v>254579</v>
      </c>
      <c r="B6710" t="s">
        <v>29</v>
      </c>
      <c r="C6710" t="str" cm="1">
        <f t="array" ref="C6710">_xlfn.IFNA(INDEX($K$9:$K$14,MATCH(TRUE,ISNUMBER(SEARCH($J$9:$J$14,$B6710)),0)),"Other")</f>
        <v>Headphones</v>
      </c>
      <c r="D6710">
        <v>1</v>
      </c>
      <c r="E6710" s="1">
        <v>43720.874305555553</v>
      </c>
      <c r="F6710" t="s">
        <v>6404</v>
      </c>
      <c r="G6710" s="4">
        <f t="shared" si="208"/>
        <v>150</v>
      </c>
      <c r="H6710" s="4">
        <f t="shared" si="209"/>
        <v>150</v>
      </c>
    </row>
    <row r="6711" spans="1:8" x14ac:dyDescent="0.3">
      <c r="A6711">
        <v>254580</v>
      </c>
      <c r="B6711" t="s">
        <v>21</v>
      </c>
      <c r="C6711" t="str" cm="1">
        <f t="array" ref="C6711">_xlfn.IFNA(INDEX($K$9:$K$14,MATCH(TRUE,ISNUMBER(SEARCH($J$9:$J$14,$B6711)),0)),"Other")</f>
        <v>Headphones</v>
      </c>
      <c r="D6711">
        <v>1</v>
      </c>
      <c r="E6711" s="1">
        <v>43713.646527777775</v>
      </c>
      <c r="F6711" t="s">
        <v>6405</v>
      </c>
      <c r="G6711" s="4">
        <f t="shared" si="208"/>
        <v>11.99</v>
      </c>
      <c r="H6711" s="4">
        <f t="shared" si="209"/>
        <v>11.99</v>
      </c>
    </row>
    <row r="6712" spans="1:8" x14ac:dyDescent="0.3">
      <c r="A6712">
        <v>254581</v>
      </c>
      <c r="B6712" t="s">
        <v>24</v>
      </c>
      <c r="C6712" t="str" cm="1">
        <f t="array" ref="C6712">_xlfn.IFNA(INDEX($K$9:$K$14,MATCH(TRUE,ISNUMBER(SEARCH($J$9:$J$14,$B6712)),0)),"Other")</f>
        <v>Batteries</v>
      </c>
      <c r="D6712">
        <v>1</v>
      </c>
      <c r="E6712" s="1">
        <v>43726.873611111114</v>
      </c>
      <c r="F6712" t="s">
        <v>6406</v>
      </c>
      <c r="G6712" s="4">
        <f t="shared" si="208"/>
        <v>2.99</v>
      </c>
      <c r="H6712" s="4">
        <f t="shared" si="209"/>
        <v>2.99</v>
      </c>
    </row>
    <row r="6713" spans="1:8" x14ac:dyDescent="0.3">
      <c r="A6713">
        <v>254582</v>
      </c>
      <c r="B6713" t="s">
        <v>8</v>
      </c>
      <c r="C6713" t="str" cm="1">
        <f t="array" ref="C6713">_xlfn.IFNA(INDEX($K$9:$K$14,MATCH(TRUE,ISNUMBER(SEARCH($J$9:$J$14,$B6713)),0)),"Other")</f>
        <v>Accessories</v>
      </c>
      <c r="D6713">
        <v>1</v>
      </c>
      <c r="E6713" s="1">
        <v>43732.482638888891</v>
      </c>
      <c r="F6713" t="s">
        <v>6407</v>
      </c>
      <c r="G6713" s="4">
        <f t="shared" si="208"/>
        <v>11.95</v>
      </c>
      <c r="H6713" s="4">
        <f t="shared" si="209"/>
        <v>11.95</v>
      </c>
    </row>
    <row r="6714" spans="1:8" x14ac:dyDescent="0.3">
      <c r="A6714">
        <v>254583</v>
      </c>
      <c r="B6714" t="s">
        <v>8</v>
      </c>
      <c r="C6714" t="str" cm="1">
        <f t="array" ref="C6714">_xlfn.IFNA(INDEX($K$9:$K$14,MATCH(TRUE,ISNUMBER(SEARCH($J$9:$J$14,$B6714)),0)),"Other")</f>
        <v>Accessories</v>
      </c>
      <c r="D6714">
        <v>1</v>
      </c>
      <c r="E6714" s="1">
        <v>43725.61041666667</v>
      </c>
      <c r="F6714" t="s">
        <v>6408</v>
      </c>
      <c r="G6714" s="4">
        <f t="shared" si="208"/>
        <v>11.95</v>
      </c>
      <c r="H6714" s="4">
        <f t="shared" si="209"/>
        <v>11.95</v>
      </c>
    </row>
    <row r="6715" spans="1:8" x14ac:dyDescent="0.3">
      <c r="A6715">
        <v>254584</v>
      </c>
      <c r="B6715" t="s">
        <v>24</v>
      </c>
      <c r="C6715" t="str" cm="1">
        <f t="array" ref="C6715">_xlfn.IFNA(INDEX($K$9:$K$14,MATCH(TRUE,ISNUMBER(SEARCH($J$9:$J$14,$B6715)),0)),"Other")</f>
        <v>Batteries</v>
      </c>
      <c r="D6715">
        <v>1</v>
      </c>
      <c r="E6715" s="1">
        <v>43738.929166666669</v>
      </c>
      <c r="F6715" t="s">
        <v>6409</v>
      </c>
      <c r="G6715" s="4">
        <f t="shared" si="208"/>
        <v>2.99</v>
      </c>
      <c r="H6715" s="4">
        <f t="shared" si="209"/>
        <v>2.99</v>
      </c>
    </row>
    <row r="6716" spans="1:8" x14ac:dyDescent="0.3">
      <c r="A6716">
        <v>254585</v>
      </c>
      <c r="B6716" t="s">
        <v>8</v>
      </c>
      <c r="C6716" t="str" cm="1">
        <f t="array" ref="C6716">_xlfn.IFNA(INDEX($K$9:$K$14,MATCH(TRUE,ISNUMBER(SEARCH($J$9:$J$14,$B6716)),0)),"Other")</f>
        <v>Accessories</v>
      </c>
      <c r="D6716">
        <v>1</v>
      </c>
      <c r="E6716" s="1">
        <v>43715.430555555555</v>
      </c>
      <c r="F6716" t="s">
        <v>6410</v>
      </c>
      <c r="G6716" s="4">
        <f t="shared" si="208"/>
        <v>11.95</v>
      </c>
      <c r="H6716" s="4">
        <f t="shared" si="209"/>
        <v>11.95</v>
      </c>
    </row>
    <row r="6717" spans="1:8" x14ac:dyDescent="0.3">
      <c r="A6717">
        <v>254586</v>
      </c>
      <c r="B6717" t="s">
        <v>77</v>
      </c>
      <c r="C6717" t="str" cm="1">
        <f t="array" ref="C6717">_xlfn.IFNA(INDEX($K$9:$K$14,MATCH(TRUE,ISNUMBER(SEARCH($J$9:$J$14,$B6717)),0)),"Other")</f>
        <v>Other</v>
      </c>
      <c r="D6717">
        <v>1</v>
      </c>
      <c r="E6717" s="1">
        <v>43716.525000000001</v>
      </c>
      <c r="F6717" t="s">
        <v>6411</v>
      </c>
      <c r="G6717" s="4">
        <f t="shared" si="208"/>
        <v>300</v>
      </c>
      <c r="H6717" s="4">
        <f t="shared" si="209"/>
        <v>300</v>
      </c>
    </row>
    <row r="6718" spans="1:8" x14ac:dyDescent="0.3">
      <c r="A6718">
        <v>254587</v>
      </c>
      <c r="B6718" t="s">
        <v>16</v>
      </c>
      <c r="C6718" t="str" cm="1">
        <f t="array" ref="C6718">_xlfn.IFNA(INDEX($K$9:$K$14,MATCH(TRUE,ISNUMBER(SEARCH($J$9:$J$14,$B6718)),0)),"Other")</f>
        <v>Accessories</v>
      </c>
      <c r="D6718">
        <v>1</v>
      </c>
      <c r="E6718" s="1">
        <v>43723.265972222223</v>
      </c>
      <c r="F6718" t="s">
        <v>6412</v>
      </c>
      <c r="G6718" s="4">
        <f t="shared" si="208"/>
        <v>14.95</v>
      </c>
      <c r="H6718" s="4">
        <f t="shared" si="209"/>
        <v>14.95</v>
      </c>
    </row>
    <row r="6719" spans="1:8" x14ac:dyDescent="0.3">
      <c r="A6719">
        <v>254588</v>
      </c>
      <c r="B6719" t="s">
        <v>21</v>
      </c>
      <c r="C6719" t="str" cm="1">
        <f t="array" ref="C6719">_xlfn.IFNA(INDEX($K$9:$K$14,MATCH(TRUE,ISNUMBER(SEARCH($J$9:$J$14,$B6719)),0)),"Other")</f>
        <v>Headphones</v>
      </c>
      <c r="D6719">
        <v>1</v>
      </c>
      <c r="E6719" s="1">
        <v>43723.84652777778</v>
      </c>
      <c r="F6719" t="s">
        <v>6413</v>
      </c>
      <c r="G6719" s="4">
        <f t="shared" si="208"/>
        <v>11.99</v>
      </c>
      <c r="H6719" s="4">
        <f t="shared" si="209"/>
        <v>11.99</v>
      </c>
    </row>
    <row r="6720" spans="1:8" x14ac:dyDescent="0.3">
      <c r="A6720">
        <v>254589</v>
      </c>
      <c r="B6720" t="s">
        <v>8</v>
      </c>
      <c r="C6720" t="str" cm="1">
        <f t="array" ref="C6720">_xlfn.IFNA(INDEX($K$9:$K$14,MATCH(TRUE,ISNUMBER(SEARCH($J$9:$J$14,$B6720)),0)),"Other")</f>
        <v>Accessories</v>
      </c>
      <c r="D6720">
        <v>1</v>
      </c>
      <c r="E6720" s="1">
        <v>43720.800694444442</v>
      </c>
      <c r="F6720" t="s">
        <v>6414</v>
      </c>
      <c r="G6720" s="4">
        <f t="shared" si="208"/>
        <v>11.95</v>
      </c>
      <c r="H6720" s="4">
        <f t="shared" si="209"/>
        <v>11.95</v>
      </c>
    </row>
    <row r="6721" spans="1:8" x14ac:dyDescent="0.3">
      <c r="A6721">
        <v>254590</v>
      </c>
      <c r="B6721" t="s">
        <v>6</v>
      </c>
      <c r="C6721" t="str" cm="1">
        <f t="array" ref="C6721">_xlfn.IFNA(INDEX($K$9:$K$14,MATCH(TRUE,ISNUMBER(SEARCH($J$9:$J$14,$B6721)),0)),"Other")</f>
        <v>Batteries</v>
      </c>
      <c r="D6721">
        <v>2</v>
      </c>
      <c r="E6721" s="1">
        <v>43735.084027777775</v>
      </c>
      <c r="F6721" t="s">
        <v>6415</v>
      </c>
      <c r="G6721" s="4">
        <f t="shared" si="208"/>
        <v>3.84</v>
      </c>
      <c r="H6721" s="4">
        <f t="shared" si="209"/>
        <v>7.68</v>
      </c>
    </row>
    <row r="6722" spans="1:8" x14ac:dyDescent="0.3">
      <c r="A6722">
        <v>254591</v>
      </c>
      <c r="B6722" t="s">
        <v>29</v>
      </c>
      <c r="C6722" t="str" cm="1">
        <f t="array" ref="C6722">_xlfn.IFNA(INDEX($K$9:$K$14,MATCH(TRUE,ISNUMBER(SEARCH($J$9:$J$14,$B6722)),0)),"Other")</f>
        <v>Headphones</v>
      </c>
      <c r="D6722">
        <v>1</v>
      </c>
      <c r="E6722" s="1">
        <v>43712.877083333333</v>
      </c>
      <c r="F6722" t="s">
        <v>6416</v>
      </c>
      <c r="G6722" s="4">
        <f t="shared" si="208"/>
        <v>150</v>
      </c>
      <c r="H6722" s="4">
        <f t="shared" si="209"/>
        <v>150</v>
      </c>
    </row>
    <row r="6723" spans="1:8" x14ac:dyDescent="0.3">
      <c r="A6723">
        <v>254592</v>
      </c>
      <c r="B6723" t="s">
        <v>8</v>
      </c>
      <c r="C6723" t="str" cm="1">
        <f t="array" ref="C6723">_xlfn.IFNA(INDEX($K$9:$K$14,MATCH(TRUE,ISNUMBER(SEARCH($J$9:$J$14,$B6723)),0)),"Other")</f>
        <v>Accessories</v>
      </c>
      <c r="D6723">
        <v>1</v>
      </c>
      <c r="E6723" s="1">
        <v>43721.797222222223</v>
      </c>
      <c r="F6723" t="s">
        <v>6417</v>
      </c>
      <c r="G6723" s="4">
        <f t="shared" si="208"/>
        <v>11.95</v>
      </c>
      <c r="H6723" s="4">
        <f t="shared" si="209"/>
        <v>11.95</v>
      </c>
    </row>
    <row r="6724" spans="1:8" x14ac:dyDescent="0.3">
      <c r="A6724">
        <v>254593</v>
      </c>
      <c r="B6724" t="s">
        <v>8</v>
      </c>
      <c r="C6724" t="str" cm="1">
        <f t="array" ref="C6724">_xlfn.IFNA(INDEX($K$9:$K$14,MATCH(TRUE,ISNUMBER(SEARCH($J$9:$J$14,$B6724)),0)),"Other")</f>
        <v>Accessories</v>
      </c>
      <c r="D6724">
        <v>1</v>
      </c>
      <c r="E6724" s="1">
        <v>43710.783333333333</v>
      </c>
      <c r="F6724" t="s">
        <v>6418</v>
      </c>
      <c r="G6724" s="4">
        <f t="shared" si="208"/>
        <v>11.95</v>
      </c>
      <c r="H6724" s="4">
        <f t="shared" si="209"/>
        <v>11.95</v>
      </c>
    </row>
    <row r="6725" spans="1:8" x14ac:dyDescent="0.3">
      <c r="A6725">
        <v>254594</v>
      </c>
      <c r="B6725" t="s">
        <v>16</v>
      </c>
      <c r="C6725" t="str" cm="1">
        <f t="array" ref="C6725">_xlfn.IFNA(INDEX($K$9:$K$14,MATCH(TRUE,ISNUMBER(SEARCH($J$9:$J$14,$B6725)),0)),"Other")</f>
        <v>Accessories</v>
      </c>
      <c r="D6725">
        <v>1</v>
      </c>
      <c r="E6725" s="1">
        <v>43715.569444444445</v>
      </c>
      <c r="F6725" t="s">
        <v>6419</v>
      </c>
      <c r="G6725" s="4">
        <f t="shared" si="208"/>
        <v>14.95</v>
      </c>
      <c r="H6725" s="4">
        <f t="shared" si="209"/>
        <v>14.95</v>
      </c>
    </row>
    <row r="6726" spans="1:8" x14ac:dyDescent="0.3">
      <c r="A6726">
        <v>254595</v>
      </c>
      <c r="B6726" t="s">
        <v>11</v>
      </c>
      <c r="C6726" t="str" cm="1">
        <f t="array" ref="C6726">_xlfn.IFNA(INDEX($K$9:$K$14,MATCH(TRUE,ISNUMBER(SEARCH($J$9:$J$14,$B6726)),0)),"Other")</f>
        <v>Accessories</v>
      </c>
      <c r="D6726">
        <v>1</v>
      </c>
      <c r="E6726" s="1">
        <v>43730.506944444445</v>
      </c>
      <c r="F6726" t="s">
        <v>6420</v>
      </c>
      <c r="G6726" s="4">
        <f t="shared" si="208"/>
        <v>149.99</v>
      </c>
      <c r="H6726" s="4">
        <f t="shared" si="209"/>
        <v>149.99</v>
      </c>
    </row>
    <row r="6727" spans="1:8" x14ac:dyDescent="0.3">
      <c r="A6727">
        <v>254596</v>
      </c>
      <c r="B6727" t="s">
        <v>6</v>
      </c>
      <c r="C6727" t="str" cm="1">
        <f t="array" ref="C6727">_xlfn.IFNA(INDEX($K$9:$K$14,MATCH(TRUE,ISNUMBER(SEARCH($J$9:$J$14,$B6727)),0)),"Other")</f>
        <v>Batteries</v>
      </c>
      <c r="D6727">
        <v>1</v>
      </c>
      <c r="E6727" s="1">
        <v>43710.459722222222</v>
      </c>
      <c r="F6727" t="s">
        <v>6421</v>
      </c>
      <c r="G6727" s="4">
        <f t="shared" ref="G6727:G6790" si="210">VLOOKUP($B6727,$J$26:$K$44,2,FALSE)</f>
        <v>3.84</v>
      </c>
      <c r="H6727" s="4">
        <f t="shared" ref="H6727:H6790" si="211">G6727*D6727</f>
        <v>3.84</v>
      </c>
    </row>
    <row r="6728" spans="1:8" x14ac:dyDescent="0.3">
      <c r="A6728">
        <v>254597</v>
      </c>
      <c r="B6728" t="s">
        <v>11</v>
      </c>
      <c r="C6728" t="str" cm="1">
        <f t="array" ref="C6728">_xlfn.IFNA(INDEX($K$9:$K$14,MATCH(TRUE,ISNUMBER(SEARCH($J$9:$J$14,$B6728)),0)),"Other")</f>
        <v>Accessories</v>
      </c>
      <c r="D6728">
        <v>1</v>
      </c>
      <c r="E6728" s="1">
        <v>43729.837500000001</v>
      </c>
      <c r="F6728" t="s">
        <v>6422</v>
      </c>
      <c r="G6728" s="4">
        <f t="shared" si="210"/>
        <v>149.99</v>
      </c>
      <c r="H6728" s="4">
        <f t="shared" si="211"/>
        <v>149.99</v>
      </c>
    </row>
    <row r="6729" spans="1:8" x14ac:dyDescent="0.3">
      <c r="A6729">
        <v>254598</v>
      </c>
      <c r="B6729" t="s">
        <v>21</v>
      </c>
      <c r="C6729" t="str" cm="1">
        <f t="array" ref="C6729">_xlfn.IFNA(INDEX($K$9:$K$14,MATCH(TRUE,ISNUMBER(SEARCH($J$9:$J$14,$B6729)),0)),"Other")</f>
        <v>Headphones</v>
      </c>
      <c r="D6729">
        <v>1</v>
      </c>
      <c r="E6729" s="1">
        <v>43738.92083333333</v>
      </c>
      <c r="F6729" t="s">
        <v>6423</v>
      </c>
      <c r="G6729" s="4">
        <f t="shared" si="210"/>
        <v>11.99</v>
      </c>
      <c r="H6729" s="4">
        <f t="shared" si="211"/>
        <v>11.99</v>
      </c>
    </row>
    <row r="6730" spans="1:8" x14ac:dyDescent="0.3">
      <c r="A6730">
        <v>254599</v>
      </c>
      <c r="B6730" t="s">
        <v>31</v>
      </c>
      <c r="C6730" t="str" cm="1">
        <f t="array" ref="C6730">_xlfn.IFNA(INDEX($K$9:$K$14,MATCH(TRUE,ISNUMBER(SEARCH($J$9:$J$14,$B6730)),0)),"Other")</f>
        <v>Phones</v>
      </c>
      <c r="D6730">
        <v>1</v>
      </c>
      <c r="E6730" s="1">
        <v>43737.097916666666</v>
      </c>
      <c r="F6730" t="s">
        <v>6424</v>
      </c>
      <c r="G6730" s="4">
        <f t="shared" si="210"/>
        <v>600</v>
      </c>
      <c r="H6730" s="4">
        <f t="shared" si="211"/>
        <v>600</v>
      </c>
    </row>
    <row r="6731" spans="1:8" x14ac:dyDescent="0.3">
      <c r="A6731">
        <v>254600</v>
      </c>
      <c r="B6731" t="s">
        <v>42</v>
      </c>
      <c r="C6731" t="str" cm="1">
        <f t="array" ref="C6731">_xlfn.IFNA(INDEX($K$9:$K$14,MATCH(TRUE,ISNUMBER(SEARCH($J$9:$J$14,$B6731)),0)),"Other")</f>
        <v>Phones</v>
      </c>
      <c r="D6731">
        <v>1</v>
      </c>
      <c r="E6731" s="1">
        <v>43721.231249999997</v>
      </c>
      <c r="F6731" t="s">
        <v>6425</v>
      </c>
      <c r="G6731" s="4">
        <f t="shared" si="210"/>
        <v>700</v>
      </c>
      <c r="H6731" s="4">
        <f t="shared" si="211"/>
        <v>700</v>
      </c>
    </row>
    <row r="6732" spans="1:8" x14ac:dyDescent="0.3">
      <c r="A6732">
        <v>254601</v>
      </c>
      <c r="B6732" t="s">
        <v>8</v>
      </c>
      <c r="C6732" t="str" cm="1">
        <f t="array" ref="C6732">_xlfn.IFNA(INDEX($K$9:$K$14,MATCH(TRUE,ISNUMBER(SEARCH($J$9:$J$14,$B6732)),0)),"Other")</f>
        <v>Accessories</v>
      </c>
      <c r="D6732">
        <v>2</v>
      </c>
      <c r="E6732" s="1">
        <v>43713.54583333333</v>
      </c>
      <c r="F6732" t="s">
        <v>6426</v>
      </c>
      <c r="G6732" s="4">
        <f t="shared" si="210"/>
        <v>11.95</v>
      </c>
      <c r="H6732" s="4">
        <f t="shared" si="211"/>
        <v>23.9</v>
      </c>
    </row>
    <row r="6733" spans="1:8" x14ac:dyDescent="0.3">
      <c r="A6733">
        <v>254602</v>
      </c>
      <c r="B6733" t="s">
        <v>6</v>
      </c>
      <c r="C6733" t="str" cm="1">
        <f t="array" ref="C6733">_xlfn.IFNA(INDEX($K$9:$K$14,MATCH(TRUE,ISNUMBER(SEARCH($J$9:$J$14,$B6733)),0)),"Other")</f>
        <v>Batteries</v>
      </c>
      <c r="D6733">
        <v>1</v>
      </c>
      <c r="E6733" s="1">
        <v>43712.003472222219</v>
      </c>
      <c r="F6733" t="s">
        <v>6427</v>
      </c>
      <c r="G6733" s="4">
        <f t="shared" si="210"/>
        <v>3.84</v>
      </c>
      <c r="H6733" s="4">
        <f t="shared" si="211"/>
        <v>3.84</v>
      </c>
    </row>
    <row r="6734" spans="1:8" x14ac:dyDescent="0.3">
      <c r="A6734">
        <v>254603</v>
      </c>
      <c r="B6734" t="s">
        <v>11</v>
      </c>
      <c r="C6734" t="str" cm="1">
        <f t="array" ref="C6734">_xlfn.IFNA(INDEX($K$9:$K$14,MATCH(TRUE,ISNUMBER(SEARCH($J$9:$J$14,$B6734)),0)),"Other")</f>
        <v>Accessories</v>
      </c>
      <c r="D6734">
        <v>1</v>
      </c>
      <c r="E6734" s="1">
        <v>43723.897916666669</v>
      </c>
      <c r="F6734" t="s">
        <v>6428</v>
      </c>
      <c r="G6734" s="4">
        <f t="shared" si="210"/>
        <v>149.99</v>
      </c>
      <c r="H6734" s="4">
        <f t="shared" si="211"/>
        <v>149.99</v>
      </c>
    </row>
    <row r="6735" spans="1:8" x14ac:dyDescent="0.3">
      <c r="A6735">
        <v>254604</v>
      </c>
      <c r="B6735" t="s">
        <v>21</v>
      </c>
      <c r="C6735" t="str" cm="1">
        <f t="array" ref="C6735">_xlfn.IFNA(INDEX($K$9:$K$14,MATCH(TRUE,ISNUMBER(SEARCH($J$9:$J$14,$B6735)),0)),"Other")</f>
        <v>Headphones</v>
      </c>
      <c r="D6735">
        <v>1</v>
      </c>
      <c r="E6735" s="1">
        <v>43727.394444444442</v>
      </c>
      <c r="F6735" t="s">
        <v>6429</v>
      </c>
      <c r="G6735" s="4">
        <f t="shared" si="210"/>
        <v>11.99</v>
      </c>
      <c r="H6735" s="4">
        <f t="shared" si="211"/>
        <v>11.99</v>
      </c>
    </row>
    <row r="6736" spans="1:8" x14ac:dyDescent="0.3">
      <c r="A6736">
        <v>254605</v>
      </c>
      <c r="B6736" t="s">
        <v>11</v>
      </c>
      <c r="C6736" t="str" cm="1">
        <f t="array" ref="C6736">_xlfn.IFNA(INDEX($K$9:$K$14,MATCH(TRUE,ISNUMBER(SEARCH($J$9:$J$14,$B6736)),0)),"Other")</f>
        <v>Accessories</v>
      </c>
      <c r="D6736">
        <v>1</v>
      </c>
      <c r="E6736" s="1">
        <v>43735.584027777775</v>
      </c>
      <c r="F6736" t="s">
        <v>6430</v>
      </c>
      <c r="G6736" s="4">
        <f t="shared" si="210"/>
        <v>149.99</v>
      </c>
      <c r="H6736" s="4">
        <f t="shared" si="211"/>
        <v>149.99</v>
      </c>
    </row>
    <row r="6737" spans="1:8" x14ac:dyDescent="0.3">
      <c r="A6737">
        <v>254606</v>
      </c>
      <c r="B6737" t="s">
        <v>24</v>
      </c>
      <c r="C6737" t="str" cm="1">
        <f t="array" ref="C6737">_xlfn.IFNA(INDEX($K$9:$K$14,MATCH(TRUE,ISNUMBER(SEARCH($J$9:$J$14,$B6737)),0)),"Other")</f>
        <v>Batteries</v>
      </c>
      <c r="D6737">
        <v>1</v>
      </c>
      <c r="E6737" s="1">
        <v>43733.571527777778</v>
      </c>
      <c r="F6737" t="s">
        <v>6431</v>
      </c>
      <c r="G6737" s="4">
        <f t="shared" si="210"/>
        <v>2.99</v>
      </c>
      <c r="H6737" s="4">
        <f t="shared" si="211"/>
        <v>2.99</v>
      </c>
    </row>
    <row r="6738" spans="1:8" x14ac:dyDescent="0.3">
      <c r="A6738">
        <v>254607</v>
      </c>
      <c r="B6738" t="s">
        <v>24</v>
      </c>
      <c r="C6738" t="str" cm="1">
        <f t="array" ref="C6738">_xlfn.IFNA(INDEX($K$9:$K$14,MATCH(TRUE,ISNUMBER(SEARCH($J$9:$J$14,$B6738)),0)),"Other")</f>
        <v>Batteries</v>
      </c>
      <c r="D6738">
        <v>1</v>
      </c>
      <c r="E6738" s="1">
        <v>43709.743750000001</v>
      </c>
      <c r="F6738" t="s">
        <v>6432</v>
      </c>
      <c r="G6738" s="4">
        <f t="shared" si="210"/>
        <v>2.99</v>
      </c>
      <c r="H6738" s="4">
        <f t="shared" si="211"/>
        <v>2.99</v>
      </c>
    </row>
    <row r="6739" spans="1:8" x14ac:dyDescent="0.3">
      <c r="A6739">
        <v>254608</v>
      </c>
      <c r="B6739" t="s">
        <v>31</v>
      </c>
      <c r="C6739" t="str" cm="1">
        <f t="array" ref="C6739">_xlfn.IFNA(INDEX($K$9:$K$14,MATCH(TRUE,ISNUMBER(SEARCH($J$9:$J$14,$B6739)),0)),"Other")</f>
        <v>Phones</v>
      </c>
      <c r="D6739">
        <v>1</v>
      </c>
      <c r="E6739" s="1">
        <v>43712.906944444447</v>
      </c>
      <c r="F6739" t="s">
        <v>6433</v>
      </c>
      <c r="G6739" s="4">
        <f t="shared" si="210"/>
        <v>600</v>
      </c>
      <c r="H6739" s="4">
        <f t="shared" si="211"/>
        <v>600</v>
      </c>
    </row>
    <row r="6740" spans="1:8" x14ac:dyDescent="0.3">
      <c r="A6740">
        <v>254609</v>
      </c>
      <c r="B6740" t="s">
        <v>21</v>
      </c>
      <c r="C6740" t="str" cm="1">
        <f t="array" ref="C6740">_xlfn.IFNA(INDEX($K$9:$K$14,MATCH(TRUE,ISNUMBER(SEARCH($J$9:$J$14,$B6740)),0)),"Other")</f>
        <v>Headphones</v>
      </c>
      <c r="D6740">
        <v>1</v>
      </c>
      <c r="E6740" s="1">
        <v>43724.511111111111</v>
      </c>
      <c r="F6740" t="s">
        <v>6434</v>
      </c>
      <c r="G6740" s="4">
        <f t="shared" si="210"/>
        <v>11.99</v>
      </c>
      <c r="H6740" s="4">
        <f t="shared" si="211"/>
        <v>11.99</v>
      </c>
    </row>
    <row r="6741" spans="1:8" x14ac:dyDescent="0.3">
      <c r="A6741">
        <v>254610</v>
      </c>
      <c r="B6741" t="s">
        <v>6</v>
      </c>
      <c r="C6741" t="str" cm="1">
        <f t="array" ref="C6741">_xlfn.IFNA(INDEX($K$9:$K$14,MATCH(TRUE,ISNUMBER(SEARCH($J$9:$J$14,$B6741)),0)),"Other")</f>
        <v>Batteries</v>
      </c>
      <c r="D6741">
        <v>3</v>
      </c>
      <c r="E6741" s="1">
        <v>43736.497916666667</v>
      </c>
      <c r="F6741" t="s">
        <v>6435</v>
      </c>
      <c r="G6741" s="4">
        <f t="shared" si="210"/>
        <v>3.84</v>
      </c>
      <c r="H6741" s="4">
        <f t="shared" si="211"/>
        <v>11.52</v>
      </c>
    </row>
    <row r="6742" spans="1:8" x14ac:dyDescent="0.3">
      <c r="A6742">
        <v>254611</v>
      </c>
      <c r="B6742" t="s">
        <v>8</v>
      </c>
      <c r="C6742" t="str" cm="1">
        <f t="array" ref="C6742">_xlfn.IFNA(INDEX($K$9:$K$14,MATCH(TRUE,ISNUMBER(SEARCH($J$9:$J$14,$B6742)),0)),"Other")</f>
        <v>Accessories</v>
      </c>
      <c r="D6742">
        <v>1</v>
      </c>
      <c r="E6742" s="1">
        <v>43733.53402777778</v>
      </c>
      <c r="F6742" t="s">
        <v>6436</v>
      </c>
      <c r="G6742" s="4">
        <f t="shared" si="210"/>
        <v>11.95</v>
      </c>
      <c r="H6742" s="4">
        <f t="shared" si="211"/>
        <v>11.95</v>
      </c>
    </row>
    <row r="6743" spans="1:8" x14ac:dyDescent="0.3">
      <c r="A6743">
        <v>254612</v>
      </c>
      <c r="B6743" t="s">
        <v>19</v>
      </c>
      <c r="C6743" t="str" cm="1">
        <f t="array" ref="C6743">_xlfn.IFNA(INDEX($K$9:$K$14,MATCH(TRUE,ISNUMBER(SEARCH($J$9:$J$14,$B6743)),0)),"Other")</f>
        <v>Phones</v>
      </c>
      <c r="D6743">
        <v>1</v>
      </c>
      <c r="E6743" s="1">
        <v>43725.007638888892</v>
      </c>
      <c r="F6743" t="s">
        <v>6437</v>
      </c>
      <c r="G6743" s="4">
        <f t="shared" si="210"/>
        <v>400</v>
      </c>
      <c r="H6743" s="4">
        <f t="shared" si="211"/>
        <v>400</v>
      </c>
    </row>
    <row r="6744" spans="1:8" x14ac:dyDescent="0.3">
      <c r="A6744">
        <v>254613</v>
      </c>
      <c r="B6744" t="s">
        <v>16</v>
      </c>
      <c r="C6744" t="str" cm="1">
        <f t="array" ref="C6744">_xlfn.IFNA(INDEX($K$9:$K$14,MATCH(TRUE,ISNUMBER(SEARCH($J$9:$J$14,$B6744)),0)),"Other")</f>
        <v>Accessories</v>
      </c>
      <c r="D6744">
        <v>1</v>
      </c>
      <c r="E6744" s="1">
        <v>43714.754861111112</v>
      </c>
      <c r="F6744" t="s">
        <v>6438</v>
      </c>
      <c r="G6744" s="4">
        <f t="shared" si="210"/>
        <v>14.95</v>
      </c>
      <c r="H6744" s="4">
        <f t="shared" si="211"/>
        <v>14.95</v>
      </c>
    </row>
    <row r="6745" spans="1:8" x14ac:dyDescent="0.3">
      <c r="A6745">
        <v>254614</v>
      </c>
      <c r="B6745" t="s">
        <v>8</v>
      </c>
      <c r="C6745" t="str" cm="1">
        <f t="array" ref="C6745">_xlfn.IFNA(INDEX($K$9:$K$14,MATCH(TRUE,ISNUMBER(SEARCH($J$9:$J$14,$B6745)),0)),"Other")</f>
        <v>Accessories</v>
      </c>
      <c r="D6745">
        <v>1</v>
      </c>
      <c r="E6745" s="1">
        <v>43723.439583333333</v>
      </c>
      <c r="F6745" t="s">
        <v>6439</v>
      </c>
      <c r="G6745" s="4">
        <f t="shared" si="210"/>
        <v>11.95</v>
      </c>
      <c r="H6745" s="4">
        <f t="shared" si="211"/>
        <v>11.95</v>
      </c>
    </row>
    <row r="6746" spans="1:8" x14ac:dyDescent="0.3">
      <c r="A6746">
        <v>254615</v>
      </c>
      <c r="B6746" t="s">
        <v>11</v>
      </c>
      <c r="C6746" t="str" cm="1">
        <f t="array" ref="C6746">_xlfn.IFNA(INDEX($K$9:$K$14,MATCH(TRUE,ISNUMBER(SEARCH($J$9:$J$14,$B6746)),0)),"Other")</f>
        <v>Accessories</v>
      </c>
      <c r="D6746">
        <v>1</v>
      </c>
      <c r="E6746" s="1">
        <v>43734.963888888888</v>
      </c>
      <c r="F6746" t="s">
        <v>6440</v>
      </c>
      <c r="G6746" s="4">
        <f t="shared" si="210"/>
        <v>149.99</v>
      </c>
      <c r="H6746" s="4">
        <f t="shared" si="211"/>
        <v>149.99</v>
      </c>
    </row>
    <row r="6747" spans="1:8" x14ac:dyDescent="0.3">
      <c r="A6747">
        <v>254616</v>
      </c>
      <c r="B6747" t="s">
        <v>8</v>
      </c>
      <c r="C6747" t="str" cm="1">
        <f t="array" ref="C6747">_xlfn.IFNA(INDEX($K$9:$K$14,MATCH(TRUE,ISNUMBER(SEARCH($J$9:$J$14,$B6747)),0)),"Other")</f>
        <v>Accessories</v>
      </c>
      <c r="D6747">
        <v>1</v>
      </c>
      <c r="E6747" s="1">
        <v>43729.53125</v>
      </c>
      <c r="F6747" t="s">
        <v>6441</v>
      </c>
      <c r="G6747" s="4">
        <f t="shared" si="210"/>
        <v>11.95</v>
      </c>
      <c r="H6747" s="4">
        <f t="shared" si="211"/>
        <v>11.95</v>
      </c>
    </row>
    <row r="6748" spans="1:8" x14ac:dyDescent="0.3">
      <c r="A6748">
        <v>254617</v>
      </c>
      <c r="B6748" t="s">
        <v>40</v>
      </c>
      <c r="C6748" t="str" cm="1">
        <f t="array" ref="C6748">_xlfn.IFNA(INDEX($K$9:$K$14,MATCH(TRUE,ISNUMBER(SEARCH($J$9:$J$14,$B6748)),0)),"Other")</f>
        <v>Headphones</v>
      </c>
      <c r="D6748">
        <v>1</v>
      </c>
      <c r="E6748" s="1">
        <v>43728.743055555555</v>
      </c>
      <c r="F6748" t="s">
        <v>6442</v>
      </c>
      <c r="G6748" s="4">
        <f t="shared" si="210"/>
        <v>99.99</v>
      </c>
      <c r="H6748" s="4">
        <f t="shared" si="211"/>
        <v>99.99</v>
      </c>
    </row>
    <row r="6749" spans="1:8" x14ac:dyDescent="0.3">
      <c r="A6749">
        <v>254618</v>
      </c>
      <c r="B6749" t="s">
        <v>84</v>
      </c>
      <c r="C6749" t="str" cm="1">
        <f t="array" ref="C6749">_xlfn.IFNA(INDEX($K$9:$K$14,MATCH(TRUE,ISNUMBER(SEARCH($J$9:$J$14,$B6749)),0)),"Other")</f>
        <v>Accessories</v>
      </c>
      <c r="D6749">
        <v>1</v>
      </c>
      <c r="E6749" s="1">
        <v>43735.493055555555</v>
      </c>
      <c r="F6749" t="s">
        <v>6443</v>
      </c>
      <c r="G6749" s="4">
        <f t="shared" si="210"/>
        <v>389.99</v>
      </c>
      <c r="H6749" s="4">
        <f t="shared" si="211"/>
        <v>389.99</v>
      </c>
    </row>
    <row r="6750" spans="1:8" x14ac:dyDescent="0.3">
      <c r="A6750">
        <v>254619</v>
      </c>
      <c r="B6750" t="s">
        <v>29</v>
      </c>
      <c r="C6750" t="str" cm="1">
        <f t="array" ref="C6750">_xlfn.IFNA(INDEX($K$9:$K$14,MATCH(TRUE,ISNUMBER(SEARCH($J$9:$J$14,$B6750)),0)),"Other")</f>
        <v>Headphones</v>
      </c>
      <c r="D6750">
        <v>1</v>
      </c>
      <c r="E6750" s="1">
        <v>43719.793055555558</v>
      </c>
      <c r="F6750" t="s">
        <v>6444</v>
      </c>
      <c r="G6750" s="4">
        <f t="shared" si="210"/>
        <v>150</v>
      </c>
      <c r="H6750" s="4">
        <f t="shared" si="211"/>
        <v>150</v>
      </c>
    </row>
    <row r="6751" spans="1:8" x14ac:dyDescent="0.3">
      <c r="A6751">
        <v>254620</v>
      </c>
      <c r="B6751" t="s">
        <v>6</v>
      </c>
      <c r="C6751" t="str" cm="1">
        <f t="array" ref="C6751">_xlfn.IFNA(INDEX($K$9:$K$14,MATCH(TRUE,ISNUMBER(SEARCH($J$9:$J$14,$B6751)),0)),"Other")</f>
        <v>Batteries</v>
      </c>
      <c r="D6751">
        <v>1</v>
      </c>
      <c r="E6751" s="1">
        <v>43727.817361111112</v>
      </c>
      <c r="F6751" t="s">
        <v>6445</v>
      </c>
      <c r="G6751" s="4">
        <f t="shared" si="210"/>
        <v>3.84</v>
      </c>
      <c r="H6751" s="4">
        <f t="shared" si="211"/>
        <v>3.84</v>
      </c>
    </row>
    <row r="6752" spans="1:8" x14ac:dyDescent="0.3">
      <c r="A6752">
        <v>254621</v>
      </c>
      <c r="B6752" t="s">
        <v>16</v>
      </c>
      <c r="C6752" t="str" cm="1">
        <f t="array" ref="C6752">_xlfn.IFNA(INDEX($K$9:$K$14,MATCH(TRUE,ISNUMBER(SEARCH($J$9:$J$14,$B6752)),0)),"Other")</f>
        <v>Accessories</v>
      </c>
      <c r="D6752">
        <v>1</v>
      </c>
      <c r="E6752" s="1">
        <v>43728.567361111112</v>
      </c>
      <c r="F6752" t="s">
        <v>6446</v>
      </c>
      <c r="G6752" s="4">
        <f t="shared" si="210"/>
        <v>14.95</v>
      </c>
      <c r="H6752" s="4">
        <f t="shared" si="211"/>
        <v>14.95</v>
      </c>
    </row>
    <row r="6753" spans="1:8" x14ac:dyDescent="0.3">
      <c r="A6753">
        <v>254622</v>
      </c>
      <c r="B6753" t="s">
        <v>6</v>
      </c>
      <c r="C6753" t="str" cm="1">
        <f t="array" ref="C6753">_xlfn.IFNA(INDEX($K$9:$K$14,MATCH(TRUE,ISNUMBER(SEARCH($J$9:$J$14,$B6753)),0)),"Other")</f>
        <v>Batteries</v>
      </c>
      <c r="D6753">
        <v>1</v>
      </c>
      <c r="E6753" s="1">
        <v>43722.392361111109</v>
      </c>
      <c r="F6753" t="s">
        <v>6447</v>
      </c>
      <c r="G6753" s="4">
        <f t="shared" si="210"/>
        <v>3.84</v>
      </c>
      <c r="H6753" s="4">
        <f t="shared" si="211"/>
        <v>3.84</v>
      </c>
    </row>
    <row r="6754" spans="1:8" x14ac:dyDescent="0.3">
      <c r="A6754">
        <v>254623</v>
      </c>
      <c r="B6754" t="s">
        <v>21</v>
      </c>
      <c r="C6754" t="str" cm="1">
        <f t="array" ref="C6754">_xlfn.IFNA(INDEX($K$9:$K$14,MATCH(TRUE,ISNUMBER(SEARCH($J$9:$J$14,$B6754)),0)),"Other")</f>
        <v>Headphones</v>
      </c>
      <c r="D6754">
        <v>2</v>
      </c>
      <c r="E6754" s="1">
        <v>43726.45</v>
      </c>
      <c r="F6754" t="s">
        <v>6448</v>
      </c>
      <c r="G6754" s="4">
        <f t="shared" si="210"/>
        <v>11.99</v>
      </c>
      <c r="H6754" s="4">
        <f t="shared" si="211"/>
        <v>23.98</v>
      </c>
    </row>
    <row r="6755" spans="1:8" x14ac:dyDescent="0.3">
      <c r="A6755">
        <v>254624</v>
      </c>
      <c r="B6755" t="s">
        <v>11</v>
      </c>
      <c r="C6755" t="str" cm="1">
        <f t="array" ref="C6755">_xlfn.IFNA(INDEX($K$9:$K$14,MATCH(TRUE,ISNUMBER(SEARCH($J$9:$J$14,$B6755)),0)),"Other")</f>
        <v>Accessories</v>
      </c>
      <c r="D6755">
        <v>1</v>
      </c>
      <c r="E6755" s="1">
        <v>43733.850694444445</v>
      </c>
      <c r="F6755" t="s">
        <v>6449</v>
      </c>
      <c r="G6755" s="4">
        <f t="shared" si="210"/>
        <v>149.99</v>
      </c>
      <c r="H6755" s="4">
        <f t="shared" si="211"/>
        <v>149.99</v>
      </c>
    </row>
    <row r="6756" spans="1:8" x14ac:dyDescent="0.3">
      <c r="A6756">
        <v>254625</v>
      </c>
      <c r="B6756" t="s">
        <v>24</v>
      </c>
      <c r="C6756" t="str" cm="1">
        <f t="array" ref="C6756">_xlfn.IFNA(INDEX($K$9:$K$14,MATCH(TRUE,ISNUMBER(SEARCH($J$9:$J$14,$B6756)),0)),"Other")</f>
        <v>Batteries</v>
      </c>
      <c r="D6756">
        <v>2</v>
      </c>
      <c r="E6756" s="1">
        <v>43721.772222222222</v>
      </c>
      <c r="F6756" t="s">
        <v>6450</v>
      </c>
      <c r="G6756" s="4">
        <f t="shared" si="210"/>
        <v>2.99</v>
      </c>
      <c r="H6756" s="4">
        <f t="shared" si="211"/>
        <v>5.98</v>
      </c>
    </row>
    <row r="6757" spans="1:8" x14ac:dyDescent="0.3">
      <c r="A6757">
        <v>254626</v>
      </c>
      <c r="B6757" t="s">
        <v>40</v>
      </c>
      <c r="C6757" t="str" cm="1">
        <f t="array" ref="C6757">_xlfn.IFNA(INDEX($K$9:$K$14,MATCH(TRUE,ISNUMBER(SEARCH($J$9:$J$14,$B6757)),0)),"Other")</f>
        <v>Headphones</v>
      </c>
      <c r="D6757">
        <v>1</v>
      </c>
      <c r="E6757" s="1">
        <v>43733.425694444442</v>
      </c>
      <c r="F6757" t="s">
        <v>6451</v>
      </c>
      <c r="G6757" s="4">
        <f t="shared" si="210"/>
        <v>99.99</v>
      </c>
      <c r="H6757" s="4">
        <f t="shared" si="211"/>
        <v>99.99</v>
      </c>
    </row>
    <row r="6758" spans="1:8" x14ac:dyDescent="0.3">
      <c r="A6758">
        <v>254627</v>
      </c>
      <c r="B6758" t="s">
        <v>34</v>
      </c>
      <c r="C6758" t="str" cm="1">
        <f t="array" ref="C6758">_xlfn.IFNA(INDEX($K$9:$K$14,MATCH(TRUE,ISNUMBER(SEARCH($J$9:$J$14,$B6758)),0)),"Other")</f>
        <v>Accessories</v>
      </c>
      <c r="D6758">
        <v>1</v>
      </c>
      <c r="E6758" s="1">
        <v>43730.273611111108</v>
      </c>
      <c r="F6758" t="s">
        <v>6452</v>
      </c>
      <c r="G6758" s="4">
        <f t="shared" si="210"/>
        <v>109.99</v>
      </c>
      <c r="H6758" s="4">
        <f t="shared" si="211"/>
        <v>109.99</v>
      </c>
    </row>
    <row r="6759" spans="1:8" x14ac:dyDescent="0.3">
      <c r="A6759">
        <v>254628</v>
      </c>
      <c r="B6759" t="s">
        <v>14</v>
      </c>
      <c r="C6759" t="str" cm="1">
        <f t="array" ref="C6759">_xlfn.IFNA(INDEX($K$9:$K$14,MATCH(TRUE,ISNUMBER(SEARCH($J$9:$J$14,$B6759)),0)),"Other")</f>
        <v>Accessories</v>
      </c>
      <c r="D6759">
        <v>1</v>
      </c>
      <c r="E6759" s="1">
        <v>43736.723611111112</v>
      </c>
      <c r="F6759" t="s">
        <v>6453</v>
      </c>
      <c r="G6759" s="4">
        <f t="shared" si="210"/>
        <v>379.99</v>
      </c>
      <c r="H6759" s="4">
        <f t="shared" si="211"/>
        <v>379.99</v>
      </c>
    </row>
    <row r="6760" spans="1:8" x14ac:dyDescent="0.3">
      <c r="A6760">
        <v>254629</v>
      </c>
      <c r="B6760" t="s">
        <v>40</v>
      </c>
      <c r="C6760" t="str" cm="1">
        <f t="array" ref="C6760">_xlfn.IFNA(INDEX($K$9:$K$14,MATCH(TRUE,ISNUMBER(SEARCH($J$9:$J$14,$B6760)),0)),"Other")</f>
        <v>Headphones</v>
      </c>
      <c r="D6760">
        <v>1</v>
      </c>
      <c r="E6760" s="1">
        <v>43721.747916666667</v>
      </c>
      <c r="F6760" t="s">
        <v>6454</v>
      </c>
      <c r="G6760" s="4">
        <f t="shared" si="210"/>
        <v>99.99</v>
      </c>
      <c r="H6760" s="4">
        <f t="shared" si="211"/>
        <v>99.99</v>
      </c>
    </row>
    <row r="6761" spans="1:8" x14ac:dyDescent="0.3">
      <c r="A6761">
        <v>254630</v>
      </c>
      <c r="B6761" t="s">
        <v>6</v>
      </c>
      <c r="C6761" t="str" cm="1">
        <f t="array" ref="C6761">_xlfn.IFNA(INDEX($K$9:$K$14,MATCH(TRUE,ISNUMBER(SEARCH($J$9:$J$14,$B6761)),0)),"Other")</f>
        <v>Batteries</v>
      </c>
      <c r="D6761">
        <v>1</v>
      </c>
      <c r="E6761" s="1">
        <v>43718.548611111109</v>
      </c>
      <c r="F6761" t="s">
        <v>6455</v>
      </c>
      <c r="G6761" s="4">
        <f t="shared" si="210"/>
        <v>3.84</v>
      </c>
      <c r="H6761" s="4">
        <f t="shared" si="211"/>
        <v>3.84</v>
      </c>
    </row>
    <row r="6762" spans="1:8" x14ac:dyDescent="0.3">
      <c r="A6762">
        <v>254631</v>
      </c>
      <c r="B6762" t="s">
        <v>42</v>
      </c>
      <c r="C6762" t="str" cm="1">
        <f t="array" ref="C6762">_xlfn.IFNA(INDEX($K$9:$K$14,MATCH(TRUE,ISNUMBER(SEARCH($J$9:$J$14,$B6762)),0)),"Other")</f>
        <v>Phones</v>
      </c>
      <c r="D6762">
        <v>1</v>
      </c>
      <c r="E6762" s="1">
        <v>43720.595833333333</v>
      </c>
      <c r="F6762" t="s">
        <v>6456</v>
      </c>
      <c r="G6762" s="4">
        <f t="shared" si="210"/>
        <v>700</v>
      </c>
      <c r="H6762" s="4">
        <f t="shared" si="211"/>
        <v>700</v>
      </c>
    </row>
    <row r="6763" spans="1:8" x14ac:dyDescent="0.3">
      <c r="A6763">
        <v>254632</v>
      </c>
      <c r="B6763" t="s">
        <v>16</v>
      </c>
      <c r="C6763" t="str" cm="1">
        <f t="array" ref="C6763">_xlfn.IFNA(INDEX($K$9:$K$14,MATCH(TRUE,ISNUMBER(SEARCH($J$9:$J$14,$B6763)),0)),"Other")</f>
        <v>Accessories</v>
      </c>
      <c r="D6763">
        <v>2</v>
      </c>
      <c r="E6763" s="1">
        <v>43713.970138888886</v>
      </c>
      <c r="F6763" t="s">
        <v>6457</v>
      </c>
      <c r="G6763" s="4">
        <f t="shared" si="210"/>
        <v>14.95</v>
      </c>
      <c r="H6763" s="4">
        <f t="shared" si="211"/>
        <v>29.9</v>
      </c>
    </row>
    <row r="6764" spans="1:8" x14ac:dyDescent="0.3">
      <c r="A6764">
        <v>254633</v>
      </c>
      <c r="B6764" t="s">
        <v>40</v>
      </c>
      <c r="C6764" t="str" cm="1">
        <f t="array" ref="C6764">_xlfn.IFNA(INDEX($K$9:$K$14,MATCH(TRUE,ISNUMBER(SEARCH($J$9:$J$14,$B6764)),0)),"Other")</f>
        <v>Headphones</v>
      </c>
      <c r="D6764">
        <v>1</v>
      </c>
      <c r="E6764" s="1">
        <v>43724.617361111108</v>
      </c>
      <c r="F6764" t="s">
        <v>6458</v>
      </c>
      <c r="G6764" s="4">
        <f t="shared" si="210"/>
        <v>99.99</v>
      </c>
      <c r="H6764" s="4">
        <f t="shared" si="211"/>
        <v>99.99</v>
      </c>
    </row>
    <row r="6765" spans="1:8" x14ac:dyDescent="0.3">
      <c r="A6765">
        <v>254634</v>
      </c>
      <c r="B6765" t="s">
        <v>6</v>
      </c>
      <c r="C6765" t="str" cm="1">
        <f t="array" ref="C6765">_xlfn.IFNA(INDEX($K$9:$K$14,MATCH(TRUE,ISNUMBER(SEARCH($J$9:$J$14,$B6765)),0)),"Other")</f>
        <v>Batteries</v>
      </c>
      <c r="D6765">
        <v>1</v>
      </c>
      <c r="E6765" s="1">
        <v>43735.796527777777</v>
      </c>
      <c r="F6765" t="s">
        <v>6459</v>
      </c>
      <c r="G6765" s="4">
        <f t="shared" si="210"/>
        <v>3.84</v>
      </c>
      <c r="H6765" s="4">
        <f t="shared" si="211"/>
        <v>3.84</v>
      </c>
    </row>
    <row r="6766" spans="1:8" x14ac:dyDescent="0.3">
      <c r="A6766">
        <v>254635</v>
      </c>
      <c r="B6766" t="s">
        <v>6</v>
      </c>
      <c r="C6766" t="str" cm="1">
        <f t="array" ref="C6766">_xlfn.IFNA(INDEX($K$9:$K$14,MATCH(TRUE,ISNUMBER(SEARCH($J$9:$J$14,$B6766)),0)),"Other")</f>
        <v>Batteries</v>
      </c>
      <c r="D6766">
        <v>1</v>
      </c>
      <c r="E6766" s="1">
        <v>43728.546527777777</v>
      </c>
      <c r="F6766" t="s">
        <v>6460</v>
      </c>
      <c r="G6766" s="4">
        <f t="shared" si="210"/>
        <v>3.84</v>
      </c>
      <c r="H6766" s="4">
        <f t="shared" si="211"/>
        <v>3.84</v>
      </c>
    </row>
    <row r="6767" spans="1:8" x14ac:dyDescent="0.3">
      <c r="A6767">
        <v>254636</v>
      </c>
      <c r="B6767" t="s">
        <v>24</v>
      </c>
      <c r="C6767" t="str" cm="1">
        <f t="array" ref="C6767">_xlfn.IFNA(INDEX($K$9:$K$14,MATCH(TRUE,ISNUMBER(SEARCH($J$9:$J$14,$B6767)),0)),"Other")</f>
        <v>Batteries</v>
      </c>
      <c r="D6767">
        <v>1</v>
      </c>
      <c r="E6767" s="1">
        <v>43732.800000000003</v>
      </c>
      <c r="F6767" t="s">
        <v>6461</v>
      </c>
      <c r="G6767" s="4">
        <f t="shared" si="210"/>
        <v>2.99</v>
      </c>
      <c r="H6767" s="4">
        <f t="shared" si="211"/>
        <v>2.99</v>
      </c>
    </row>
    <row r="6768" spans="1:8" x14ac:dyDescent="0.3">
      <c r="A6768">
        <v>254637</v>
      </c>
      <c r="B6768" t="s">
        <v>6</v>
      </c>
      <c r="C6768" t="str" cm="1">
        <f t="array" ref="C6768">_xlfn.IFNA(INDEX($K$9:$K$14,MATCH(TRUE,ISNUMBER(SEARCH($J$9:$J$14,$B6768)),0)),"Other")</f>
        <v>Batteries</v>
      </c>
      <c r="D6768">
        <v>4</v>
      </c>
      <c r="E6768" s="1">
        <v>43731.529166666667</v>
      </c>
      <c r="F6768" t="s">
        <v>6462</v>
      </c>
      <c r="G6768" s="4">
        <f t="shared" si="210"/>
        <v>3.84</v>
      </c>
      <c r="H6768" s="4">
        <f t="shared" si="211"/>
        <v>15.36</v>
      </c>
    </row>
    <row r="6769" spans="1:8" x14ac:dyDescent="0.3">
      <c r="A6769">
        <v>254638</v>
      </c>
      <c r="B6769" t="s">
        <v>29</v>
      </c>
      <c r="C6769" t="str" cm="1">
        <f t="array" ref="C6769">_xlfn.IFNA(INDEX($K$9:$K$14,MATCH(TRUE,ISNUMBER(SEARCH($J$9:$J$14,$B6769)),0)),"Other")</f>
        <v>Headphones</v>
      </c>
      <c r="D6769">
        <v>1</v>
      </c>
      <c r="E6769" s="1">
        <v>43734.978472222225</v>
      </c>
      <c r="F6769" t="s">
        <v>6463</v>
      </c>
      <c r="G6769" s="4">
        <f t="shared" si="210"/>
        <v>150</v>
      </c>
      <c r="H6769" s="4">
        <f t="shared" si="211"/>
        <v>150</v>
      </c>
    </row>
    <row r="6770" spans="1:8" x14ac:dyDescent="0.3">
      <c r="A6770">
        <v>254639</v>
      </c>
      <c r="B6770" t="s">
        <v>261</v>
      </c>
      <c r="C6770" t="str" cm="1">
        <f t="array" ref="C6770">_xlfn.IFNA(INDEX($K$9:$K$14,MATCH(TRUE,ISNUMBER(SEARCH($J$9:$J$14,$B6770)),0)),"Other")</f>
        <v>Other</v>
      </c>
      <c r="D6770">
        <v>1</v>
      </c>
      <c r="E6770" s="1">
        <v>43715.8125</v>
      </c>
      <c r="F6770" t="s">
        <v>6464</v>
      </c>
      <c r="G6770" s="4">
        <f t="shared" si="210"/>
        <v>600</v>
      </c>
      <c r="H6770" s="4">
        <f t="shared" si="211"/>
        <v>600</v>
      </c>
    </row>
    <row r="6771" spans="1:8" x14ac:dyDescent="0.3">
      <c r="A6771">
        <v>254640</v>
      </c>
      <c r="B6771" t="s">
        <v>84</v>
      </c>
      <c r="C6771" t="str" cm="1">
        <f t="array" ref="C6771">_xlfn.IFNA(INDEX($K$9:$K$14,MATCH(TRUE,ISNUMBER(SEARCH($J$9:$J$14,$B6771)),0)),"Other")</f>
        <v>Accessories</v>
      </c>
      <c r="D6771">
        <v>1</v>
      </c>
      <c r="E6771" s="1">
        <v>43728.802083333336</v>
      </c>
      <c r="F6771" t="s">
        <v>6465</v>
      </c>
      <c r="G6771" s="4">
        <f t="shared" si="210"/>
        <v>389.99</v>
      </c>
      <c r="H6771" s="4">
        <f t="shared" si="211"/>
        <v>389.99</v>
      </c>
    </row>
    <row r="6772" spans="1:8" x14ac:dyDescent="0.3">
      <c r="A6772">
        <v>254641</v>
      </c>
      <c r="B6772" t="s">
        <v>21</v>
      </c>
      <c r="C6772" t="str" cm="1">
        <f t="array" ref="C6772">_xlfn.IFNA(INDEX($K$9:$K$14,MATCH(TRUE,ISNUMBER(SEARCH($J$9:$J$14,$B6772)),0)),"Other")</f>
        <v>Headphones</v>
      </c>
      <c r="D6772">
        <v>1</v>
      </c>
      <c r="E6772" s="1">
        <v>43732.861805555556</v>
      </c>
      <c r="F6772" t="s">
        <v>6466</v>
      </c>
      <c r="G6772" s="4">
        <f t="shared" si="210"/>
        <v>11.99</v>
      </c>
      <c r="H6772" s="4">
        <f t="shared" si="211"/>
        <v>11.99</v>
      </c>
    </row>
    <row r="6773" spans="1:8" x14ac:dyDescent="0.3">
      <c r="A6773">
        <v>254642</v>
      </c>
      <c r="B6773" t="s">
        <v>73</v>
      </c>
      <c r="C6773" t="str" cm="1">
        <f t="array" ref="C6773">_xlfn.IFNA(INDEX($K$9:$K$14,MATCH(TRUE,ISNUMBER(SEARCH($J$9:$J$14,$B6773)),0)),"Other")</f>
        <v>Computing</v>
      </c>
      <c r="D6773">
        <v>1</v>
      </c>
      <c r="E6773" s="1">
        <v>43733.476388888892</v>
      </c>
      <c r="F6773" t="s">
        <v>6467</v>
      </c>
      <c r="G6773" s="4">
        <f t="shared" si="210"/>
        <v>1700</v>
      </c>
      <c r="H6773" s="4">
        <f t="shared" si="211"/>
        <v>1700</v>
      </c>
    </row>
    <row r="6774" spans="1:8" x14ac:dyDescent="0.3">
      <c r="A6774">
        <v>254643</v>
      </c>
      <c r="B6774" t="s">
        <v>8</v>
      </c>
      <c r="C6774" t="str" cm="1">
        <f t="array" ref="C6774">_xlfn.IFNA(INDEX($K$9:$K$14,MATCH(TRUE,ISNUMBER(SEARCH($J$9:$J$14,$B6774)),0)),"Other")</f>
        <v>Accessories</v>
      </c>
      <c r="D6774">
        <v>1</v>
      </c>
      <c r="E6774" s="1">
        <v>43714.734027777777</v>
      </c>
      <c r="F6774" t="s">
        <v>6468</v>
      </c>
      <c r="G6774" s="4">
        <f t="shared" si="210"/>
        <v>11.95</v>
      </c>
      <c r="H6774" s="4">
        <f t="shared" si="211"/>
        <v>11.95</v>
      </c>
    </row>
    <row r="6775" spans="1:8" x14ac:dyDescent="0.3">
      <c r="A6775">
        <v>254644</v>
      </c>
      <c r="B6775" t="s">
        <v>6</v>
      </c>
      <c r="C6775" t="str" cm="1">
        <f t="array" ref="C6775">_xlfn.IFNA(INDEX($K$9:$K$14,MATCH(TRUE,ISNUMBER(SEARCH($J$9:$J$14,$B6775)),0)),"Other")</f>
        <v>Batteries</v>
      </c>
      <c r="D6775">
        <v>1</v>
      </c>
      <c r="E6775" s="1">
        <v>43727.477777777778</v>
      </c>
      <c r="F6775" t="s">
        <v>6469</v>
      </c>
      <c r="G6775" s="4">
        <f t="shared" si="210"/>
        <v>3.84</v>
      </c>
      <c r="H6775" s="4">
        <f t="shared" si="211"/>
        <v>3.84</v>
      </c>
    </row>
    <row r="6776" spans="1:8" x14ac:dyDescent="0.3">
      <c r="A6776">
        <v>254645</v>
      </c>
      <c r="B6776" t="s">
        <v>29</v>
      </c>
      <c r="C6776" t="str" cm="1">
        <f t="array" ref="C6776">_xlfn.IFNA(INDEX($K$9:$K$14,MATCH(TRUE,ISNUMBER(SEARCH($J$9:$J$14,$B6776)),0)),"Other")</f>
        <v>Headphones</v>
      </c>
      <c r="D6776">
        <v>1</v>
      </c>
      <c r="E6776" s="1">
        <v>43712.932638888888</v>
      </c>
      <c r="F6776" t="s">
        <v>6470</v>
      </c>
      <c r="G6776" s="4">
        <f t="shared" si="210"/>
        <v>150</v>
      </c>
      <c r="H6776" s="4">
        <f t="shared" si="211"/>
        <v>150</v>
      </c>
    </row>
    <row r="6777" spans="1:8" x14ac:dyDescent="0.3">
      <c r="C6777" t="str" cm="1">
        <f t="array" ref="C6777">_xlfn.IFNA(INDEX($K$9:$K$14,MATCH(TRUE,ISNUMBER(SEARCH($J$9:$J$14,$B6777)),0)),"Other")</f>
        <v>Other</v>
      </c>
      <c r="G6777" s="4" t="e">
        <f t="shared" si="210"/>
        <v>#N/A</v>
      </c>
      <c r="H6777" s="4" t="e">
        <f t="shared" si="211"/>
        <v>#N/A</v>
      </c>
    </row>
    <row r="6778" spans="1:8" x14ac:dyDescent="0.3">
      <c r="A6778">
        <v>254646</v>
      </c>
      <c r="B6778" t="s">
        <v>31</v>
      </c>
      <c r="C6778" t="str" cm="1">
        <f t="array" ref="C6778">_xlfn.IFNA(INDEX($K$9:$K$14,MATCH(TRUE,ISNUMBER(SEARCH($J$9:$J$14,$B6778)),0)),"Other")</f>
        <v>Phones</v>
      </c>
      <c r="D6778">
        <v>1</v>
      </c>
      <c r="E6778" s="1">
        <v>43727.45208333333</v>
      </c>
      <c r="F6778" t="s">
        <v>6471</v>
      </c>
      <c r="G6778" s="4">
        <f t="shared" si="210"/>
        <v>600</v>
      </c>
      <c r="H6778" s="4">
        <f t="shared" si="211"/>
        <v>600</v>
      </c>
    </row>
    <row r="6779" spans="1:8" x14ac:dyDescent="0.3">
      <c r="A6779">
        <v>254647</v>
      </c>
      <c r="B6779" t="s">
        <v>6</v>
      </c>
      <c r="C6779" t="str" cm="1">
        <f t="array" ref="C6779">_xlfn.IFNA(INDEX($K$9:$K$14,MATCH(TRUE,ISNUMBER(SEARCH($J$9:$J$14,$B6779)),0)),"Other")</f>
        <v>Batteries</v>
      </c>
      <c r="D6779">
        <v>1</v>
      </c>
      <c r="E6779" s="1">
        <v>43734.887499999997</v>
      </c>
      <c r="F6779" t="s">
        <v>6472</v>
      </c>
      <c r="G6779" s="4">
        <f t="shared" si="210"/>
        <v>3.84</v>
      </c>
      <c r="H6779" s="4">
        <f t="shared" si="211"/>
        <v>3.84</v>
      </c>
    </row>
    <row r="6780" spans="1:8" x14ac:dyDescent="0.3">
      <c r="A6780">
        <v>254648</v>
      </c>
      <c r="B6780" t="s">
        <v>6</v>
      </c>
      <c r="C6780" t="str" cm="1">
        <f t="array" ref="C6780">_xlfn.IFNA(INDEX($K$9:$K$14,MATCH(TRUE,ISNUMBER(SEARCH($J$9:$J$14,$B6780)),0)),"Other")</f>
        <v>Batteries</v>
      </c>
      <c r="D6780">
        <v>1</v>
      </c>
      <c r="E6780" s="1">
        <v>43713.366666666669</v>
      </c>
      <c r="F6780" t="s">
        <v>6473</v>
      </c>
      <c r="G6780" s="4">
        <f t="shared" si="210"/>
        <v>3.84</v>
      </c>
      <c r="H6780" s="4">
        <f t="shared" si="211"/>
        <v>3.84</v>
      </c>
    </row>
    <row r="6781" spans="1:8" x14ac:dyDescent="0.3">
      <c r="A6781">
        <v>254649</v>
      </c>
      <c r="B6781" t="s">
        <v>40</v>
      </c>
      <c r="C6781" t="str" cm="1">
        <f t="array" ref="C6781">_xlfn.IFNA(INDEX($K$9:$K$14,MATCH(TRUE,ISNUMBER(SEARCH($J$9:$J$14,$B6781)),0)),"Other")</f>
        <v>Headphones</v>
      </c>
      <c r="D6781">
        <v>1</v>
      </c>
      <c r="E6781" s="1">
        <v>43720.876388888886</v>
      </c>
      <c r="F6781" t="s">
        <v>6474</v>
      </c>
      <c r="G6781" s="4">
        <f t="shared" si="210"/>
        <v>99.99</v>
      </c>
      <c r="H6781" s="4">
        <f t="shared" si="211"/>
        <v>99.99</v>
      </c>
    </row>
    <row r="6782" spans="1:8" x14ac:dyDescent="0.3">
      <c r="A6782">
        <v>254650</v>
      </c>
      <c r="B6782" t="s">
        <v>31</v>
      </c>
      <c r="C6782" t="str" cm="1">
        <f t="array" ref="C6782">_xlfn.IFNA(INDEX($K$9:$K$14,MATCH(TRUE,ISNUMBER(SEARCH($J$9:$J$14,$B6782)),0)),"Other")</f>
        <v>Phones</v>
      </c>
      <c r="D6782">
        <v>1</v>
      </c>
      <c r="E6782" s="1">
        <v>43720.538194444445</v>
      </c>
      <c r="F6782" t="s">
        <v>6475</v>
      </c>
      <c r="G6782" s="4">
        <f t="shared" si="210"/>
        <v>600</v>
      </c>
      <c r="H6782" s="4">
        <f t="shared" si="211"/>
        <v>600</v>
      </c>
    </row>
    <row r="6783" spans="1:8" x14ac:dyDescent="0.3">
      <c r="A6783">
        <v>254650</v>
      </c>
      <c r="B6783" t="s">
        <v>8</v>
      </c>
      <c r="C6783" t="str" cm="1">
        <f t="array" ref="C6783">_xlfn.IFNA(INDEX($K$9:$K$14,MATCH(TRUE,ISNUMBER(SEARCH($J$9:$J$14,$B6783)),0)),"Other")</f>
        <v>Accessories</v>
      </c>
      <c r="D6783">
        <v>1</v>
      </c>
      <c r="E6783" s="1">
        <v>43720.538194444445</v>
      </c>
      <c r="F6783" t="s">
        <v>6475</v>
      </c>
      <c r="G6783" s="4">
        <f t="shared" si="210"/>
        <v>11.95</v>
      </c>
      <c r="H6783" s="4">
        <f t="shared" si="211"/>
        <v>11.95</v>
      </c>
    </row>
    <row r="6784" spans="1:8" x14ac:dyDescent="0.3">
      <c r="A6784">
        <v>254651</v>
      </c>
      <c r="B6784" t="s">
        <v>16</v>
      </c>
      <c r="C6784" t="str" cm="1">
        <f t="array" ref="C6784">_xlfn.IFNA(INDEX($K$9:$K$14,MATCH(TRUE,ISNUMBER(SEARCH($J$9:$J$14,$B6784)),0)),"Other")</f>
        <v>Accessories</v>
      </c>
      <c r="D6784">
        <v>1</v>
      </c>
      <c r="E6784" s="1">
        <v>43717.874305555553</v>
      </c>
      <c r="F6784" t="s">
        <v>6476</v>
      </c>
      <c r="G6784" s="4">
        <f t="shared" si="210"/>
        <v>14.95</v>
      </c>
      <c r="H6784" s="4">
        <f t="shared" si="211"/>
        <v>14.95</v>
      </c>
    </row>
    <row r="6785" spans="1:8" x14ac:dyDescent="0.3">
      <c r="A6785">
        <v>254652</v>
      </c>
      <c r="B6785" t="s">
        <v>77</v>
      </c>
      <c r="C6785" t="str" cm="1">
        <f t="array" ref="C6785">_xlfn.IFNA(INDEX($K$9:$K$14,MATCH(TRUE,ISNUMBER(SEARCH($J$9:$J$14,$B6785)),0)),"Other")</f>
        <v>Other</v>
      </c>
      <c r="D6785">
        <v>2</v>
      </c>
      <c r="E6785" s="1">
        <v>43725.51458333333</v>
      </c>
      <c r="F6785" t="s">
        <v>6477</v>
      </c>
      <c r="G6785" s="4">
        <f t="shared" si="210"/>
        <v>300</v>
      </c>
      <c r="H6785" s="4">
        <f t="shared" si="211"/>
        <v>600</v>
      </c>
    </row>
    <row r="6786" spans="1:8" x14ac:dyDescent="0.3">
      <c r="A6786">
        <v>254653</v>
      </c>
      <c r="B6786" t="s">
        <v>40</v>
      </c>
      <c r="C6786" t="str" cm="1">
        <f t="array" ref="C6786">_xlfn.IFNA(INDEX($K$9:$K$14,MATCH(TRUE,ISNUMBER(SEARCH($J$9:$J$14,$B6786)),0)),"Other")</f>
        <v>Headphones</v>
      </c>
      <c r="D6786">
        <v>1</v>
      </c>
      <c r="E6786" s="1">
        <v>43734.7</v>
      </c>
      <c r="F6786" t="s">
        <v>6478</v>
      </c>
      <c r="G6786" s="4">
        <f t="shared" si="210"/>
        <v>99.99</v>
      </c>
      <c r="H6786" s="4">
        <f t="shared" si="211"/>
        <v>99.99</v>
      </c>
    </row>
    <row r="6787" spans="1:8" x14ac:dyDescent="0.3">
      <c r="A6787">
        <v>254654</v>
      </c>
      <c r="B6787" t="s">
        <v>11</v>
      </c>
      <c r="C6787" t="str" cm="1">
        <f t="array" ref="C6787">_xlfn.IFNA(INDEX($K$9:$K$14,MATCH(TRUE,ISNUMBER(SEARCH($J$9:$J$14,$B6787)),0)),"Other")</f>
        <v>Accessories</v>
      </c>
      <c r="D6787">
        <v>1</v>
      </c>
      <c r="E6787" s="1">
        <v>43722.526388888888</v>
      </c>
      <c r="F6787" t="s">
        <v>6479</v>
      </c>
      <c r="G6787" s="4">
        <f t="shared" si="210"/>
        <v>149.99</v>
      </c>
      <c r="H6787" s="4">
        <f t="shared" si="211"/>
        <v>149.99</v>
      </c>
    </row>
    <row r="6788" spans="1:8" x14ac:dyDescent="0.3">
      <c r="A6788">
        <v>254655</v>
      </c>
      <c r="B6788" t="s">
        <v>16</v>
      </c>
      <c r="C6788" t="str" cm="1">
        <f t="array" ref="C6788">_xlfn.IFNA(INDEX($K$9:$K$14,MATCH(TRUE,ISNUMBER(SEARCH($J$9:$J$14,$B6788)),0)),"Other")</f>
        <v>Accessories</v>
      </c>
      <c r="D6788">
        <v>1</v>
      </c>
      <c r="E6788" s="1">
        <v>43719.67083333333</v>
      </c>
      <c r="F6788" t="s">
        <v>6480</v>
      </c>
      <c r="G6788" s="4">
        <f t="shared" si="210"/>
        <v>14.95</v>
      </c>
      <c r="H6788" s="4">
        <f t="shared" si="211"/>
        <v>14.95</v>
      </c>
    </row>
    <row r="6789" spans="1:8" x14ac:dyDescent="0.3">
      <c r="A6789">
        <v>254656</v>
      </c>
      <c r="B6789" t="s">
        <v>24</v>
      </c>
      <c r="C6789" t="str" cm="1">
        <f t="array" ref="C6789">_xlfn.IFNA(INDEX($K$9:$K$14,MATCH(TRUE,ISNUMBER(SEARCH($J$9:$J$14,$B6789)),0)),"Other")</f>
        <v>Batteries</v>
      </c>
      <c r="D6789">
        <v>2</v>
      </c>
      <c r="E6789" s="1">
        <v>43738.431944444441</v>
      </c>
      <c r="F6789" t="s">
        <v>6481</v>
      </c>
      <c r="G6789" s="4">
        <f t="shared" si="210"/>
        <v>2.99</v>
      </c>
      <c r="H6789" s="4">
        <f t="shared" si="211"/>
        <v>5.98</v>
      </c>
    </row>
    <row r="6790" spans="1:8" x14ac:dyDescent="0.3">
      <c r="A6790">
        <v>254657</v>
      </c>
      <c r="B6790" t="s">
        <v>16</v>
      </c>
      <c r="C6790" t="str" cm="1">
        <f t="array" ref="C6790">_xlfn.IFNA(INDEX($K$9:$K$14,MATCH(TRUE,ISNUMBER(SEARCH($J$9:$J$14,$B6790)),0)),"Other")</f>
        <v>Accessories</v>
      </c>
      <c r="D6790">
        <v>1</v>
      </c>
      <c r="E6790" s="1">
        <v>43727.197222222225</v>
      </c>
      <c r="F6790" t="s">
        <v>6482</v>
      </c>
      <c r="G6790" s="4">
        <f t="shared" si="210"/>
        <v>14.95</v>
      </c>
      <c r="H6790" s="4">
        <f t="shared" si="211"/>
        <v>14.95</v>
      </c>
    </row>
    <row r="6791" spans="1:8" x14ac:dyDescent="0.3">
      <c r="A6791">
        <v>254658</v>
      </c>
      <c r="B6791" t="s">
        <v>34</v>
      </c>
      <c r="C6791" t="str" cm="1">
        <f t="array" ref="C6791">_xlfn.IFNA(INDEX($K$9:$K$14,MATCH(TRUE,ISNUMBER(SEARCH($J$9:$J$14,$B6791)),0)),"Other")</f>
        <v>Accessories</v>
      </c>
      <c r="D6791">
        <v>1</v>
      </c>
      <c r="E6791" s="1">
        <v>43723.834027777775</v>
      </c>
      <c r="F6791" t="s">
        <v>6483</v>
      </c>
      <c r="G6791" s="4">
        <f t="shared" ref="G6791:G6854" si="212">VLOOKUP($B6791,$J$26:$K$44,2,FALSE)</f>
        <v>109.99</v>
      </c>
      <c r="H6791" s="4">
        <f t="shared" ref="H6791:H6854" si="213">G6791*D6791</f>
        <v>109.99</v>
      </c>
    </row>
    <row r="6792" spans="1:8" x14ac:dyDescent="0.3">
      <c r="A6792">
        <v>254659</v>
      </c>
      <c r="B6792" t="s">
        <v>6</v>
      </c>
      <c r="C6792" t="str" cm="1">
        <f t="array" ref="C6792">_xlfn.IFNA(INDEX($K$9:$K$14,MATCH(TRUE,ISNUMBER(SEARCH($J$9:$J$14,$B6792)),0)),"Other")</f>
        <v>Batteries</v>
      </c>
      <c r="D6792">
        <v>2</v>
      </c>
      <c r="E6792" s="1">
        <v>43727.500694444447</v>
      </c>
      <c r="F6792" t="s">
        <v>6484</v>
      </c>
      <c r="G6792" s="4">
        <f t="shared" si="212"/>
        <v>3.84</v>
      </c>
      <c r="H6792" s="4">
        <f t="shared" si="213"/>
        <v>7.68</v>
      </c>
    </row>
    <row r="6793" spans="1:8" x14ac:dyDescent="0.3">
      <c r="A6793">
        <v>254660</v>
      </c>
      <c r="B6793" t="s">
        <v>8</v>
      </c>
      <c r="C6793" t="str" cm="1">
        <f t="array" ref="C6793">_xlfn.IFNA(INDEX($K$9:$K$14,MATCH(TRUE,ISNUMBER(SEARCH($J$9:$J$14,$B6793)),0)),"Other")</f>
        <v>Accessories</v>
      </c>
      <c r="D6793">
        <v>1</v>
      </c>
      <c r="E6793" s="1">
        <v>43737.800694444442</v>
      </c>
      <c r="F6793" t="s">
        <v>6485</v>
      </c>
      <c r="G6793" s="4">
        <f t="shared" si="212"/>
        <v>11.95</v>
      </c>
      <c r="H6793" s="4">
        <f t="shared" si="213"/>
        <v>11.95</v>
      </c>
    </row>
    <row r="6794" spans="1:8" x14ac:dyDescent="0.3">
      <c r="A6794">
        <v>254661</v>
      </c>
      <c r="B6794" t="s">
        <v>34</v>
      </c>
      <c r="C6794" t="str" cm="1">
        <f t="array" ref="C6794">_xlfn.IFNA(INDEX($K$9:$K$14,MATCH(TRUE,ISNUMBER(SEARCH($J$9:$J$14,$B6794)),0)),"Other")</f>
        <v>Accessories</v>
      </c>
      <c r="D6794">
        <v>1</v>
      </c>
      <c r="E6794" s="1">
        <v>43734.515972222223</v>
      </c>
      <c r="F6794" t="s">
        <v>6486</v>
      </c>
      <c r="G6794" s="4">
        <f t="shared" si="212"/>
        <v>109.99</v>
      </c>
      <c r="H6794" s="4">
        <f t="shared" si="213"/>
        <v>109.99</v>
      </c>
    </row>
    <row r="6795" spans="1:8" x14ac:dyDescent="0.3">
      <c r="A6795">
        <v>254662</v>
      </c>
      <c r="B6795" t="s">
        <v>14</v>
      </c>
      <c r="C6795" t="str" cm="1">
        <f t="array" ref="C6795">_xlfn.IFNA(INDEX($K$9:$K$14,MATCH(TRUE,ISNUMBER(SEARCH($J$9:$J$14,$B6795)),0)),"Other")</f>
        <v>Accessories</v>
      </c>
      <c r="D6795">
        <v>1</v>
      </c>
      <c r="E6795" s="1">
        <v>43717.95416666667</v>
      </c>
      <c r="F6795" t="s">
        <v>6487</v>
      </c>
      <c r="G6795" s="4">
        <f t="shared" si="212"/>
        <v>379.99</v>
      </c>
      <c r="H6795" s="4">
        <f t="shared" si="213"/>
        <v>379.99</v>
      </c>
    </row>
    <row r="6796" spans="1:8" x14ac:dyDescent="0.3">
      <c r="A6796">
        <v>254663</v>
      </c>
      <c r="B6796" t="s">
        <v>19</v>
      </c>
      <c r="C6796" t="str" cm="1">
        <f t="array" ref="C6796">_xlfn.IFNA(INDEX($K$9:$K$14,MATCH(TRUE,ISNUMBER(SEARCH($J$9:$J$14,$B6796)),0)),"Other")</f>
        <v>Phones</v>
      </c>
      <c r="D6796">
        <v>1</v>
      </c>
      <c r="E6796" s="1">
        <v>43711.931250000001</v>
      </c>
      <c r="F6796" t="s">
        <v>6488</v>
      </c>
      <c r="G6796" s="4">
        <f t="shared" si="212"/>
        <v>400</v>
      </c>
      <c r="H6796" s="4">
        <f t="shared" si="213"/>
        <v>400</v>
      </c>
    </row>
    <row r="6797" spans="1:8" x14ac:dyDescent="0.3">
      <c r="A6797">
        <v>254664</v>
      </c>
      <c r="B6797" t="s">
        <v>29</v>
      </c>
      <c r="C6797" t="str" cm="1">
        <f t="array" ref="C6797">_xlfn.IFNA(INDEX($K$9:$K$14,MATCH(TRUE,ISNUMBER(SEARCH($J$9:$J$14,$B6797)),0)),"Other")</f>
        <v>Headphones</v>
      </c>
      <c r="D6797">
        <v>1</v>
      </c>
      <c r="E6797" s="1">
        <v>43738.972222222219</v>
      </c>
      <c r="F6797" t="s">
        <v>6489</v>
      </c>
      <c r="G6797" s="4">
        <f t="shared" si="212"/>
        <v>150</v>
      </c>
      <c r="H6797" s="4">
        <f t="shared" si="213"/>
        <v>150</v>
      </c>
    </row>
    <row r="6798" spans="1:8" x14ac:dyDescent="0.3">
      <c r="A6798">
        <v>254665</v>
      </c>
      <c r="B6798" t="s">
        <v>21</v>
      </c>
      <c r="C6798" t="str" cm="1">
        <f t="array" ref="C6798">_xlfn.IFNA(INDEX($K$9:$K$14,MATCH(TRUE,ISNUMBER(SEARCH($J$9:$J$14,$B6798)),0)),"Other")</f>
        <v>Headphones</v>
      </c>
      <c r="D6798">
        <v>1</v>
      </c>
      <c r="E6798" s="1">
        <v>43719.697916666664</v>
      </c>
      <c r="F6798" t="s">
        <v>6490</v>
      </c>
      <c r="G6798" s="4">
        <f t="shared" si="212"/>
        <v>11.99</v>
      </c>
      <c r="H6798" s="4">
        <f t="shared" si="213"/>
        <v>11.99</v>
      </c>
    </row>
    <row r="6799" spans="1:8" x14ac:dyDescent="0.3">
      <c r="A6799">
        <v>254666</v>
      </c>
      <c r="B6799" t="s">
        <v>29</v>
      </c>
      <c r="C6799" t="str" cm="1">
        <f t="array" ref="C6799">_xlfn.IFNA(INDEX($K$9:$K$14,MATCH(TRUE,ISNUMBER(SEARCH($J$9:$J$14,$B6799)),0)),"Other")</f>
        <v>Headphones</v>
      </c>
      <c r="D6799">
        <v>1</v>
      </c>
      <c r="E6799" s="1">
        <v>43738.771527777775</v>
      </c>
      <c r="F6799" t="s">
        <v>6491</v>
      </c>
      <c r="G6799" s="4">
        <f t="shared" si="212"/>
        <v>150</v>
      </c>
      <c r="H6799" s="4">
        <f t="shared" si="213"/>
        <v>150</v>
      </c>
    </row>
    <row r="6800" spans="1:8" x14ac:dyDescent="0.3">
      <c r="A6800">
        <v>254667</v>
      </c>
      <c r="B6800" t="s">
        <v>16</v>
      </c>
      <c r="C6800" t="str" cm="1">
        <f t="array" ref="C6800">_xlfn.IFNA(INDEX($K$9:$K$14,MATCH(TRUE,ISNUMBER(SEARCH($J$9:$J$14,$B6800)),0)),"Other")</f>
        <v>Accessories</v>
      </c>
      <c r="D6800">
        <v>1</v>
      </c>
      <c r="E6800" s="1">
        <v>43709.429861111108</v>
      </c>
      <c r="F6800" t="s">
        <v>6492</v>
      </c>
      <c r="G6800" s="4">
        <f t="shared" si="212"/>
        <v>14.95</v>
      </c>
      <c r="H6800" s="4">
        <f t="shared" si="213"/>
        <v>14.95</v>
      </c>
    </row>
    <row r="6801" spans="1:8" x14ac:dyDescent="0.3">
      <c r="A6801">
        <v>254668</v>
      </c>
      <c r="B6801" t="s">
        <v>77</v>
      </c>
      <c r="C6801" t="str" cm="1">
        <f t="array" ref="C6801">_xlfn.IFNA(INDEX($K$9:$K$14,MATCH(TRUE,ISNUMBER(SEARCH($J$9:$J$14,$B6801)),0)),"Other")</f>
        <v>Other</v>
      </c>
      <c r="D6801">
        <v>1</v>
      </c>
      <c r="E6801" s="1">
        <v>43720.622916666667</v>
      </c>
      <c r="F6801" t="s">
        <v>6493</v>
      </c>
      <c r="G6801" s="4">
        <f t="shared" si="212"/>
        <v>300</v>
      </c>
      <c r="H6801" s="4">
        <f t="shared" si="213"/>
        <v>300</v>
      </c>
    </row>
    <row r="6802" spans="1:8" x14ac:dyDescent="0.3">
      <c r="A6802">
        <v>254669</v>
      </c>
      <c r="B6802" t="s">
        <v>8</v>
      </c>
      <c r="C6802" t="str" cm="1">
        <f t="array" ref="C6802">_xlfn.IFNA(INDEX($K$9:$K$14,MATCH(TRUE,ISNUMBER(SEARCH($J$9:$J$14,$B6802)),0)),"Other")</f>
        <v>Accessories</v>
      </c>
      <c r="D6802">
        <v>1</v>
      </c>
      <c r="E6802" s="1">
        <v>43713.854861111111</v>
      </c>
      <c r="F6802" t="s">
        <v>6494</v>
      </c>
      <c r="G6802" s="4">
        <f t="shared" si="212"/>
        <v>11.95</v>
      </c>
      <c r="H6802" s="4">
        <f t="shared" si="213"/>
        <v>11.95</v>
      </c>
    </row>
    <row r="6803" spans="1:8" x14ac:dyDescent="0.3">
      <c r="A6803">
        <v>254670</v>
      </c>
      <c r="B6803" t="s">
        <v>34</v>
      </c>
      <c r="C6803" t="str" cm="1">
        <f t="array" ref="C6803">_xlfn.IFNA(INDEX($K$9:$K$14,MATCH(TRUE,ISNUMBER(SEARCH($J$9:$J$14,$B6803)),0)),"Other")</f>
        <v>Accessories</v>
      </c>
      <c r="D6803">
        <v>1</v>
      </c>
      <c r="E6803" s="1">
        <v>43716.988888888889</v>
      </c>
      <c r="F6803" t="s">
        <v>6495</v>
      </c>
      <c r="G6803" s="4">
        <f t="shared" si="212"/>
        <v>109.99</v>
      </c>
      <c r="H6803" s="4">
        <f t="shared" si="213"/>
        <v>109.99</v>
      </c>
    </row>
    <row r="6804" spans="1:8" x14ac:dyDescent="0.3">
      <c r="A6804">
        <v>254671</v>
      </c>
      <c r="B6804" t="s">
        <v>8</v>
      </c>
      <c r="C6804" t="str" cm="1">
        <f t="array" ref="C6804">_xlfn.IFNA(INDEX($K$9:$K$14,MATCH(TRUE,ISNUMBER(SEARCH($J$9:$J$14,$B6804)),0)),"Other")</f>
        <v>Accessories</v>
      </c>
      <c r="D6804">
        <v>1</v>
      </c>
      <c r="E6804" s="1">
        <v>43735.833333333336</v>
      </c>
      <c r="F6804" t="s">
        <v>6496</v>
      </c>
      <c r="G6804" s="4">
        <f t="shared" si="212"/>
        <v>11.95</v>
      </c>
      <c r="H6804" s="4">
        <f t="shared" si="213"/>
        <v>11.95</v>
      </c>
    </row>
    <row r="6805" spans="1:8" x14ac:dyDescent="0.3">
      <c r="A6805">
        <v>254672</v>
      </c>
      <c r="B6805" t="s">
        <v>29</v>
      </c>
      <c r="C6805" t="str" cm="1">
        <f t="array" ref="C6805">_xlfn.IFNA(INDEX($K$9:$K$14,MATCH(TRUE,ISNUMBER(SEARCH($J$9:$J$14,$B6805)),0)),"Other")</f>
        <v>Headphones</v>
      </c>
      <c r="D6805">
        <v>1</v>
      </c>
      <c r="E6805" s="1">
        <v>43709.78402777778</v>
      </c>
      <c r="F6805" t="s">
        <v>6497</v>
      </c>
      <c r="G6805" s="4">
        <f t="shared" si="212"/>
        <v>150</v>
      </c>
      <c r="H6805" s="4">
        <f t="shared" si="213"/>
        <v>150</v>
      </c>
    </row>
    <row r="6806" spans="1:8" x14ac:dyDescent="0.3">
      <c r="A6806">
        <v>254672</v>
      </c>
      <c r="B6806" t="s">
        <v>42</v>
      </c>
      <c r="C6806" t="str" cm="1">
        <f t="array" ref="C6806">_xlfn.IFNA(INDEX($K$9:$K$14,MATCH(TRUE,ISNUMBER(SEARCH($J$9:$J$14,$B6806)),0)),"Other")</f>
        <v>Phones</v>
      </c>
      <c r="D6806">
        <v>1</v>
      </c>
      <c r="E6806" s="1">
        <v>43709.78402777778</v>
      </c>
      <c r="F6806" t="s">
        <v>6497</v>
      </c>
      <c r="G6806" s="4">
        <f t="shared" si="212"/>
        <v>700</v>
      </c>
      <c r="H6806" s="4">
        <f t="shared" si="213"/>
        <v>700</v>
      </c>
    </row>
    <row r="6807" spans="1:8" x14ac:dyDescent="0.3">
      <c r="A6807">
        <v>254673</v>
      </c>
      <c r="B6807" t="s">
        <v>42</v>
      </c>
      <c r="C6807" t="str" cm="1">
        <f t="array" ref="C6807">_xlfn.IFNA(INDEX($K$9:$K$14,MATCH(TRUE,ISNUMBER(SEARCH($J$9:$J$14,$B6807)),0)),"Other")</f>
        <v>Phones</v>
      </c>
      <c r="D6807">
        <v>1</v>
      </c>
      <c r="E6807" s="1">
        <v>43717.49722222222</v>
      </c>
      <c r="F6807" t="s">
        <v>2924</v>
      </c>
      <c r="G6807" s="4">
        <f t="shared" si="212"/>
        <v>700</v>
      </c>
      <c r="H6807" s="4">
        <f t="shared" si="213"/>
        <v>700</v>
      </c>
    </row>
    <row r="6808" spans="1:8" x14ac:dyDescent="0.3">
      <c r="A6808">
        <v>254674</v>
      </c>
      <c r="B6808" t="s">
        <v>6</v>
      </c>
      <c r="C6808" t="str" cm="1">
        <f t="array" ref="C6808">_xlfn.IFNA(INDEX($K$9:$K$14,MATCH(TRUE,ISNUMBER(SEARCH($J$9:$J$14,$B6808)),0)),"Other")</f>
        <v>Batteries</v>
      </c>
      <c r="D6808">
        <v>1</v>
      </c>
      <c r="E6808" s="1">
        <v>43720.584027777775</v>
      </c>
      <c r="F6808" t="s">
        <v>6498</v>
      </c>
      <c r="G6808" s="4">
        <f t="shared" si="212"/>
        <v>3.84</v>
      </c>
      <c r="H6808" s="4">
        <f t="shared" si="213"/>
        <v>3.84</v>
      </c>
    </row>
    <row r="6809" spans="1:8" x14ac:dyDescent="0.3">
      <c r="A6809">
        <v>254675</v>
      </c>
      <c r="B6809" t="s">
        <v>8</v>
      </c>
      <c r="C6809" t="str" cm="1">
        <f t="array" ref="C6809">_xlfn.IFNA(INDEX($K$9:$K$14,MATCH(TRUE,ISNUMBER(SEARCH($J$9:$J$14,$B6809)),0)),"Other")</f>
        <v>Accessories</v>
      </c>
      <c r="D6809">
        <v>1</v>
      </c>
      <c r="E6809" s="1">
        <v>43734.729166666664</v>
      </c>
      <c r="F6809" t="s">
        <v>4641</v>
      </c>
      <c r="G6809" s="4">
        <f t="shared" si="212"/>
        <v>11.95</v>
      </c>
      <c r="H6809" s="4">
        <f t="shared" si="213"/>
        <v>11.95</v>
      </c>
    </row>
    <row r="6810" spans="1:8" x14ac:dyDescent="0.3">
      <c r="A6810">
        <v>254676</v>
      </c>
      <c r="B6810" t="s">
        <v>6</v>
      </c>
      <c r="C6810" t="str" cm="1">
        <f t="array" ref="C6810">_xlfn.IFNA(INDEX($K$9:$K$14,MATCH(TRUE,ISNUMBER(SEARCH($J$9:$J$14,$B6810)),0)),"Other")</f>
        <v>Batteries</v>
      </c>
      <c r="D6810">
        <v>1</v>
      </c>
      <c r="E6810" s="1">
        <v>43710.716666666667</v>
      </c>
      <c r="F6810" t="s">
        <v>6499</v>
      </c>
      <c r="G6810" s="4">
        <f t="shared" si="212"/>
        <v>3.84</v>
      </c>
      <c r="H6810" s="4">
        <f t="shared" si="213"/>
        <v>3.84</v>
      </c>
    </row>
    <row r="6811" spans="1:8" x14ac:dyDescent="0.3">
      <c r="A6811">
        <v>254677</v>
      </c>
      <c r="B6811" t="s">
        <v>73</v>
      </c>
      <c r="C6811" t="str" cm="1">
        <f t="array" ref="C6811">_xlfn.IFNA(INDEX($K$9:$K$14,MATCH(TRUE,ISNUMBER(SEARCH($J$9:$J$14,$B6811)),0)),"Other")</f>
        <v>Computing</v>
      </c>
      <c r="D6811">
        <v>1</v>
      </c>
      <c r="E6811" s="1">
        <v>43729.686805555553</v>
      </c>
      <c r="F6811" t="s">
        <v>6500</v>
      </c>
      <c r="G6811" s="4">
        <f t="shared" si="212"/>
        <v>1700</v>
      </c>
      <c r="H6811" s="4">
        <f t="shared" si="213"/>
        <v>1700</v>
      </c>
    </row>
    <row r="6812" spans="1:8" x14ac:dyDescent="0.3">
      <c r="A6812">
        <v>254678</v>
      </c>
      <c r="B6812" t="s">
        <v>29</v>
      </c>
      <c r="C6812" t="str" cm="1">
        <f t="array" ref="C6812">_xlfn.IFNA(INDEX($K$9:$K$14,MATCH(TRUE,ISNUMBER(SEARCH($J$9:$J$14,$B6812)),0)),"Other")</f>
        <v>Headphones</v>
      </c>
      <c r="D6812">
        <v>1</v>
      </c>
      <c r="E6812" s="1">
        <v>43736.723611111112</v>
      </c>
      <c r="F6812" t="s">
        <v>6501</v>
      </c>
      <c r="G6812" s="4">
        <f t="shared" si="212"/>
        <v>150</v>
      </c>
      <c r="H6812" s="4">
        <f t="shared" si="213"/>
        <v>150</v>
      </c>
    </row>
    <row r="6813" spans="1:8" x14ac:dyDescent="0.3">
      <c r="A6813">
        <v>254679</v>
      </c>
      <c r="B6813" t="s">
        <v>8</v>
      </c>
      <c r="C6813" t="str" cm="1">
        <f t="array" ref="C6813">_xlfn.IFNA(INDEX($K$9:$K$14,MATCH(TRUE,ISNUMBER(SEARCH($J$9:$J$14,$B6813)),0)),"Other")</f>
        <v>Accessories</v>
      </c>
      <c r="D6813">
        <v>1</v>
      </c>
      <c r="E6813" s="1">
        <v>43720.398611111108</v>
      </c>
      <c r="F6813" t="s">
        <v>6502</v>
      </c>
      <c r="G6813" s="4">
        <f t="shared" si="212"/>
        <v>11.95</v>
      </c>
      <c r="H6813" s="4">
        <f t="shared" si="213"/>
        <v>11.95</v>
      </c>
    </row>
    <row r="6814" spans="1:8" x14ac:dyDescent="0.3">
      <c r="A6814">
        <v>254680</v>
      </c>
      <c r="B6814" t="s">
        <v>6</v>
      </c>
      <c r="C6814" t="str" cm="1">
        <f t="array" ref="C6814">_xlfn.IFNA(INDEX($K$9:$K$14,MATCH(TRUE,ISNUMBER(SEARCH($J$9:$J$14,$B6814)),0)),"Other")</f>
        <v>Batteries</v>
      </c>
      <c r="D6814">
        <v>2</v>
      </c>
      <c r="E6814" s="1">
        <v>43713.320138888892</v>
      </c>
      <c r="F6814" t="s">
        <v>6503</v>
      </c>
      <c r="G6814" s="4">
        <f t="shared" si="212"/>
        <v>3.84</v>
      </c>
      <c r="H6814" s="4">
        <f t="shared" si="213"/>
        <v>7.68</v>
      </c>
    </row>
    <row r="6815" spans="1:8" x14ac:dyDescent="0.3">
      <c r="A6815">
        <v>254681</v>
      </c>
      <c r="B6815" t="s">
        <v>16</v>
      </c>
      <c r="C6815" t="str" cm="1">
        <f t="array" ref="C6815">_xlfn.IFNA(INDEX($K$9:$K$14,MATCH(TRUE,ISNUMBER(SEARCH($J$9:$J$14,$B6815)),0)),"Other")</f>
        <v>Accessories</v>
      </c>
      <c r="D6815">
        <v>1</v>
      </c>
      <c r="E6815" s="1">
        <v>43729.834722222222</v>
      </c>
      <c r="F6815" t="s">
        <v>6504</v>
      </c>
      <c r="G6815" s="4">
        <f t="shared" si="212"/>
        <v>14.95</v>
      </c>
      <c r="H6815" s="4">
        <f t="shared" si="213"/>
        <v>14.95</v>
      </c>
    </row>
    <row r="6816" spans="1:8" x14ac:dyDescent="0.3">
      <c r="A6816">
        <v>254682</v>
      </c>
      <c r="B6816" t="s">
        <v>16</v>
      </c>
      <c r="C6816" t="str" cm="1">
        <f t="array" ref="C6816">_xlfn.IFNA(INDEX($K$9:$K$14,MATCH(TRUE,ISNUMBER(SEARCH($J$9:$J$14,$B6816)),0)),"Other")</f>
        <v>Accessories</v>
      </c>
      <c r="D6816">
        <v>1</v>
      </c>
      <c r="E6816" s="1">
        <v>43716.018055555556</v>
      </c>
      <c r="F6816" t="s">
        <v>6505</v>
      </c>
      <c r="G6816" s="4">
        <f t="shared" si="212"/>
        <v>14.95</v>
      </c>
      <c r="H6816" s="4">
        <f t="shared" si="213"/>
        <v>14.95</v>
      </c>
    </row>
    <row r="6817" spans="1:8" x14ac:dyDescent="0.3">
      <c r="A6817">
        <v>254683</v>
      </c>
      <c r="B6817" t="s">
        <v>16</v>
      </c>
      <c r="C6817" t="str" cm="1">
        <f t="array" ref="C6817">_xlfn.IFNA(INDEX($K$9:$K$14,MATCH(TRUE,ISNUMBER(SEARCH($J$9:$J$14,$B6817)),0)),"Other")</f>
        <v>Accessories</v>
      </c>
      <c r="D6817">
        <v>1</v>
      </c>
      <c r="E6817" s="1">
        <v>43724.579861111109</v>
      </c>
      <c r="F6817" t="s">
        <v>6506</v>
      </c>
      <c r="G6817" s="4">
        <f t="shared" si="212"/>
        <v>14.95</v>
      </c>
      <c r="H6817" s="4">
        <f t="shared" si="213"/>
        <v>14.95</v>
      </c>
    </row>
    <row r="6818" spans="1:8" x14ac:dyDescent="0.3">
      <c r="A6818">
        <v>254684</v>
      </c>
      <c r="B6818" t="s">
        <v>40</v>
      </c>
      <c r="C6818" t="str" cm="1">
        <f t="array" ref="C6818">_xlfn.IFNA(INDEX($K$9:$K$14,MATCH(TRUE,ISNUMBER(SEARCH($J$9:$J$14,$B6818)),0)),"Other")</f>
        <v>Headphones</v>
      </c>
      <c r="D6818">
        <v>1</v>
      </c>
      <c r="E6818" s="1">
        <v>43735.972916666666</v>
      </c>
      <c r="F6818" t="s">
        <v>6507</v>
      </c>
      <c r="G6818" s="4">
        <f t="shared" si="212"/>
        <v>99.99</v>
      </c>
      <c r="H6818" s="4">
        <f t="shared" si="213"/>
        <v>99.99</v>
      </c>
    </row>
    <row r="6819" spans="1:8" x14ac:dyDescent="0.3">
      <c r="A6819">
        <v>254685</v>
      </c>
      <c r="B6819" t="s">
        <v>42</v>
      </c>
      <c r="C6819" t="str" cm="1">
        <f t="array" ref="C6819">_xlfn.IFNA(INDEX($K$9:$K$14,MATCH(TRUE,ISNUMBER(SEARCH($J$9:$J$14,$B6819)),0)),"Other")</f>
        <v>Phones</v>
      </c>
      <c r="D6819">
        <v>1</v>
      </c>
      <c r="E6819" s="1">
        <v>43725.427777777775</v>
      </c>
      <c r="F6819" t="s">
        <v>6508</v>
      </c>
      <c r="G6819" s="4">
        <f t="shared" si="212"/>
        <v>700</v>
      </c>
      <c r="H6819" s="4">
        <f t="shared" si="213"/>
        <v>700</v>
      </c>
    </row>
    <row r="6820" spans="1:8" x14ac:dyDescent="0.3">
      <c r="A6820">
        <v>254686</v>
      </c>
      <c r="B6820" t="s">
        <v>11</v>
      </c>
      <c r="C6820" t="str" cm="1">
        <f t="array" ref="C6820">_xlfn.IFNA(INDEX($K$9:$K$14,MATCH(TRUE,ISNUMBER(SEARCH($J$9:$J$14,$B6820)),0)),"Other")</f>
        <v>Accessories</v>
      </c>
      <c r="D6820">
        <v>1</v>
      </c>
      <c r="E6820" s="1">
        <v>43727.85833333333</v>
      </c>
      <c r="F6820" t="s">
        <v>6509</v>
      </c>
      <c r="G6820" s="4">
        <f t="shared" si="212"/>
        <v>149.99</v>
      </c>
      <c r="H6820" s="4">
        <f t="shared" si="213"/>
        <v>149.99</v>
      </c>
    </row>
    <row r="6821" spans="1:8" x14ac:dyDescent="0.3">
      <c r="A6821">
        <v>254686</v>
      </c>
      <c r="B6821" t="s">
        <v>16</v>
      </c>
      <c r="C6821" t="str" cm="1">
        <f t="array" ref="C6821">_xlfn.IFNA(INDEX($K$9:$K$14,MATCH(TRUE,ISNUMBER(SEARCH($J$9:$J$14,$B6821)),0)),"Other")</f>
        <v>Accessories</v>
      </c>
      <c r="D6821">
        <v>1</v>
      </c>
      <c r="E6821" s="1">
        <v>43727.85833333333</v>
      </c>
      <c r="F6821" t="s">
        <v>6509</v>
      </c>
      <c r="G6821" s="4">
        <f t="shared" si="212"/>
        <v>14.95</v>
      </c>
      <c r="H6821" s="4">
        <f t="shared" si="213"/>
        <v>14.95</v>
      </c>
    </row>
    <row r="6822" spans="1:8" x14ac:dyDescent="0.3">
      <c r="A6822">
        <v>254687</v>
      </c>
      <c r="B6822" t="s">
        <v>84</v>
      </c>
      <c r="C6822" t="str" cm="1">
        <f t="array" ref="C6822">_xlfn.IFNA(INDEX($K$9:$K$14,MATCH(TRUE,ISNUMBER(SEARCH($J$9:$J$14,$B6822)),0)),"Other")</f>
        <v>Accessories</v>
      </c>
      <c r="D6822">
        <v>1</v>
      </c>
      <c r="E6822" s="1">
        <v>43735.397222222222</v>
      </c>
      <c r="F6822" t="s">
        <v>6510</v>
      </c>
      <c r="G6822" s="4">
        <f t="shared" si="212"/>
        <v>389.99</v>
      </c>
      <c r="H6822" s="4">
        <f t="shared" si="213"/>
        <v>389.99</v>
      </c>
    </row>
    <row r="6823" spans="1:8" x14ac:dyDescent="0.3">
      <c r="A6823">
        <v>254688</v>
      </c>
      <c r="B6823" t="s">
        <v>8</v>
      </c>
      <c r="C6823" t="str" cm="1">
        <f t="array" ref="C6823">_xlfn.IFNA(INDEX($K$9:$K$14,MATCH(TRUE,ISNUMBER(SEARCH($J$9:$J$14,$B6823)),0)),"Other")</f>
        <v>Accessories</v>
      </c>
      <c r="D6823">
        <v>1</v>
      </c>
      <c r="E6823" s="1">
        <v>43714.543055555558</v>
      </c>
      <c r="F6823" t="s">
        <v>6511</v>
      </c>
      <c r="G6823" s="4">
        <f t="shared" si="212"/>
        <v>11.95</v>
      </c>
      <c r="H6823" s="4">
        <f t="shared" si="213"/>
        <v>11.95</v>
      </c>
    </row>
    <row r="6824" spans="1:8" x14ac:dyDescent="0.3">
      <c r="A6824">
        <v>254689</v>
      </c>
      <c r="B6824" t="s">
        <v>8</v>
      </c>
      <c r="C6824" t="str" cm="1">
        <f t="array" ref="C6824">_xlfn.IFNA(INDEX($K$9:$K$14,MATCH(TRUE,ISNUMBER(SEARCH($J$9:$J$14,$B6824)),0)),"Other")</f>
        <v>Accessories</v>
      </c>
      <c r="D6824">
        <v>1</v>
      </c>
      <c r="E6824" s="1">
        <v>43721.666666666664</v>
      </c>
      <c r="F6824" t="s">
        <v>6512</v>
      </c>
      <c r="G6824" s="4">
        <f t="shared" si="212"/>
        <v>11.95</v>
      </c>
      <c r="H6824" s="4">
        <f t="shared" si="213"/>
        <v>11.95</v>
      </c>
    </row>
    <row r="6825" spans="1:8" x14ac:dyDescent="0.3">
      <c r="A6825">
        <v>254690</v>
      </c>
      <c r="B6825" t="s">
        <v>31</v>
      </c>
      <c r="C6825" t="str" cm="1">
        <f t="array" ref="C6825">_xlfn.IFNA(INDEX($K$9:$K$14,MATCH(TRUE,ISNUMBER(SEARCH($J$9:$J$14,$B6825)),0)),"Other")</f>
        <v>Phones</v>
      </c>
      <c r="D6825">
        <v>1</v>
      </c>
      <c r="E6825" s="1">
        <v>43733.256944444445</v>
      </c>
      <c r="F6825" t="s">
        <v>6513</v>
      </c>
      <c r="G6825" s="4">
        <f t="shared" si="212"/>
        <v>600</v>
      </c>
      <c r="H6825" s="4">
        <f t="shared" si="213"/>
        <v>600</v>
      </c>
    </row>
    <row r="6826" spans="1:8" x14ac:dyDescent="0.3">
      <c r="A6826">
        <v>254691</v>
      </c>
      <c r="B6826" t="s">
        <v>34</v>
      </c>
      <c r="C6826" t="str" cm="1">
        <f t="array" ref="C6826">_xlfn.IFNA(INDEX($K$9:$K$14,MATCH(TRUE,ISNUMBER(SEARCH($J$9:$J$14,$B6826)),0)),"Other")</f>
        <v>Accessories</v>
      </c>
      <c r="D6826">
        <v>1</v>
      </c>
      <c r="E6826" s="1">
        <v>43731.477083333331</v>
      </c>
      <c r="F6826" t="s">
        <v>6514</v>
      </c>
      <c r="G6826" s="4">
        <f t="shared" si="212"/>
        <v>109.99</v>
      </c>
      <c r="H6826" s="4">
        <f t="shared" si="213"/>
        <v>109.99</v>
      </c>
    </row>
    <row r="6827" spans="1:8" x14ac:dyDescent="0.3">
      <c r="A6827">
        <v>254692</v>
      </c>
      <c r="B6827" t="s">
        <v>6</v>
      </c>
      <c r="C6827" t="str" cm="1">
        <f t="array" ref="C6827">_xlfn.IFNA(INDEX($K$9:$K$14,MATCH(TRUE,ISNUMBER(SEARCH($J$9:$J$14,$B6827)),0)),"Other")</f>
        <v>Batteries</v>
      </c>
      <c r="D6827">
        <v>1</v>
      </c>
      <c r="E6827" s="1">
        <v>43734.60833333333</v>
      </c>
      <c r="F6827" t="s">
        <v>6515</v>
      </c>
      <c r="G6827" s="4">
        <f t="shared" si="212"/>
        <v>3.84</v>
      </c>
      <c r="H6827" s="4">
        <f t="shared" si="213"/>
        <v>3.84</v>
      </c>
    </row>
    <row r="6828" spans="1:8" x14ac:dyDescent="0.3">
      <c r="A6828">
        <v>254693</v>
      </c>
      <c r="B6828" t="s">
        <v>29</v>
      </c>
      <c r="C6828" t="str" cm="1">
        <f t="array" ref="C6828">_xlfn.IFNA(INDEX($K$9:$K$14,MATCH(TRUE,ISNUMBER(SEARCH($J$9:$J$14,$B6828)),0)),"Other")</f>
        <v>Headphones</v>
      </c>
      <c r="D6828">
        <v>1</v>
      </c>
      <c r="E6828" s="1">
        <v>43726.719444444447</v>
      </c>
      <c r="F6828" t="s">
        <v>6516</v>
      </c>
      <c r="G6828" s="4">
        <f t="shared" si="212"/>
        <v>150</v>
      </c>
      <c r="H6828" s="4">
        <f t="shared" si="213"/>
        <v>150</v>
      </c>
    </row>
    <row r="6829" spans="1:8" x14ac:dyDescent="0.3">
      <c r="A6829">
        <v>254694</v>
      </c>
      <c r="B6829" t="s">
        <v>40</v>
      </c>
      <c r="C6829" t="str" cm="1">
        <f t="array" ref="C6829">_xlfn.IFNA(INDEX($K$9:$K$14,MATCH(TRUE,ISNUMBER(SEARCH($J$9:$J$14,$B6829)),0)),"Other")</f>
        <v>Headphones</v>
      </c>
      <c r="D6829">
        <v>1</v>
      </c>
      <c r="E6829" s="1">
        <v>43734.534722222219</v>
      </c>
      <c r="F6829" t="s">
        <v>6517</v>
      </c>
      <c r="G6829" s="4">
        <f t="shared" si="212"/>
        <v>99.99</v>
      </c>
      <c r="H6829" s="4">
        <f t="shared" si="213"/>
        <v>99.99</v>
      </c>
    </row>
    <row r="6830" spans="1:8" x14ac:dyDescent="0.3">
      <c r="A6830">
        <v>254695</v>
      </c>
      <c r="B6830" t="s">
        <v>19</v>
      </c>
      <c r="C6830" t="str" cm="1">
        <f t="array" ref="C6830">_xlfn.IFNA(INDEX($K$9:$K$14,MATCH(TRUE,ISNUMBER(SEARCH($J$9:$J$14,$B6830)),0)),"Other")</f>
        <v>Phones</v>
      </c>
      <c r="D6830">
        <v>1</v>
      </c>
      <c r="E6830" s="1">
        <v>43715.856249999997</v>
      </c>
      <c r="F6830" t="s">
        <v>6518</v>
      </c>
      <c r="G6830" s="4">
        <f t="shared" si="212"/>
        <v>400</v>
      </c>
      <c r="H6830" s="4">
        <f t="shared" si="213"/>
        <v>400</v>
      </c>
    </row>
    <row r="6831" spans="1:8" x14ac:dyDescent="0.3">
      <c r="A6831">
        <v>254696</v>
      </c>
      <c r="B6831" t="s">
        <v>24</v>
      </c>
      <c r="C6831" t="str" cm="1">
        <f t="array" ref="C6831">_xlfn.IFNA(INDEX($K$9:$K$14,MATCH(TRUE,ISNUMBER(SEARCH($J$9:$J$14,$B6831)),0)),"Other")</f>
        <v>Batteries</v>
      </c>
      <c r="D6831">
        <v>4</v>
      </c>
      <c r="E6831" s="1">
        <v>43716.506249999999</v>
      </c>
      <c r="F6831" t="s">
        <v>6519</v>
      </c>
      <c r="G6831" s="4">
        <f t="shared" si="212"/>
        <v>2.99</v>
      </c>
      <c r="H6831" s="4">
        <f t="shared" si="213"/>
        <v>11.96</v>
      </c>
    </row>
    <row r="6832" spans="1:8" x14ac:dyDescent="0.3">
      <c r="A6832">
        <v>254697</v>
      </c>
      <c r="B6832" t="s">
        <v>16</v>
      </c>
      <c r="C6832" t="str" cm="1">
        <f t="array" ref="C6832">_xlfn.IFNA(INDEX($K$9:$K$14,MATCH(TRUE,ISNUMBER(SEARCH($J$9:$J$14,$B6832)),0)),"Other")</f>
        <v>Accessories</v>
      </c>
      <c r="D6832">
        <v>1</v>
      </c>
      <c r="E6832" s="1">
        <v>43724.736111111109</v>
      </c>
      <c r="F6832" t="s">
        <v>6520</v>
      </c>
      <c r="G6832" s="4">
        <f t="shared" si="212"/>
        <v>14.95</v>
      </c>
      <c r="H6832" s="4">
        <f t="shared" si="213"/>
        <v>14.95</v>
      </c>
    </row>
    <row r="6833" spans="1:8" x14ac:dyDescent="0.3">
      <c r="A6833">
        <v>254698</v>
      </c>
      <c r="B6833" t="s">
        <v>6</v>
      </c>
      <c r="C6833" t="str" cm="1">
        <f t="array" ref="C6833">_xlfn.IFNA(INDEX($K$9:$K$14,MATCH(TRUE,ISNUMBER(SEARCH($J$9:$J$14,$B6833)),0)),"Other")</f>
        <v>Batteries</v>
      </c>
      <c r="D6833">
        <v>1</v>
      </c>
      <c r="E6833" s="1">
        <v>43738.343055555553</v>
      </c>
      <c r="F6833" t="s">
        <v>6521</v>
      </c>
      <c r="G6833" s="4">
        <f t="shared" si="212"/>
        <v>3.84</v>
      </c>
      <c r="H6833" s="4">
        <f t="shared" si="213"/>
        <v>3.84</v>
      </c>
    </row>
    <row r="6834" spans="1:8" x14ac:dyDescent="0.3">
      <c r="A6834">
        <v>254699</v>
      </c>
      <c r="B6834" t="s">
        <v>6</v>
      </c>
      <c r="C6834" t="str" cm="1">
        <f t="array" ref="C6834">_xlfn.IFNA(INDEX($K$9:$K$14,MATCH(TRUE,ISNUMBER(SEARCH($J$9:$J$14,$B6834)),0)),"Other")</f>
        <v>Batteries</v>
      </c>
      <c r="D6834">
        <v>1</v>
      </c>
      <c r="E6834" s="1">
        <v>43721.554166666669</v>
      </c>
      <c r="F6834" t="s">
        <v>6522</v>
      </c>
      <c r="G6834" s="4">
        <f t="shared" si="212"/>
        <v>3.84</v>
      </c>
      <c r="H6834" s="4">
        <f t="shared" si="213"/>
        <v>3.84</v>
      </c>
    </row>
    <row r="6835" spans="1:8" x14ac:dyDescent="0.3">
      <c r="A6835">
        <v>254700</v>
      </c>
      <c r="B6835" t="s">
        <v>73</v>
      </c>
      <c r="C6835" t="str" cm="1">
        <f t="array" ref="C6835">_xlfn.IFNA(INDEX($K$9:$K$14,MATCH(TRUE,ISNUMBER(SEARCH($J$9:$J$14,$B6835)),0)),"Other")</f>
        <v>Computing</v>
      </c>
      <c r="D6835">
        <v>1</v>
      </c>
      <c r="E6835" s="1">
        <v>43712.945138888892</v>
      </c>
      <c r="F6835" t="s">
        <v>6523</v>
      </c>
      <c r="G6835" s="4">
        <f t="shared" si="212"/>
        <v>1700</v>
      </c>
      <c r="H6835" s="4">
        <f t="shared" si="213"/>
        <v>1700</v>
      </c>
    </row>
    <row r="6836" spans="1:8" x14ac:dyDescent="0.3">
      <c r="A6836">
        <v>254701</v>
      </c>
      <c r="B6836" t="s">
        <v>16</v>
      </c>
      <c r="C6836" t="str" cm="1">
        <f t="array" ref="C6836">_xlfn.IFNA(INDEX($K$9:$K$14,MATCH(TRUE,ISNUMBER(SEARCH($J$9:$J$14,$B6836)),0)),"Other")</f>
        <v>Accessories</v>
      </c>
      <c r="D6836">
        <v>1</v>
      </c>
      <c r="E6836" s="1">
        <v>43717.578472222223</v>
      </c>
      <c r="F6836" t="s">
        <v>6524</v>
      </c>
      <c r="G6836" s="4">
        <f t="shared" si="212"/>
        <v>14.95</v>
      </c>
      <c r="H6836" s="4">
        <f t="shared" si="213"/>
        <v>14.95</v>
      </c>
    </row>
    <row r="6837" spans="1:8" x14ac:dyDescent="0.3">
      <c r="A6837">
        <v>254702</v>
      </c>
      <c r="B6837" t="s">
        <v>77</v>
      </c>
      <c r="C6837" t="str" cm="1">
        <f t="array" ref="C6837">_xlfn.IFNA(INDEX($K$9:$K$14,MATCH(TRUE,ISNUMBER(SEARCH($J$9:$J$14,$B6837)),0)),"Other")</f>
        <v>Other</v>
      </c>
      <c r="D6837">
        <v>1</v>
      </c>
      <c r="E6837" s="1">
        <v>43717.767361111109</v>
      </c>
      <c r="F6837" t="s">
        <v>6525</v>
      </c>
      <c r="G6837" s="4">
        <f t="shared" si="212"/>
        <v>300</v>
      </c>
      <c r="H6837" s="4">
        <f t="shared" si="213"/>
        <v>300</v>
      </c>
    </row>
    <row r="6838" spans="1:8" x14ac:dyDescent="0.3">
      <c r="A6838">
        <v>254703</v>
      </c>
      <c r="B6838" t="s">
        <v>42</v>
      </c>
      <c r="C6838" t="str" cm="1">
        <f t="array" ref="C6838">_xlfn.IFNA(INDEX($K$9:$K$14,MATCH(TRUE,ISNUMBER(SEARCH($J$9:$J$14,$B6838)),0)),"Other")</f>
        <v>Phones</v>
      </c>
      <c r="D6838">
        <v>1</v>
      </c>
      <c r="E6838" s="1">
        <v>43733.336111111108</v>
      </c>
      <c r="F6838" t="s">
        <v>6526</v>
      </c>
      <c r="G6838" s="4">
        <f t="shared" si="212"/>
        <v>700</v>
      </c>
      <c r="H6838" s="4">
        <f t="shared" si="213"/>
        <v>700</v>
      </c>
    </row>
    <row r="6839" spans="1:8" x14ac:dyDescent="0.3">
      <c r="A6839">
        <v>254703</v>
      </c>
      <c r="B6839" t="s">
        <v>16</v>
      </c>
      <c r="C6839" t="str" cm="1">
        <f t="array" ref="C6839">_xlfn.IFNA(INDEX($K$9:$K$14,MATCH(TRUE,ISNUMBER(SEARCH($J$9:$J$14,$B6839)),0)),"Other")</f>
        <v>Accessories</v>
      </c>
      <c r="D6839">
        <v>1</v>
      </c>
      <c r="E6839" s="1">
        <v>43733.336111111108</v>
      </c>
      <c r="F6839" t="s">
        <v>6526</v>
      </c>
      <c r="G6839" s="4">
        <f t="shared" si="212"/>
        <v>14.95</v>
      </c>
      <c r="H6839" s="4">
        <f t="shared" si="213"/>
        <v>14.95</v>
      </c>
    </row>
    <row r="6840" spans="1:8" x14ac:dyDescent="0.3">
      <c r="A6840">
        <v>254703</v>
      </c>
      <c r="B6840" t="s">
        <v>21</v>
      </c>
      <c r="C6840" t="str" cm="1">
        <f t="array" ref="C6840">_xlfn.IFNA(INDEX($K$9:$K$14,MATCH(TRUE,ISNUMBER(SEARCH($J$9:$J$14,$B6840)),0)),"Other")</f>
        <v>Headphones</v>
      </c>
      <c r="D6840">
        <v>1</v>
      </c>
      <c r="E6840" s="1">
        <v>43733.336111111108</v>
      </c>
      <c r="F6840" t="s">
        <v>6526</v>
      </c>
      <c r="G6840" s="4">
        <f t="shared" si="212"/>
        <v>11.99</v>
      </c>
      <c r="H6840" s="4">
        <f t="shared" si="213"/>
        <v>11.99</v>
      </c>
    </row>
    <row r="6841" spans="1:8" x14ac:dyDescent="0.3">
      <c r="A6841">
        <v>254704</v>
      </c>
      <c r="B6841" t="s">
        <v>24</v>
      </c>
      <c r="C6841" t="str" cm="1">
        <f t="array" ref="C6841">_xlfn.IFNA(INDEX($K$9:$K$14,MATCH(TRUE,ISNUMBER(SEARCH($J$9:$J$14,$B6841)),0)),"Other")</f>
        <v>Batteries</v>
      </c>
      <c r="D6841">
        <v>1</v>
      </c>
      <c r="E6841" s="1">
        <v>43709.947222222225</v>
      </c>
      <c r="F6841" t="s">
        <v>6527</v>
      </c>
      <c r="G6841" s="4">
        <f t="shared" si="212"/>
        <v>2.99</v>
      </c>
      <c r="H6841" s="4">
        <f t="shared" si="213"/>
        <v>2.99</v>
      </c>
    </row>
    <row r="6842" spans="1:8" x14ac:dyDescent="0.3">
      <c r="A6842">
        <v>254705</v>
      </c>
      <c r="B6842" t="s">
        <v>16</v>
      </c>
      <c r="C6842" t="str" cm="1">
        <f t="array" ref="C6842">_xlfn.IFNA(INDEX($K$9:$K$14,MATCH(TRUE,ISNUMBER(SEARCH($J$9:$J$14,$B6842)),0)),"Other")</f>
        <v>Accessories</v>
      </c>
      <c r="D6842">
        <v>1</v>
      </c>
      <c r="E6842" s="1">
        <v>43737.831944444442</v>
      </c>
      <c r="F6842" t="s">
        <v>6528</v>
      </c>
      <c r="G6842" s="4">
        <f t="shared" si="212"/>
        <v>14.95</v>
      </c>
      <c r="H6842" s="4">
        <f t="shared" si="213"/>
        <v>14.95</v>
      </c>
    </row>
    <row r="6843" spans="1:8" x14ac:dyDescent="0.3">
      <c r="A6843">
        <v>254706</v>
      </c>
      <c r="B6843" t="s">
        <v>31</v>
      </c>
      <c r="C6843" t="str" cm="1">
        <f t="array" ref="C6843">_xlfn.IFNA(INDEX($K$9:$K$14,MATCH(TRUE,ISNUMBER(SEARCH($J$9:$J$14,$B6843)),0)),"Other")</f>
        <v>Phones</v>
      </c>
      <c r="D6843">
        <v>1</v>
      </c>
      <c r="E6843" s="1">
        <v>43711.003472222219</v>
      </c>
      <c r="F6843" t="s">
        <v>6529</v>
      </c>
      <c r="G6843" s="4">
        <f t="shared" si="212"/>
        <v>600</v>
      </c>
      <c r="H6843" s="4">
        <f t="shared" si="213"/>
        <v>600</v>
      </c>
    </row>
    <row r="6844" spans="1:8" x14ac:dyDescent="0.3">
      <c r="A6844">
        <v>254707</v>
      </c>
      <c r="B6844" t="s">
        <v>40</v>
      </c>
      <c r="C6844" t="str" cm="1">
        <f t="array" ref="C6844">_xlfn.IFNA(INDEX($K$9:$K$14,MATCH(TRUE,ISNUMBER(SEARCH($J$9:$J$14,$B6844)),0)),"Other")</f>
        <v>Headphones</v>
      </c>
      <c r="D6844">
        <v>1</v>
      </c>
      <c r="E6844" s="1">
        <v>43720.477083333331</v>
      </c>
      <c r="F6844" t="s">
        <v>6530</v>
      </c>
      <c r="G6844" s="4">
        <f t="shared" si="212"/>
        <v>99.99</v>
      </c>
      <c r="H6844" s="4">
        <f t="shared" si="213"/>
        <v>99.99</v>
      </c>
    </row>
    <row r="6845" spans="1:8" x14ac:dyDescent="0.3">
      <c r="A6845">
        <v>254708</v>
      </c>
      <c r="B6845" t="s">
        <v>21</v>
      </c>
      <c r="C6845" t="str" cm="1">
        <f t="array" ref="C6845">_xlfn.IFNA(INDEX($K$9:$K$14,MATCH(TRUE,ISNUMBER(SEARCH($J$9:$J$14,$B6845)),0)),"Other")</f>
        <v>Headphones</v>
      </c>
      <c r="D6845">
        <v>1</v>
      </c>
      <c r="E6845" s="1">
        <v>43737.925694444442</v>
      </c>
      <c r="F6845" t="s">
        <v>6531</v>
      </c>
      <c r="G6845" s="4">
        <f t="shared" si="212"/>
        <v>11.99</v>
      </c>
      <c r="H6845" s="4">
        <f t="shared" si="213"/>
        <v>11.99</v>
      </c>
    </row>
    <row r="6846" spans="1:8" x14ac:dyDescent="0.3">
      <c r="A6846">
        <v>254709</v>
      </c>
      <c r="B6846" t="s">
        <v>73</v>
      </c>
      <c r="C6846" t="str" cm="1">
        <f t="array" ref="C6846">_xlfn.IFNA(INDEX($K$9:$K$14,MATCH(TRUE,ISNUMBER(SEARCH($J$9:$J$14,$B6846)),0)),"Other")</f>
        <v>Computing</v>
      </c>
      <c r="D6846">
        <v>1</v>
      </c>
      <c r="E6846" s="1">
        <v>43721.376388888886</v>
      </c>
      <c r="F6846" t="s">
        <v>6072</v>
      </c>
      <c r="G6846" s="4">
        <f t="shared" si="212"/>
        <v>1700</v>
      </c>
      <c r="H6846" s="4">
        <f t="shared" si="213"/>
        <v>1700</v>
      </c>
    </row>
    <row r="6847" spans="1:8" x14ac:dyDescent="0.3">
      <c r="A6847">
        <v>254710</v>
      </c>
      <c r="B6847" t="s">
        <v>73</v>
      </c>
      <c r="C6847" t="str" cm="1">
        <f t="array" ref="C6847">_xlfn.IFNA(INDEX($K$9:$K$14,MATCH(TRUE,ISNUMBER(SEARCH($J$9:$J$14,$B6847)),0)),"Other")</f>
        <v>Computing</v>
      </c>
      <c r="D6847">
        <v>1</v>
      </c>
      <c r="E6847" s="1">
        <v>43720.353472222225</v>
      </c>
      <c r="F6847" t="s">
        <v>6532</v>
      </c>
      <c r="G6847" s="4">
        <f t="shared" si="212"/>
        <v>1700</v>
      </c>
      <c r="H6847" s="4">
        <f t="shared" si="213"/>
        <v>1700</v>
      </c>
    </row>
    <row r="6848" spans="1:8" x14ac:dyDescent="0.3">
      <c r="A6848">
        <v>254711</v>
      </c>
      <c r="B6848" t="s">
        <v>6</v>
      </c>
      <c r="C6848" t="str" cm="1">
        <f t="array" ref="C6848">_xlfn.IFNA(INDEX($K$9:$K$14,MATCH(TRUE,ISNUMBER(SEARCH($J$9:$J$14,$B6848)),0)),"Other")</f>
        <v>Batteries</v>
      </c>
      <c r="D6848">
        <v>1</v>
      </c>
      <c r="E6848" s="1">
        <v>43733.717361111114</v>
      </c>
      <c r="F6848" t="s">
        <v>6533</v>
      </c>
      <c r="G6848" s="4">
        <f t="shared" si="212"/>
        <v>3.84</v>
      </c>
      <c r="H6848" s="4">
        <f t="shared" si="213"/>
        <v>3.84</v>
      </c>
    </row>
    <row r="6849" spans="1:8" x14ac:dyDescent="0.3">
      <c r="A6849">
        <v>254712</v>
      </c>
      <c r="B6849" t="s">
        <v>8</v>
      </c>
      <c r="C6849" t="str" cm="1">
        <f t="array" ref="C6849">_xlfn.IFNA(INDEX($K$9:$K$14,MATCH(TRUE,ISNUMBER(SEARCH($J$9:$J$14,$B6849)),0)),"Other")</f>
        <v>Accessories</v>
      </c>
      <c r="D6849">
        <v>1</v>
      </c>
      <c r="E6849" s="1">
        <v>43722.447916666664</v>
      </c>
      <c r="F6849" t="s">
        <v>6534</v>
      </c>
      <c r="G6849" s="4">
        <f t="shared" si="212"/>
        <v>11.95</v>
      </c>
      <c r="H6849" s="4">
        <f t="shared" si="213"/>
        <v>11.95</v>
      </c>
    </row>
    <row r="6850" spans="1:8" x14ac:dyDescent="0.3">
      <c r="A6850">
        <v>254713</v>
      </c>
      <c r="B6850" t="s">
        <v>31</v>
      </c>
      <c r="C6850" t="str" cm="1">
        <f t="array" ref="C6850">_xlfn.IFNA(INDEX($K$9:$K$14,MATCH(TRUE,ISNUMBER(SEARCH($J$9:$J$14,$B6850)),0)),"Other")</f>
        <v>Phones</v>
      </c>
      <c r="D6850">
        <v>1</v>
      </c>
      <c r="E6850" s="1">
        <v>43716.727083333331</v>
      </c>
      <c r="F6850" t="s">
        <v>6535</v>
      </c>
      <c r="G6850" s="4">
        <f t="shared" si="212"/>
        <v>600</v>
      </c>
      <c r="H6850" s="4">
        <f t="shared" si="213"/>
        <v>600</v>
      </c>
    </row>
    <row r="6851" spans="1:8" x14ac:dyDescent="0.3">
      <c r="A6851">
        <v>254713</v>
      </c>
      <c r="B6851" t="s">
        <v>8</v>
      </c>
      <c r="C6851" t="str" cm="1">
        <f t="array" ref="C6851">_xlfn.IFNA(INDEX($K$9:$K$14,MATCH(TRUE,ISNUMBER(SEARCH($J$9:$J$14,$B6851)),0)),"Other")</f>
        <v>Accessories</v>
      </c>
      <c r="D6851">
        <v>1</v>
      </c>
      <c r="E6851" s="1">
        <v>43716.727083333331</v>
      </c>
      <c r="F6851" t="s">
        <v>6535</v>
      </c>
      <c r="G6851" s="4">
        <f t="shared" si="212"/>
        <v>11.95</v>
      </c>
      <c r="H6851" s="4">
        <f t="shared" si="213"/>
        <v>11.95</v>
      </c>
    </row>
    <row r="6852" spans="1:8" x14ac:dyDescent="0.3">
      <c r="A6852">
        <v>254714</v>
      </c>
      <c r="B6852" t="s">
        <v>8</v>
      </c>
      <c r="C6852" t="str" cm="1">
        <f t="array" ref="C6852">_xlfn.IFNA(INDEX($K$9:$K$14,MATCH(TRUE,ISNUMBER(SEARCH($J$9:$J$14,$B6852)),0)),"Other")</f>
        <v>Accessories</v>
      </c>
      <c r="D6852">
        <v>1</v>
      </c>
      <c r="E6852" s="1">
        <v>43724.023611111108</v>
      </c>
      <c r="F6852" t="s">
        <v>6536</v>
      </c>
      <c r="G6852" s="4">
        <f t="shared" si="212"/>
        <v>11.95</v>
      </c>
      <c r="H6852" s="4">
        <f t="shared" si="213"/>
        <v>11.95</v>
      </c>
    </row>
    <row r="6853" spans="1:8" x14ac:dyDescent="0.3">
      <c r="A6853">
        <v>254715</v>
      </c>
      <c r="B6853" t="s">
        <v>16</v>
      </c>
      <c r="C6853" t="str" cm="1">
        <f t="array" ref="C6853">_xlfn.IFNA(INDEX($K$9:$K$14,MATCH(TRUE,ISNUMBER(SEARCH($J$9:$J$14,$B6853)),0)),"Other")</f>
        <v>Accessories</v>
      </c>
      <c r="D6853">
        <v>1</v>
      </c>
      <c r="E6853" s="1">
        <v>43725.895833333336</v>
      </c>
      <c r="F6853" t="s">
        <v>6537</v>
      </c>
      <c r="G6853" s="4">
        <f t="shared" si="212"/>
        <v>14.95</v>
      </c>
      <c r="H6853" s="4">
        <f t="shared" si="213"/>
        <v>14.95</v>
      </c>
    </row>
    <row r="6854" spans="1:8" x14ac:dyDescent="0.3">
      <c r="A6854">
        <v>254716</v>
      </c>
      <c r="B6854" t="s">
        <v>77</v>
      </c>
      <c r="C6854" t="str" cm="1">
        <f t="array" ref="C6854">_xlfn.IFNA(INDEX($K$9:$K$14,MATCH(TRUE,ISNUMBER(SEARCH($J$9:$J$14,$B6854)),0)),"Other")</f>
        <v>Other</v>
      </c>
      <c r="D6854">
        <v>1</v>
      </c>
      <c r="E6854" s="1">
        <v>43723.7</v>
      </c>
      <c r="F6854" t="s">
        <v>6538</v>
      </c>
      <c r="G6854" s="4">
        <f t="shared" si="212"/>
        <v>300</v>
      </c>
      <c r="H6854" s="4">
        <f t="shared" si="213"/>
        <v>300</v>
      </c>
    </row>
    <row r="6855" spans="1:8" x14ac:dyDescent="0.3">
      <c r="A6855">
        <v>254717</v>
      </c>
      <c r="B6855" t="s">
        <v>40</v>
      </c>
      <c r="C6855" t="str" cm="1">
        <f t="array" ref="C6855">_xlfn.IFNA(INDEX($K$9:$K$14,MATCH(TRUE,ISNUMBER(SEARCH($J$9:$J$14,$B6855)),0)),"Other")</f>
        <v>Headphones</v>
      </c>
      <c r="D6855">
        <v>1</v>
      </c>
      <c r="E6855" s="1">
        <v>43722.803472222222</v>
      </c>
      <c r="F6855" t="s">
        <v>6539</v>
      </c>
      <c r="G6855" s="4">
        <f t="shared" ref="G6855:G6918" si="214">VLOOKUP($B6855,$J$26:$K$44,2,FALSE)</f>
        <v>99.99</v>
      </c>
      <c r="H6855" s="4">
        <f t="shared" ref="H6855:H6918" si="215">G6855*D6855</f>
        <v>99.99</v>
      </c>
    </row>
    <row r="6856" spans="1:8" x14ac:dyDescent="0.3">
      <c r="A6856">
        <v>254718</v>
      </c>
      <c r="B6856" t="s">
        <v>24</v>
      </c>
      <c r="C6856" t="str" cm="1">
        <f t="array" ref="C6856">_xlfn.IFNA(INDEX($K$9:$K$14,MATCH(TRUE,ISNUMBER(SEARCH($J$9:$J$14,$B6856)),0)),"Other")</f>
        <v>Batteries</v>
      </c>
      <c r="D6856">
        <v>1</v>
      </c>
      <c r="E6856" s="1">
        <v>43725.644444444442</v>
      </c>
      <c r="F6856" t="s">
        <v>6540</v>
      </c>
      <c r="G6856" s="4">
        <f t="shared" si="214"/>
        <v>2.99</v>
      </c>
      <c r="H6856" s="4">
        <f t="shared" si="215"/>
        <v>2.99</v>
      </c>
    </row>
    <row r="6857" spans="1:8" x14ac:dyDescent="0.3">
      <c r="A6857">
        <v>254719</v>
      </c>
      <c r="B6857" t="s">
        <v>21</v>
      </c>
      <c r="C6857" t="str" cm="1">
        <f t="array" ref="C6857">_xlfn.IFNA(INDEX($K$9:$K$14,MATCH(TRUE,ISNUMBER(SEARCH($J$9:$J$14,$B6857)),0)),"Other")</f>
        <v>Headphones</v>
      </c>
      <c r="D6857">
        <v>1</v>
      </c>
      <c r="E6857" s="1">
        <v>43709.502083333333</v>
      </c>
      <c r="F6857" t="s">
        <v>6541</v>
      </c>
      <c r="G6857" s="4">
        <f t="shared" si="214"/>
        <v>11.99</v>
      </c>
      <c r="H6857" s="4">
        <f t="shared" si="215"/>
        <v>11.99</v>
      </c>
    </row>
    <row r="6858" spans="1:8" x14ac:dyDescent="0.3">
      <c r="A6858">
        <v>254720</v>
      </c>
      <c r="B6858" t="s">
        <v>8</v>
      </c>
      <c r="C6858" t="str" cm="1">
        <f t="array" ref="C6858">_xlfn.IFNA(INDEX($K$9:$K$14,MATCH(TRUE,ISNUMBER(SEARCH($J$9:$J$14,$B6858)),0)),"Other")</f>
        <v>Accessories</v>
      </c>
      <c r="D6858">
        <v>1</v>
      </c>
      <c r="E6858" s="1">
        <v>43719.793055555558</v>
      </c>
      <c r="F6858" t="s">
        <v>6542</v>
      </c>
      <c r="G6858" s="4">
        <f t="shared" si="214"/>
        <v>11.95</v>
      </c>
      <c r="H6858" s="4">
        <f t="shared" si="215"/>
        <v>11.95</v>
      </c>
    </row>
    <row r="6859" spans="1:8" x14ac:dyDescent="0.3">
      <c r="A6859">
        <v>254721</v>
      </c>
      <c r="B6859" t="s">
        <v>6</v>
      </c>
      <c r="C6859" t="str" cm="1">
        <f t="array" ref="C6859">_xlfn.IFNA(INDEX($K$9:$K$14,MATCH(TRUE,ISNUMBER(SEARCH($J$9:$J$14,$B6859)),0)),"Other")</f>
        <v>Batteries</v>
      </c>
      <c r="D6859">
        <v>2</v>
      </c>
      <c r="E6859" s="1">
        <v>43735.861805555556</v>
      </c>
      <c r="F6859" t="s">
        <v>6543</v>
      </c>
      <c r="G6859" s="4">
        <f t="shared" si="214"/>
        <v>3.84</v>
      </c>
      <c r="H6859" s="4">
        <f t="shared" si="215"/>
        <v>7.68</v>
      </c>
    </row>
    <row r="6860" spans="1:8" x14ac:dyDescent="0.3">
      <c r="A6860">
        <v>254722</v>
      </c>
      <c r="B6860" t="s">
        <v>77</v>
      </c>
      <c r="C6860" t="str" cm="1">
        <f t="array" ref="C6860">_xlfn.IFNA(INDEX($K$9:$K$14,MATCH(TRUE,ISNUMBER(SEARCH($J$9:$J$14,$B6860)),0)),"Other")</f>
        <v>Other</v>
      </c>
      <c r="D6860">
        <v>1</v>
      </c>
      <c r="E6860" s="1">
        <v>43718.688194444447</v>
      </c>
      <c r="F6860" t="s">
        <v>6544</v>
      </c>
      <c r="G6860" s="4">
        <f t="shared" si="214"/>
        <v>300</v>
      </c>
      <c r="H6860" s="4">
        <f t="shared" si="215"/>
        <v>300</v>
      </c>
    </row>
    <row r="6861" spans="1:8" x14ac:dyDescent="0.3">
      <c r="A6861">
        <v>254723</v>
      </c>
      <c r="B6861" t="s">
        <v>16</v>
      </c>
      <c r="C6861" t="str" cm="1">
        <f t="array" ref="C6861">_xlfn.IFNA(INDEX($K$9:$K$14,MATCH(TRUE,ISNUMBER(SEARCH($J$9:$J$14,$B6861)),0)),"Other")</f>
        <v>Accessories</v>
      </c>
      <c r="D6861">
        <v>1</v>
      </c>
      <c r="E6861" s="1">
        <v>43719.805555555555</v>
      </c>
      <c r="F6861" t="s">
        <v>6545</v>
      </c>
      <c r="G6861" s="4">
        <f t="shared" si="214"/>
        <v>14.95</v>
      </c>
      <c r="H6861" s="4">
        <f t="shared" si="215"/>
        <v>14.95</v>
      </c>
    </row>
    <row r="6862" spans="1:8" x14ac:dyDescent="0.3">
      <c r="A6862">
        <v>254723</v>
      </c>
      <c r="B6862" t="s">
        <v>6</v>
      </c>
      <c r="C6862" t="str" cm="1">
        <f t="array" ref="C6862">_xlfn.IFNA(INDEX($K$9:$K$14,MATCH(TRUE,ISNUMBER(SEARCH($J$9:$J$14,$B6862)),0)),"Other")</f>
        <v>Batteries</v>
      </c>
      <c r="D6862">
        <v>1</v>
      </c>
      <c r="E6862" s="1">
        <v>43719.805555555555</v>
      </c>
      <c r="F6862" t="s">
        <v>6545</v>
      </c>
      <c r="G6862" s="4">
        <f t="shared" si="214"/>
        <v>3.84</v>
      </c>
      <c r="H6862" s="4">
        <f t="shared" si="215"/>
        <v>3.84</v>
      </c>
    </row>
    <row r="6863" spans="1:8" x14ac:dyDescent="0.3">
      <c r="A6863">
        <v>254724</v>
      </c>
      <c r="B6863" t="s">
        <v>6</v>
      </c>
      <c r="C6863" t="str" cm="1">
        <f t="array" ref="C6863">_xlfn.IFNA(INDEX($K$9:$K$14,MATCH(TRUE,ISNUMBER(SEARCH($J$9:$J$14,$B6863)),0)),"Other")</f>
        <v>Batteries</v>
      </c>
      <c r="D6863">
        <v>1</v>
      </c>
      <c r="E6863" s="1">
        <v>43719.838194444441</v>
      </c>
      <c r="F6863" t="s">
        <v>6546</v>
      </c>
      <c r="G6863" s="4">
        <f t="shared" si="214"/>
        <v>3.84</v>
      </c>
      <c r="H6863" s="4">
        <f t="shared" si="215"/>
        <v>3.84</v>
      </c>
    </row>
    <row r="6864" spans="1:8" x14ac:dyDescent="0.3">
      <c r="A6864">
        <v>254725</v>
      </c>
      <c r="B6864" t="s">
        <v>21</v>
      </c>
      <c r="C6864" t="str" cm="1">
        <f t="array" ref="C6864">_xlfn.IFNA(INDEX($K$9:$K$14,MATCH(TRUE,ISNUMBER(SEARCH($J$9:$J$14,$B6864)),0)),"Other")</f>
        <v>Headphones</v>
      </c>
      <c r="D6864">
        <v>1</v>
      </c>
      <c r="E6864" s="1">
        <v>43729.584027777775</v>
      </c>
      <c r="F6864" t="s">
        <v>6547</v>
      </c>
      <c r="G6864" s="4">
        <f t="shared" si="214"/>
        <v>11.99</v>
      </c>
      <c r="H6864" s="4">
        <f t="shared" si="215"/>
        <v>11.99</v>
      </c>
    </row>
    <row r="6865" spans="1:8" x14ac:dyDescent="0.3">
      <c r="A6865">
        <v>254726</v>
      </c>
      <c r="B6865" t="s">
        <v>24</v>
      </c>
      <c r="C6865" t="str" cm="1">
        <f t="array" ref="C6865">_xlfn.IFNA(INDEX($K$9:$K$14,MATCH(TRUE,ISNUMBER(SEARCH($J$9:$J$14,$B6865)),0)),"Other")</f>
        <v>Batteries</v>
      </c>
      <c r="D6865">
        <v>1</v>
      </c>
      <c r="E6865" s="1">
        <v>43737.956944444442</v>
      </c>
      <c r="F6865" t="s">
        <v>6548</v>
      </c>
      <c r="G6865" s="4">
        <f t="shared" si="214"/>
        <v>2.99</v>
      </c>
      <c r="H6865" s="4">
        <f t="shared" si="215"/>
        <v>2.99</v>
      </c>
    </row>
    <row r="6866" spans="1:8" x14ac:dyDescent="0.3">
      <c r="A6866">
        <v>254727</v>
      </c>
      <c r="B6866" t="s">
        <v>77</v>
      </c>
      <c r="C6866" t="str" cm="1">
        <f t="array" ref="C6866">_xlfn.IFNA(INDEX($K$9:$K$14,MATCH(TRUE,ISNUMBER(SEARCH($J$9:$J$14,$B6866)),0)),"Other")</f>
        <v>Other</v>
      </c>
      <c r="D6866">
        <v>1</v>
      </c>
      <c r="E6866" s="1">
        <v>43720.530555555553</v>
      </c>
      <c r="F6866" t="s">
        <v>6549</v>
      </c>
      <c r="G6866" s="4">
        <f t="shared" si="214"/>
        <v>300</v>
      </c>
      <c r="H6866" s="4">
        <f t="shared" si="215"/>
        <v>300</v>
      </c>
    </row>
    <row r="6867" spans="1:8" x14ac:dyDescent="0.3">
      <c r="A6867">
        <v>254728</v>
      </c>
      <c r="B6867" t="s">
        <v>6</v>
      </c>
      <c r="C6867" t="str" cm="1">
        <f t="array" ref="C6867">_xlfn.IFNA(INDEX($K$9:$K$14,MATCH(TRUE,ISNUMBER(SEARCH($J$9:$J$14,$B6867)),0)),"Other")</f>
        <v>Batteries</v>
      </c>
      <c r="D6867">
        <v>2</v>
      </c>
      <c r="E6867" s="1">
        <v>43737.634027777778</v>
      </c>
      <c r="F6867" t="s">
        <v>6550</v>
      </c>
      <c r="G6867" s="4">
        <f t="shared" si="214"/>
        <v>3.84</v>
      </c>
      <c r="H6867" s="4">
        <f t="shared" si="215"/>
        <v>7.68</v>
      </c>
    </row>
    <row r="6868" spans="1:8" x14ac:dyDescent="0.3">
      <c r="A6868">
        <v>254729</v>
      </c>
      <c r="B6868" t="s">
        <v>8</v>
      </c>
      <c r="C6868" t="str" cm="1">
        <f t="array" ref="C6868">_xlfn.IFNA(INDEX($K$9:$K$14,MATCH(TRUE,ISNUMBER(SEARCH($J$9:$J$14,$B6868)),0)),"Other")</f>
        <v>Accessories</v>
      </c>
      <c r="D6868">
        <v>2</v>
      </c>
      <c r="E6868" s="1">
        <v>43720.745138888888</v>
      </c>
      <c r="F6868" t="s">
        <v>6551</v>
      </c>
      <c r="G6868" s="4">
        <f t="shared" si="214"/>
        <v>11.95</v>
      </c>
      <c r="H6868" s="4">
        <f t="shared" si="215"/>
        <v>23.9</v>
      </c>
    </row>
    <row r="6869" spans="1:8" x14ac:dyDescent="0.3">
      <c r="A6869">
        <v>254730</v>
      </c>
      <c r="B6869" t="s">
        <v>21</v>
      </c>
      <c r="C6869" t="str" cm="1">
        <f t="array" ref="C6869">_xlfn.IFNA(INDEX($K$9:$K$14,MATCH(TRUE,ISNUMBER(SEARCH($J$9:$J$14,$B6869)),0)),"Other")</f>
        <v>Headphones</v>
      </c>
      <c r="D6869">
        <v>1</v>
      </c>
      <c r="E6869" s="1">
        <v>43727.920138888891</v>
      </c>
      <c r="F6869" t="s">
        <v>6552</v>
      </c>
      <c r="G6869" s="4">
        <f t="shared" si="214"/>
        <v>11.99</v>
      </c>
      <c r="H6869" s="4">
        <f t="shared" si="215"/>
        <v>11.99</v>
      </c>
    </row>
    <row r="6870" spans="1:8" x14ac:dyDescent="0.3">
      <c r="A6870">
        <v>254731</v>
      </c>
      <c r="B6870" t="s">
        <v>63</v>
      </c>
      <c r="C6870" t="str" cm="1">
        <f t="array" ref="C6870">_xlfn.IFNA(INDEX($K$9:$K$14,MATCH(TRUE,ISNUMBER(SEARCH($J$9:$J$14,$B6870)),0)),"Other")</f>
        <v>Computing</v>
      </c>
      <c r="D6870">
        <v>1</v>
      </c>
      <c r="E6870" s="1">
        <v>43730.590277777781</v>
      </c>
      <c r="F6870" t="s">
        <v>6553</v>
      </c>
      <c r="G6870" s="4">
        <f t="shared" si="214"/>
        <v>999.99</v>
      </c>
      <c r="H6870" s="4">
        <f t="shared" si="215"/>
        <v>999.99</v>
      </c>
    </row>
    <row r="6871" spans="1:8" x14ac:dyDescent="0.3">
      <c r="A6871">
        <v>254732</v>
      </c>
      <c r="B6871" t="s">
        <v>6</v>
      </c>
      <c r="C6871" t="str" cm="1">
        <f t="array" ref="C6871">_xlfn.IFNA(INDEX($K$9:$K$14,MATCH(TRUE,ISNUMBER(SEARCH($J$9:$J$14,$B6871)),0)),"Other")</f>
        <v>Batteries</v>
      </c>
      <c r="D6871">
        <v>2</v>
      </c>
      <c r="E6871" s="1">
        <v>43717.923611111109</v>
      </c>
      <c r="F6871" t="s">
        <v>6554</v>
      </c>
      <c r="G6871" s="4">
        <f t="shared" si="214"/>
        <v>3.84</v>
      </c>
      <c r="H6871" s="4">
        <f t="shared" si="215"/>
        <v>7.68</v>
      </c>
    </row>
    <row r="6872" spans="1:8" x14ac:dyDescent="0.3">
      <c r="A6872">
        <v>254733</v>
      </c>
      <c r="B6872" t="s">
        <v>16</v>
      </c>
      <c r="C6872" t="str" cm="1">
        <f t="array" ref="C6872">_xlfn.IFNA(INDEX($K$9:$K$14,MATCH(TRUE,ISNUMBER(SEARCH($J$9:$J$14,$B6872)),0)),"Other")</f>
        <v>Accessories</v>
      </c>
      <c r="D6872">
        <v>1</v>
      </c>
      <c r="E6872" s="1">
        <v>43714.36041666667</v>
      </c>
      <c r="F6872" t="s">
        <v>6555</v>
      </c>
      <c r="G6872" s="4">
        <f t="shared" si="214"/>
        <v>14.95</v>
      </c>
      <c r="H6872" s="4">
        <f t="shared" si="215"/>
        <v>14.95</v>
      </c>
    </row>
    <row r="6873" spans="1:8" x14ac:dyDescent="0.3">
      <c r="A6873">
        <v>254734</v>
      </c>
      <c r="B6873" t="s">
        <v>24</v>
      </c>
      <c r="C6873" t="str" cm="1">
        <f t="array" ref="C6873">_xlfn.IFNA(INDEX($K$9:$K$14,MATCH(TRUE,ISNUMBER(SEARCH($J$9:$J$14,$B6873)),0)),"Other")</f>
        <v>Batteries</v>
      </c>
      <c r="D6873">
        <v>1</v>
      </c>
      <c r="E6873" s="1">
        <v>43716.672222222223</v>
      </c>
      <c r="F6873" t="s">
        <v>6556</v>
      </c>
      <c r="G6873" s="4">
        <f t="shared" si="214"/>
        <v>2.99</v>
      </c>
      <c r="H6873" s="4">
        <f t="shared" si="215"/>
        <v>2.99</v>
      </c>
    </row>
    <row r="6874" spans="1:8" x14ac:dyDescent="0.3">
      <c r="A6874">
        <v>254735</v>
      </c>
      <c r="B6874" t="s">
        <v>21</v>
      </c>
      <c r="C6874" t="str" cm="1">
        <f t="array" ref="C6874">_xlfn.IFNA(INDEX($K$9:$K$14,MATCH(TRUE,ISNUMBER(SEARCH($J$9:$J$14,$B6874)),0)),"Other")</f>
        <v>Headphones</v>
      </c>
      <c r="D6874">
        <v>1</v>
      </c>
      <c r="E6874" s="1">
        <v>43717.052083333336</v>
      </c>
      <c r="F6874" t="s">
        <v>6557</v>
      </c>
      <c r="G6874" s="4">
        <f t="shared" si="214"/>
        <v>11.99</v>
      </c>
      <c r="H6874" s="4">
        <f t="shared" si="215"/>
        <v>11.99</v>
      </c>
    </row>
    <row r="6875" spans="1:8" x14ac:dyDescent="0.3">
      <c r="A6875">
        <v>254736</v>
      </c>
      <c r="B6875" t="s">
        <v>77</v>
      </c>
      <c r="C6875" t="str" cm="1">
        <f t="array" ref="C6875">_xlfn.IFNA(INDEX($K$9:$K$14,MATCH(TRUE,ISNUMBER(SEARCH($J$9:$J$14,$B6875)),0)),"Other")</f>
        <v>Other</v>
      </c>
      <c r="D6875">
        <v>1</v>
      </c>
      <c r="E6875" s="1">
        <v>43709.50277777778</v>
      </c>
      <c r="F6875" t="s">
        <v>6558</v>
      </c>
      <c r="G6875" s="4">
        <f t="shared" si="214"/>
        <v>300</v>
      </c>
      <c r="H6875" s="4">
        <f t="shared" si="215"/>
        <v>300</v>
      </c>
    </row>
    <row r="6876" spans="1:8" x14ac:dyDescent="0.3">
      <c r="A6876">
        <v>254737</v>
      </c>
      <c r="B6876" t="s">
        <v>11</v>
      </c>
      <c r="C6876" t="str" cm="1">
        <f t="array" ref="C6876">_xlfn.IFNA(INDEX($K$9:$K$14,MATCH(TRUE,ISNUMBER(SEARCH($J$9:$J$14,$B6876)),0)),"Other")</f>
        <v>Accessories</v>
      </c>
      <c r="D6876">
        <v>1</v>
      </c>
      <c r="E6876" s="1">
        <v>43736.377083333333</v>
      </c>
      <c r="F6876" t="s">
        <v>6559</v>
      </c>
      <c r="G6876" s="4">
        <f t="shared" si="214"/>
        <v>149.99</v>
      </c>
      <c r="H6876" s="4">
        <f t="shared" si="215"/>
        <v>149.99</v>
      </c>
    </row>
    <row r="6877" spans="1:8" x14ac:dyDescent="0.3">
      <c r="A6877">
        <v>254738</v>
      </c>
      <c r="B6877" t="s">
        <v>73</v>
      </c>
      <c r="C6877" t="str" cm="1">
        <f t="array" ref="C6877">_xlfn.IFNA(INDEX($K$9:$K$14,MATCH(TRUE,ISNUMBER(SEARCH($J$9:$J$14,$B6877)),0)),"Other")</f>
        <v>Computing</v>
      </c>
      <c r="D6877">
        <v>1</v>
      </c>
      <c r="E6877" s="1">
        <v>43710.9</v>
      </c>
      <c r="F6877" t="s">
        <v>6560</v>
      </c>
      <c r="G6877" s="4">
        <f t="shared" si="214"/>
        <v>1700</v>
      </c>
      <c r="H6877" s="4">
        <f t="shared" si="215"/>
        <v>1700</v>
      </c>
    </row>
    <row r="6878" spans="1:8" x14ac:dyDescent="0.3">
      <c r="A6878">
        <v>254739</v>
      </c>
      <c r="B6878" t="s">
        <v>40</v>
      </c>
      <c r="C6878" t="str" cm="1">
        <f t="array" ref="C6878">_xlfn.IFNA(INDEX($K$9:$K$14,MATCH(TRUE,ISNUMBER(SEARCH($J$9:$J$14,$B6878)),0)),"Other")</f>
        <v>Headphones</v>
      </c>
      <c r="D6878">
        <v>1</v>
      </c>
      <c r="E6878" s="1">
        <v>43726.777083333334</v>
      </c>
      <c r="F6878" t="s">
        <v>6561</v>
      </c>
      <c r="G6878" s="4">
        <f t="shared" si="214"/>
        <v>99.99</v>
      </c>
      <c r="H6878" s="4">
        <f t="shared" si="215"/>
        <v>99.99</v>
      </c>
    </row>
    <row r="6879" spans="1:8" x14ac:dyDescent="0.3">
      <c r="A6879">
        <v>254740</v>
      </c>
      <c r="B6879" t="s">
        <v>29</v>
      </c>
      <c r="C6879" t="str" cm="1">
        <f t="array" ref="C6879">_xlfn.IFNA(INDEX($K$9:$K$14,MATCH(TRUE,ISNUMBER(SEARCH($J$9:$J$14,$B6879)),0)),"Other")</f>
        <v>Headphones</v>
      </c>
      <c r="D6879">
        <v>1</v>
      </c>
      <c r="E6879" s="1">
        <v>43714.798611111109</v>
      </c>
      <c r="F6879" t="s">
        <v>6562</v>
      </c>
      <c r="G6879" s="4">
        <f t="shared" si="214"/>
        <v>150</v>
      </c>
      <c r="H6879" s="4">
        <f t="shared" si="215"/>
        <v>150</v>
      </c>
    </row>
    <row r="6880" spans="1:8" x14ac:dyDescent="0.3">
      <c r="A6880">
        <v>254741</v>
      </c>
      <c r="B6880" t="s">
        <v>77</v>
      </c>
      <c r="C6880" t="str" cm="1">
        <f t="array" ref="C6880">_xlfn.IFNA(INDEX($K$9:$K$14,MATCH(TRUE,ISNUMBER(SEARCH($J$9:$J$14,$B6880)),0)),"Other")</f>
        <v>Other</v>
      </c>
      <c r="D6880">
        <v>1</v>
      </c>
      <c r="E6880" s="1">
        <v>43731.743055555555</v>
      </c>
      <c r="F6880" t="s">
        <v>6563</v>
      </c>
      <c r="G6880" s="4">
        <f t="shared" si="214"/>
        <v>300</v>
      </c>
      <c r="H6880" s="4">
        <f t="shared" si="215"/>
        <v>300</v>
      </c>
    </row>
    <row r="6881" spans="1:8" x14ac:dyDescent="0.3">
      <c r="A6881">
        <v>254742</v>
      </c>
      <c r="B6881" t="s">
        <v>84</v>
      </c>
      <c r="C6881" t="str" cm="1">
        <f t="array" ref="C6881">_xlfn.IFNA(INDEX($K$9:$K$14,MATCH(TRUE,ISNUMBER(SEARCH($J$9:$J$14,$B6881)),0)),"Other")</f>
        <v>Accessories</v>
      </c>
      <c r="D6881">
        <v>1</v>
      </c>
      <c r="E6881" s="1">
        <v>43734.811805555553</v>
      </c>
      <c r="F6881" t="s">
        <v>6564</v>
      </c>
      <c r="G6881" s="4">
        <f t="shared" si="214"/>
        <v>389.99</v>
      </c>
      <c r="H6881" s="4">
        <f t="shared" si="215"/>
        <v>389.99</v>
      </c>
    </row>
    <row r="6882" spans="1:8" x14ac:dyDescent="0.3">
      <c r="A6882">
        <v>254743</v>
      </c>
      <c r="B6882" t="s">
        <v>29</v>
      </c>
      <c r="C6882" t="str" cm="1">
        <f t="array" ref="C6882">_xlfn.IFNA(INDEX($K$9:$K$14,MATCH(TRUE,ISNUMBER(SEARCH($J$9:$J$14,$B6882)),0)),"Other")</f>
        <v>Headphones</v>
      </c>
      <c r="D6882">
        <v>1</v>
      </c>
      <c r="E6882" s="1">
        <v>43711.481249999997</v>
      </c>
      <c r="F6882" t="s">
        <v>6565</v>
      </c>
      <c r="G6882" s="4">
        <f t="shared" si="214"/>
        <v>150</v>
      </c>
      <c r="H6882" s="4">
        <f t="shared" si="215"/>
        <v>150</v>
      </c>
    </row>
    <row r="6883" spans="1:8" x14ac:dyDescent="0.3">
      <c r="A6883">
        <v>254744</v>
      </c>
      <c r="B6883" t="s">
        <v>6</v>
      </c>
      <c r="C6883" t="str" cm="1">
        <f t="array" ref="C6883">_xlfn.IFNA(INDEX($K$9:$K$14,MATCH(TRUE,ISNUMBER(SEARCH($J$9:$J$14,$B6883)),0)),"Other")</f>
        <v>Batteries</v>
      </c>
      <c r="D6883">
        <v>1</v>
      </c>
      <c r="E6883" s="1">
        <v>43717.736111111109</v>
      </c>
      <c r="F6883" t="s">
        <v>6566</v>
      </c>
      <c r="G6883" s="4">
        <f t="shared" si="214"/>
        <v>3.84</v>
      </c>
      <c r="H6883" s="4">
        <f t="shared" si="215"/>
        <v>3.84</v>
      </c>
    </row>
    <row r="6884" spans="1:8" x14ac:dyDescent="0.3">
      <c r="A6884">
        <v>254745</v>
      </c>
      <c r="B6884" t="s">
        <v>8</v>
      </c>
      <c r="C6884" t="str" cm="1">
        <f t="array" ref="C6884">_xlfn.IFNA(INDEX($K$9:$K$14,MATCH(TRUE,ISNUMBER(SEARCH($J$9:$J$14,$B6884)),0)),"Other")</f>
        <v>Accessories</v>
      </c>
      <c r="D6884">
        <v>1</v>
      </c>
      <c r="E6884" s="1">
        <v>43717.003472222219</v>
      </c>
      <c r="F6884" t="s">
        <v>6567</v>
      </c>
      <c r="G6884" s="4">
        <f t="shared" si="214"/>
        <v>11.95</v>
      </c>
      <c r="H6884" s="4">
        <f t="shared" si="215"/>
        <v>11.95</v>
      </c>
    </row>
    <row r="6885" spans="1:8" x14ac:dyDescent="0.3">
      <c r="A6885">
        <v>254746</v>
      </c>
      <c r="B6885" t="s">
        <v>11</v>
      </c>
      <c r="C6885" t="str" cm="1">
        <f t="array" ref="C6885">_xlfn.IFNA(INDEX($K$9:$K$14,MATCH(TRUE,ISNUMBER(SEARCH($J$9:$J$14,$B6885)),0)),"Other")</f>
        <v>Accessories</v>
      </c>
      <c r="D6885">
        <v>1</v>
      </c>
      <c r="E6885" s="1">
        <v>43733.428472222222</v>
      </c>
      <c r="F6885" t="s">
        <v>6568</v>
      </c>
      <c r="G6885" s="4">
        <f t="shared" si="214"/>
        <v>149.99</v>
      </c>
      <c r="H6885" s="4">
        <f t="shared" si="215"/>
        <v>149.99</v>
      </c>
    </row>
    <row r="6886" spans="1:8" x14ac:dyDescent="0.3">
      <c r="A6886">
        <v>254747</v>
      </c>
      <c r="B6886" t="s">
        <v>16</v>
      </c>
      <c r="C6886" t="str" cm="1">
        <f t="array" ref="C6886">_xlfn.IFNA(INDEX($K$9:$K$14,MATCH(TRUE,ISNUMBER(SEARCH($J$9:$J$14,$B6886)),0)),"Other")</f>
        <v>Accessories</v>
      </c>
      <c r="D6886">
        <v>1</v>
      </c>
      <c r="E6886" s="1">
        <v>43724.002083333333</v>
      </c>
      <c r="F6886" t="s">
        <v>6569</v>
      </c>
      <c r="G6886" s="4">
        <f t="shared" si="214"/>
        <v>14.95</v>
      </c>
      <c r="H6886" s="4">
        <f t="shared" si="215"/>
        <v>14.95</v>
      </c>
    </row>
    <row r="6887" spans="1:8" x14ac:dyDescent="0.3">
      <c r="A6887">
        <v>254748</v>
      </c>
      <c r="B6887" t="s">
        <v>40</v>
      </c>
      <c r="C6887" t="str" cm="1">
        <f t="array" ref="C6887">_xlfn.IFNA(INDEX($K$9:$K$14,MATCH(TRUE,ISNUMBER(SEARCH($J$9:$J$14,$B6887)),0)),"Other")</f>
        <v>Headphones</v>
      </c>
      <c r="D6887">
        <v>1</v>
      </c>
      <c r="E6887" s="1">
        <v>43723.423611111109</v>
      </c>
      <c r="F6887" t="s">
        <v>6570</v>
      </c>
      <c r="G6887" s="4">
        <f t="shared" si="214"/>
        <v>99.99</v>
      </c>
      <c r="H6887" s="4">
        <f t="shared" si="215"/>
        <v>99.99</v>
      </c>
    </row>
    <row r="6888" spans="1:8" x14ac:dyDescent="0.3">
      <c r="A6888">
        <v>254749</v>
      </c>
      <c r="B6888" t="s">
        <v>11</v>
      </c>
      <c r="C6888" t="str" cm="1">
        <f t="array" ref="C6888">_xlfn.IFNA(INDEX($K$9:$K$14,MATCH(TRUE,ISNUMBER(SEARCH($J$9:$J$14,$B6888)),0)),"Other")</f>
        <v>Accessories</v>
      </c>
      <c r="D6888">
        <v>1</v>
      </c>
      <c r="E6888" s="1">
        <v>43732.677083333336</v>
      </c>
      <c r="F6888" t="s">
        <v>6571</v>
      </c>
      <c r="G6888" s="4">
        <f t="shared" si="214"/>
        <v>149.99</v>
      </c>
      <c r="H6888" s="4">
        <f t="shared" si="215"/>
        <v>149.99</v>
      </c>
    </row>
    <row r="6889" spans="1:8" x14ac:dyDescent="0.3">
      <c r="A6889">
        <v>254750</v>
      </c>
      <c r="B6889" t="s">
        <v>24</v>
      </c>
      <c r="C6889" t="str" cm="1">
        <f t="array" ref="C6889">_xlfn.IFNA(INDEX($K$9:$K$14,MATCH(TRUE,ISNUMBER(SEARCH($J$9:$J$14,$B6889)),0)),"Other")</f>
        <v>Batteries</v>
      </c>
      <c r="D6889">
        <v>1</v>
      </c>
      <c r="E6889" s="1">
        <v>43732.987500000003</v>
      </c>
      <c r="F6889" t="s">
        <v>6572</v>
      </c>
      <c r="G6889" s="4">
        <f t="shared" si="214"/>
        <v>2.99</v>
      </c>
      <c r="H6889" s="4">
        <f t="shared" si="215"/>
        <v>2.99</v>
      </c>
    </row>
    <row r="6890" spans="1:8" x14ac:dyDescent="0.3">
      <c r="A6890">
        <v>254751</v>
      </c>
      <c r="B6890" t="s">
        <v>16</v>
      </c>
      <c r="C6890" t="str" cm="1">
        <f t="array" ref="C6890">_xlfn.IFNA(INDEX($K$9:$K$14,MATCH(TRUE,ISNUMBER(SEARCH($J$9:$J$14,$B6890)),0)),"Other")</f>
        <v>Accessories</v>
      </c>
      <c r="D6890">
        <v>1</v>
      </c>
      <c r="E6890" s="1">
        <v>43710.363194444442</v>
      </c>
      <c r="F6890" t="s">
        <v>6573</v>
      </c>
      <c r="G6890" s="4">
        <f t="shared" si="214"/>
        <v>14.95</v>
      </c>
      <c r="H6890" s="4">
        <f t="shared" si="215"/>
        <v>14.95</v>
      </c>
    </row>
    <row r="6891" spans="1:8" x14ac:dyDescent="0.3">
      <c r="A6891">
        <v>254752</v>
      </c>
      <c r="B6891" t="s">
        <v>14</v>
      </c>
      <c r="C6891" t="str" cm="1">
        <f t="array" ref="C6891">_xlfn.IFNA(INDEX($K$9:$K$14,MATCH(TRUE,ISNUMBER(SEARCH($J$9:$J$14,$B6891)),0)),"Other")</f>
        <v>Accessories</v>
      </c>
      <c r="D6891">
        <v>1</v>
      </c>
      <c r="E6891" s="1">
        <v>43718.432638888888</v>
      </c>
      <c r="F6891" t="s">
        <v>6574</v>
      </c>
      <c r="G6891" s="4">
        <f t="shared" si="214"/>
        <v>379.99</v>
      </c>
      <c r="H6891" s="4">
        <f t="shared" si="215"/>
        <v>379.99</v>
      </c>
    </row>
    <row r="6892" spans="1:8" x14ac:dyDescent="0.3">
      <c r="A6892">
        <v>254753</v>
      </c>
      <c r="B6892" t="s">
        <v>21</v>
      </c>
      <c r="C6892" t="str" cm="1">
        <f t="array" ref="C6892">_xlfn.IFNA(INDEX($K$9:$K$14,MATCH(TRUE,ISNUMBER(SEARCH($J$9:$J$14,$B6892)),0)),"Other")</f>
        <v>Headphones</v>
      </c>
      <c r="D6892">
        <v>1</v>
      </c>
      <c r="E6892" s="1">
        <v>43728.601388888892</v>
      </c>
      <c r="F6892" t="s">
        <v>6575</v>
      </c>
      <c r="G6892" s="4">
        <f t="shared" si="214"/>
        <v>11.99</v>
      </c>
      <c r="H6892" s="4">
        <f t="shared" si="215"/>
        <v>11.99</v>
      </c>
    </row>
    <row r="6893" spans="1:8" x14ac:dyDescent="0.3">
      <c r="A6893">
        <v>254754</v>
      </c>
      <c r="B6893" t="s">
        <v>16</v>
      </c>
      <c r="C6893" t="str" cm="1">
        <f t="array" ref="C6893">_xlfn.IFNA(INDEX($K$9:$K$14,MATCH(TRUE,ISNUMBER(SEARCH($J$9:$J$14,$B6893)),0)),"Other")</f>
        <v>Accessories</v>
      </c>
      <c r="D6893">
        <v>1</v>
      </c>
      <c r="E6893" s="1">
        <v>43730.580555555556</v>
      </c>
      <c r="F6893" t="s">
        <v>6576</v>
      </c>
      <c r="G6893" s="4">
        <f t="shared" si="214"/>
        <v>14.95</v>
      </c>
      <c r="H6893" s="4">
        <f t="shared" si="215"/>
        <v>14.95</v>
      </c>
    </row>
    <row r="6894" spans="1:8" x14ac:dyDescent="0.3">
      <c r="A6894">
        <v>254755</v>
      </c>
      <c r="B6894" t="s">
        <v>16</v>
      </c>
      <c r="C6894" t="str" cm="1">
        <f t="array" ref="C6894">_xlfn.IFNA(INDEX($K$9:$K$14,MATCH(TRUE,ISNUMBER(SEARCH($J$9:$J$14,$B6894)),0)),"Other")</f>
        <v>Accessories</v>
      </c>
      <c r="D6894">
        <v>1</v>
      </c>
      <c r="E6894" s="1">
        <v>43718.833333333336</v>
      </c>
      <c r="F6894" t="s">
        <v>6577</v>
      </c>
      <c r="G6894" s="4">
        <f t="shared" si="214"/>
        <v>14.95</v>
      </c>
      <c r="H6894" s="4">
        <f t="shared" si="215"/>
        <v>14.95</v>
      </c>
    </row>
    <row r="6895" spans="1:8" x14ac:dyDescent="0.3">
      <c r="A6895">
        <v>254756</v>
      </c>
      <c r="B6895" t="s">
        <v>40</v>
      </c>
      <c r="C6895" t="str" cm="1">
        <f t="array" ref="C6895">_xlfn.IFNA(INDEX($K$9:$K$14,MATCH(TRUE,ISNUMBER(SEARCH($J$9:$J$14,$B6895)),0)),"Other")</f>
        <v>Headphones</v>
      </c>
      <c r="D6895">
        <v>1</v>
      </c>
      <c r="E6895" s="1">
        <v>43730.289583333331</v>
      </c>
      <c r="F6895" t="s">
        <v>6578</v>
      </c>
      <c r="G6895" s="4">
        <f t="shared" si="214"/>
        <v>99.99</v>
      </c>
      <c r="H6895" s="4">
        <f t="shared" si="215"/>
        <v>99.99</v>
      </c>
    </row>
    <row r="6896" spans="1:8" x14ac:dyDescent="0.3">
      <c r="A6896">
        <v>254757</v>
      </c>
      <c r="B6896" t="s">
        <v>42</v>
      </c>
      <c r="C6896" t="str" cm="1">
        <f t="array" ref="C6896">_xlfn.IFNA(INDEX($K$9:$K$14,MATCH(TRUE,ISNUMBER(SEARCH($J$9:$J$14,$B6896)),0)),"Other")</f>
        <v>Phones</v>
      </c>
      <c r="D6896">
        <v>1</v>
      </c>
      <c r="E6896" s="1">
        <v>43718.734722222223</v>
      </c>
      <c r="F6896" t="s">
        <v>6579</v>
      </c>
      <c r="G6896" s="4">
        <f t="shared" si="214"/>
        <v>700</v>
      </c>
      <c r="H6896" s="4">
        <f t="shared" si="215"/>
        <v>700</v>
      </c>
    </row>
    <row r="6897" spans="1:8" x14ac:dyDescent="0.3">
      <c r="A6897">
        <v>254757</v>
      </c>
      <c r="B6897" t="s">
        <v>29</v>
      </c>
      <c r="C6897" t="str" cm="1">
        <f t="array" ref="C6897">_xlfn.IFNA(INDEX($K$9:$K$14,MATCH(TRUE,ISNUMBER(SEARCH($J$9:$J$14,$B6897)),0)),"Other")</f>
        <v>Headphones</v>
      </c>
      <c r="D6897">
        <v>1</v>
      </c>
      <c r="E6897" s="1">
        <v>43718.734722222223</v>
      </c>
      <c r="F6897" t="s">
        <v>6579</v>
      </c>
      <c r="G6897" s="4">
        <f t="shared" si="214"/>
        <v>150</v>
      </c>
      <c r="H6897" s="4">
        <f t="shared" si="215"/>
        <v>150</v>
      </c>
    </row>
    <row r="6898" spans="1:8" x14ac:dyDescent="0.3">
      <c r="A6898">
        <v>254757</v>
      </c>
      <c r="B6898" t="s">
        <v>21</v>
      </c>
      <c r="C6898" t="str" cm="1">
        <f t="array" ref="C6898">_xlfn.IFNA(INDEX($K$9:$K$14,MATCH(TRUE,ISNUMBER(SEARCH($J$9:$J$14,$B6898)),0)),"Other")</f>
        <v>Headphones</v>
      </c>
      <c r="D6898">
        <v>1</v>
      </c>
      <c r="E6898" s="1">
        <v>43718.734722222223</v>
      </c>
      <c r="F6898" t="s">
        <v>6579</v>
      </c>
      <c r="G6898" s="4">
        <f t="shared" si="214"/>
        <v>11.99</v>
      </c>
      <c r="H6898" s="4">
        <f t="shared" si="215"/>
        <v>11.99</v>
      </c>
    </row>
    <row r="6899" spans="1:8" x14ac:dyDescent="0.3">
      <c r="A6899">
        <v>254758</v>
      </c>
      <c r="B6899" t="s">
        <v>40</v>
      </c>
      <c r="C6899" t="str" cm="1">
        <f t="array" ref="C6899">_xlfn.IFNA(INDEX($K$9:$K$14,MATCH(TRUE,ISNUMBER(SEARCH($J$9:$J$14,$B6899)),0)),"Other")</f>
        <v>Headphones</v>
      </c>
      <c r="D6899">
        <v>1</v>
      </c>
      <c r="E6899" s="1">
        <v>43720.999305555553</v>
      </c>
      <c r="F6899" t="s">
        <v>6580</v>
      </c>
      <c r="G6899" s="4">
        <f t="shared" si="214"/>
        <v>99.99</v>
      </c>
      <c r="H6899" s="4">
        <f t="shared" si="215"/>
        <v>99.99</v>
      </c>
    </row>
    <row r="6900" spans="1:8" x14ac:dyDescent="0.3">
      <c r="A6900">
        <v>254759</v>
      </c>
      <c r="B6900" t="s">
        <v>6</v>
      </c>
      <c r="C6900" t="str" cm="1">
        <f t="array" ref="C6900">_xlfn.IFNA(INDEX($K$9:$K$14,MATCH(TRUE,ISNUMBER(SEARCH($J$9:$J$14,$B6900)),0)),"Other")</f>
        <v>Batteries</v>
      </c>
      <c r="D6900">
        <v>1</v>
      </c>
      <c r="E6900" s="1">
        <v>43728.355555555558</v>
      </c>
      <c r="F6900" t="s">
        <v>6581</v>
      </c>
      <c r="G6900" s="4">
        <f t="shared" si="214"/>
        <v>3.84</v>
      </c>
      <c r="H6900" s="4">
        <f t="shared" si="215"/>
        <v>3.84</v>
      </c>
    </row>
    <row r="6901" spans="1:8" x14ac:dyDescent="0.3">
      <c r="A6901">
        <v>254760</v>
      </c>
      <c r="B6901" t="s">
        <v>6</v>
      </c>
      <c r="C6901" t="str" cm="1">
        <f t="array" ref="C6901">_xlfn.IFNA(INDEX($K$9:$K$14,MATCH(TRUE,ISNUMBER(SEARCH($J$9:$J$14,$B6901)),0)),"Other")</f>
        <v>Batteries</v>
      </c>
      <c r="D6901">
        <v>2</v>
      </c>
      <c r="E6901" s="1">
        <v>43725.799305555556</v>
      </c>
      <c r="F6901" t="s">
        <v>6582</v>
      </c>
      <c r="G6901" s="4">
        <f t="shared" si="214"/>
        <v>3.84</v>
      </c>
      <c r="H6901" s="4">
        <f t="shared" si="215"/>
        <v>7.68</v>
      </c>
    </row>
    <row r="6902" spans="1:8" x14ac:dyDescent="0.3">
      <c r="A6902">
        <v>254761</v>
      </c>
      <c r="B6902" t="s">
        <v>8</v>
      </c>
      <c r="C6902" t="str" cm="1">
        <f t="array" ref="C6902">_xlfn.IFNA(INDEX($K$9:$K$14,MATCH(TRUE,ISNUMBER(SEARCH($J$9:$J$14,$B6902)),0)),"Other")</f>
        <v>Accessories</v>
      </c>
      <c r="D6902">
        <v>2</v>
      </c>
      <c r="E6902" s="1">
        <v>43726.674305555556</v>
      </c>
      <c r="F6902" t="s">
        <v>6583</v>
      </c>
      <c r="G6902" s="4">
        <f t="shared" si="214"/>
        <v>11.95</v>
      </c>
      <c r="H6902" s="4">
        <f t="shared" si="215"/>
        <v>23.9</v>
      </c>
    </row>
    <row r="6903" spans="1:8" x14ac:dyDescent="0.3">
      <c r="A6903">
        <v>254762</v>
      </c>
      <c r="B6903" t="s">
        <v>24</v>
      </c>
      <c r="C6903" t="str" cm="1">
        <f t="array" ref="C6903">_xlfn.IFNA(INDEX($K$9:$K$14,MATCH(TRUE,ISNUMBER(SEARCH($J$9:$J$14,$B6903)),0)),"Other")</f>
        <v>Batteries</v>
      </c>
      <c r="D6903">
        <v>1</v>
      </c>
      <c r="E6903" s="1">
        <v>43722.549305555556</v>
      </c>
      <c r="F6903" t="s">
        <v>6584</v>
      </c>
      <c r="G6903" s="4">
        <f t="shared" si="214"/>
        <v>2.99</v>
      </c>
      <c r="H6903" s="4">
        <f t="shared" si="215"/>
        <v>2.99</v>
      </c>
    </row>
    <row r="6904" spans="1:8" x14ac:dyDescent="0.3">
      <c r="A6904">
        <v>254763</v>
      </c>
      <c r="B6904" t="s">
        <v>29</v>
      </c>
      <c r="C6904" t="str" cm="1">
        <f t="array" ref="C6904">_xlfn.IFNA(INDEX($K$9:$K$14,MATCH(TRUE,ISNUMBER(SEARCH($J$9:$J$14,$B6904)),0)),"Other")</f>
        <v>Headphones</v>
      </c>
      <c r="D6904">
        <v>1</v>
      </c>
      <c r="E6904" s="1">
        <v>43736.450694444444</v>
      </c>
      <c r="F6904" t="s">
        <v>6585</v>
      </c>
      <c r="G6904" s="4">
        <f t="shared" si="214"/>
        <v>150</v>
      </c>
      <c r="H6904" s="4">
        <f t="shared" si="215"/>
        <v>150</v>
      </c>
    </row>
    <row r="6905" spans="1:8" x14ac:dyDescent="0.3">
      <c r="A6905">
        <v>254764</v>
      </c>
      <c r="B6905" t="s">
        <v>24</v>
      </c>
      <c r="C6905" t="str" cm="1">
        <f t="array" ref="C6905">_xlfn.IFNA(INDEX($K$9:$K$14,MATCH(TRUE,ISNUMBER(SEARCH($J$9:$J$14,$B6905)),0)),"Other")</f>
        <v>Batteries</v>
      </c>
      <c r="D6905">
        <v>1</v>
      </c>
      <c r="E6905" s="1">
        <v>43731.55972222222</v>
      </c>
      <c r="F6905" t="s">
        <v>6586</v>
      </c>
      <c r="G6905" s="4">
        <f t="shared" si="214"/>
        <v>2.99</v>
      </c>
      <c r="H6905" s="4">
        <f t="shared" si="215"/>
        <v>2.99</v>
      </c>
    </row>
    <row r="6906" spans="1:8" x14ac:dyDescent="0.3">
      <c r="A6906">
        <v>254765</v>
      </c>
      <c r="B6906" t="s">
        <v>84</v>
      </c>
      <c r="C6906" t="str" cm="1">
        <f t="array" ref="C6906">_xlfn.IFNA(INDEX($K$9:$K$14,MATCH(TRUE,ISNUMBER(SEARCH($J$9:$J$14,$B6906)),0)),"Other")</f>
        <v>Accessories</v>
      </c>
      <c r="D6906">
        <v>1</v>
      </c>
      <c r="E6906" s="1">
        <v>43710.717361111114</v>
      </c>
      <c r="F6906" t="s">
        <v>6587</v>
      </c>
      <c r="G6906" s="4">
        <f t="shared" si="214"/>
        <v>389.99</v>
      </c>
      <c r="H6906" s="4">
        <f t="shared" si="215"/>
        <v>389.99</v>
      </c>
    </row>
    <row r="6907" spans="1:8" x14ac:dyDescent="0.3">
      <c r="A6907">
        <v>254766</v>
      </c>
      <c r="B6907" t="s">
        <v>29</v>
      </c>
      <c r="C6907" t="str" cm="1">
        <f t="array" ref="C6907">_xlfn.IFNA(INDEX($K$9:$K$14,MATCH(TRUE,ISNUMBER(SEARCH($J$9:$J$14,$B6907)),0)),"Other")</f>
        <v>Headphones</v>
      </c>
      <c r="D6907">
        <v>1</v>
      </c>
      <c r="E6907" s="1">
        <v>43710.695138888892</v>
      </c>
      <c r="F6907" t="s">
        <v>6588</v>
      </c>
      <c r="G6907" s="4">
        <f t="shared" si="214"/>
        <v>150</v>
      </c>
      <c r="H6907" s="4">
        <f t="shared" si="215"/>
        <v>150</v>
      </c>
    </row>
    <row r="6908" spans="1:8" x14ac:dyDescent="0.3">
      <c r="A6908">
        <v>254767</v>
      </c>
      <c r="B6908" t="s">
        <v>6</v>
      </c>
      <c r="C6908" t="str" cm="1">
        <f t="array" ref="C6908">_xlfn.IFNA(INDEX($K$9:$K$14,MATCH(TRUE,ISNUMBER(SEARCH($J$9:$J$14,$B6908)),0)),"Other")</f>
        <v>Batteries</v>
      </c>
      <c r="D6908">
        <v>1</v>
      </c>
      <c r="E6908" s="1">
        <v>43710.431944444441</v>
      </c>
      <c r="F6908" t="s">
        <v>6589</v>
      </c>
      <c r="G6908" s="4">
        <f t="shared" si="214"/>
        <v>3.84</v>
      </c>
      <c r="H6908" s="4">
        <f t="shared" si="215"/>
        <v>3.84</v>
      </c>
    </row>
    <row r="6909" spans="1:8" x14ac:dyDescent="0.3">
      <c r="A6909">
        <v>254768</v>
      </c>
      <c r="B6909" t="s">
        <v>24</v>
      </c>
      <c r="C6909" t="str" cm="1">
        <f t="array" ref="C6909">_xlfn.IFNA(INDEX($K$9:$K$14,MATCH(TRUE,ISNUMBER(SEARCH($J$9:$J$14,$B6909)),0)),"Other")</f>
        <v>Batteries</v>
      </c>
      <c r="D6909">
        <v>1</v>
      </c>
      <c r="E6909" s="1">
        <v>43715.782638888886</v>
      </c>
      <c r="F6909" t="s">
        <v>6590</v>
      </c>
      <c r="G6909" s="4">
        <f t="shared" si="214"/>
        <v>2.99</v>
      </c>
      <c r="H6909" s="4">
        <f t="shared" si="215"/>
        <v>2.99</v>
      </c>
    </row>
    <row r="6910" spans="1:8" x14ac:dyDescent="0.3">
      <c r="A6910">
        <v>254769</v>
      </c>
      <c r="B6910" t="s">
        <v>73</v>
      </c>
      <c r="C6910" t="str" cm="1">
        <f t="array" ref="C6910">_xlfn.IFNA(INDEX($K$9:$K$14,MATCH(TRUE,ISNUMBER(SEARCH($J$9:$J$14,$B6910)),0)),"Other")</f>
        <v>Computing</v>
      </c>
      <c r="D6910">
        <v>1</v>
      </c>
      <c r="E6910" s="1">
        <v>43721.868750000001</v>
      </c>
      <c r="F6910" t="s">
        <v>6591</v>
      </c>
      <c r="G6910" s="4">
        <f t="shared" si="214"/>
        <v>1700</v>
      </c>
      <c r="H6910" s="4">
        <f t="shared" si="215"/>
        <v>1700</v>
      </c>
    </row>
    <row r="6911" spans="1:8" x14ac:dyDescent="0.3">
      <c r="A6911">
        <v>254770</v>
      </c>
      <c r="B6911" t="s">
        <v>8</v>
      </c>
      <c r="C6911" t="str" cm="1">
        <f t="array" ref="C6911">_xlfn.IFNA(INDEX($K$9:$K$14,MATCH(TRUE,ISNUMBER(SEARCH($J$9:$J$14,$B6911)),0)),"Other")</f>
        <v>Accessories</v>
      </c>
      <c r="D6911">
        <v>1</v>
      </c>
      <c r="E6911" s="1">
        <v>43715.59097222222</v>
      </c>
      <c r="F6911" t="s">
        <v>6592</v>
      </c>
      <c r="G6911" s="4">
        <f t="shared" si="214"/>
        <v>11.95</v>
      </c>
      <c r="H6911" s="4">
        <f t="shared" si="215"/>
        <v>11.95</v>
      </c>
    </row>
    <row r="6912" spans="1:8" x14ac:dyDescent="0.3">
      <c r="A6912">
        <v>254771</v>
      </c>
      <c r="B6912" t="s">
        <v>21</v>
      </c>
      <c r="C6912" t="str" cm="1">
        <f t="array" ref="C6912">_xlfn.IFNA(INDEX($K$9:$K$14,MATCH(TRUE,ISNUMBER(SEARCH($J$9:$J$14,$B6912)),0)),"Other")</f>
        <v>Headphones</v>
      </c>
      <c r="D6912">
        <v>1</v>
      </c>
      <c r="E6912" s="1">
        <v>43738.172222222223</v>
      </c>
      <c r="F6912" t="s">
        <v>6593</v>
      </c>
      <c r="G6912" s="4">
        <f t="shared" si="214"/>
        <v>11.99</v>
      </c>
      <c r="H6912" s="4">
        <f t="shared" si="215"/>
        <v>11.99</v>
      </c>
    </row>
    <row r="6913" spans="1:8" x14ac:dyDescent="0.3">
      <c r="A6913">
        <v>254772</v>
      </c>
      <c r="B6913" t="s">
        <v>21</v>
      </c>
      <c r="C6913" t="str" cm="1">
        <f t="array" ref="C6913">_xlfn.IFNA(INDEX($K$9:$K$14,MATCH(TRUE,ISNUMBER(SEARCH($J$9:$J$14,$B6913)),0)),"Other")</f>
        <v>Headphones</v>
      </c>
      <c r="D6913">
        <v>1</v>
      </c>
      <c r="E6913" s="1">
        <v>43720.90625</v>
      </c>
      <c r="F6913" t="s">
        <v>6594</v>
      </c>
      <c r="G6913" s="4">
        <f t="shared" si="214"/>
        <v>11.99</v>
      </c>
      <c r="H6913" s="4">
        <f t="shared" si="215"/>
        <v>11.99</v>
      </c>
    </row>
    <row r="6914" spans="1:8" x14ac:dyDescent="0.3">
      <c r="A6914">
        <v>254772</v>
      </c>
      <c r="B6914" t="s">
        <v>40</v>
      </c>
      <c r="C6914" t="str" cm="1">
        <f t="array" ref="C6914">_xlfn.IFNA(INDEX($K$9:$K$14,MATCH(TRUE,ISNUMBER(SEARCH($J$9:$J$14,$B6914)),0)),"Other")</f>
        <v>Headphones</v>
      </c>
      <c r="D6914">
        <v>1</v>
      </c>
      <c r="E6914" s="1">
        <v>43720.90625</v>
      </c>
      <c r="F6914" t="s">
        <v>6594</v>
      </c>
      <c r="G6914" s="4">
        <f t="shared" si="214"/>
        <v>99.99</v>
      </c>
      <c r="H6914" s="4">
        <f t="shared" si="215"/>
        <v>99.99</v>
      </c>
    </row>
    <row r="6915" spans="1:8" x14ac:dyDescent="0.3">
      <c r="A6915">
        <v>254773</v>
      </c>
      <c r="B6915" t="s">
        <v>19</v>
      </c>
      <c r="C6915" t="str" cm="1">
        <f t="array" ref="C6915">_xlfn.IFNA(INDEX($K$9:$K$14,MATCH(TRUE,ISNUMBER(SEARCH($J$9:$J$14,$B6915)),0)),"Other")</f>
        <v>Phones</v>
      </c>
      <c r="D6915">
        <v>1</v>
      </c>
      <c r="E6915" s="1">
        <v>43733.547222222223</v>
      </c>
      <c r="F6915" t="s">
        <v>6595</v>
      </c>
      <c r="G6915" s="4">
        <f t="shared" si="214"/>
        <v>400</v>
      </c>
      <c r="H6915" s="4">
        <f t="shared" si="215"/>
        <v>400</v>
      </c>
    </row>
    <row r="6916" spans="1:8" x14ac:dyDescent="0.3">
      <c r="A6916">
        <v>254774</v>
      </c>
      <c r="B6916" t="s">
        <v>24</v>
      </c>
      <c r="C6916" t="str" cm="1">
        <f t="array" ref="C6916">_xlfn.IFNA(INDEX($K$9:$K$14,MATCH(TRUE,ISNUMBER(SEARCH($J$9:$J$14,$B6916)),0)),"Other")</f>
        <v>Batteries</v>
      </c>
      <c r="D6916">
        <v>2</v>
      </c>
      <c r="E6916" s="1">
        <v>43732.745138888888</v>
      </c>
      <c r="F6916" t="s">
        <v>6596</v>
      </c>
      <c r="G6916" s="4">
        <f t="shared" si="214"/>
        <v>2.99</v>
      </c>
      <c r="H6916" s="4">
        <f t="shared" si="215"/>
        <v>5.98</v>
      </c>
    </row>
    <row r="6917" spans="1:8" x14ac:dyDescent="0.3">
      <c r="A6917">
        <v>254775</v>
      </c>
      <c r="B6917" t="s">
        <v>16</v>
      </c>
      <c r="C6917" t="str" cm="1">
        <f t="array" ref="C6917">_xlfn.IFNA(INDEX($K$9:$K$14,MATCH(TRUE,ISNUMBER(SEARCH($J$9:$J$14,$B6917)),0)),"Other")</f>
        <v>Accessories</v>
      </c>
      <c r="D6917">
        <v>2</v>
      </c>
      <c r="E6917" s="1">
        <v>43729.510416666664</v>
      </c>
      <c r="F6917" t="s">
        <v>6597</v>
      </c>
      <c r="G6917" s="4">
        <f t="shared" si="214"/>
        <v>14.95</v>
      </c>
      <c r="H6917" s="4">
        <f t="shared" si="215"/>
        <v>29.9</v>
      </c>
    </row>
    <row r="6918" spans="1:8" x14ac:dyDescent="0.3">
      <c r="A6918">
        <v>254776</v>
      </c>
      <c r="B6918" t="s">
        <v>21</v>
      </c>
      <c r="C6918" t="str" cm="1">
        <f t="array" ref="C6918">_xlfn.IFNA(INDEX($K$9:$K$14,MATCH(TRUE,ISNUMBER(SEARCH($J$9:$J$14,$B6918)),0)),"Other")</f>
        <v>Headphones</v>
      </c>
      <c r="D6918">
        <v>1</v>
      </c>
      <c r="E6918" s="1">
        <v>43716.78125</v>
      </c>
      <c r="F6918" t="s">
        <v>6598</v>
      </c>
      <c r="G6918" s="4">
        <f t="shared" si="214"/>
        <v>11.99</v>
      </c>
      <c r="H6918" s="4">
        <f t="shared" si="215"/>
        <v>11.99</v>
      </c>
    </row>
    <row r="6919" spans="1:8" x14ac:dyDescent="0.3">
      <c r="A6919">
        <v>254777</v>
      </c>
      <c r="B6919" t="s">
        <v>29</v>
      </c>
      <c r="C6919" t="str" cm="1">
        <f t="array" ref="C6919">_xlfn.IFNA(INDEX($K$9:$K$14,MATCH(TRUE,ISNUMBER(SEARCH($J$9:$J$14,$B6919)),0)),"Other")</f>
        <v>Headphones</v>
      </c>
      <c r="D6919">
        <v>1</v>
      </c>
      <c r="E6919" s="1">
        <v>43737.670138888891</v>
      </c>
      <c r="F6919" t="s">
        <v>6599</v>
      </c>
      <c r="G6919" s="4">
        <f t="shared" ref="G6919:G6982" si="216">VLOOKUP($B6919,$J$26:$K$44,2,FALSE)</f>
        <v>150</v>
      </c>
      <c r="H6919" s="4">
        <f t="shared" ref="H6919:H6982" si="217">G6919*D6919</f>
        <v>150</v>
      </c>
    </row>
    <row r="6920" spans="1:8" x14ac:dyDescent="0.3">
      <c r="A6920">
        <v>254778</v>
      </c>
      <c r="B6920" t="s">
        <v>16</v>
      </c>
      <c r="C6920" t="str" cm="1">
        <f t="array" ref="C6920">_xlfn.IFNA(INDEX($K$9:$K$14,MATCH(TRUE,ISNUMBER(SEARCH($J$9:$J$14,$B6920)),0)),"Other")</f>
        <v>Accessories</v>
      </c>
      <c r="D6920">
        <v>1</v>
      </c>
      <c r="E6920" s="1">
        <v>43714.730555555558</v>
      </c>
      <c r="F6920" t="s">
        <v>6600</v>
      </c>
      <c r="G6920" s="4">
        <f t="shared" si="216"/>
        <v>14.95</v>
      </c>
      <c r="H6920" s="4">
        <f t="shared" si="217"/>
        <v>14.95</v>
      </c>
    </row>
    <row r="6921" spans="1:8" x14ac:dyDescent="0.3">
      <c r="A6921">
        <v>254779</v>
      </c>
      <c r="B6921" t="s">
        <v>21</v>
      </c>
      <c r="C6921" t="str" cm="1">
        <f t="array" ref="C6921">_xlfn.IFNA(INDEX($K$9:$K$14,MATCH(TRUE,ISNUMBER(SEARCH($J$9:$J$14,$B6921)),0)),"Other")</f>
        <v>Headphones</v>
      </c>
      <c r="D6921">
        <v>1</v>
      </c>
      <c r="E6921" s="1">
        <v>43718.76458333333</v>
      </c>
      <c r="F6921" t="s">
        <v>6601</v>
      </c>
      <c r="G6921" s="4">
        <f t="shared" si="216"/>
        <v>11.99</v>
      </c>
      <c r="H6921" s="4">
        <f t="shared" si="217"/>
        <v>11.99</v>
      </c>
    </row>
    <row r="6922" spans="1:8" x14ac:dyDescent="0.3">
      <c r="A6922">
        <v>254780</v>
      </c>
      <c r="B6922" t="s">
        <v>73</v>
      </c>
      <c r="C6922" t="str" cm="1">
        <f t="array" ref="C6922">_xlfn.IFNA(INDEX($K$9:$K$14,MATCH(TRUE,ISNUMBER(SEARCH($J$9:$J$14,$B6922)),0)),"Other")</f>
        <v>Computing</v>
      </c>
      <c r="D6922">
        <v>1</v>
      </c>
      <c r="E6922" s="1">
        <v>43729.450694444444</v>
      </c>
      <c r="F6922" t="s">
        <v>6602</v>
      </c>
      <c r="G6922" s="4">
        <f t="shared" si="216"/>
        <v>1700</v>
      </c>
      <c r="H6922" s="4">
        <f t="shared" si="217"/>
        <v>1700</v>
      </c>
    </row>
    <row r="6923" spans="1:8" x14ac:dyDescent="0.3">
      <c r="A6923">
        <v>254781</v>
      </c>
      <c r="B6923" t="s">
        <v>24</v>
      </c>
      <c r="C6923" t="str" cm="1">
        <f t="array" ref="C6923">_xlfn.IFNA(INDEX($K$9:$K$14,MATCH(TRUE,ISNUMBER(SEARCH($J$9:$J$14,$B6923)),0)),"Other")</f>
        <v>Batteries</v>
      </c>
      <c r="D6923">
        <v>1</v>
      </c>
      <c r="E6923" s="1">
        <v>43728.801388888889</v>
      </c>
      <c r="F6923" t="s">
        <v>6603</v>
      </c>
      <c r="G6923" s="4">
        <f t="shared" si="216"/>
        <v>2.99</v>
      </c>
      <c r="H6923" s="4">
        <f t="shared" si="217"/>
        <v>2.99</v>
      </c>
    </row>
    <row r="6924" spans="1:8" x14ac:dyDescent="0.3">
      <c r="A6924">
        <v>254782</v>
      </c>
      <c r="B6924" t="s">
        <v>21</v>
      </c>
      <c r="C6924" t="str" cm="1">
        <f t="array" ref="C6924">_xlfn.IFNA(INDEX($K$9:$K$14,MATCH(TRUE,ISNUMBER(SEARCH($J$9:$J$14,$B6924)),0)),"Other")</f>
        <v>Headphones</v>
      </c>
      <c r="D6924">
        <v>1</v>
      </c>
      <c r="E6924" s="1">
        <v>43732.636111111111</v>
      </c>
      <c r="F6924" t="s">
        <v>6604</v>
      </c>
      <c r="G6924" s="4">
        <f t="shared" si="216"/>
        <v>11.99</v>
      </c>
      <c r="H6924" s="4">
        <f t="shared" si="217"/>
        <v>11.99</v>
      </c>
    </row>
    <row r="6925" spans="1:8" x14ac:dyDescent="0.3">
      <c r="A6925">
        <v>254783</v>
      </c>
      <c r="B6925" t="s">
        <v>21</v>
      </c>
      <c r="C6925" t="str" cm="1">
        <f t="array" ref="C6925">_xlfn.IFNA(INDEX($K$9:$K$14,MATCH(TRUE,ISNUMBER(SEARCH($J$9:$J$14,$B6925)),0)),"Other")</f>
        <v>Headphones</v>
      </c>
      <c r="D6925">
        <v>1</v>
      </c>
      <c r="E6925" s="1">
        <v>43729.036805555559</v>
      </c>
      <c r="F6925" t="s">
        <v>6605</v>
      </c>
      <c r="G6925" s="4">
        <f t="shared" si="216"/>
        <v>11.99</v>
      </c>
      <c r="H6925" s="4">
        <f t="shared" si="217"/>
        <v>11.99</v>
      </c>
    </row>
    <row r="6926" spans="1:8" x14ac:dyDescent="0.3">
      <c r="A6926">
        <v>254784</v>
      </c>
      <c r="B6926" t="s">
        <v>8</v>
      </c>
      <c r="C6926" t="str" cm="1">
        <f t="array" ref="C6926">_xlfn.IFNA(INDEX($K$9:$K$14,MATCH(TRUE,ISNUMBER(SEARCH($J$9:$J$14,$B6926)),0)),"Other")</f>
        <v>Accessories</v>
      </c>
      <c r="D6926">
        <v>2</v>
      </c>
      <c r="E6926" s="1">
        <v>43711.675000000003</v>
      </c>
      <c r="F6926" t="s">
        <v>6606</v>
      </c>
      <c r="G6926" s="4">
        <f t="shared" si="216"/>
        <v>11.95</v>
      </c>
      <c r="H6926" s="4">
        <f t="shared" si="217"/>
        <v>23.9</v>
      </c>
    </row>
    <row r="6927" spans="1:8" x14ac:dyDescent="0.3">
      <c r="A6927">
        <v>254785</v>
      </c>
      <c r="B6927" t="s">
        <v>6</v>
      </c>
      <c r="C6927" t="str" cm="1">
        <f t="array" ref="C6927">_xlfn.IFNA(INDEX($K$9:$K$14,MATCH(TRUE,ISNUMBER(SEARCH($J$9:$J$14,$B6927)),0)),"Other")</f>
        <v>Batteries</v>
      </c>
      <c r="D6927">
        <v>2</v>
      </c>
      <c r="E6927" s="1">
        <v>43735.738888888889</v>
      </c>
      <c r="F6927" t="s">
        <v>6607</v>
      </c>
      <c r="G6927" s="4">
        <f t="shared" si="216"/>
        <v>3.84</v>
      </c>
      <c r="H6927" s="4">
        <f t="shared" si="217"/>
        <v>7.68</v>
      </c>
    </row>
    <row r="6928" spans="1:8" x14ac:dyDescent="0.3">
      <c r="A6928">
        <v>254786</v>
      </c>
      <c r="B6928" t="s">
        <v>29</v>
      </c>
      <c r="C6928" t="str" cm="1">
        <f t="array" ref="C6928">_xlfn.IFNA(INDEX($K$9:$K$14,MATCH(TRUE,ISNUMBER(SEARCH($J$9:$J$14,$B6928)),0)),"Other")</f>
        <v>Headphones</v>
      </c>
      <c r="D6928">
        <v>1</v>
      </c>
      <c r="E6928" s="1">
        <v>43720.404861111114</v>
      </c>
      <c r="F6928" t="s">
        <v>6608</v>
      </c>
      <c r="G6928" s="4">
        <f t="shared" si="216"/>
        <v>150</v>
      </c>
      <c r="H6928" s="4">
        <f t="shared" si="217"/>
        <v>150</v>
      </c>
    </row>
    <row r="6929" spans="1:8" x14ac:dyDescent="0.3">
      <c r="A6929">
        <v>254787</v>
      </c>
      <c r="B6929" t="s">
        <v>29</v>
      </c>
      <c r="C6929" t="str" cm="1">
        <f t="array" ref="C6929">_xlfn.IFNA(INDEX($K$9:$K$14,MATCH(TRUE,ISNUMBER(SEARCH($J$9:$J$14,$B6929)),0)),"Other")</f>
        <v>Headphones</v>
      </c>
      <c r="D6929">
        <v>1</v>
      </c>
      <c r="E6929" s="1">
        <v>43728.444444444445</v>
      </c>
      <c r="F6929" t="s">
        <v>6609</v>
      </c>
      <c r="G6929" s="4">
        <f t="shared" si="216"/>
        <v>150</v>
      </c>
      <c r="H6929" s="4">
        <f t="shared" si="217"/>
        <v>150</v>
      </c>
    </row>
    <row r="6930" spans="1:8" x14ac:dyDescent="0.3">
      <c r="A6930">
        <v>254788</v>
      </c>
      <c r="B6930" t="s">
        <v>6</v>
      </c>
      <c r="C6930" t="str" cm="1">
        <f t="array" ref="C6930">_xlfn.IFNA(INDEX($K$9:$K$14,MATCH(TRUE,ISNUMBER(SEARCH($J$9:$J$14,$B6930)),0)),"Other")</f>
        <v>Batteries</v>
      </c>
      <c r="D6930">
        <v>1</v>
      </c>
      <c r="E6930" s="1">
        <v>43722.875694444447</v>
      </c>
      <c r="F6930" t="s">
        <v>6610</v>
      </c>
      <c r="G6930" s="4">
        <f t="shared" si="216"/>
        <v>3.84</v>
      </c>
      <c r="H6930" s="4">
        <f t="shared" si="217"/>
        <v>3.84</v>
      </c>
    </row>
    <row r="6931" spans="1:8" x14ac:dyDescent="0.3">
      <c r="A6931">
        <v>254789</v>
      </c>
      <c r="B6931" t="s">
        <v>16</v>
      </c>
      <c r="C6931" t="str" cm="1">
        <f t="array" ref="C6931">_xlfn.IFNA(INDEX($K$9:$K$14,MATCH(TRUE,ISNUMBER(SEARCH($J$9:$J$14,$B6931)),0)),"Other")</f>
        <v>Accessories</v>
      </c>
      <c r="D6931">
        <v>1</v>
      </c>
      <c r="E6931" s="1">
        <v>43738.727083333331</v>
      </c>
      <c r="F6931" t="s">
        <v>6611</v>
      </c>
      <c r="G6931" s="4">
        <f t="shared" si="216"/>
        <v>14.95</v>
      </c>
      <c r="H6931" s="4">
        <f t="shared" si="217"/>
        <v>14.95</v>
      </c>
    </row>
    <row r="6932" spans="1:8" x14ac:dyDescent="0.3">
      <c r="A6932">
        <v>254790</v>
      </c>
      <c r="B6932" t="s">
        <v>21</v>
      </c>
      <c r="C6932" t="str" cm="1">
        <f t="array" ref="C6932">_xlfn.IFNA(INDEX($K$9:$K$14,MATCH(TRUE,ISNUMBER(SEARCH($J$9:$J$14,$B6932)),0)),"Other")</f>
        <v>Headphones</v>
      </c>
      <c r="D6932">
        <v>1</v>
      </c>
      <c r="E6932" s="1">
        <v>43732.73333333333</v>
      </c>
      <c r="F6932" t="s">
        <v>6612</v>
      </c>
      <c r="G6932" s="4">
        <f t="shared" si="216"/>
        <v>11.99</v>
      </c>
      <c r="H6932" s="4">
        <f t="shared" si="217"/>
        <v>11.99</v>
      </c>
    </row>
    <row r="6933" spans="1:8" x14ac:dyDescent="0.3">
      <c r="A6933">
        <v>254791</v>
      </c>
      <c r="B6933" t="s">
        <v>29</v>
      </c>
      <c r="C6933" t="str" cm="1">
        <f t="array" ref="C6933">_xlfn.IFNA(INDEX($K$9:$K$14,MATCH(TRUE,ISNUMBER(SEARCH($J$9:$J$14,$B6933)),0)),"Other")</f>
        <v>Headphones</v>
      </c>
      <c r="D6933">
        <v>1</v>
      </c>
      <c r="E6933" s="1">
        <v>43709.890972222223</v>
      </c>
      <c r="F6933" t="s">
        <v>6613</v>
      </c>
      <c r="G6933" s="4">
        <f t="shared" si="216"/>
        <v>150</v>
      </c>
      <c r="H6933" s="4">
        <f t="shared" si="217"/>
        <v>150</v>
      </c>
    </row>
    <row r="6934" spans="1:8" x14ac:dyDescent="0.3">
      <c r="A6934">
        <v>254792</v>
      </c>
      <c r="B6934" t="s">
        <v>29</v>
      </c>
      <c r="C6934" t="str" cm="1">
        <f t="array" ref="C6934">_xlfn.IFNA(INDEX($K$9:$K$14,MATCH(TRUE,ISNUMBER(SEARCH($J$9:$J$14,$B6934)),0)),"Other")</f>
        <v>Headphones</v>
      </c>
      <c r="D6934">
        <v>1</v>
      </c>
      <c r="E6934" s="1">
        <v>43737.345833333333</v>
      </c>
      <c r="F6934" t="s">
        <v>6614</v>
      </c>
      <c r="G6934" s="4">
        <f t="shared" si="216"/>
        <v>150</v>
      </c>
      <c r="H6934" s="4">
        <f t="shared" si="217"/>
        <v>150</v>
      </c>
    </row>
    <row r="6935" spans="1:8" x14ac:dyDescent="0.3">
      <c r="A6935">
        <v>254793</v>
      </c>
      <c r="B6935" t="s">
        <v>8</v>
      </c>
      <c r="C6935" t="str" cm="1">
        <f t="array" ref="C6935">_xlfn.IFNA(INDEX($K$9:$K$14,MATCH(TRUE,ISNUMBER(SEARCH($J$9:$J$14,$B6935)),0)),"Other")</f>
        <v>Accessories</v>
      </c>
      <c r="D6935">
        <v>1</v>
      </c>
      <c r="E6935" s="1">
        <v>43725.757638888892</v>
      </c>
      <c r="F6935" t="s">
        <v>6615</v>
      </c>
      <c r="G6935" s="4">
        <f t="shared" si="216"/>
        <v>11.95</v>
      </c>
      <c r="H6935" s="4">
        <f t="shared" si="217"/>
        <v>11.95</v>
      </c>
    </row>
    <row r="6936" spans="1:8" x14ac:dyDescent="0.3">
      <c r="A6936">
        <v>254794</v>
      </c>
      <c r="B6936" t="s">
        <v>34</v>
      </c>
      <c r="C6936" t="str" cm="1">
        <f t="array" ref="C6936">_xlfn.IFNA(INDEX($K$9:$K$14,MATCH(TRUE,ISNUMBER(SEARCH($J$9:$J$14,$B6936)),0)),"Other")</f>
        <v>Accessories</v>
      </c>
      <c r="D6936">
        <v>1</v>
      </c>
      <c r="E6936" s="1">
        <v>43710.786805555559</v>
      </c>
      <c r="F6936" t="s">
        <v>6616</v>
      </c>
      <c r="G6936" s="4">
        <f t="shared" si="216"/>
        <v>109.99</v>
      </c>
      <c r="H6936" s="4">
        <f t="shared" si="217"/>
        <v>109.99</v>
      </c>
    </row>
    <row r="6937" spans="1:8" x14ac:dyDescent="0.3">
      <c r="A6937">
        <v>254795</v>
      </c>
      <c r="B6937" t="s">
        <v>8</v>
      </c>
      <c r="C6937" t="str" cm="1">
        <f t="array" ref="C6937">_xlfn.IFNA(INDEX($K$9:$K$14,MATCH(TRUE,ISNUMBER(SEARCH($J$9:$J$14,$B6937)),0)),"Other")</f>
        <v>Accessories</v>
      </c>
      <c r="D6937">
        <v>1</v>
      </c>
      <c r="E6937" s="1">
        <v>43712.422222222223</v>
      </c>
      <c r="F6937" t="s">
        <v>6617</v>
      </c>
      <c r="G6937" s="4">
        <f t="shared" si="216"/>
        <v>11.95</v>
      </c>
      <c r="H6937" s="4">
        <f t="shared" si="217"/>
        <v>11.95</v>
      </c>
    </row>
    <row r="6938" spans="1:8" x14ac:dyDescent="0.3">
      <c r="A6938">
        <v>254796</v>
      </c>
      <c r="B6938" t="s">
        <v>73</v>
      </c>
      <c r="C6938" t="str" cm="1">
        <f t="array" ref="C6938">_xlfn.IFNA(INDEX($K$9:$K$14,MATCH(TRUE,ISNUMBER(SEARCH($J$9:$J$14,$B6938)),0)),"Other")</f>
        <v>Computing</v>
      </c>
      <c r="D6938">
        <v>1</v>
      </c>
      <c r="E6938" s="1">
        <v>43728.55</v>
      </c>
      <c r="F6938" t="s">
        <v>6618</v>
      </c>
      <c r="G6938" s="4">
        <f t="shared" si="216"/>
        <v>1700</v>
      </c>
      <c r="H6938" s="4">
        <f t="shared" si="217"/>
        <v>1700</v>
      </c>
    </row>
    <row r="6939" spans="1:8" x14ac:dyDescent="0.3">
      <c r="A6939">
        <v>254797</v>
      </c>
      <c r="B6939" t="s">
        <v>24</v>
      </c>
      <c r="C6939" t="str" cm="1">
        <f t="array" ref="C6939">_xlfn.IFNA(INDEX($K$9:$K$14,MATCH(TRUE,ISNUMBER(SEARCH($J$9:$J$14,$B6939)),0)),"Other")</f>
        <v>Batteries</v>
      </c>
      <c r="D6939">
        <v>1</v>
      </c>
      <c r="E6939" s="1">
        <v>43732.459722222222</v>
      </c>
      <c r="F6939" t="s">
        <v>6619</v>
      </c>
      <c r="G6939" s="4">
        <f t="shared" si="216"/>
        <v>2.99</v>
      </c>
      <c r="H6939" s="4">
        <f t="shared" si="217"/>
        <v>2.99</v>
      </c>
    </row>
    <row r="6940" spans="1:8" x14ac:dyDescent="0.3">
      <c r="A6940">
        <v>254798</v>
      </c>
      <c r="B6940" t="s">
        <v>84</v>
      </c>
      <c r="C6940" t="str" cm="1">
        <f t="array" ref="C6940">_xlfn.IFNA(INDEX($K$9:$K$14,MATCH(TRUE,ISNUMBER(SEARCH($J$9:$J$14,$B6940)),0)),"Other")</f>
        <v>Accessories</v>
      </c>
      <c r="D6940">
        <v>1</v>
      </c>
      <c r="E6940" s="1">
        <v>43712.740972222222</v>
      </c>
      <c r="F6940" t="s">
        <v>6620</v>
      </c>
      <c r="G6940" s="4">
        <f t="shared" si="216"/>
        <v>389.99</v>
      </c>
      <c r="H6940" s="4">
        <f t="shared" si="217"/>
        <v>389.99</v>
      </c>
    </row>
    <row r="6941" spans="1:8" x14ac:dyDescent="0.3">
      <c r="A6941">
        <v>254799</v>
      </c>
      <c r="B6941" t="s">
        <v>21</v>
      </c>
      <c r="C6941" t="str" cm="1">
        <f t="array" ref="C6941">_xlfn.IFNA(INDEX($K$9:$K$14,MATCH(TRUE,ISNUMBER(SEARCH($J$9:$J$14,$B6941)),0)),"Other")</f>
        <v>Headphones</v>
      </c>
      <c r="D6941">
        <v>1</v>
      </c>
      <c r="E6941" s="1">
        <v>43720.619444444441</v>
      </c>
      <c r="F6941" t="s">
        <v>6621</v>
      </c>
      <c r="G6941" s="4">
        <f t="shared" si="216"/>
        <v>11.99</v>
      </c>
      <c r="H6941" s="4">
        <f t="shared" si="217"/>
        <v>11.99</v>
      </c>
    </row>
    <row r="6942" spans="1:8" x14ac:dyDescent="0.3">
      <c r="A6942">
        <v>254800</v>
      </c>
      <c r="B6942" t="s">
        <v>63</v>
      </c>
      <c r="C6942" t="str" cm="1">
        <f t="array" ref="C6942">_xlfn.IFNA(INDEX($K$9:$K$14,MATCH(TRUE,ISNUMBER(SEARCH($J$9:$J$14,$B6942)),0)),"Other")</f>
        <v>Computing</v>
      </c>
      <c r="D6942">
        <v>1</v>
      </c>
      <c r="E6942" s="1">
        <v>43716.851388888892</v>
      </c>
      <c r="F6942" t="s">
        <v>6622</v>
      </c>
      <c r="G6942" s="4">
        <f t="shared" si="216"/>
        <v>999.99</v>
      </c>
      <c r="H6942" s="4">
        <f t="shared" si="217"/>
        <v>999.99</v>
      </c>
    </row>
    <row r="6943" spans="1:8" x14ac:dyDescent="0.3">
      <c r="A6943">
        <v>254801</v>
      </c>
      <c r="B6943" t="s">
        <v>16</v>
      </c>
      <c r="C6943" t="str" cm="1">
        <f t="array" ref="C6943">_xlfn.IFNA(INDEX($K$9:$K$14,MATCH(TRUE,ISNUMBER(SEARCH($J$9:$J$14,$B6943)),0)),"Other")</f>
        <v>Accessories</v>
      </c>
      <c r="D6943">
        <v>1</v>
      </c>
      <c r="E6943" s="1">
        <v>43717.890277777777</v>
      </c>
      <c r="F6943" t="s">
        <v>6623</v>
      </c>
      <c r="G6943" s="4">
        <f t="shared" si="216"/>
        <v>14.95</v>
      </c>
      <c r="H6943" s="4">
        <f t="shared" si="217"/>
        <v>14.95</v>
      </c>
    </row>
    <row r="6944" spans="1:8" x14ac:dyDescent="0.3">
      <c r="A6944">
        <v>254802</v>
      </c>
      <c r="B6944" t="s">
        <v>8</v>
      </c>
      <c r="C6944" t="str" cm="1">
        <f t="array" ref="C6944">_xlfn.IFNA(INDEX($K$9:$K$14,MATCH(TRUE,ISNUMBER(SEARCH($J$9:$J$14,$B6944)),0)),"Other")</f>
        <v>Accessories</v>
      </c>
      <c r="D6944">
        <v>1</v>
      </c>
      <c r="E6944" s="1">
        <v>43712.451388888891</v>
      </c>
      <c r="F6944" t="s">
        <v>876</v>
      </c>
      <c r="G6944" s="4">
        <f t="shared" si="216"/>
        <v>11.95</v>
      </c>
      <c r="H6944" s="4">
        <f t="shared" si="217"/>
        <v>11.95</v>
      </c>
    </row>
    <row r="6945" spans="1:8" x14ac:dyDescent="0.3">
      <c r="A6945">
        <v>254803</v>
      </c>
      <c r="B6945" t="s">
        <v>16</v>
      </c>
      <c r="C6945" t="str" cm="1">
        <f t="array" ref="C6945">_xlfn.IFNA(INDEX($K$9:$K$14,MATCH(TRUE,ISNUMBER(SEARCH($J$9:$J$14,$B6945)),0)),"Other")</f>
        <v>Accessories</v>
      </c>
      <c r="D6945">
        <v>1</v>
      </c>
      <c r="E6945" s="1">
        <v>43738.936805555553</v>
      </c>
      <c r="F6945" t="s">
        <v>6624</v>
      </c>
      <c r="G6945" s="4">
        <f t="shared" si="216"/>
        <v>14.95</v>
      </c>
      <c r="H6945" s="4">
        <f t="shared" si="217"/>
        <v>14.95</v>
      </c>
    </row>
    <row r="6946" spans="1:8" x14ac:dyDescent="0.3">
      <c r="A6946">
        <v>254804</v>
      </c>
      <c r="B6946" t="s">
        <v>16</v>
      </c>
      <c r="C6946" t="str" cm="1">
        <f t="array" ref="C6946">_xlfn.IFNA(INDEX($K$9:$K$14,MATCH(TRUE,ISNUMBER(SEARCH($J$9:$J$14,$B6946)),0)),"Other")</f>
        <v>Accessories</v>
      </c>
      <c r="D6946">
        <v>1</v>
      </c>
      <c r="E6946" s="1">
        <v>43709.522916666669</v>
      </c>
      <c r="F6946" t="s">
        <v>6625</v>
      </c>
      <c r="G6946" s="4">
        <f t="shared" si="216"/>
        <v>14.95</v>
      </c>
      <c r="H6946" s="4">
        <f t="shared" si="217"/>
        <v>14.95</v>
      </c>
    </row>
    <row r="6947" spans="1:8" x14ac:dyDescent="0.3">
      <c r="A6947">
        <v>254805</v>
      </c>
      <c r="B6947" t="s">
        <v>31</v>
      </c>
      <c r="C6947" t="str" cm="1">
        <f t="array" ref="C6947">_xlfn.IFNA(INDEX($K$9:$K$14,MATCH(TRUE,ISNUMBER(SEARCH($J$9:$J$14,$B6947)),0)),"Other")</f>
        <v>Phones</v>
      </c>
      <c r="D6947">
        <v>1</v>
      </c>
      <c r="E6947" s="1">
        <v>43716.069444444445</v>
      </c>
      <c r="F6947" t="s">
        <v>6626</v>
      </c>
      <c r="G6947" s="4">
        <f t="shared" si="216"/>
        <v>600</v>
      </c>
      <c r="H6947" s="4">
        <f t="shared" si="217"/>
        <v>600</v>
      </c>
    </row>
    <row r="6948" spans="1:8" x14ac:dyDescent="0.3">
      <c r="A6948">
        <v>254806</v>
      </c>
      <c r="B6948" t="s">
        <v>24</v>
      </c>
      <c r="C6948" t="str" cm="1">
        <f t="array" ref="C6948">_xlfn.IFNA(INDEX($K$9:$K$14,MATCH(TRUE,ISNUMBER(SEARCH($J$9:$J$14,$B6948)),0)),"Other")</f>
        <v>Batteries</v>
      </c>
      <c r="D6948">
        <v>1</v>
      </c>
      <c r="E6948" s="1">
        <v>43714.870833333334</v>
      </c>
      <c r="F6948" t="s">
        <v>6627</v>
      </c>
      <c r="G6948" s="4">
        <f t="shared" si="216"/>
        <v>2.99</v>
      </c>
      <c r="H6948" s="4">
        <f t="shared" si="217"/>
        <v>2.99</v>
      </c>
    </row>
    <row r="6949" spans="1:8" x14ac:dyDescent="0.3">
      <c r="A6949">
        <v>254807</v>
      </c>
      <c r="B6949" t="s">
        <v>16</v>
      </c>
      <c r="C6949" t="str" cm="1">
        <f t="array" ref="C6949">_xlfn.IFNA(INDEX($K$9:$K$14,MATCH(TRUE,ISNUMBER(SEARCH($J$9:$J$14,$B6949)),0)),"Other")</f>
        <v>Accessories</v>
      </c>
      <c r="D6949">
        <v>2</v>
      </c>
      <c r="E6949" s="1">
        <v>43720.702777777777</v>
      </c>
      <c r="F6949" t="s">
        <v>6628</v>
      </c>
      <c r="G6949" s="4">
        <f t="shared" si="216"/>
        <v>14.95</v>
      </c>
      <c r="H6949" s="4">
        <f t="shared" si="217"/>
        <v>29.9</v>
      </c>
    </row>
    <row r="6950" spans="1:8" x14ac:dyDescent="0.3">
      <c r="A6950">
        <v>254808</v>
      </c>
      <c r="B6950" t="s">
        <v>8</v>
      </c>
      <c r="C6950" t="str" cm="1">
        <f t="array" ref="C6950">_xlfn.IFNA(INDEX($K$9:$K$14,MATCH(TRUE,ISNUMBER(SEARCH($J$9:$J$14,$B6950)),0)),"Other")</f>
        <v>Accessories</v>
      </c>
      <c r="D6950">
        <v>1</v>
      </c>
      <c r="E6950" s="1">
        <v>43717.745138888888</v>
      </c>
      <c r="F6950" t="s">
        <v>6629</v>
      </c>
      <c r="G6950" s="4">
        <f t="shared" si="216"/>
        <v>11.95</v>
      </c>
      <c r="H6950" s="4">
        <f t="shared" si="217"/>
        <v>11.95</v>
      </c>
    </row>
    <row r="6951" spans="1:8" x14ac:dyDescent="0.3">
      <c r="A6951">
        <v>254809</v>
      </c>
      <c r="B6951" t="s">
        <v>24</v>
      </c>
      <c r="C6951" t="str" cm="1">
        <f t="array" ref="C6951">_xlfn.IFNA(INDEX($K$9:$K$14,MATCH(TRUE,ISNUMBER(SEARCH($J$9:$J$14,$B6951)),0)),"Other")</f>
        <v>Batteries</v>
      </c>
      <c r="D6951">
        <v>2</v>
      </c>
      <c r="E6951" s="1">
        <v>43726.729166666664</v>
      </c>
      <c r="F6951" t="s">
        <v>6630</v>
      </c>
      <c r="G6951" s="4">
        <f t="shared" si="216"/>
        <v>2.99</v>
      </c>
      <c r="H6951" s="4">
        <f t="shared" si="217"/>
        <v>5.98</v>
      </c>
    </row>
    <row r="6952" spans="1:8" x14ac:dyDescent="0.3">
      <c r="A6952">
        <v>254810</v>
      </c>
      <c r="B6952" t="s">
        <v>31</v>
      </c>
      <c r="C6952" t="str" cm="1">
        <f t="array" ref="C6952">_xlfn.IFNA(INDEX($K$9:$K$14,MATCH(TRUE,ISNUMBER(SEARCH($J$9:$J$14,$B6952)),0)),"Other")</f>
        <v>Phones</v>
      </c>
      <c r="D6952">
        <v>1</v>
      </c>
      <c r="E6952" s="1">
        <v>43727.038888888892</v>
      </c>
      <c r="F6952" t="s">
        <v>6631</v>
      </c>
      <c r="G6952" s="4">
        <f t="shared" si="216"/>
        <v>600</v>
      </c>
      <c r="H6952" s="4">
        <f t="shared" si="217"/>
        <v>600</v>
      </c>
    </row>
    <row r="6953" spans="1:8" x14ac:dyDescent="0.3">
      <c r="A6953">
        <v>254811</v>
      </c>
      <c r="B6953" t="s">
        <v>31</v>
      </c>
      <c r="C6953" t="str" cm="1">
        <f t="array" ref="C6953">_xlfn.IFNA(INDEX($K$9:$K$14,MATCH(TRUE,ISNUMBER(SEARCH($J$9:$J$14,$B6953)),0)),"Other")</f>
        <v>Phones</v>
      </c>
      <c r="D6953">
        <v>1</v>
      </c>
      <c r="E6953" s="1">
        <v>43726.356249999997</v>
      </c>
      <c r="F6953" t="s">
        <v>6632</v>
      </c>
      <c r="G6953" s="4">
        <f t="shared" si="216"/>
        <v>600</v>
      </c>
      <c r="H6953" s="4">
        <f t="shared" si="217"/>
        <v>600</v>
      </c>
    </row>
    <row r="6954" spans="1:8" x14ac:dyDescent="0.3">
      <c r="A6954">
        <v>254812</v>
      </c>
      <c r="B6954" t="s">
        <v>21</v>
      </c>
      <c r="C6954" t="str" cm="1">
        <f t="array" ref="C6954">_xlfn.IFNA(INDEX($K$9:$K$14,MATCH(TRUE,ISNUMBER(SEARCH($J$9:$J$14,$B6954)),0)),"Other")</f>
        <v>Headphones</v>
      </c>
      <c r="D6954">
        <v>1</v>
      </c>
      <c r="E6954" s="1">
        <v>43717.85</v>
      </c>
      <c r="F6954" t="s">
        <v>6633</v>
      </c>
      <c r="G6954" s="4">
        <f t="shared" si="216"/>
        <v>11.99</v>
      </c>
      <c r="H6954" s="4">
        <f t="shared" si="217"/>
        <v>11.99</v>
      </c>
    </row>
    <row r="6955" spans="1:8" x14ac:dyDescent="0.3">
      <c r="A6955">
        <v>254813</v>
      </c>
      <c r="B6955" t="s">
        <v>40</v>
      </c>
      <c r="C6955" t="str" cm="1">
        <f t="array" ref="C6955">_xlfn.IFNA(INDEX($K$9:$K$14,MATCH(TRUE,ISNUMBER(SEARCH($J$9:$J$14,$B6955)),0)),"Other")</f>
        <v>Headphones</v>
      </c>
      <c r="D6955">
        <v>1</v>
      </c>
      <c r="E6955" s="1">
        <v>43730.479166666664</v>
      </c>
      <c r="F6955" t="s">
        <v>6634</v>
      </c>
      <c r="G6955" s="4">
        <f t="shared" si="216"/>
        <v>99.99</v>
      </c>
      <c r="H6955" s="4">
        <f t="shared" si="217"/>
        <v>99.99</v>
      </c>
    </row>
    <row r="6956" spans="1:8" x14ac:dyDescent="0.3">
      <c r="A6956">
        <v>254814</v>
      </c>
      <c r="B6956" t="s">
        <v>6</v>
      </c>
      <c r="C6956" t="str" cm="1">
        <f t="array" ref="C6956">_xlfn.IFNA(INDEX($K$9:$K$14,MATCH(TRUE,ISNUMBER(SEARCH($J$9:$J$14,$B6956)),0)),"Other")</f>
        <v>Batteries</v>
      </c>
      <c r="D6956">
        <v>1</v>
      </c>
      <c r="E6956" s="1">
        <v>43717.984722222223</v>
      </c>
      <c r="F6956" t="s">
        <v>6635</v>
      </c>
      <c r="G6956" s="4">
        <f t="shared" si="216"/>
        <v>3.84</v>
      </c>
      <c r="H6956" s="4">
        <f t="shared" si="217"/>
        <v>3.84</v>
      </c>
    </row>
    <row r="6957" spans="1:8" x14ac:dyDescent="0.3">
      <c r="A6957">
        <v>254815</v>
      </c>
      <c r="B6957" t="s">
        <v>21</v>
      </c>
      <c r="C6957" t="str" cm="1">
        <f t="array" ref="C6957">_xlfn.IFNA(INDEX($K$9:$K$14,MATCH(TRUE,ISNUMBER(SEARCH($J$9:$J$14,$B6957)),0)),"Other")</f>
        <v>Headphones</v>
      </c>
      <c r="D6957">
        <v>1</v>
      </c>
      <c r="E6957" s="1">
        <v>43716.814583333333</v>
      </c>
      <c r="F6957" t="s">
        <v>6636</v>
      </c>
      <c r="G6957" s="4">
        <f t="shared" si="216"/>
        <v>11.99</v>
      </c>
      <c r="H6957" s="4">
        <f t="shared" si="217"/>
        <v>11.99</v>
      </c>
    </row>
    <row r="6958" spans="1:8" x14ac:dyDescent="0.3">
      <c r="A6958">
        <v>254816</v>
      </c>
      <c r="B6958" t="s">
        <v>29</v>
      </c>
      <c r="C6958" t="str" cm="1">
        <f t="array" ref="C6958">_xlfn.IFNA(INDEX($K$9:$K$14,MATCH(TRUE,ISNUMBER(SEARCH($J$9:$J$14,$B6958)),0)),"Other")</f>
        <v>Headphones</v>
      </c>
      <c r="D6958">
        <v>1</v>
      </c>
      <c r="E6958" s="1">
        <v>43732.634722222225</v>
      </c>
      <c r="F6958" t="s">
        <v>6637</v>
      </c>
      <c r="G6958" s="4">
        <f t="shared" si="216"/>
        <v>150</v>
      </c>
      <c r="H6958" s="4">
        <f t="shared" si="217"/>
        <v>150</v>
      </c>
    </row>
    <row r="6959" spans="1:8" x14ac:dyDescent="0.3">
      <c r="A6959">
        <v>254817</v>
      </c>
      <c r="B6959" t="s">
        <v>40</v>
      </c>
      <c r="C6959" t="str" cm="1">
        <f t="array" ref="C6959">_xlfn.IFNA(INDEX($K$9:$K$14,MATCH(TRUE,ISNUMBER(SEARCH($J$9:$J$14,$B6959)),0)),"Other")</f>
        <v>Headphones</v>
      </c>
      <c r="D6959">
        <v>1</v>
      </c>
      <c r="E6959" s="1">
        <v>43712.770138888889</v>
      </c>
      <c r="F6959" t="s">
        <v>6638</v>
      </c>
      <c r="G6959" s="4">
        <f t="shared" si="216"/>
        <v>99.99</v>
      </c>
      <c r="H6959" s="4">
        <f t="shared" si="217"/>
        <v>99.99</v>
      </c>
    </row>
    <row r="6960" spans="1:8" x14ac:dyDescent="0.3">
      <c r="A6960">
        <v>254818</v>
      </c>
      <c r="B6960" t="s">
        <v>637</v>
      </c>
      <c r="C6960" t="str" cm="1">
        <f t="array" ref="C6960">_xlfn.IFNA(INDEX($K$9:$K$14,MATCH(TRUE,ISNUMBER(SEARCH($J$9:$J$14,$B6960)),0)),"Other")</f>
        <v>Other</v>
      </c>
      <c r="D6960">
        <v>1</v>
      </c>
      <c r="E6960" s="1">
        <v>43721.828472222223</v>
      </c>
      <c r="F6960" t="s">
        <v>6639</v>
      </c>
      <c r="G6960" s="4" t="e">
        <f t="shared" si="216"/>
        <v>#N/A</v>
      </c>
      <c r="H6960" s="4" t="e">
        <f t="shared" si="217"/>
        <v>#N/A</v>
      </c>
    </row>
    <row r="6961" spans="1:8" x14ac:dyDescent="0.3">
      <c r="A6961">
        <v>254819</v>
      </c>
      <c r="B6961" t="s">
        <v>29</v>
      </c>
      <c r="C6961" t="str" cm="1">
        <f t="array" ref="C6961">_xlfn.IFNA(INDEX($K$9:$K$14,MATCH(TRUE,ISNUMBER(SEARCH($J$9:$J$14,$B6961)),0)),"Other")</f>
        <v>Headphones</v>
      </c>
      <c r="D6961">
        <v>1</v>
      </c>
      <c r="E6961" s="1">
        <v>43717.995138888888</v>
      </c>
      <c r="F6961" t="s">
        <v>6640</v>
      </c>
      <c r="G6961" s="4">
        <f t="shared" si="216"/>
        <v>150</v>
      </c>
      <c r="H6961" s="4">
        <f t="shared" si="217"/>
        <v>150</v>
      </c>
    </row>
    <row r="6962" spans="1:8" x14ac:dyDescent="0.3">
      <c r="A6962">
        <v>254820</v>
      </c>
      <c r="B6962" t="s">
        <v>16</v>
      </c>
      <c r="C6962" t="str" cm="1">
        <f t="array" ref="C6962">_xlfn.IFNA(INDEX($K$9:$K$14,MATCH(TRUE,ISNUMBER(SEARCH($J$9:$J$14,$B6962)),0)),"Other")</f>
        <v>Accessories</v>
      </c>
      <c r="D6962">
        <v>1</v>
      </c>
      <c r="E6962" s="1">
        <v>43734.651388888888</v>
      </c>
      <c r="F6962" t="s">
        <v>6641</v>
      </c>
      <c r="G6962" s="4">
        <f t="shared" si="216"/>
        <v>14.95</v>
      </c>
      <c r="H6962" s="4">
        <f t="shared" si="217"/>
        <v>14.95</v>
      </c>
    </row>
    <row r="6963" spans="1:8" x14ac:dyDescent="0.3">
      <c r="A6963">
        <v>254821</v>
      </c>
      <c r="B6963" t="s">
        <v>11</v>
      </c>
      <c r="C6963" t="str" cm="1">
        <f t="array" ref="C6963">_xlfn.IFNA(INDEX($K$9:$K$14,MATCH(TRUE,ISNUMBER(SEARCH($J$9:$J$14,$B6963)),0)),"Other")</f>
        <v>Accessories</v>
      </c>
      <c r="D6963">
        <v>1</v>
      </c>
      <c r="E6963" s="1">
        <v>43734.544444444444</v>
      </c>
      <c r="F6963" t="s">
        <v>6642</v>
      </c>
      <c r="G6963" s="4">
        <f t="shared" si="216"/>
        <v>149.99</v>
      </c>
      <c r="H6963" s="4">
        <f t="shared" si="217"/>
        <v>149.99</v>
      </c>
    </row>
    <row r="6964" spans="1:8" x14ac:dyDescent="0.3">
      <c r="A6964">
        <v>254822</v>
      </c>
      <c r="B6964" t="s">
        <v>29</v>
      </c>
      <c r="C6964" t="str" cm="1">
        <f t="array" ref="C6964">_xlfn.IFNA(INDEX($K$9:$K$14,MATCH(TRUE,ISNUMBER(SEARCH($J$9:$J$14,$B6964)),0)),"Other")</f>
        <v>Headphones</v>
      </c>
      <c r="D6964">
        <v>1</v>
      </c>
      <c r="E6964" s="1">
        <v>43730.855555555558</v>
      </c>
      <c r="F6964" t="s">
        <v>6643</v>
      </c>
      <c r="G6964" s="4">
        <f t="shared" si="216"/>
        <v>150</v>
      </c>
      <c r="H6964" s="4">
        <f t="shared" si="217"/>
        <v>150</v>
      </c>
    </row>
    <row r="6965" spans="1:8" x14ac:dyDescent="0.3">
      <c r="A6965">
        <v>254823</v>
      </c>
      <c r="B6965" t="s">
        <v>14</v>
      </c>
      <c r="C6965" t="str" cm="1">
        <f t="array" ref="C6965">_xlfn.IFNA(INDEX($K$9:$K$14,MATCH(TRUE,ISNUMBER(SEARCH($J$9:$J$14,$B6965)),0)),"Other")</f>
        <v>Accessories</v>
      </c>
      <c r="D6965">
        <v>1</v>
      </c>
      <c r="E6965" s="1">
        <v>43734.765972222223</v>
      </c>
      <c r="F6965" t="s">
        <v>6644</v>
      </c>
      <c r="G6965" s="4">
        <f t="shared" si="216"/>
        <v>379.99</v>
      </c>
      <c r="H6965" s="4">
        <f t="shared" si="217"/>
        <v>379.99</v>
      </c>
    </row>
    <row r="6966" spans="1:8" x14ac:dyDescent="0.3">
      <c r="A6966">
        <v>254824</v>
      </c>
      <c r="B6966" t="s">
        <v>8</v>
      </c>
      <c r="C6966" t="str" cm="1">
        <f t="array" ref="C6966">_xlfn.IFNA(INDEX($K$9:$K$14,MATCH(TRUE,ISNUMBER(SEARCH($J$9:$J$14,$B6966)),0)),"Other")</f>
        <v>Accessories</v>
      </c>
      <c r="D6966">
        <v>1</v>
      </c>
      <c r="E6966" s="1">
        <v>43736.088194444441</v>
      </c>
      <c r="F6966" t="s">
        <v>6645</v>
      </c>
      <c r="G6966" s="4">
        <f t="shared" si="216"/>
        <v>11.95</v>
      </c>
      <c r="H6966" s="4">
        <f t="shared" si="217"/>
        <v>11.95</v>
      </c>
    </row>
    <row r="6967" spans="1:8" x14ac:dyDescent="0.3">
      <c r="A6967">
        <v>254825</v>
      </c>
      <c r="B6967" t="s">
        <v>11</v>
      </c>
      <c r="C6967" t="str" cm="1">
        <f t="array" ref="C6967">_xlfn.IFNA(INDEX($K$9:$K$14,MATCH(TRUE,ISNUMBER(SEARCH($J$9:$J$14,$B6967)),0)),"Other")</f>
        <v>Accessories</v>
      </c>
      <c r="D6967">
        <v>1</v>
      </c>
      <c r="E6967" s="1">
        <v>43725.729861111111</v>
      </c>
      <c r="F6967" t="s">
        <v>1869</v>
      </c>
      <c r="G6967" s="4">
        <f t="shared" si="216"/>
        <v>149.99</v>
      </c>
      <c r="H6967" s="4">
        <f t="shared" si="217"/>
        <v>149.99</v>
      </c>
    </row>
    <row r="6968" spans="1:8" x14ac:dyDescent="0.3">
      <c r="A6968">
        <v>254826</v>
      </c>
      <c r="B6968" t="s">
        <v>11</v>
      </c>
      <c r="C6968" t="str" cm="1">
        <f t="array" ref="C6968">_xlfn.IFNA(INDEX($K$9:$K$14,MATCH(TRUE,ISNUMBER(SEARCH($J$9:$J$14,$B6968)),0)),"Other")</f>
        <v>Accessories</v>
      </c>
      <c r="D6968">
        <v>1</v>
      </c>
      <c r="E6968" s="1">
        <v>43730.540972222225</v>
      </c>
      <c r="F6968" t="s">
        <v>6646</v>
      </c>
      <c r="G6968" s="4">
        <f t="shared" si="216"/>
        <v>149.99</v>
      </c>
      <c r="H6968" s="4">
        <f t="shared" si="217"/>
        <v>149.99</v>
      </c>
    </row>
    <row r="6969" spans="1:8" x14ac:dyDescent="0.3">
      <c r="A6969">
        <v>254827</v>
      </c>
      <c r="B6969" t="s">
        <v>29</v>
      </c>
      <c r="C6969" t="str" cm="1">
        <f t="array" ref="C6969">_xlfn.IFNA(INDEX($K$9:$K$14,MATCH(TRUE,ISNUMBER(SEARCH($J$9:$J$14,$B6969)),0)),"Other")</f>
        <v>Headphones</v>
      </c>
      <c r="D6969">
        <v>1</v>
      </c>
      <c r="E6969" s="1">
        <v>43717.755555555559</v>
      </c>
      <c r="F6969" t="s">
        <v>6647</v>
      </c>
      <c r="G6969" s="4">
        <f t="shared" si="216"/>
        <v>150</v>
      </c>
      <c r="H6969" s="4">
        <f t="shared" si="217"/>
        <v>150</v>
      </c>
    </row>
    <row r="6970" spans="1:8" x14ac:dyDescent="0.3">
      <c r="A6970">
        <v>254828</v>
      </c>
      <c r="B6970" t="s">
        <v>24</v>
      </c>
      <c r="C6970" t="str" cm="1">
        <f t="array" ref="C6970">_xlfn.IFNA(INDEX($K$9:$K$14,MATCH(TRUE,ISNUMBER(SEARCH($J$9:$J$14,$B6970)),0)),"Other")</f>
        <v>Batteries</v>
      </c>
      <c r="D6970">
        <v>2</v>
      </c>
      <c r="E6970" s="1">
        <v>43721.563888888886</v>
      </c>
      <c r="F6970" t="s">
        <v>6648</v>
      </c>
      <c r="G6970" s="4">
        <f t="shared" si="216"/>
        <v>2.99</v>
      </c>
      <c r="H6970" s="4">
        <f t="shared" si="217"/>
        <v>5.98</v>
      </c>
    </row>
    <row r="6971" spans="1:8" x14ac:dyDescent="0.3">
      <c r="A6971">
        <v>254829</v>
      </c>
      <c r="B6971" t="s">
        <v>29</v>
      </c>
      <c r="C6971" t="str" cm="1">
        <f t="array" ref="C6971">_xlfn.IFNA(INDEX($K$9:$K$14,MATCH(TRUE,ISNUMBER(SEARCH($J$9:$J$14,$B6971)),0)),"Other")</f>
        <v>Headphones</v>
      </c>
      <c r="D6971">
        <v>1</v>
      </c>
      <c r="E6971" s="1">
        <v>43722.852083333331</v>
      </c>
      <c r="F6971" t="s">
        <v>6649</v>
      </c>
      <c r="G6971" s="4">
        <f t="shared" si="216"/>
        <v>150</v>
      </c>
      <c r="H6971" s="4">
        <f t="shared" si="217"/>
        <v>150</v>
      </c>
    </row>
    <row r="6972" spans="1:8" x14ac:dyDescent="0.3">
      <c r="A6972">
        <v>254830</v>
      </c>
      <c r="B6972" t="s">
        <v>16</v>
      </c>
      <c r="C6972" t="str" cm="1">
        <f t="array" ref="C6972">_xlfn.IFNA(INDEX($K$9:$K$14,MATCH(TRUE,ISNUMBER(SEARCH($J$9:$J$14,$B6972)),0)),"Other")</f>
        <v>Accessories</v>
      </c>
      <c r="D6972">
        <v>1</v>
      </c>
      <c r="E6972" s="1">
        <v>43730.063888888886</v>
      </c>
      <c r="F6972" t="s">
        <v>6650</v>
      </c>
      <c r="G6972" s="4">
        <f t="shared" si="216"/>
        <v>14.95</v>
      </c>
      <c r="H6972" s="4">
        <f t="shared" si="217"/>
        <v>14.95</v>
      </c>
    </row>
    <row r="6973" spans="1:8" x14ac:dyDescent="0.3">
      <c r="A6973">
        <v>254831</v>
      </c>
      <c r="B6973" t="s">
        <v>8</v>
      </c>
      <c r="C6973" t="str" cm="1">
        <f t="array" ref="C6973">_xlfn.IFNA(INDEX($K$9:$K$14,MATCH(TRUE,ISNUMBER(SEARCH($J$9:$J$14,$B6973)),0)),"Other")</f>
        <v>Accessories</v>
      </c>
      <c r="D6973">
        <v>1</v>
      </c>
      <c r="E6973" s="1">
        <v>43718.623611111114</v>
      </c>
      <c r="F6973" t="s">
        <v>6651</v>
      </c>
      <c r="G6973" s="4">
        <f t="shared" si="216"/>
        <v>11.95</v>
      </c>
      <c r="H6973" s="4">
        <f t="shared" si="217"/>
        <v>11.95</v>
      </c>
    </row>
    <row r="6974" spans="1:8" x14ac:dyDescent="0.3">
      <c r="A6974">
        <v>254832</v>
      </c>
      <c r="B6974" t="s">
        <v>24</v>
      </c>
      <c r="C6974" t="str" cm="1">
        <f t="array" ref="C6974">_xlfn.IFNA(INDEX($K$9:$K$14,MATCH(TRUE,ISNUMBER(SEARCH($J$9:$J$14,$B6974)),0)),"Other")</f>
        <v>Batteries</v>
      </c>
      <c r="D6974">
        <v>1</v>
      </c>
      <c r="E6974" s="1">
        <v>43729.549305555556</v>
      </c>
      <c r="F6974" t="s">
        <v>6652</v>
      </c>
      <c r="G6974" s="4">
        <f t="shared" si="216"/>
        <v>2.99</v>
      </c>
      <c r="H6974" s="4">
        <f t="shared" si="217"/>
        <v>2.99</v>
      </c>
    </row>
    <row r="6975" spans="1:8" x14ac:dyDescent="0.3">
      <c r="A6975">
        <v>254833</v>
      </c>
      <c r="B6975" t="s">
        <v>24</v>
      </c>
      <c r="C6975" t="str" cm="1">
        <f t="array" ref="C6975">_xlfn.IFNA(INDEX($K$9:$K$14,MATCH(TRUE,ISNUMBER(SEARCH($J$9:$J$14,$B6975)),0)),"Other")</f>
        <v>Batteries</v>
      </c>
      <c r="D6975">
        <v>1</v>
      </c>
      <c r="E6975" s="1">
        <v>43730.386111111111</v>
      </c>
      <c r="F6975" t="s">
        <v>6653</v>
      </c>
      <c r="G6975" s="4">
        <f t="shared" si="216"/>
        <v>2.99</v>
      </c>
      <c r="H6975" s="4">
        <f t="shared" si="217"/>
        <v>2.99</v>
      </c>
    </row>
    <row r="6976" spans="1:8" x14ac:dyDescent="0.3">
      <c r="A6976">
        <v>254834</v>
      </c>
      <c r="B6976" t="s">
        <v>84</v>
      </c>
      <c r="C6976" t="str" cm="1">
        <f t="array" ref="C6976">_xlfn.IFNA(INDEX($K$9:$K$14,MATCH(TRUE,ISNUMBER(SEARCH($J$9:$J$14,$B6976)),0)),"Other")</f>
        <v>Accessories</v>
      </c>
      <c r="D6976">
        <v>1</v>
      </c>
      <c r="E6976" s="1">
        <v>43723.927083333336</v>
      </c>
      <c r="F6976" t="s">
        <v>6654</v>
      </c>
      <c r="G6976" s="4">
        <f t="shared" si="216"/>
        <v>389.99</v>
      </c>
      <c r="H6976" s="4">
        <f t="shared" si="217"/>
        <v>389.99</v>
      </c>
    </row>
    <row r="6977" spans="1:8" x14ac:dyDescent="0.3">
      <c r="A6977">
        <v>254835</v>
      </c>
      <c r="B6977" t="s">
        <v>6</v>
      </c>
      <c r="C6977" t="str" cm="1">
        <f t="array" ref="C6977">_xlfn.IFNA(INDEX($K$9:$K$14,MATCH(TRUE,ISNUMBER(SEARCH($J$9:$J$14,$B6977)),0)),"Other")</f>
        <v>Batteries</v>
      </c>
      <c r="D6977">
        <v>2</v>
      </c>
      <c r="E6977" s="1">
        <v>43730.648611111108</v>
      </c>
      <c r="F6977" t="s">
        <v>6655</v>
      </c>
      <c r="G6977" s="4">
        <f t="shared" si="216"/>
        <v>3.84</v>
      </c>
      <c r="H6977" s="4">
        <f t="shared" si="217"/>
        <v>7.68</v>
      </c>
    </row>
    <row r="6978" spans="1:8" x14ac:dyDescent="0.3">
      <c r="A6978">
        <v>254836</v>
      </c>
      <c r="B6978" t="s">
        <v>19</v>
      </c>
      <c r="C6978" t="str" cm="1">
        <f t="array" ref="C6978">_xlfn.IFNA(INDEX($K$9:$K$14,MATCH(TRUE,ISNUMBER(SEARCH($J$9:$J$14,$B6978)),0)),"Other")</f>
        <v>Phones</v>
      </c>
      <c r="D6978">
        <v>1</v>
      </c>
      <c r="E6978" s="1">
        <v>43735.567361111112</v>
      </c>
      <c r="F6978" t="s">
        <v>6656</v>
      </c>
      <c r="G6978" s="4">
        <f t="shared" si="216"/>
        <v>400</v>
      </c>
      <c r="H6978" s="4">
        <f t="shared" si="217"/>
        <v>400</v>
      </c>
    </row>
    <row r="6979" spans="1:8" x14ac:dyDescent="0.3">
      <c r="A6979">
        <v>254837</v>
      </c>
      <c r="B6979" t="s">
        <v>6</v>
      </c>
      <c r="C6979" t="str" cm="1">
        <f t="array" ref="C6979">_xlfn.IFNA(INDEX($K$9:$K$14,MATCH(TRUE,ISNUMBER(SEARCH($J$9:$J$14,$B6979)),0)),"Other")</f>
        <v>Batteries</v>
      </c>
      <c r="D6979">
        <v>1</v>
      </c>
      <c r="E6979" s="1">
        <v>43720.402777777781</v>
      </c>
      <c r="F6979" t="s">
        <v>6657</v>
      </c>
      <c r="G6979" s="4">
        <f t="shared" si="216"/>
        <v>3.84</v>
      </c>
      <c r="H6979" s="4">
        <f t="shared" si="217"/>
        <v>3.84</v>
      </c>
    </row>
    <row r="6980" spans="1:8" x14ac:dyDescent="0.3">
      <c r="A6980">
        <v>254838</v>
      </c>
      <c r="B6980" t="s">
        <v>29</v>
      </c>
      <c r="C6980" t="str" cm="1">
        <f t="array" ref="C6980">_xlfn.IFNA(INDEX($K$9:$K$14,MATCH(TRUE,ISNUMBER(SEARCH($J$9:$J$14,$B6980)),0)),"Other")</f>
        <v>Headphones</v>
      </c>
      <c r="D6980">
        <v>1</v>
      </c>
      <c r="E6980" s="1">
        <v>43735.627083333333</v>
      </c>
      <c r="F6980" t="s">
        <v>6658</v>
      </c>
      <c r="G6980" s="4">
        <f t="shared" si="216"/>
        <v>150</v>
      </c>
      <c r="H6980" s="4">
        <f t="shared" si="217"/>
        <v>150</v>
      </c>
    </row>
    <row r="6981" spans="1:8" x14ac:dyDescent="0.3">
      <c r="A6981">
        <v>254839</v>
      </c>
      <c r="B6981" t="s">
        <v>40</v>
      </c>
      <c r="C6981" t="str" cm="1">
        <f t="array" ref="C6981">_xlfn.IFNA(INDEX($K$9:$K$14,MATCH(TRUE,ISNUMBER(SEARCH($J$9:$J$14,$B6981)),0)),"Other")</f>
        <v>Headphones</v>
      </c>
      <c r="D6981">
        <v>1</v>
      </c>
      <c r="E6981" s="1">
        <v>43737.85833333333</v>
      </c>
      <c r="F6981" t="s">
        <v>6659</v>
      </c>
      <c r="G6981" s="4">
        <f t="shared" si="216"/>
        <v>99.99</v>
      </c>
      <c r="H6981" s="4">
        <f t="shared" si="217"/>
        <v>99.99</v>
      </c>
    </row>
    <row r="6982" spans="1:8" x14ac:dyDescent="0.3">
      <c r="A6982">
        <v>254840</v>
      </c>
      <c r="B6982" t="s">
        <v>6</v>
      </c>
      <c r="C6982" t="str" cm="1">
        <f t="array" ref="C6982">_xlfn.IFNA(INDEX($K$9:$K$14,MATCH(TRUE,ISNUMBER(SEARCH($J$9:$J$14,$B6982)),0)),"Other")</f>
        <v>Batteries</v>
      </c>
      <c r="D6982">
        <v>3</v>
      </c>
      <c r="E6982" s="1">
        <v>43737.695138888892</v>
      </c>
      <c r="F6982" t="s">
        <v>6660</v>
      </c>
      <c r="G6982" s="4">
        <f t="shared" si="216"/>
        <v>3.84</v>
      </c>
      <c r="H6982" s="4">
        <f t="shared" si="217"/>
        <v>11.52</v>
      </c>
    </row>
    <row r="6983" spans="1:8" x14ac:dyDescent="0.3">
      <c r="A6983">
        <v>254841</v>
      </c>
      <c r="B6983" t="s">
        <v>16</v>
      </c>
      <c r="C6983" t="str" cm="1">
        <f t="array" ref="C6983">_xlfn.IFNA(INDEX($K$9:$K$14,MATCH(TRUE,ISNUMBER(SEARCH($J$9:$J$14,$B6983)),0)),"Other")</f>
        <v>Accessories</v>
      </c>
      <c r="D6983">
        <v>1</v>
      </c>
      <c r="E6983" s="1">
        <v>43719.779861111114</v>
      </c>
      <c r="F6983" t="s">
        <v>6661</v>
      </c>
      <c r="G6983" s="4">
        <f t="shared" ref="G6983:G7046" si="218">VLOOKUP($B6983,$J$26:$K$44,2,FALSE)</f>
        <v>14.95</v>
      </c>
      <c r="H6983" s="4">
        <f t="shared" ref="H6983:H7046" si="219">G6983*D6983</f>
        <v>14.95</v>
      </c>
    </row>
    <row r="6984" spans="1:8" x14ac:dyDescent="0.3">
      <c r="A6984">
        <v>254842</v>
      </c>
      <c r="B6984" t="s">
        <v>24</v>
      </c>
      <c r="C6984" t="str" cm="1">
        <f t="array" ref="C6984">_xlfn.IFNA(INDEX($K$9:$K$14,MATCH(TRUE,ISNUMBER(SEARCH($J$9:$J$14,$B6984)),0)),"Other")</f>
        <v>Batteries</v>
      </c>
      <c r="D6984">
        <v>1</v>
      </c>
      <c r="E6984" s="1">
        <v>43730.331944444442</v>
      </c>
      <c r="F6984" t="s">
        <v>6662</v>
      </c>
      <c r="G6984" s="4">
        <f t="shared" si="218"/>
        <v>2.99</v>
      </c>
      <c r="H6984" s="4">
        <f t="shared" si="219"/>
        <v>2.99</v>
      </c>
    </row>
    <row r="6985" spans="1:8" x14ac:dyDescent="0.3">
      <c r="A6985">
        <v>254843</v>
      </c>
      <c r="B6985" t="s">
        <v>63</v>
      </c>
      <c r="C6985" t="str" cm="1">
        <f t="array" ref="C6985">_xlfn.IFNA(INDEX($K$9:$K$14,MATCH(TRUE,ISNUMBER(SEARCH($J$9:$J$14,$B6985)),0)),"Other")</f>
        <v>Computing</v>
      </c>
      <c r="D6985">
        <v>1</v>
      </c>
      <c r="E6985" s="1">
        <v>43731.588888888888</v>
      </c>
      <c r="F6985" t="s">
        <v>6663</v>
      </c>
      <c r="G6985" s="4">
        <f t="shared" si="218"/>
        <v>999.99</v>
      </c>
      <c r="H6985" s="4">
        <f t="shared" si="219"/>
        <v>999.99</v>
      </c>
    </row>
    <row r="6986" spans="1:8" x14ac:dyDescent="0.3">
      <c r="A6986">
        <v>254844</v>
      </c>
      <c r="B6986" t="s">
        <v>14</v>
      </c>
      <c r="C6986" t="str" cm="1">
        <f t="array" ref="C6986">_xlfn.IFNA(INDEX($K$9:$K$14,MATCH(TRUE,ISNUMBER(SEARCH($J$9:$J$14,$B6986)),0)),"Other")</f>
        <v>Accessories</v>
      </c>
      <c r="D6986">
        <v>1</v>
      </c>
      <c r="E6986" s="1">
        <v>43733.861111111109</v>
      </c>
      <c r="F6986" t="s">
        <v>6664</v>
      </c>
      <c r="G6986" s="4">
        <f t="shared" si="218"/>
        <v>379.99</v>
      </c>
      <c r="H6986" s="4">
        <f t="shared" si="219"/>
        <v>379.99</v>
      </c>
    </row>
    <row r="6987" spans="1:8" x14ac:dyDescent="0.3">
      <c r="A6987">
        <v>254845</v>
      </c>
      <c r="B6987" t="s">
        <v>24</v>
      </c>
      <c r="C6987" t="str" cm="1">
        <f t="array" ref="C6987">_xlfn.IFNA(INDEX($K$9:$K$14,MATCH(TRUE,ISNUMBER(SEARCH($J$9:$J$14,$B6987)),0)),"Other")</f>
        <v>Batteries</v>
      </c>
      <c r="D6987">
        <v>2</v>
      </c>
      <c r="E6987" s="1">
        <v>43730.668055555558</v>
      </c>
      <c r="F6987" t="s">
        <v>6665</v>
      </c>
      <c r="G6987" s="4">
        <f t="shared" si="218"/>
        <v>2.99</v>
      </c>
      <c r="H6987" s="4">
        <f t="shared" si="219"/>
        <v>5.98</v>
      </c>
    </row>
    <row r="6988" spans="1:8" x14ac:dyDescent="0.3">
      <c r="A6988">
        <v>254846</v>
      </c>
      <c r="B6988" t="s">
        <v>21</v>
      </c>
      <c r="C6988" t="str" cm="1">
        <f t="array" ref="C6988">_xlfn.IFNA(INDEX($K$9:$K$14,MATCH(TRUE,ISNUMBER(SEARCH($J$9:$J$14,$B6988)),0)),"Other")</f>
        <v>Headphones</v>
      </c>
      <c r="D6988">
        <v>2</v>
      </c>
      <c r="E6988" s="1">
        <v>43727.366666666669</v>
      </c>
      <c r="F6988" t="s">
        <v>6666</v>
      </c>
      <c r="G6988" s="4">
        <f t="shared" si="218"/>
        <v>11.99</v>
      </c>
      <c r="H6988" s="4">
        <f t="shared" si="219"/>
        <v>23.98</v>
      </c>
    </row>
    <row r="6989" spans="1:8" x14ac:dyDescent="0.3">
      <c r="A6989">
        <v>254847</v>
      </c>
      <c r="B6989" t="s">
        <v>6</v>
      </c>
      <c r="C6989" t="str" cm="1">
        <f t="array" ref="C6989">_xlfn.IFNA(INDEX($K$9:$K$14,MATCH(TRUE,ISNUMBER(SEARCH($J$9:$J$14,$B6989)),0)),"Other")</f>
        <v>Batteries</v>
      </c>
      <c r="D6989">
        <v>1</v>
      </c>
      <c r="E6989" s="1">
        <v>43717.800694444442</v>
      </c>
      <c r="F6989" t="s">
        <v>6667</v>
      </c>
      <c r="G6989" s="4">
        <f t="shared" si="218"/>
        <v>3.84</v>
      </c>
      <c r="H6989" s="4">
        <f t="shared" si="219"/>
        <v>3.84</v>
      </c>
    </row>
    <row r="6990" spans="1:8" x14ac:dyDescent="0.3">
      <c r="A6990">
        <v>254848</v>
      </c>
      <c r="B6990" t="s">
        <v>21</v>
      </c>
      <c r="C6990" t="str" cm="1">
        <f t="array" ref="C6990">_xlfn.IFNA(INDEX($K$9:$K$14,MATCH(TRUE,ISNUMBER(SEARCH($J$9:$J$14,$B6990)),0)),"Other")</f>
        <v>Headphones</v>
      </c>
      <c r="D6990">
        <v>1</v>
      </c>
      <c r="E6990" s="1">
        <v>43725.789583333331</v>
      </c>
      <c r="F6990" t="s">
        <v>6668</v>
      </c>
      <c r="G6990" s="4">
        <f t="shared" si="218"/>
        <v>11.99</v>
      </c>
      <c r="H6990" s="4">
        <f t="shared" si="219"/>
        <v>11.99</v>
      </c>
    </row>
    <row r="6991" spans="1:8" x14ac:dyDescent="0.3">
      <c r="A6991">
        <v>254849</v>
      </c>
      <c r="B6991" t="s">
        <v>16</v>
      </c>
      <c r="C6991" t="str" cm="1">
        <f t="array" ref="C6991">_xlfn.IFNA(INDEX($K$9:$K$14,MATCH(TRUE,ISNUMBER(SEARCH($J$9:$J$14,$B6991)),0)),"Other")</f>
        <v>Accessories</v>
      </c>
      <c r="D6991">
        <v>1</v>
      </c>
      <c r="E6991" s="1">
        <v>43709.546527777777</v>
      </c>
      <c r="F6991" t="s">
        <v>6669</v>
      </c>
      <c r="G6991" s="4">
        <f t="shared" si="218"/>
        <v>14.95</v>
      </c>
      <c r="H6991" s="4">
        <f t="shared" si="219"/>
        <v>14.95</v>
      </c>
    </row>
    <row r="6992" spans="1:8" x14ac:dyDescent="0.3">
      <c r="A6992">
        <v>254850</v>
      </c>
      <c r="B6992" t="s">
        <v>34</v>
      </c>
      <c r="C6992" t="str" cm="1">
        <f t="array" ref="C6992">_xlfn.IFNA(INDEX($K$9:$K$14,MATCH(TRUE,ISNUMBER(SEARCH($J$9:$J$14,$B6992)),0)),"Other")</f>
        <v>Accessories</v>
      </c>
      <c r="D6992">
        <v>1</v>
      </c>
      <c r="E6992" s="1">
        <v>43738.538194444445</v>
      </c>
      <c r="F6992" t="s">
        <v>6670</v>
      </c>
      <c r="G6992" s="4">
        <f t="shared" si="218"/>
        <v>109.99</v>
      </c>
      <c r="H6992" s="4">
        <f t="shared" si="219"/>
        <v>109.99</v>
      </c>
    </row>
    <row r="6993" spans="1:8" x14ac:dyDescent="0.3">
      <c r="A6993">
        <v>254851</v>
      </c>
      <c r="B6993" t="s">
        <v>77</v>
      </c>
      <c r="C6993" t="str" cm="1">
        <f t="array" ref="C6993">_xlfn.IFNA(INDEX($K$9:$K$14,MATCH(TRUE,ISNUMBER(SEARCH($J$9:$J$14,$B6993)),0)),"Other")</f>
        <v>Other</v>
      </c>
      <c r="D6993">
        <v>1</v>
      </c>
      <c r="E6993" s="1">
        <v>43715.343055555553</v>
      </c>
      <c r="F6993" t="s">
        <v>6671</v>
      </c>
      <c r="G6993" s="4">
        <f t="shared" si="218"/>
        <v>300</v>
      </c>
      <c r="H6993" s="4">
        <f t="shared" si="219"/>
        <v>300</v>
      </c>
    </row>
    <row r="6994" spans="1:8" x14ac:dyDescent="0.3">
      <c r="A6994">
        <v>254852</v>
      </c>
      <c r="B6994" t="s">
        <v>24</v>
      </c>
      <c r="C6994" t="str" cm="1">
        <f t="array" ref="C6994">_xlfn.IFNA(INDEX($K$9:$K$14,MATCH(TRUE,ISNUMBER(SEARCH($J$9:$J$14,$B6994)),0)),"Other")</f>
        <v>Batteries</v>
      </c>
      <c r="D6994">
        <v>1</v>
      </c>
      <c r="E6994" s="1">
        <v>43716.925694444442</v>
      </c>
      <c r="F6994" t="s">
        <v>6672</v>
      </c>
      <c r="G6994" s="4">
        <f t="shared" si="218"/>
        <v>2.99</v>
      </c>
      <c r="H6994" s="4">
        <f t="shared" si="219"/>
        <v>2.99</v>
      </c>
    </row>
    <row r="6995" spans="1:8" x14ac:dyDescent="0.3">
      <c r="A6995">
        <v>254853</v>
      </c>
      <c r="B6995" t="s">
        <v>11</v>
      </c>
      <c r="C6995" t="str" cm="1">
        <f t="array" ref="C6995">_xlfn.IFNA(INDEX($K$9:$K$14,MATCH(TRUE,ISNUMBER(SEARCH($J$9:$J$14,$B6995)),0)),"Other")</f>
        <v>Accessories</v>
      </c>
      <c r="D6995">
        <v>1</v>
      </c>
      <c r="E6995" s="1">
        <v>43731.786805555559</v>
      </c>
      <c r="F6995" t="s">
        <v>6673</v>
      </c>
      <c r="G6995" s="4">
        <f t="shared" si="218"/>
        <v>149.99</v>
      </c>
      <c r="H6995" s="4">
        <f t="shared" si="219"/>
        <v>149.99</v>
      </c>
    </row>
    <row r="6996" spans="1:8" x14ac:dyDescent="0.3">
      <c r="A6996">
        <v>254854</v>
      </c>
      <c r="B6996" t="s">
        <v>16</v>
      </c>
      <c r="C6996" t="str" cm="1">
        <f t="array" ref="C6996">_xlfn.IFNA(INDEX($K$9:$K$14,MATCH(TRUE,ISNUMBER(SEARCH($J$9:$J$14,$B6996)),0)),"Other")</f>
        <v>Accessories</v>
      </c>
      <c r="D6996">
        <v>1</v>
      </c>
      <c r="E6996" s="1">
        <v>43733.543749999997</v>
      </c>
      <c r="F6996" t="s">
        <v>6674</v>
      </c>
      <c r="G6996" s="4">
        <f t="shared" si="218"/>
        <v>14.95</v>
      </c>
      <c r="H6996" s="4">
        <f t="shared" si="219"/>
        <v>14.95</v>
      </c>
    </row>
    <row r="6997" spans="1:8" x14ac:dyDescent="0.3">
      <c r="A6997">
        <v>254855</v>
      </c>
      <c r="B6997" t="s">
        <v>42</v>
      </c>
      <c r="C6997" t="str" cm="1">
        <f t="array" ref="C6997">_xlfn.IFNA(INDEX($K$9:$K$14,MATCH(TRUE,ISNUMBER(SEARCH($J$9:$J$14,$B6997)),0)),"Other")</f>
        <v>Phones</v>
      </c>
      <c r="D6997">
        <v>1</v>
      </c>
      <c r="E6997" s="1">
        <v>43721.542361111111</v>
      </c>
      <c r="F6997" t="s">
        <v>6675</v>
      </c>
      <c r="G6997" s="4">
        <f t="shared" si="218"/>
        <v>700</v>
      </c>
      <c r="H6997" s="4">
        <f t="shared" si="219"/>
        <v>700</v>
      </c>
    </row>
    <row r="6998" spans="1:8" x14ac:dyDescent="0.3">
      <c r="A6998">
        <v>254856</v>
      </c>
      <c r="B6998" t="s">
        <v>16</v>
      </c>
      <c r="C6998" t="str" cm="1">
        <f t="array" ref="C6998">_xlfn.IFNA(INDEX($K$9:$K$14,MATCH(TRUE,ISNUMBER(SEARCH($J$9:$J$14,$B6998)),0)),"Other")</f>
        <v>Accessories</v>
      </c>
      <c r="D6998">
        <v>1</v>
      </c>
      <c r="E6998" s="1">
        <v>43722.605555555558</v>
      </c>
      <c r="F6998" t="s">
        <v>6676</v>
      </c>
      <c r="G6998" s="4">
        <f t="shared" si="218"/>
        <v>14.95</v>
      </c>
      <c r="H6998" s="4">
        <f t="shared" si="219"/>
        <v>14.95</v>
      </c>
    </row>
    <row r="6999" spans="1:8" x14ac:dyDescent="0.3">
      <c r="A6999">
        <v>254857</v>
      </c>
      <c r="B6999" t="s">
        <v>42</v>
      </c>
      <c r="C6999" t="str" cm="1">
        <f t="array" ref="C6999">_xlfn.IFNA(INDEX($K$9:$K$14,MATCH(TRUE,ISNUMBER(SEARCH($J$9:$J$14,$B6999)),0)),"Other")</f>
        <v>Phones</v>
      </c>
      <c r="D6999">
        <v>1</v>
      </c>
      <c r="E6999" s="1">
        <v>43713.659722222219</v>
      </c>
      <c r="F6999" t="s">
        <v>6677</v>
      </c>
      <c r="G6999" s="4">
        <f t="shared" si="218"/>
        <v>700</v>
      </c>
      <c r="H6999" s="4">
        <f t="shared" si="219"/>
        <v>700</v>
      </c>
    </row>
    <row r="7000" spans="1:8" x14ac:dyDescent="0.3">
      <c r="A7000">
        <v>254858</v>
      </c>
      <c r="B7000" t="s">
        <v>42</v>
      </c>
      <c r="C7000" t="str" cm="1">
        <f t="array" ref="C7000">_xlfn.IFNA(INDEX($K$9:$K$14,MATCH(TRUE,ISNUMBER(SEARCH($J$9:$J$14,$B7000)),0)),"Other")</f>
        <v>Phones</v>
      </c>
      <c r="D7000">
        <v>1</v>
      </c>
      <c r="E7000" s="1">
        <v>43739.068749999999</v>
      </c>
      <c r="F7000" t="s">
        <v>6678</v>
      </c>
      <c r="G7000" s="4">
        <f t="shared" si="218"/>
        <v>700</v>
      </c>
      <c r="H7000" s="4">
        <f t="shared" si="219"/>
        <v>700</v>
      </c>
    </row>
    <row r="7001" spans="1:8" x14ac:dyDescent="0.3">
      <c r="A7001">
        <v>254858</v>
      </c>
      <c r="B7001" t="s">
        <v>16</v>
      </c>
      <c r="C7001" t="str" cm="1">
        <f t="array" ref="C7001">_xlfn.IFNA(INDEX($K$9:$K$14,MATCH(TRUE,ISNUMBER(SEARCH($J$9:$J$14,$B7001)),0)),"Other")</f>
        <v>Accessories</v>
      </c>
      <c r="D7001">
        <v>1</v>
      </c>
      <c r="E7001" s="1">
        <v>43739.068749999999</v>
      </c>
      <c r="F7001" t="s">
        <v>6678</v>
      </c>
      <c r="G7001" s="4">
        <f t="shared" si="218"/>
        <v>14.95</v>
      </c>
      <c r="H7001" s="4">
        <f t="shared" si="219"/>
        <v>14.95</v>
      </c>
    </row>
    <row r="7002" spans="1:8" x14ac:dyDescent="0.3">
      <c r="A7002">
        <v>254858</v>
      </c>
      <c r="B7002" t="s">
        <v>21</v>
      </c>
      <c r="C7002" t="str" cm="1">
        <f t="array" ref="C7002">_xlfn.IFNA(INDEX($K$9:$K$14,MATCH(TRUE,ISNUMBER(SEARCH($J$9:$J$14,$B7002)),0)),"Other")</f>
        <v>Headphones</v>
      </c>
      <c r="D7002">
        <v>1</v>
      </c>
      <c r="E7002" s="1">
        <v>43739.068749999999</v>
      </c>
      <c r="F7002" t="s">
        <v>6678</v>
      </c>
      <c r="G7002" s="4">
        <f t="shared" si="218"/>
        <v>11.99</v>
      </c>
      <c r="H7002" s="4">
        <f t="shared" si="219"/>
        <v>11.99</v>
      </c>
    </row>
    <row r="7003" spans="1:8" x14ac:dyDescent="0.3">
      <c r="A7003">
        <v>254859</v>
      </c>
      <c r="B7003" t="s">
        <v>84</v>
      </c>
      <c r="C7003" t="str" cm="1">
        <f t="array" ref="C7003">_xlfn.IFNA(INDEX($K$9:$K$14,MATCH(TRUE,ISNUMBER(SEARCH($J$9:$J$14,$B7003)),0)),"Other")</f>
        <v>Accessories</v>
      </c>
      <c r="D7003">
        <v>1</v>
      </c>
      <c r="E7003" s="1">
        <v>43736.411805555559</v>
      </c>
      <c r="F7003" t="s">
        <v>6679</v>
      </c>
      <c r="G7003" s="4">
        <f t="shared" si="218"/>
        <v>389.99</v>
      </c>
      <c r="H7003" s="4">
        <f t="shared" si="219"/>
        <v>389.99</v>
      </c>
    </row>
    <row r="7004" spans="1:8" x14ac:dyDescent="0.3">
      <c r="A7004">
        <v>254860</v>
      </c>
      <c r="B7004" t="s">
        <v>8</v>
      </c>
      <c r="C7004" t="str" cm="1">
        <f t="array" ref="C7004">_xlfn.IFNA(INDEX($K$9:$K$14,MATCH(TRUE,ISNUMBER(SEARCH($J$9:$J$14,$B7004)),0)),"Other")</f>
        <v>Accessories</v>
      </c>
      <c r="D7004">
        <v>1</v>
      </c>
      <c r="E7004" s="1">
        <v>43715.946527777778</v>
      </c>
      <c r="F7004" t="s">
        <v>6680</v>
      </c>
      <c r="G7004" s="4">
        <f t="shared" si="218"/>
        <v>11.95</v>
      </c>
      <c r="H7004" s="4">
        <f t="shared" si="219"/>
        <v>11.95</v>
      </c>
    </row>
    <row r="7005" spans="1:8" x14ac:dyDescent="0.3">
      <c r="A7005">
        <v>254861</v>
      </c>
      <c r="B7005" t="s">
        <v>24</v>
      </c>
      <c r="C7005" t="str" cm="1">
        <f t="array" ref="C7005">_xlfn.IFNA(INDEX($K$9:$K$14,MATCH(TRUE,ISNUMBER(SEARCH($J$9:$J$14,$B7005)),0)),"Other")</f>
        <v>Batteries</v>
      </c>
      <c r="D7005">
        <v>2</v>
      </c>
      <c r="E7005" s="1">
        <v>43712.000694444447</v>
      </c>
      <c r="F7005" t="s">
        <v>6681</v>
      </c>
      <c r="G7005" s="4">
        <f t="shared" si="218"/>
        <v>2.99</v>
      </c>
      <c r="H7005" s="4">
        <f t="shared" si="219"/>
        <v>5.98</v>
      </c>
    </row>
    <row r="7006" spans="1:8" x14ac:dyDescent="0.3">
      <c r="A7006">
        <v>254862</v>
      </c>
      <c r="B7006" t="s">
        <v>40</v>
      </c>
      <c r="C7006" t="str" cm="1">
        <f t="array" ref="C7006">_xlfn.IFNA(INDEX($K$9:$K$14,MATCH(TRUE,ISNUMBER(SEARCH($J$9:$J$14,$B7006)),0)),"Other")</f>
        <v>Headphones</v>
      </c>
      <c r="D7006">
        <v>1</v>
      </c>
      <c r="E7006" s="1">
        <v>43724.836111111108</v>
      </c>
      <c r="F7006" t="s">
        <v>6682</v>
      </c>
      <c r="G7006" s="4">
        <f t="shared" si="218"/>
        <v>99.99</v>
      </c>
      <c r="H7006" s="4">
        <f t="shared" si="219"/>
        <v>99.99</v>
      </c>
    </row>
    <row r="7007" spans="1:8" x14ac:dyDescent="0.3">
      <c r="A7007">
        <v>254863</v>
      </c>
      <c r="B7007" t="s">
        <v>14</v>
      </c>
      <c r="C7007" t="str" cm="1">
        <f t="array" ref="C7007">_xlfn.IFNA(INDEX($K$9:$K$14,MATCH(TRUE,ISNUMBER(SEARCH($J$9:$J$14,$B7007)),0)),"Other")</f>
        <v>Accessories</v>
      </c>
      <c r="D7007">
        <v>1</v>
      </c>
      <c r="E7007" s="1">
        <v>43718.941666666666</v>
      </c>
      <c r="F7007" t="s">
        <v>6683</v>
      </c>
      <c r="G7007" s="4">
        <f t="shared" si="218"/>
        <v>379.99</v>
      </c>
      <c r="H7007" s="4">
        <f t="shared" si="219"/>
        <v>379.99</v>
      </c>
    </row>
    <row r="7008" spans="1:8" x14ac:dyDescent="0.3">
      <c r="A7008">
        <v>254864</v>
      </c>
      <c r="B7008" t="s">
        <v>16</v>
      </c>
      <c r="C7008" t="str" cm="1">
        <f t="array" ref="C7008">_xlfn.IFNA(INDEX($K$9:$K$14,MATCH(TRUE,ISNUMBER(SEARCH($J$9:$J$14,$B7008)),0)),"Other")</f>
        <v>Accessories</v>
      </c>
      <c r="D7008">
        <v>1</v>
      </c>
      <c r="E7008" s="1">
        <v>43728.865972222222</v>
      </c>
      <c r="F7008" t="s">
        <v>6684</v>
      </c>
      <c r="G7008" s="4">
        <f t="shared" si="218"/>
        <v>14.95</v>
      </c>
      <c r="H7008" s="4">
        <f t="shared" si="219"/>
        <v>14.95</v>
      </c>
    </row>
    <row r="7009" spans="1:8" x14ac:dyDescent="0.3">
      <c r="A7009">
        <v>254865</v>
      </c>
      <c r="B7009" t="s">
        <v>21</v>
      </c>
      <c r="C7009" t="str" cm="1">
        <f t="array" ref="C7009">_xlfn.IFNA(INDEX($K$9:$K$14,MATCH(TRUE,ISNUMBER(SEARCH($J$9:$J$14,$B7009)),0)),"Other")</f>
        <v>Headphones</v>
      </c>
      <c r="D7009">
        <v>1</v>
      </c>
      <c r="E7009" s="1">
        <v>43720.804861111108</v>
      </c>
      <c r="F7009" t="s">
        <v>6685</v>
      </c>
      <c r="G7009" s="4">
        <f t="shared" si="218"/>
        <v>11.99</v>
      </c>
      <c r="H7009" s="4">
        <f t="shared" si="219"/>
        <v>11.99</v>
      </c>
    </row>
    <row r="7010" spans="1:8" x14ac:dyDescent="0.3">
      <c r="A7010">
        <v>254866</v>
      </c>
      <c r="B7010" t="s">
        <v>21</v>
      </c>
      <c r="C7010" t="str" cm="1">
        <f t="array" ref="C7010">_xlfn.IFNA(INDEX($K$9:$K$14,MATCH(TRUE,ISNUMBER(SEARCH($J$9:$J$14,$B7010)),0)),"Other")</f>
        <v>Headphones</v>
      </c>
      <c r="D7010">
        <v>1</v>
      </c>
      <c r="E7010" s="1">
        <v>43721.559027777781</v>
      </c>
      <c r="F7010" t="s">
        <v>6686</v>
      </c>
      <c r="G7010" s="4">
        <f t="shared" si="218"/>
        <v>11.99</v>
      </c>
      <c r="H7010" s="4">
        <f t="shared" si="219"/>
        <v>11.99</v>
      </c>
    </row>
    <row r="7011" spans="1:8" x14ac:dyDescent="0.3">
      <c r="A7011">
        <v>254867</v>
      </c>
      <c r="B7011" t="s">
        <v>21</v>
      </c>
      <c r="C7011" t="str" cm="1">
        <f t="array" ref="C7011">_xlfn.IFNA(INDEX($K$9:$K$14,MATCH(TRUE,ISNUMBER(SEARCH($J$9:$J$14,$B7011)),0)),"Other")</f>
        <v>Headphones</v>
      </c>
      <c r="D7011">
        <v>1</v>
      </c>
      <c r="E7011" s="1">
        <v>43723.324999999997</v>
      </c>
      <c r="F7011" t="s">
        <v>6687</v>
      </c>
      <c r="G7011" s="4">
        <f t="shared" si="218"/>
        <v>11.99</v>
      </c>
      <c r="H7011" s="4">
        <f t="shared" si="219"/>
        <v>11.99</v>
      </c>
    </row>
    <row r="7012" spans="1:8" x14ac:dyDescent="0.3">
      <c r="A7012">
        <v>254868</v>
      </c>
      <c r="B7012" t="s">
        <v>16</v>
      </c>
      <c r="C7012" t="str" cm="1">
        <f t="array" ref="C7012">_xlfn.IFNA(INDEX($K$9:$K$14,MATCH(TRUE,ISNUMBER(SEARCH($J$9:$J$14,$B7012)),0)),"Other")</f>
        <v>Accessories</v>
      </c>
      <c r="D7012">
        <v>2</v>
      </c>
      <c r="E7012" s="1">
        <v>43714.461111111108</v>
      </c>
      <c r="F7012" t="s">
        <v>6688</v>
      </c>
      <c r="G7012" s="4">
        <f t="shared" si="218"/>
        <v>14.95</v>
      </c>
      <c r="H7012" s="4">
        <f t="shared" si="219"/>
        <v>29.9</v>
      </c>
    </row>
    <row r="7013" spans="1:8" x14ac:dyDescent="0.3">
      <c r="A7013">
        <v>254869</v>
      </c>
      <c r="B7013" t="s">
        <v>16</v>
      </c>
      <c r="C7013" t="str" cm="1">
        <f t="array" ref="C7013">_xlfn.IFNA(INDEX($K$9:$K$14,MATCH(TRUE,ISNUMBER(SEARCH($J$9:$J$14,$B7013)),0)),"Other")</f>
        <v>Accessories</v>
      </c>
      <c r="D7013">
        <v>1</v>
      </c>
      <c r="E7013" s="1">
        <v>43711.151388888888</v>
      </c>
      <c r="F7013" t="s">
        <v>1975</v>
      </c>
      <c r="G7013" s="4">
        <f t="shared" si="218"/>
        <v>14.95</v>
      </c>
      <c r="H7013" s="4">
        <f t="shared" si="219"/>
        <v>14.95</v>
      </c>
    </row>
    <row r="7014" spans="1:8" x14ac:dyDescent="0.3">
      <c r="A7014">
        <v>254870</v>
      </c>
      <c r="B7014" t="s">
        <v>31</v>
      </c>
      <c r="C7014" t="str" cm="1">
        <f t="array" ref="C7014">_xlfn.IFNA(INDEX($K$9:$K$14,MATCH(TRUE,ISNUMBER(SEARCH($J$9:$J$14,$B7014)),0)),"Other")</f>
        <v>Phones</v>
      </c>
      <c r="D7014">
        <v>1</v>
      </c>
      <c r="E7014" s="1">
        <v>43730.45416666667</v>
      </c>
      <c r="F7014" t="s">
        <v>6689</v>
      </c>
      <c r="G7014" s="4">
        <f t="shared" si="218"/>
        <v>600</v>
      </c>
      <c r="H7014" s="4">
        <f t="shared" si="219"/>
        <v>600</v>
      </c>
    </row>
    <row r="7015" spans="1:8" x14ac:dyDescent="0.3">
      <c r="A7015">
        <v>254871</v>
      </c>
      <c r="B7015" t="s">
        <v>6</v>
      </c>
      <c r="C7015" t="str" cm="1">
        <f t="array" ref="C7015">_xlfn.IFNA(INDEX($K$9:$K$14,MATCH(TRUE,ISNUMBER(SEARCH($J$9:$J$14,$B7015)),0)),"Other")</f>
        <v>Batteries</v>
      </c>
      <c r="D7015">
        <v>2</v>
      </c>
      <c r="E7015" s="1">
        <v>43718.835416666669</v>
      </c>
      <c r="F7015" t="s">
        <v>6690</v>
      </c>
      <c r="G7015" s="4">
        <f t="shared" si="218"/>
        <v>3.84</v>
      </c>
      <c r="H7015" s="4">
        <f t="shared" si="219"/>
        <v>7.68</v>
      </c>
    </row>
    <row r="7016" spans="1:8" x14ac:dyDescent="0.3">
      <c r="A7016">
        <v>254872</v>
      </c>
      <c r="B7016" t="s">
        <v>21</v>
      </c>
      <c r="C7016" t="str" cm="1">
        <f t="array" ref="C7016">_xlfn.IFNA(INDEX($K$9:$K$14,MATCH(TRUE,ISNUMBER(SEARCH($J$9:$J$14,$B7016)),0)),"Other")</f>
        <v>Headphones</v>
      </c>
      <c r="D7016">
        <v>1</v>
      </c>
      <c r="E7016" s="1">
        <v>43717.859027777777</v>
      </c>
      <c r="F7016" t="s">
        <v>6691</v>
      </c>
      <c r="G7016" s="4">
        <f t="shared" si="218"/>
        <v>11.99</v>
      </c>
      <c r="H7016" s="4">
        <f t="shared" si="219"/>
        <v>11.99</v>
      </c>
    </row>
    <row r="7017" spans="1:8" x14ac:dyDescent="0.3">
      <c r="A7017">
        <v>254873</v>
      </c>
      <c r="B7017" t="s">
        <v>14</v>
      </c>
      <c r="C7017" t="str" cm="1">
        <f t="array" ref="C7017">_xlfn.IFNA(INDEX($K$9:$K$14,MATCH(TRUE,ISNUMBER(SEARCH($J$9:$J$14,$B7017)),0)),"Other")</f>
        <v>Accessories</v>
      </c>
      <c r="D7017">
        <v>1</v>
      </c>
      <c r="E7017" s="1">
        <v>43737.51458333333</v>
      </c>
      <c r="F7017" t="s">
        <v>6692</v>
      </c>
      <c r="G7017" s="4">
        <f t="shared" si="218"/>
        <v>379.99</v>
      </c>
      <c r="H7017" s="4">
        <f t="shared" si="219"/>
        <v>379.99</v>
      </c>
    </row>
    <row r="7018" spans="1:8" x14ac:dyDescent="0.3">
      <c r="A7018">
        <v>254874</v>
      </c>
      <c r="B7018" t="s">
        <v>77</v>
      </c>
      <c r="C7018" t="str" cm="1">
        <f t="array" ref="C7018">_xlfn.IFNA(INDEX($K$9:$K$14,MATCH(TRUE,ISNUMBER(SEARCH($J$9:$J$14,$B7018)),0)),"Other")</f>
        <v>Other</v>
      </c>
      <c r="D7018">
        <v>1</v>
      </c>
      <c r="E7018" s="1">
        <v>43738.649305555555</v>
      </c>
      <c r="F7018" t="s">
        <v>6693</v>
      </c>
      <c r="G7018" s="4">
        <f t="shared" si="218"/>
        <v>300</v>
      </c>
      <c r="H7018" s="4">
        <f t="shared" si="219"/>
        <v>300</v>
      </c>
    </row>
    <row r="7019" spans="1:8" x14ac:dyDescent="0.3">
      <c r="A7019">
        <v>254875</v>
      </c>
      <c r="B7019" t="s">
        <v>24</v>
      </c>
      <c r="C7019" t="str" cm="1">
        <f t="array" ref="C7019">_xlfn.IFNA(INDEX($K$9:$K$14,MATCH(TRUE,ISNUMBER(SEARCH($J$9:$J$14,$B7019)),0)),"Other")</f>
        <v>Batteries</v>
      </c>
      <c r="D7019">
        <v>1</v>
      </c>
      <c r="E7019" s="1">
        <v>43713.640277777777</v>
      </c>
      <c r="F7019" t="s">
        <v>6694</v>
      </c>
      <c r="G7019" s="4">
        <f t="shared" si="218"/>
        <v>2.99</v>
      </c>
      <c r="H7019" s="4">
        <f t="shared" si="219"/>
        <v>2.99</v>
      </c>
    </row>
    <row r="7020" spans="1:8" x14ac:dyDescent="0.3">
      <c r="A7020">
        <v>254876</v>
      </c>
      <c r="B7020" t="s">
        <v>21</v>
      </c>
      <c r="C7020" t="str" cm="1">
        <f t="array" ref="C7020">_xlfn.IFNA(INDEX($K$9:$K$14,MATCH(TRUE,ISNUMBER(SEARCH($J$9:$J$14,$B7020)),0)),"Other")</f>
        <v>Headphones</v>
      </c>
      <c r="D7020">
        <v>1</v>
      </c>
      <c r="E7020" s="1">
        <v>43731.871527777781</v>
      </c>
      <c r="F7020" t="s">
        <v>6695</v>
      </c>
      <c r="G7020" s="4">
        <f t="shared" si="218"/>
        <v>11.99</v>
      </c>
      <c r="H7020" s="4">
        <f t="shared" si="219"/>
        <v>11.99</v>
      </c>
    </row>
    <row r="7021" spans="1:8" x14ac:dyDescent="0.3">
      <c r="A7021">
        <v>254877</v>
      </c>
      <c r="B7021" t="s">
        <v>40</v>
      </c>
      <c r="C7021" t="str" cm="1">
        <f t="array" ref="C7021">_xlfn.IFNA(INDEX($K$9:$K$14,MATCH(TRUE,ISNUMBER(SEARCH($J$9:$J$14,$B7021)),0)),"Other")</f>
        <v>Headphones</v>
      </c>
      <c r="D7021">
        <v>1</v>
      </c>
      <c r="E7021" s="1">
        <v>43732.5625</v>
      </c>
      <c r="F7021" t="s">
        <v>6696</v>
      </c>
      <c r="G7021" s="4">
        <f t="shared" si="218"/>
        <v>99.99</v>
      </c>
      <c r="H7021" s="4">
        <f t="shared" si="219"/>
        <v>99.99</v>
      </c>
    </row>
    <row r="7022" spans="1:8" x14ac:dyDescent="0.3">
      <c r="A7022">
        <v>254878</v>
      </c>
      <c r="B7022" t="s">
        <v>14</v>
      </c>
      <c r="C7022" t="str" cm="1">
        <f t="array" ref="C7022">_xlfn.IFNA(INDEX($K$9:$K$14,MATCH(TRUE,ISNUMBER(SEARCH($J$9:$J$14,$B7022)),0)),"Other")</f>
        <v>Accessories</v>
      </c>
      <c r="D7022">
        <v>1</v>
      </c>
      <c r="E7022" s="1">
        <v>43733.779861111114</v>
      </c>
      <c r="F7022" t="s">
        <v>6697</v>
      </c>
      <c r="G7022" s="4">
        <f t="shared" si="218"/>
        <v>379.99</v>
      </c>
      <c r="H7022" s="4">
        <f t="shared" si="219"/>
        <v>379.99</v>
      </c>
    </row>
    <row r="7023" spans="1:8" x14ac:dyDescent="0.3">
      <c r="A7023">
        <v>254879</v>
      </c>
      <c r="B7023" t="s">
        <v>63</v>
      </c>
      <c r="C7023" t="str" cm="1">
        <f t="array" ref="C7023">_xlfn.IFNA(INDEX($K$9:$K$14,MATCH(TRUE,ISNUMBER(SEARCH($J$9:$J$14,$B7023)),0)),"Other")</f>
        <v>Computing</v>
      </c>
      <c r="D7023">
        <v>1</v>
      </c>
      <c r="E7023" s="1">
        <v>43716.914583333331</v>
      </c>
      <c r="F7023" t="s">
        <v>6698</v>
      </c>
      <c r="G7023" s="4">
        <f t="shared" si="218"/>
        <v>999.99</v>
      </c>
      <c r="H7023" s="4">
        <f t="shared" si="219"/>
        <v>999.99</v>
      </c>
    </row>
    <row r="7024" spans="1:8" x14ac:dyDescent="0.3">
      <c r="A7024">
        <v>254880</v>
      </c>
      <c r="B7024" t="s">
        <v>31</v>
      </c>
      <c r="C7024" t="str" cm="1">
        <f t="array" ref="C7024">_xlfn.IFNA(INDEX($K$9:$K$14,MATCH(TRUE,ISNUMBER(SEARCH($J$9:$J$14,$B7024)),0)),"Other")</f>
        <v>Phones</v>
      </c>
      <c r="D7024">
        <v>1</v>
      </c>
      <c r="E7024" s="1">
        <v>43722.616666666669</v>
      </c>
      <c r="F7024" t="s">
        <v>1663</v>
      </c>
      <c r="G7024" s="4">
        <f t="shared" si="218"/>
        <v>600</v>
      </c>
      <c r="H7024" s="4">
        <f t="shared" si="219"/>
        <v>600</v>
      </c>
    </row>
    <row r="7025" spans="1:8" x14ac:dyDescent="0.3">
      <c r="A7025">
        <v>254881</v>
      </c>
      <c r="B7025" t="s">
        <v>84</v>
      </c>
      <c r="C7025" t="str" cm="1">
        <f t="array" ref="C7025">_xlfn.IFNA(INDEX($K$9:$K$14,MATCH(TRUE,ISNUMBER(SEARCH($J$9:$J$14,$B7025)),0)),"Other")</f>
        <v>Accessories</v>
      </c>
      <c r="D7025">
        <v>1</v>
      </c>
      <c r="E7025" s="1">
        <v>43716.55972222222</v>
      </c>
      <c r="F7025" t="s">
        <v>6699</v>
      </c>
      <c r="G7025" s="4">
        <f t="shared" si="218"/>
        <v>389.99</v>
      </c>
      <c r="H7025" s="4">
        <f t="shared" si="219"/>
        <v>389.99</v>
      </c>
    </row>
    <row r="7026" spans="1:8" x14ac:dyDescent="0.3">
      <c r="A7026">
        <v>254882</v>
      </c>
      <c r="B7026" t="s">
        <v>24</v>
      </c>
      <c r="C7026" t="str" cm="1">
        <f t="array" ref="C7026">_xlfn.IFNA(INDEX($K$9:$K$14,MATCH(TRUE,ISNUMBER(SEARCH($J$9:$J$14,$B7026)),0)),"Other")</f>
        <v>Batteries</v>
      </c>
      <c r="D7026">
        <v>1</v>
      </c>
      <c r="E7026" s="1">
        <v>43711.84652777778</v>
      </c>
      <c r="F7026" t="s">
        <v>6700</v>
      </c>
      <c r="G7026" s="4">
        <f t="shared" si="218"/>
        <v>2.99</v>
      </c>
      <c r="H7026" s="4">
        <f t="shared" si="219"/>
        <v>2.99</v>
      </c>
    </row>
    <row r="7027" spans="1:8" x14ac:dyDescent="0.3">
      <c r="A7027">
        <v>254883</v>
      </c>
      <c r="B7027" t="s">
        <v>42</v>
      </c>
      <c r="C7027" t="str" cm="1">
        <f t="array" ref="C7027">_xlfn.IFNA(INDEX($K$9:$K$14,MATCH(TRUE,ISNUMBER(SEARCH($J$9:$J$14,$B7027)),0)),"Other")</f>
        <v>Phones</v>
      </c>
      <c r="D7027">
        <v>1</v>
      </c>
      <c r="E7027" s="1">
        <v>43709.772916666669</v>
      </c>
      <c r="F7027" t="s">
        <v>6701</v>
      </c>
      <c r="G7027" s="4">
        <f t="shared" si="218"/>
        <v>700</v>
      </c>
      <c r="H7027" s="4">
        <f t="shared" si="219"/>
        <v>700</v>
      </c>
    </row>
    <row r="7028" spans="1:8" x14ac:dyDescent="0.3">
      <c r="A7028">
        <v>254884</v>
      </c>
      <c r="B7028" t="s">
        <v>34</v>
      </c>
      <c r="C7028" t="str" cm="1">
        <f t="array" ref="C7028">_xlfn.IFNA(INDEX($K$9:$K$14,MATCH(TRUE,ISNUMBER(SEARCH($J$9:$J$14,$B7028)),0)),"Other")</f>
        <v>Accessories</v>
      </c>
      <c r="D7028">
        <v>1</v>
      </c>
      <c r="E7028" s="1">
        <v>43724.581250000003</v>
      </c>
      <c r="F7028" t="s">
        <v>6702</v>
      </c>
      <c r="G7028" s="4">
        <f t="shared" si="218"/>
        <v>109.99</v>
      </c>
      <c r="H7028" s="4">
        <f t="shared" si="219"/>
        <v>109.99</v>
      </c>
    </row>
    <row r="7029" spans="1:8" x14ac:dyDescent="0.3">
      <c r="A7029">
        <v>254884</v>
      </c>
      <c r="B7029" t="s">
        <v>63</v>
      </c>
      <c r="C7029" t="str" cm="1">
        <f t="array" ref="C7029">_xlfn.IFNA(INDEX($K$9:$K$14,MATCH(TRUE,ISNUMBER(SEARCH($J$9:$J$14,$B7029)),0)),"Other")</f>
        <v>Computing</v>
      </c>
      <c r="D7029">
        <v>1</v>
      </c>
      <c r="E7029" s="1">
        <v>43724.581250000003</v>
      </c>
      <c r="F7029" t="s">
        <v>6702</v>
      </c>
      <c r="G7029" s="4">
        <f t="shared" si="218"/>
        <v>999.99</v>
      </c>
      <c r="H7029" s="4">
        <f t="shared" si="219"/>
        <v>999.99</v>
      </c>
    </row>
    <row r="7030" spans="1:8" x14ac:dyDescent="0.3">
      <c r="A7030">
        <v>254885</v>
      </c>
      <c r="B7030" t="s">
        <v>24</v>
      </c>
      <c r="C7030" t="str" cm="1">
        <f t="array" ref="C7030">_xlfn.IFNA(INDEX($K$9:$K$14,MATCH(TRUE,ISNUMBER(SEARCH($J$9:$J$14,$B7030)),0)),"Other")</f>
        <v>Batteries</v>
      </c>
      <c r="D7030">
        <v>1</v>
      </c>
      <c r="E7030" s="1">
        <v>43716.96597222222</v>
      </c>
      <c r="F7030" t="s">
        <v>6703</v>
      </c>
      <c r="G7030" s="4">
        <f t="shared" si="218"/>
        <v>2.99</v>
      </c>
      <c r="H7030" s="4">
        <f t="shared" si="219"/>
        <v>2.99</v>
      </c>
    </row>
    <row r="7031" spans="1:8" x14ac:dyDescent="0.3">
      <c r="A7031">
        <v>254886</v>
      </c>
      <c r="B7031" t="s">
        <v>6</v>
      </c>
      <c r="C7031" t="str" cm="1">
        <f t="array" ref="C7031">_xlfn.IFNA(INDEX($K$9:$K$14,MATCH(TRUE,ISNUMBER(SEARCH($J$9:$J$14,$B7031)),0)),"Other")</f>
        <v>Batteries</v>
      </c>
      <c r="D7031">
        <v>1</v>
      </c>
      <c r="E7031" s="1">
        <v>43711.587500000001</v>
      </c>
      <c r="F7031" t="s">
        <v>6704</v>
      </c>
      <c r="G7031" s="4">
        <f t="shared" si="218"/>
        <v>3.84</v>
      </c>
      <c r="H7031" s="4">
        <f t="shared" si="219"/>
        <v>3.84</v>
      </c>
    </row>
    <row r="7032" spans="1:8" x14ac:dyDescent="0.3">
      <c r="A7032">
        <v>254887</v>
      </c>
      <c r="B7032" t="s">
        <v>21</v>
      </c>
      <c r="C7032" t="str" cm="1">
        <f t="array" ref="C7032">_xlfn.IFNA(INDEX($K$9:$K$14,MATCH(TRUE,ISNUMBER(SEARCH($J$9:$J$14,$B7032)),0)),"Other")</f>
        <v>Headphones</v>
      </c>
      <c r="D7032">
        <v>1</v>
      </c>
      <c r="E7032" s="1">
        <v>43715.804861111108</v>
      </c>
      <c r="F7032" t="s">
        <v>6705</v>
      </c>
      <c r="G7032" s="4">
        <f t="shared" si="218"/>
        <v>11.99</v>
      </c>
      <c r="H7032" s="4">
        <f t="shared" si="219"/>
        <v>11.99</v>
      </c>
    </row>
    <row r="7033" spans="1:8" x14ac:dyDescent="0.3">
      <c r="A7033">
        <v>254888</v>
      </c>
      <c r="B7033" t="s">
        <v>8</v>
      </c>
      <c r="C7033" t="str" cm="1">
        <f t="array" ref="C7033">_xlfn.IFNA(INDEX($K$9:$K$14,MATCH(TRUE,ISNUMBER(SEARCH($J$9:$J$14,$B7033)),0)),"Other")</f>
        <v>Accessories</v>
      </c>
      <c r="D7033">
        <v>1</v>
      </c>
      <c r="E7033" s="1">
        <v>43725</v>
      </c>
      <c r="F7033" t="s">
        <v>6706</v>
      </c>
      <c r="G7033" s="4">
        <f t="shared" si="218"/>
        <v>11.95</v>
      </c>
      <c r="H7033" s="4">
        <f t="shared" si="219"/>
        <v>11.95</v>
      </c>
    </row>
    <row r="7034" spans="1:8" x14ac:dyDescent="0.3">
      <c r="A7034">
        <v>254889</v>
      </c>
      <c r="B7034" t="s">
        <v>31</v>
      </c>
      <c r="C7034" t="str" cm="1">
        <f t="array" ref="C7034">_xlfn.IFNA(INDEX($K$9:$K$14,MATCH(TRUE,ISNUMBER(SEARCH($J$9:$J$14,$B7034)),0)),"Other")</f>
        <v>Phones</v>
      </c>
      <c r="D7034">
        <v>1</v>
      </c>
      <c r="E7034" s="1">
        <v>43716.595138888886</v>
      </c>
      <c r="F7034" t="s">
        <v>6707</v>
      </c>
      <c r="G7034" s="4">
        <f t="shared" si="218"/>
        <v>600</v>
      </c>
      <c r="H7034" s="4">
        <f t="shared" si="219"/>
        <v>600</v>
      </c>
    </row>
    <row r="7035" spans="1:8" x14ac:dyDescent="0.3">
      <c r="A7035">
        <v>254889</v>
      </c>
      <c r="B7035" t="s">
        <v>21</v>
      </c>
      <c r="C7035" t="str" cm="1">
        <f t="array" ref="C7035">_xlfn.IFNA(INDEX($K$9:$K$14,MATCH(TRUE,ISNUMBER(SEARCH($J$9:$J$14,$B7035)),0)),"Other")</f>
        <v>Headphones</v>
      </c>
      <c r="D7035">
        <v>1</v>
      </c>
      <c r="E7035" s="1">
        <v>43716.595138888886</v>
      </c>
      <c r="F7035" t="s">
        <v>6707</v>
      </c>
      <c r="G7035" s="4">
        <f t="shared" si="218"/>
        <v>11.99</v>
      </c>
      <c r="H7035" s="4">
        <f t="shared" si="219"/>
        <v>11.99</v>
      </c>
    </row>
    <row r="7036" spans="1:8" x14ac:dyDescent="0.3">
      <c r="A7036">
        <v>254890</v>
      </c>
      <c r="B7036" t="s">
        <v>14</v>
      </c>
      <c r="C7036" t="str" cm="1">
        <f t="array" ref="C7036">_xlfn.IFNA(INDEX($K$9:$K$14,MATCH(TRUE,ISNUMBER(SEARCH($J$9:$J$14,$B7036)),0)),"Other")</f>
        <v>Accessories</v>
      </c>
      <c r="D7036">
        <v>1</v>
      </c>
      <c r="E7036" s="1">
        <v>43718.638194444444</v>
      </c>
      <c r="F7036" t="s">
        <v>6708</v>
      </c>
      <c r="G7036" s="4">
        <f t="shared" si="218"/>
        <v>379.99</v>
      </c>
      <c r="H7036" s="4">
        <f t="shared" si="219"/>
        <v>379.99</v>
      </c>
    </row>
    <row r="7037" spans="1:8" x14ac:dyDescent="0.3">
      <c r="A7037">
        <v>254891</v>
      </c>
      <c r="B7037" t="s">
        <v>6</v>
      </c>
      <c r="C7037" t="str" cm="1">
        <f t="array" ref="C7037">_xlfn.IFNA(INDEX($K$9:$K$14,MATCH(TRUE,ISNUMBER(SEARCH($J$9:$J$14,$B7037)),0)),"Other")</f>
        <v>Batteries</v>
      </c>
      <c r="D7037">
        <v>1</v>
      </c>
      <c r="E7037" s="1">
        <v>43731.587500000001</v>
      </c>
      <c r="F7037" t="s">
        <v>6709</v>
      </c>
      <c r="G7037" s="4">
        <f t="shared" si="218"/>
        <v>3.84</v>
      </c>
      <c r="H7037" s="4">
        <f t="shared" si="219"/>
        <v>3.84</v>
      </c>
    </row>
    <row r="7038" spans="1:8" x14ac:dyDescent="0.3">
      <c r="A7038">
        <v>254892</v>
      </c>
      <c r="B7038" t="s">
        <v>63</v>
      </c>
      <c r="C7038" t="str" cm="1">
        <f t="array" ref="C7038">_xlfn.IFNA(INDEX($K$9:$K$14,MATCH(TRUE,ISNUMBER(SEARCH($J$9:$J$14,$B7038)),0)),"Other")</f>
        <v>Computing</v>
      </c>
      <c r="D7038">
        <v>1</v>
      </c>
      <c r="E7038" s="1">
        <v>43733.491666666669</v>
      </c>
      <c r="F7038" t="s">
        <v>6710</v>
      </c>
      <c r="G7038" s="4">
        <f t="shared" si="218"/>
        <v>999.99</v>
      </c>
      <c r="H7038" s="4">
        <f t="shared" si="219"/>
        <v>999.99</v>
      </c>
    </row>
    <row r="7039" spans="1:8" x14ac:dyDescent="0.3">
      <c r="A7039">
        <v>254893</v>
      </c>
      <c r="B7039" t="s">
        <v>24</v>
      </c>
      <c r="C7039" t="str" cm="1">
        <f t="array" ref="C7039">_xlfn.IFNA(INDEX($K$9:$K$14,MATCH(TRUE,ISNUMBER(SEARCH($J$9:$J$14,$B7039)),0)),"Other")</f>
        <v>Batteries</v>
      </c>
      <c r="D7039">
        <v>2</v>
      </c>
      <c r="E7039" s="1">
        <v>43720.80972222222</v>
      </c>
      <c r="F7039" t="s">
        <v>6711</v>
      </c>
      <c r="G7039" s="4">
        <f t="shared" si="218"/>
        <v>2.99</v>
      </c>
      <c r="H7039" s="4">
        <f t="shared" si="219"/>
        <v>5.98</v>
      </c>
    </row>
    <row r="7040" spans="1:8" x14ac:dyDescent="0.3">
      <c r="A7040">
        <v>254894</v>
      </c>
      <c r="B7040" t="s">
        <v>29</v>
      </c>
      <c r="C7040" t="str" cm="1">
        <f t="array" ref="C7040">_xlfn.IFNA(INDEX($K$9:$K$14,MATCH(TRUE,ISNUMBER(SEARCH($J$9:$J$14,$B7040)),0)),"Other")</f>
        <v>Headphones</v>
      </c>
      <c r="D7040">
        <v>1</v>
      </c>
      <c r="E7040" s="1">
        <v>43710.834722222222</v>
      </c>
      <c r="F7040" t="s">
        <v>6712</v>
      </c>
      <c r="G7040" s="4">
        <f t="shared" si="218"/>
        <v>150</v>
      </c>
      <c r="H7040" s="4">
        <f t="shared" si="219"/>
        <v>150</v>
      </c>
    </row>
    <row r="7041" spans="1:8" x14ac:dyDescent="0.3">
      <c r="A7041">
        <v>254895</v>
      </c>
      <c r="B7041" t="s">
        <v>19</v>
      </c>
      <c r="C7041" t="str" cm="1">
        <f t="array" ref="C7041">_xlfn.IFNA(INDEX($K$9:$K$14,MATCH(TRUE,ISNUMBER(SEARCH($J$9:$J$14,$B7041)),0)),"Other")</f>
        <v>Phones</v>
      </c>
      <c r="D7041">
        <v>1</v>
      </c>
      <c r="E7041" s="1">
        <v>43715.797222222223</v>
      </c>
      <c r="F7041" t="s">
        <v>6713</v>
      </c>
      <c r="G7041" s="4">
        <f t="shared" si="218"/>
        <v>400</v>
      </c>
      <c r="H7041" s="4">
        <f t="shared" si="219"/>
        <v>400</v>
      </c>
    </row>
    <row r="7042" spans="1:8" x14ac:dyDescent="0.3">
      <c r="A7042">
        <v>254895</v>
      </c>
      <c r="B7042" t="s">
        <v>8</v>
      </c>
      <c r="C7042" t="str" cm="1">
        <f t="array" ref="C7042">_xlfn.IFNA(INDEX($K$9:$K$14,MATCH(TRUE,ISNUMBER(SEARCH($J$9:$J$14,$B7042)),0)),"Other")</f>
        <v>Accessories</v>
      </c>
      <c r="D7042">
        <v>1</v>
      </c>
      <c r="E7042" s="1">
        <v>43715.797222222223</v>
      </c>
      <c r="F7042" t="s">
        <v>6713</v>
      </c>
      <c r="G7042" s="4">
        <f t="shared" si="218"/>
        <v>11.95</v>
      </c>
      <c r="H7042" s="4">
        <f t="shared" si="219"/>
        <v>11.95</v>
      </c>
    </row>
    <row r="7043" spans="1:8" x14ac:dyDescent="0.3">
      <c r="A7043">
        <v>254895</v>
      </c>
      <c r="B7043" t="s">
        <v>21</v>
      </c>
      <c r="C7043" t="str" cm="1">
        <f t="array" ref="C7043">_xlfn.IFNA(INDEX($K$9:$K$14,MATCH(TRUE,ISNUMBER(SEARCH($J$9:$J$14,$B7043)),0)),"Other")</f>
        <v>Headphones</v>
      </c>
      <c r="D7043">
        <v>2</v>
      </c>
      <c r="E7043" s="1">
        <v>43715.797222222223</v>
      </c>
      <c r="F7043" t="s">
        <v>6713</v>
      </c>
      <c r="G7043" s="4">
        <f t="shared" si="218"/>
        <v>11.99</v>
      </c>
      <c r="H7043" s="4">
        <f t="shared" si="219"/>
        <v>23.98</v>
      </c>
    </row>
    <row r="7044" spans="1:8" x14ac:dyDescent="0.3">
      <c r="A7044">
        <v>254896</v>
      </c>
      <c r="B7044" t="s">
        <v>31</v>
      </c>
      <c r="C7044" t="str" cm="1">
        <f t="array" ref="C7044">_xlfn.IFNA(INDEX($K$9:$K$14,MATCH(TRUE,ISNUMBER(SEARCH($J$9:$J$14,$B7044)),0)),"Other")</f>
        <v>Phones</v>
      </c>
      <c r="D7044">
        <v>1</v>
      </c>
      <c r="E7044" s="1">
        <v>43736.73333333333</v>
      </c>
      <c r="F7044" t="s">
        <v>6714</v>
      </c>
      <c r="G7044" s="4">
        <f t="shared" si="218"/>
        <v>600</v>
      </c>
      <c r="H7044" s="4">
        <f t="shared" si="219"/>
        <v>600</v>
      </c>
    </row>
    <row r="7045" spans="1:8" x14ac:dyDescent="0.3">
      <c r="A7045">
        <v>254897</v>
      </c>
      <c r="B7045" t="s">
        <v>16</v>
      </c>
      <c r="C7045" t="str" cm="1">
        <f t="array" ref="C7045">_xlfn.IFNA(INDEX($K$9:$K$14,MATCH(TRUE,ISNUMBER(SEARCH($J$9:$J$14,$B7045)),0)),"Other")</f>
        <v>Accessories</v>
      </c>
      <c r="D7045">
        <v>1</v>
      </c>
      <c r="E7045" s="1">
        <v>43735.709027777775</v>
      </c>
      <c r="F7045" t="s">
        <v>6715</v>
      </c>
      <c r="G7045" s="4">
        <f t="shared" si="218"/>
        <v>14.95</v>
      </c>
      <c r="H7045" s="4">
        <f t="shared" si="219"/>
        <v>14.95</v>
      </c>
    </row>
    <row r="7046" spans="1:8" x14ac:dyDescent="0.3">
      <c r="A7046">
        <v>254898</v>
      </c>
      <c r="B7046" t="s">
        <v>31</v>
      </c>
      <c r="C7046" t="str" cm="1">
        <f t="array" ref="C7046">_xlfn.IFNA(INDEX($K$9:$K$14,MATCH(TRUE,ISNUMBER(SEARCH($J$9:$J$14,$B7046)),0)),"Other")</f>
        <v>Phones</v>
      </c>
      <c r="D7046">
        <v>1</v>
      </c>
      <c r="E7046" s="1">
        <v>43714.494444444441</v>
      </c>
      <c r="F7046" t="s">
        <v>6716</v>
      </c>
      <c r="G7046" s="4">
        <f t="shared" si="218"/>
        <v>600</v>
      </c>
      <c r="H7046" s="4">
        <f t="shared" si="219"/>
        <v>600</v>
      </c>
    </row>
    <row r="7047" spans="1:8" x14ac:dyDescent="0.3">
      <c r="A7047">
        <v>254898</v>
      </c>
      <c r="B7047" t="s">
        <v>8</v>
      </c>
      <c r="C7047" t="str" cm="1">
        <f t="array" ref="C7047">_xlfn.IFNA(INDEX($K$9:$K$14,MATCH(TRUE,ISNUMBER(SEARCH($J$9:$J$14,$B7047)),0)),"Other")</f>
        <v>Accessories</v>
      </c>
      <c r="D7047">
        <v>1</v>
      </c>
      <c r="E7047" s="1">
        <v>43714.494444444441</v>
      </c>
      <c r="F7047" t="s">
        <v>6716</v>
      </c>
      <c r="G7047" s="4">
        <f t="shared" ref="G7047:G7110" si="220">VLOOKUP($B7047,$J$26:$K$44,2,FALSE)</f>
        <v>11.95</v>
      </c>
      <c r="H7047" s="4">
        <f t="shared" ref="H7047:H7110" si="221">G7047*D7047</f>
        <v>11.95</v>
      </c>
    </row>
    <row r="7048" spans="1:8" x14ac:dyDescent="0.3">
      <c r="A7048">
        <v>254899</v>
      </c>
      <c r="B7048" t="s">
        <v>21</v>
      </c>
      <c r="C7048" t="str" cm="1">
        <f t="array" ref="C7048">_xlfn.IFNA(INDEX($K$9:$K$14,MATCH(TRUE,ISNUMBER(SEARCH($J$9:$J$14,$B7048)),0)),"Other")</f>
        <v>Headphones</v>
      </c>
      <c r="D7048">
        <v>1</v>
      </c>
      <c r="E7048" s="1">
        <v>43732.162499999999</v>
      </c>
      <c r="F7048" t="s">
        <v>6717</v>
      </c>
      <c r="G7048" s="4">
        <f t="shared" si="220"/>
        <v>11.99</v>
      </c>
      <c r="H7048" s="4">
        <f t="shared" si="221"/>
        <v>11.99</v>
      </c>
    </row>
    <row r="7049" spans="1:8" x14ac:dyDescent="0.3">
      <c r="A7049">
        <v>254900</v>
      </c>
      <c r="B7049" t="s">
        <v>21</v>
      </c>
      <c r="C7049" t="str" cm="1">
        <f t="array" ref="C7049">_xlfn.IFNA(INDEX($K$9:$K$14,MATCH(TRUE,ISNUMBER(SEARCH($J$9:$J$14,$B7049)),0)),"Other")</f>
        <v>Headphones</v>
      </c>
      <c r="D7049">
        <v>1</v>
      </c>
      <c r="E7049" s="1">
        <v>43725.916666666664</v>
      </c>
      <c r="F7049" t="s">
        <v>6718</v>
      </c>
      <c r="G7049" s="4">
        <f t="shared" si="220"/>
        <v>11.99</v>
      </c>
      <c r="H7049" s="4">
        <f t="shared" si="221"/>
        <v>11.99</v>
      </c>
    </row>
    <row r="7050" spans="1:8" x14ac:dyDescent="0.3">
      <c r="A7050">
        <v>254901</v>
      </c>
      <c r="B7050" t="s">
        <v>14</v>
      </c>
      <c r="C7050" t="str" cm="1">
        <f t="array" ref="C7050">_xlfn.IFNA(INDEX($K$9:$K$14,MATCH(TRUE,ISNUMBER(SEARCH($J$9:$J$14,$B7050)),0)),"Other")</f>
        <v>Accessories</v>
      </c>
      <c r="D7050">
        <v>1</v>
      </c>
      <c r="E7050" s="1">
        <v>43717.981944444444</v>
      </c>
      <c r="F7050" t="s">
        <v>6719</v>
      </c>
      <c r="G7050" s="4">
        <f t="shared" si="220"/>
        <v>379.99</v>
      </c>
      <c r="H7050" s="4">
        <f t="shared" si="221"/>
        <v>379.99</v>
      </c>
    </row>
    <row r="7051" spans="1:8" x14ac:dyDescent="0.3">
      <c r="A7051">
        <v>254902</v>
      </c>
      <c r="B7051" t="s">
        <v>6</v>
      </c>
      <c r="C7051" t="str" cm="1">
        <f t="array" ref="C7051">_xlfn.IFNA(INDEX($K$9:$K$14,MATCH(TRUE,ISNUMBER(SEARCH($J$9:$J$14,$B7051)),0)),"Other")</f>
        <v>Batteries</v>
      </c>
      <c r="D7051">
        <v>2</v>
      </c>
      <c r="E7051" s="1">
        <v>43722.793749999997</v>
      </c>
      <c r="F7051" t="s">
        <v>6720</v>
      </c>
      <c r="G7051" s="4">
        <f t="shared" si="220"/>
        <v>3.84</v>
      </c>
      <c r="H7051" s="4">
        <f t="shared" si="221"/>
        <v>7.68</v>
      </c>
    </row>
    <row r="7052" spans="1:8" x14ac:dyDescent="0.3">
      <c r="A7052">
        <v>254903</v>
      </c>
      <c r="B7052" t="s">
        <v>11</v>
      </c>
      <c r="C7052" t="str" cm="1">
        <f t="array" ref="C7052">_xlfn.IFNA(INDEX($K$9:$K$14,MATCH(TRUE,ISNUMBER(SEARCH($J$9:$J$14,$B7052)),0)),"Other")</f>
        <v>Accessories</v>
      </c>
      <c r="D7052">
        <v>1</v>
      </c>
      <c r="E7052" s="1">
        <v>43734.652083333334</v>
      </c>
      <c r="F7052" t="s">
        <v>6721</v>
      </c>
      <c r="G7052" s="4">
        <f t="shared" si="220"/>
        <v>149.99</v>
      </c>
      <c r="H7052" s="4">
        <f t="shared" si="221"/>
        <v>149.99</v>
      </c>
    </row>
    <row r="7053" spans="1:8" x14ac:dyDescent="0.3">
      <c r="A7053">
        <v>254904</v>
      </c>
      <c r="B7053" t="s">
        <v>42</v>
      </c>
      <c r="C7053" t="str" cm="1">
        <f t="array" ref="C7053">_xlfn.IFNA(INDEX($K$9:$K$14,MATCH(TRUE,ISNUMBER(SEARCH($J$9:$J$14,$B7053)),0)),"Other")</f>
        <v>Phones</v>
      </c>
      <c r="D7053">
        <v>1</v>
      </c>
      <c r="E7053" s="1">
        <v>43709.69027777778</v>
      </c>
      <c r="F7053" t="s">
        <v>6722</v>
      </c>
      <c r="G7053" s="4">
        <f t="shared" si="220"/>
        <v>700</v>
      </c>
      <c r="H7053" s="4">
        <f t="shared" si="221"/>
        <v>700</v>
      </c>
    </row>
    <row r="7054" spans="1:8" x14ac:dyDescent="0.3">
      <c r="A7054">
        <v>254905</v>
      </c>
      <c r="B7054" t="s">
        <v>11</v>
      </c>
      <c r="C7054" t="str" cm="1">
        <f t="array" ref="C7054">_xlfn.IFNA(INDEX($K$9:$K$14,MATCH(TRUE,ISNUMBER(SEARCH($J$9:$J$14,$B7054)),0)),"Other")</f>
        <v>Accessories</v>
      </c>
      <c r="D7054">
        <v>1</v>
      </c>
      <c r="E7054" s="1">
        <v>43733.513888888891</v>
      </c>
      <c r="F7054" t="s">
        <v>6723</v>
      </c>
      <c r="G7054" s="4">
        <f t="shared" si="220"/>
        <v>149.99</v>
      </c>
      <c r="H7054" s="4">
        <f t="shared" si="221"/>
        <v>149.99</v>
      </c>
    </row>
    <row r="7055" spans="1:8" x14ac:dyDescent="0.3">
      <c r="A7055">
        <v>254906</v>
      </c>
      <c r="B7055" t="s">
        <v>8</v>
      </c>
      <c r="C7055" t="str" cm="1">
        <f t="array" ref="C7055">_xlfn.IFNA(INDEX($K$9:$K$14,MATCH(TRUE,ISNUMBER(SEARCH($J$9:$J$14,$B7055)),0)),"Other")</f>
        <v>Accessories</v>
      </c>
      <c r="D7055">
        <v>2</v>
      </c>
      <c r="E7055" s="1">
        <v>43713.520138888889</v>
      </c>
      <c r="F7055" t="s">
        <v>6724</v>
      </c>
      <c r="G7055" s="4">
        <f t="shared" si="220"/>
        <v>11.95</v>
      </c>
      <c r="H7055" s="4">
        <f t="shared" si="221"/>
        <v>23.9</v>
      </c>
    </row>
    <row r="7056" spans="1:8" x14ac:dyDescent="0.3">
      <c r="A7056">
        <v>254907</v>
      </c>
      <c r="B7056" t="s">
        <v>6</v>
      </c>
      <c r="C7056" t="str" cm="1">
        <f t="array" ref="C7056">_xlfn.IFNA(INDEX($K$9:$K$14,MATCH(TRUE,ISNUMBER(SEARCH($J$9:$J$14,$B7056)),0)),"Other")</f>
        <v>Batteries</v>
      </c>
      <c r="D7056">
        <v>2</v>
      </c>
      <c r="E7056" s="1">
        <v>43733.788194444445</v>
      </c>
      <c r="F7056" t="s">
        <v>6725</v>
      </c>
      <c r="G7056" s="4">
        <f t="shared" si="220"/>
        <v>3.84</v>
      </c>
      <c r="H7056" s="4">
        <f t="shared" si="221"/>
        <v>7.68</v>
      </c>
    </row>
    <row r="7057" spans="1:8" x14ac:dyDescent="0.3">
      <c r="A7057">
        <v>254908</v>
      </c>
      <c r="B7057" t="s">
        <v>40</v>
      </c>
      <c r="C7057" t="str" cm="1">
        <f t="array" ref="C7057">_xlfn.IFNA(INDEX($K$9:$K$14,MATCH(TRUE,ISNUMBER(SEARCH($J$9:$J$14,$B7057)),0)),"Other")</f>
        <v>Headphones</v>
      </c>
      <c r="D7057">
        <v>1</v>
      </c>
      <c r="E7057" s="1">
        <v>43737.34097222222</v>
      </c>
      <c r="F7057" t="s">
        <v>6726</v>
      </c>
      <c r="G7057" s="4">
        <f t="shared" si="220"/>
        <v>99.99</v>
      </c>
      <c r="H7057" s="4">
        <f t="shared" si="221"/>
        <v>99.99</v>
      </c>
    </row>
    <row r="7058" spans="1:8" x14ac:dyDescent="0.3">
      <c r="A7058">
        <v>254909</v>
      </c>
      <c r="B7058" t="s">
        <v>29</v>
      </c>
      <c r="C7058" t="str" cm="1">
        <f t="array" ref="C7058">_xlfn.IFNA(INDEX($K$9:$K$14,MATCH(TRUE,ISNUMBER(SEARCH($J$9:$J$14,$B7058)),0)),"Other")</f>
        <v>Headphones</v>
      </c>
      <c r="D7058">
        <v>1</v>
      </c>
      <c r="E7058" s="1">
        <v>43720.488888888889</v>
      </c>
      <c r="F7058" t="s">
        <v>6727</v>
      </c>
      <c r="G7058" s="4">
        <f t="shared" si="220"/>
        <v>150</v>
      </c>
      <c r="H7058" s="4">
        <f t="shared" si="221"/>
        <v>150</v>
      </c>
    </row>
    <row r="7059" spans="1:8" x14ac:dyDescent="0.3">
      <c r="A7059">
        <v>254910</v>
      </c>
      <c r="B7059" t="s">
        <v>8</v>
      </c>
      <c r="C7059" t="str" cm="1">
        <f t="array" ref="C7059">_xlfn.IFNA(INDEX($K$9:$K$14,MATCH(TRUE,ISNUMBER(SEARCH($J$9:$J$14,$B7059)),0)),"Other")</f>
        <v>Accessories</v>
      </c>
      <c r="D7059">
        <v>1</v>
      </c>
      <c r="E7059" s="1">
        <v>43717.442361111112</v>
      </c>
      <c r="F7059" t="s">
        <v>6728</v>
      </c>
      <c r="G7059" s="4">
        <f t="shared" si="220"/>
        <v>11.95</v>
      </c>
      <c r="H7059" s="4">
        <f t="shared" si="221"/>
        <v>11.95</v>
      </c>
    </row>
    <row r="7060" spans="1:8" x14ac:dyDescent="0.3">
      <c r="A7060">
        <v>254911</v>
      </c>
      <c r="B7060" t="s">
        <v>31</v>
      </c>
      <c r="C7060" t="str" cm="1">
        <f t="array" ref="C7060">_xlfn.IFNA(INDEX($K$9:$K$14,MATCH(TRUE,ISNUMBER(SEARCH($J$9:$J$14,$B7060)),0)),"Other")</f>
        <v>Phones</v>
      </c>
      <c r="D7060">
        <v>1</v>
      </c>
      <c r="E7060" s="1">
        <v>43734.575694444444</v>
      </c>
      <c r="F7060" t="s">
        <v>6729</v>
      </c>
      <c r="G7060" s="4">
        <f t="shared" si="220"/>
        <v>600</v>
      </c>
      <c r="H7060" s="4">
        <f t="shared" si="221"/>
        <v>600</v>
      </c>
    </row>
    <row r="7061" spans="1:8" x14ac:dyDescent="0.3">
      <c r="A7061">
        <v>254912</v>
      </c>
      <c r="B7061" t="s">
        <v>29</v>
      </c>
      <c r="C7061" t="str" cm="1">
        <f t="array" ref="C7061">_xlfn.IFNA(INDEX($K$9:$K$14,MATCH(TRUE,ISNUMBER(SEARCH($J$9:$J$14,$B7061)),0)),"Other")</f>
        <v>Headphones</v>
      </c>
      <c r="D7061">
        <v>1</v>
      </c>
      <c r="E7061" s="1">
        <v>43722.511805555558</v>
      </c>
      <c r="F7061" t="s">
        <v>6730</v>
      </c>
      <c r="G7061" s="4">
        <f t="shared" si="220"/>
        <v>150</v>
      </c>
      <c r="H7061" s="4">
        <f t="shared" si="221"/>
        <v>150</v>
      </c>
    </row>
    <row r="7062" spans="1:8" x14ac:dyDescent="0.3">
      <c r="A7062">
        <v>254913</v>
      </c>
      <c r="B7062" t="s">
        <v>16</v>
      </c>
      <c r="C7062" t="str" cm="1">
        <f t="array" ref="C7062">_xlfn.IFNA(INDEX($K$9:$K$14,MATCH(TRUE,ISNUMBER(SEARCH($J$9:$J$14,$B7062)),0)),"Other")</f>
        <v>Accessories</v>
      </c>
      <c r="D7062">
        <v>1</v>
      </c>
      <c r="E7062" s="1">
        <v>43711.497916666667</v>
      </c>
      <c r="F7062" t="s">
        <v>6643</v>
      </c>
      <c r="G7062" s="4">
        <f t="shared" si="220"/>
        <v>14.95</v>
      </c>
      <c r="H7062" s="4">
        <f t="shared" si="221"/>
        <v>14.95</v>
      </c>
    </row>
    <row r="7063" spans="1:8" x14ac:dyDescent="0.3">
      <c r="A7063">
        <v>254914</v>
      </c>
      <c r="B7063" t="s">
        <v>24</v>
      </c>
      <c r="C7063" t="str" cm="1">
        <f t="array" ref="C7063">_xlfn.IFNA(INDEX($K$9:$K$14,MATCH(TRUE,ISNUMBER(SEARCH($J$9:$J$14,$B7063)),0)),"Other")</f>
        <v>Batteries</v>
      </c>
      <c r="D7063">
        <v>1</v>
      </c>
      <c r="E7063" s="1">
        <v>43736.961111111108</v>
      </c>
      <c r="F7063" t="s">
        <v>6731</v>
      </c>
      <c r="G7063" s="4">
        <f t="shared" si="220"/>
        <v>2.99</v>
      </c>
      <c r="H7063" s="4">
        <f t="shared" si="221"/>
        <v>2.99</v>
      </c>
    </row>
    <row r="7064" spans="1:8" x14ac:dyDescent="0.3">
      <c r="A7064">
        <v>254915</v>
      </c>
      <c r="B7064" t="s">
        <v>21</v>
      </c>
      <c r="C7064" t="str" cm="1">
        <f t="array" ref="C7064">_xlfn.IFNA(INDEX($K$9:$K$14,MATCH(TRUE,ISNUMBER(SEARCH($J$9:$J$14,$B7064)),0)),"Other")</f>
        <v>Headphones</v>
      </c>
      <c r="D7064">
        <v>2</v>
      </c>
      <c r="E7064" s="1">
        <v>43718.547222222223</v>
      </c>
      <c r="F7064" t="s">
        <v>6732</v>
      </c>
      <c r="G7064" s="4">
        <f t="shared" si="220"/>
        <v>11.99</v>
      </c>
      <c r="H7064" s="4">
        <f t="shared" si="221"/>
        <v>23.98</v>
      </c>
    </row>
    <row r="7065" spans="1:8" x14ac:dyDescent="0.3">
      <c r="A7065">
        <v>254916</v>
      </c>
      <c r="B7065" t="s">
        <v>24</v>
      </c>
      <c r="C7065" t="str" cm="1">
        <f t="array" ref="C7065">_xlfn.IFNA(INDEX($K$9:$K$14,MATCH(TRUE,ISNUMBER(SEARCH($J$9:$J$14,$B7065)),0)),"Other")</f>
        <v>Batteries</v>
      </c>
      <c r="D7065">
        <v>1</v>
      </c>
      <c r="E7065" s="1">
        <v>43726.077777777777</v>
      </c>
      <c r="F7065" t="s">
        <v>6733</v>
      </c>
      <c r="G7065" s="4">
        <f t="shared" si="220"/>
        <v>2.99</v>
      </c>
      <c r="H7065" s="4">
        <f t="shared" si="221"/>
        <v>2.99</v>
      </c>
    </row>
    <row r="7066" spans="1:8" x14ac:dyDescent="0.3">
      <c r="A7066">
        <v>254917</v>
      </c>
      <c r="B7066" t="s">
        <v>24</v>
      </c>
      <c r="C7066" t="str" cm="1">
        <f t="array" ref="C7066">_xlfn.IFNA(INDEX($K$9:$K$14,MATCH(TRUE,ISNUMBER(SEARCH($J$9:$J$14,$B7066)),0)),"Other")</f>
        <v>Batteries</v>
      </c>
      <c r="D7066">
        <v>2</v>
      </c>
      <c r="E7066" s="1">
        <v>43730.96597222222</v>
      </c>
      <c r="F7066" t="s">
        <v>6734</v>
      </c>
      <c r="G7066" s="4">
        <f t="shared" si="220"/>
        <v>2.99</v>
      </c>
      <c r="H7066" s="4">
        <f t="shared" si="221"/>
        <v>5.98</v>
      </c>
    </row>
    <row r="7067" spans="1:8" x14ac:dyDescent="0.3">
      <c r="A7067">
        <v>254918</v>
      </c>
      <c r="B7067" t="s">
        <v>11</v>
      </c>
      <c r="C7067" t="str" cm="1">
        <f t="array" ref="C7067">_xlfn.IFNA(INDEX($K$9:$K$14,MATCH(TRUE,ISNUMBER(SEARCH($J$9:$J$14,$B7067)),0)),"Other")</f>
        <v>Accessories</v>
      </c>
      <c r="D7067">
        <v>1</v>
      </c>
      <c r="E7067" s="1">
        <v>43711.770833333336</v>
      </c>
      <c r="F7067" t="s">
        <v>6735</v>
      </c>
      <c r="G7067" s="4">
        <f t="shared" si="220"/>
        <v>149.99</v>
      </c>
      <c r="H7067" s="4">
        <f t="shared" si="221"/>
        <v>149.99</v>
      </c>
    </row>
    <row r="7068" spans="1:8" x14ac:dyDescent="0.3">
      <c r="A7068">
        <v>254919</v>
      </c>
      <c r="B7068" t="s">
        <v>31</v>
      </c>
      <c r="C7068" t="str" cm="1">
        <f t="array" ref="C7068">_xlfn.IFNA(INDEX($K$9:$K$14,MATCH(TRUE,ISNUMBER(SEARCH($J$9:$J$14,$B7068)),0)),"Other")</f>
        <v>Phones</v>
      </c>
      <c r="D7068">
        <v>1</v>
      </c>
      <c r="E7068" s="1">
        <v>43729.943749999999</v>
      </c>
      <c r="F7068" t="s">
        <v>6094</v>
      </c>
      <c r="G7068" s="4">
        <f t="shared" si="220"/>
        <v>600</v>
      </c>
      <c r="H7068" s="4">
        <f t="shared" si="221"/>
        <v>600</v>
      </c>
    </row>
    <row r="7069" spans="1:8" x14ac:dyDescent="0.3">
      <c r="A7069">
        <v>254920</v>
      </c>
      <c r="B7069" t="s">
        <v>84</v>
      </c>
      <c r="C7069" t="str" cm="1">
        <f t="array" ref="C7069">_xlfn.IFNA(INDEX($K$9:$K$14,MATCH(TRUE,ISNUMBER(SEARCH($J$9:$J$14,$B7069)),0)),"Other")</f>
        <v>Accessories</v>
      </c>
      <c r="D7069">
        <v>1</v>
      </c>
      <c r="E7069" s="1">
        <v>43709.873611111114</v>
      </c>
      <c r="F7069" t="s">
        <v>6736</v>
      </c>
      <c r="G7069" s="4">
        <f t="shared" si="220"/>
        <v>389.99</v>
      </c>
      <c r="H7069" s="4">
        <f t="shared" si="221"/>
        <v>389.99</v>
      </c>
    </row>
    <row r="7070" spans="1:8" x14ac:dyDescent="0.3">
      <c r="A7070">
        <v>254921</v>
      </c>
      <c r="B7070" t="s">
        <v>77</v>
      </c>
      <c r="C7070" t="str" cm="1">
        <f t="array" ref="C7070">_xlfn.IFNA(INDEX($K$9:$K$14,MATCH(TRUE,ISNUMBER(SEARCH($J$9:$J$14,$B7070)),0)),"Other")</f>
        <v>Other</v>
      </c>
      <c r="D7070">
        <v>1</v>
      </c>
      <c r="E7070" s="1">
        <v>43731.840277777781</v>
      </c>
      <c r="F7070" t="s">
        <v>6737</v>
      </c>
      <c r="G7070" s="4">
        <f t="shared" si="220"/>
        <v>300</v>
      </c>
      <c r="H7070" s="4">
        <f t="shared" si="221"/>
        <v>300</v>
      </c>
    </row>
    <row r="7071" spans="1:8" x14ac:dyDescent="0.3">
      <c r="A7071">
        <v>254922</v>
      </c>
      <c r="B7071" t="s">
        <v>8</v>
      </c>
      <c r="C7071" t="str" cm="1">
        <f t="array" ref="C7071">_xlfn.IFNA(INDEX($K$9:$K$14,MATCH(TRUE,ISNUMBER(SEARCH($J$9:$J$14,$B7071)),0)),"Other")</f>
        <v>Accessories</v>
      </c>
      <c r="D7071">
        <v>1</v>
      </c>
      <c r="E7071" s="1">
        <v>43727.191666666666</v>
      </c>
      <c r="F7071" t="s">
        <v>6738</v>
      </c>
      <c r="G7071" s="4">
        <f t="shared" si="220"/>
        <v>11.95</v>
      </c>
      <c r="H7071" s="4">
        <f t="shared" si="221"/>
        <v>11.95</v>
      </c>
    </row>
    <row r="7072" spans="1:8" x14ac:dyDescent="0.3">
      <c r="A7072">
        <v>254923</v>
      </c>
      <c r="B7072" t="s">
        <v>34</v>
      </c>
      <c r="C7072" t="str" cm="1">
        <f t="array" ref="C7072">_xlfn.IFNA(INDEX($K$9:$K$14,MATCH(TRUE,ISNUMBER(SEARCH($J$9:$J$14,$B7072)),0)),"Other")</f>
        <v>Accessories</v>
      </c>
      <c r="D7072">
        <v>1</v>
      </c>
      <c r="E7072" s="1">
        <v>43716.697222222225</v>
      </c>
      <c r="F7072" t="s">
        <v>6739</v>
      </c>
      <c r="G7072" s="4">
        <f t="shared" si="220"/>
        <v>109.99</v>
      </c>
      <c r="H7072" s="4">
        <f t="shared" si="221"/>
        <v>109.99</v>
      </c>
    </row>
    <row r="7073" spans="1:8" x14ac:dyDescent="0.3">
      <c r="A7073">
        <v>254924</v>
      </c>
      <c r="B7073" t="s">
        <v>42</v>
      </c>
      <c r="C7073" t="str" cm="1">
        <f t="array" ref="C7073">_xlfn.IFNA(INDEX($K$9:$K$14,MATCH(TRUE,ISNUMBER(SEARCH($J$9:$J$14,$B7073)),0)),"Other")</f>
        <v>Phones</v>
      </c>
      <c r="D7073">
        <v>1</v>
      </c>
      <c r="E7073" s="1">
        <v>43725.411111111112</v>
      </c>
      <c r="F7073" t="s">
        <v>6740</v>
      </c>
      <c r="G7073" s="4">
        <f t="shared" si="220"/>
        <v>700</v>
      </c>
      <c r="H7073" s="4">
        <f t="shared" si="221"/>
        <v>700</v>
      </c>
    </row>
    <row r="7074" spans="1:8" x14ac:dyDescent="0.3">
      <c r="A7074">
        <v>254924</v>
      </c>
      <c r="B7074" t="s">
        <v>16</v>
      </c>
      <c r="C7074" t="str" cm="1">
        <f t="array" ref="C7074">_xlfn.IFNA(INDEX($K$9:$K$14,MATCH(TRUE,ISNUMBER(SEARCH($J$9:$J$14,$B7074)),0)),"Other")</f>
        <v>Accessories</v>
      </c>
      <c r="D7074">
        <v>2</v>
      </c>
      <c r="E7074" s="1">
        <v>43725.411111111112</v>
      </c>
      <c r="F7074" t="s">
        <v>6740</v>
      </c>
      <c r="G7074" s="4">
        <f t="shared" si="220"/>
        <v>14.95</v>
      </c>
      <c r="H7074" s="4">
        <f t="shared" si="221"/>
        <v>29.9</v>
      </c>
    </row>
    <row r="7075" spans="1:8" x14ac:dyDescent="0.3">
      <c r="A7075">
        <v>254925</v>
      </c>
      <c r="B7075" t="s">
        <v>16</v>
      </c>
      <c r="C7075" t="str" cm="1">
        <f t="array" ref="C7075">_xlfn.IFNA(INDEX($K$9:$K$14,MATCH(TRUE,ISNUMBER(SEARCH($J$9:$J$14,$B7075)),0)),"Other")</f>
        <v>Accessories</v>
      </c>
      <c r="D7075">
        <v>1</v>
      </c>
      <c r="E7075" s="1">
        <v>43727.415277777778</v>
      </c>
      <c r="F7075" t="s">
        <v>6741</v>
      </c>
      <c r="G7075" s="4">
        <f t="shared" si="220"/>
        <v>14.95</v>
      </c>
      <c r="H7075" s="4">
        <f t="shared" si="221"/>
        <v>14.95</v>
      </c>
    </row>
    <row r="7076" spans="1:8" x14ac:dyDescent="0.3">
      <c r="A7076">
        <v>254926</v>
      </c>
      <c r="B7076" t="s">
        <v>14</v>
      </c>
      <c r="C7076" t="str" cm="1">
        <f t="array" ref="C7076">_xlfn.IFNA(INDEX($K$9:$K$14,MATCH(TRUE,ISNUMBER(SEARCH($J$9:$J$14,$B7076)),0)),"Other")</f>
        <v>Accessories</v>
      </c>
      <c r="D7076">
        <v>1</v>
      </c>
      <c r="E7076" s="1">
        <v>43726.214583333334</v>
      </c>
      <c r="F7076" t="s">
        <v>6742</v>
      </c>
      <c r="G7076" s="4">
        <f t="shared" si="220"/>
        <v>379.99</v>
      </c>
      <c r="H7076" s="4">
        <f t="shared" si="221"/>
        <v>379.99</v>
      </c>
    </row>
    <row r="7077" spans="1:8" x14ac:dyDescent="0.3">
      <c r="A7077">
        <v>254927</v>
      </c>
      <c r="B7077" t="s">
        <v>11</v>
      </c>
      <c r="C7077" t="str" cm="1">
        <f t="array" ref="C7077">_xlfn.IFNA(INDEX($K$9:$K$14,MATCH(TRUE,ISNUMBER(SEARCH($J$9:$J$14,$B7077)),0)),"Other")</f>
        <v>Accessories</v>
      </c>
      <c r="D7077">
        <v>1</v>
      </c>
      <c r="E7077" s="1">
        <v>43720.808333333334</v>
      </c>
      <c r="F7077" t="s">
        <v>6743</v>
      </c>
      <c r="G7077" s="4">
        <f t="shared" si="220"/>
        <v>149.99</v>
      </c>
      <c r="H7077" s="4">
        <f t="shared" si="221"/>
        <v>149.99</v>
      </c>
    </row>
    <row r="7078" spans="1:8" x14ac:dyDescent="0.3">
      <c r="A7078">
        <v>254928</v>
      </c>
      <c r="B7078" t="s">
        <v>24</v>
      </c>
      <c r="C7078" t="str" cm="1">
        <f t="array" ref="C7078">_xlfn.IFNA(INDEX($K$9:$K$14,MATCH(TRUE,ISNUMBER(SEARCH($J$9:$J$14,$B7078)),0)),"Other")</f>
        <v>Batteries</v>
      </c>
      <c r="D7078">
        <v>1</v>
      </c>
      <c r="E7078" s="1">
        <v>43710.307638888888</v>
      </c>
      <c r="F7078" t="s">
        <v>6744</v>
      </c>
      <c r="G7078" s="4">
        <f t="shared" si="220"/>
        <v>2.99</v>
      </c>
      <c r="H7078" s="4">
        <f t="shared" si="221"/>
        <v>2.99</v>
      </c>
    </row>
    <row r="7079" spans="1:8" x14ac:dyDescent="0.3">
      <c r="A7079">
        <v>254929</v>
      </c>
      <c r="B7079" t="s">
        <v>84</v>
      </c>
      <c r="C7079" t="str" cm="1">
        <f t="array" ref="C7079">_xlfn.IFNA(INDEX($K$9:$K$14,MATCH(TRUE,ISNUMBER(SEARCH($J$9:$J$14,$B7079)),0)),"Other")</f>
        <v>Accessories</v>
      </c>
      <c r="D7079">
        <v>1</v>
      </c>
      <c r="E7079" s="1">
        <v>43724.777777777781</v>
      </c>
      <c r="F7079" t="s">
        <v>6745</v>
      </c>
      <c r="G7079" s="4">
        <f t="shared" si="220"/>
        <v>389.99</v>
      </c>
      <c r="H7079" s="4">
        <f t="shared" si="221"/>
        <v>389.99</v>
      </c>
    </row>
    <row r="7080" spans="1:8" x14ac:dyDescent="0.3">
      <c r="A7080">
        <v>254930</v>
      </c>
      <c r="B7080" t="s">
        <v>16</v>
      </c>
      <c r="C7080" t="str" cm="1">
        <f t="array" ref="C7080">_xlfn.IFNA(INDEX($K$9:$K$14,MATCH(TRUE,ISNUMBER(SEARCH($J$9:$J$14,$B7080)),0)),"Other")</f>
        <v>Accessories</v>
      </c>
      <c r="D7080">
        <v>1</v>
      </c>
      <c r="E7080" s="1">
        <v>43711.37777777778</v>
      </c>
      <c r="F7080" t="s">
        <v>6746</v>
      </c>
      <c r="G7080" s="4">
        <f t="shared" si="220"/>
        <v>14.95</v>
      </c>
      <c r="H7080" s="4">
        <f t="shared" si="221"/>
        <v>14.95</v>
      </c>
    </row>
    <row r="7081" spans="1:8" x14ac:dyDescent="0.3">
      <c r="A7081">
        <v>254931</v>
      </c>
      <c r="B7081" t="s">
        <v>16</v>
      </c>
      <c r="C7081" t="str" cm="1">
        <f t="array" ref="C7081">_xlfn.IFNA(INDEX($K$9:$K$14,MATCH(TRUE,ISNUMBER(SEARCH($J$9:$J$14,$B7081)),0)),"Other")</f>
        <v>Accessories</v>
      </c>
      <c r="D7081">
        <v>1</v>
      </c>
      <c r="E7081" s="1">
        <v>43735.87222222222</v>
      </c>
      <c r="F7081" t="s">
        <v>6747</v>
      </c>
      <c r="G7081" s="4">
        <f t="shared" si="220"/>
        <v>14.95</v>
      </c>
      <c r="H7081" s="4">
        <f t="shared" si="221"/>
        <v>14.95</v>
      </c>
    </row>
    <row r="7082" spans="1:8" x14ac:dyDescent="0.3">
      <c r="A7082">
        <v>254932</v>
      </c>
      <c r="B7082" t="s">
        <v>21</v>
      </c>
      <c r="C7082" t="str" cm="1">
        <f t="array" ref="C7082">_xlfn.IFNA(INDEX($K$9:$K$14,MATCH(TRUE,ISNUMBER(SEARCH($J$9:$J$14,$B7082)),0)),"Other")</f>
        <v>Headphones</v>
      </c>
      <c r="D7082">
        <v>1</v>
      </c>
      <c r="E7082" s="1">
        <v>43734.650694444441</v>
      </c>
      <c r="F7082" t="s">
        <v>6748</v>
      </c>
      <c r="G7082" s="4">
        <f t="shared" si="220"/>
        <v>11.99</v>
      </c>
      <c r="H7082" s="4">
        <f t="shared" si="221"/>
        <v>11.99</v>
      </c>
    </row>
    <row r="7083" spans="1:8" x14ac:dyDescent="0.3">
      <c r="A7083">
        <v>254933</v>
      </c>
      <c r="B7083" t="s">
        <v>14</v>
      </c>
      <c r="C7083" t="str" cm="1">
        <f t="array" ref="C7083">_xlfn.IFNA(INDEX($K$9:$K$14,MATCH(TRUE,ISNUMBER(SEARCH($J$9:$J$14,$B7083)),0)),"Other")</f>
        <v>Accessories</v>
      </c>
      <c r="D7083">
        <v>1</v>
      </c>
      <c r="E7083" s="1">
        <v>43735.381944444445</v>
      </c>
      <c r="F7083" t="s">
        <v>6749</v>
      </c>
      <c r="G7083" s="4">
        <f t="shared" si="220"/>
        <v>379.99</v>
      </c>
      <c r="H7083" s="4">
        <f t="shared" si="221"/>
        <v>379.99</v>
      </c>
    </row>
    <row r="7084" spans="1:8" x14ac:dyDescent="0.3">
      <c r="A7084">
        <v>254934</v>
      </c>
      <c r="B7084" t="s">
        <v>8</v>
      </c>
      <c r="C7084" t="str" cm="1">
        <f t="array" ref="C7084">_xlfn.IFNA(INDEX($K$9:$K$14,MATCH(TRUE,ISNUMBER(SEARCH($J$9:$J$14,$B7084)),0)),"Other")</f>
        <v>Accessories</v>
      </c>
      <c r="D7084">
        <v>1</v>
      </c>
      <c r="E7084" s="1">
        <v>43717.493055555555</v>
      </c>
      <c r="F7084" t="s">
        <v>6750</v>
      </c>
      <c r="G7084" s="4">
        <f t="shared" si="220"/>
        <v>11.95</v>
      </c>
      <c r="H7084" s="4">
        <f t="shared" si="221"/>
        <v>11.95</v>
      </c>
    </row>
    <row r="7085" spans="1:8" x14ac:dyDescent="0.3">
      <c r="A7085">
        <v>254935</v>
      </c>
      <c r="B7085" t="s">
        <v>84</v>
      </c>
      <c r="C7085" t="str" cm="1">
        <f t="array" ref="C7085">_xlfn.IFNA(INDEX($K$9:$K$14,MATCH(TRUE,ISNUMBER(SEARCH($J$9:$J$14,$B7085)),0)),"Other")</f>
        <v>Accessories</v>
      </c>
      <c r="D7085">
        <v>1</v>
      </c>
      <c r="E7085" s="1">
        <v>43715.367361111108</v>
      </c>
      <c r="F7085" t="s">
        <v>6751</v>
      </c>
      <c r="G7085" s="4">
        <f t="shared" si="220"/>
        <v>389.99</v>
      </c>
      <c r="H7085" s="4">
        <f t="shared" si="221"/>
        <v>389.99</v>
      </c>
    </row>
    <row r="7086" spans="1:8" x14ac:dyDescent="0.3">
      <c r="A7086">
        <v>254936</v>
      </c>
      <c r="B7086" t="s">
        <v>6</v>
      </c>
      <c r="C7086" t="str" cm="1">
        <f t="array" ref="C7086">_xlfn.IFNA(INDEX($K$9:$K$14,MATCH(TRUE,ISNUMBER(SEARCH($J$9:$J$14,$B7086)),0)),"Other")</f>
        <v>Batteries</v>
      </c>
      <c r="D7086">
        <v>1</v>
      </c>
      <c r="E7086" s="1">
        <v>43731.96875</v>
      </c>
      <c r="F7086" t="s">
        <v>6752</v>
      </c>
      <c r="G7086" s="4">
        <f t="shared" si="220"/>
        <v>3.84</v>
      </c>
      <c r="H7086" s="4">
        <f t="shared" si="221"/>
        <v>3.84</v>
      </c>
    </row>
    <row r="7087" spans="1:8" x14ac:dyDescent="0.3">
      <c r="A7087">
        <v>254937</v>
      </c>
      <c r="B7087" t="s">
        <v>8</v>
      </c>
      <c r="C7087" t="str" cm="1">
        <f t="array" ref="C7087">_xlfn.IFNA(INDEX($K$9:$K$14,MATCH(TRUE,ISNUMBER(SEARCH($J$9:$J$14,$B7087)),0)),"Other")</f>
        <v>Accessories</v>
      </c>
      <c r="D7087">
        <v>1</v>
      </c>
      <c r="E7087" s="1">
        <v>43709.504861111112</v>
      </c>
      <c r="F7087" t="s">
        <v>6753</v>
      </c>
      <c r="G7087" s="4">
        <f t="shared" si="220"/>
        <v>11.95</v>
      </c>
      <c r="H7087" s="4">
        <f t="shared" si="221"/>
        <v>11.95</v>
      </c>
    </row>
    <row r="7088" spans="1:8" x14ac:dyDescent="0.3">
      <c r="A7088">
        <v>254938</v>
      </c>
      <c r="B7088" t="s">
        <v>63</v>
      </c>
      <c r="C7088" t="str" cm="1">
        <f t="array" ref="C7088">_xlfn.IFNA(INDEX($K$9:$K$14,MATCH(TRUE,ISNUMBER(SEARCH($J$9:$J$14,$B7088)),0)),"Other")</f>
        <v>Computing</v>
      </c>
      <c r="D7088">
        <v>1</v>
      </c>
      <c r="E7088" s="1">
        <v>43717.750694444447</v>
      </c>
      <c r="F7088" t="s">
        <v>6754</v>
      </c>
      <c r="G7088" s="4">
        <f t="shared" si="220"/>
        <v>999.99</v>
      </c>
      <c r="H7088" s="4">
        <f t="shared" si="221"/>
        <v>999.99</v>
      </c>
    </row>
    <row r="7089" spans="1:8" x14ac:dyDescent="0.3">
      <c r="A7089">
        <v>254939</v>
      </c>
      <c r="B7089" t="s">
        <v>29</v>
      </c>
      <c r="C7089" t="str" cm="1">
        <f t="array" ref="C7089">_xlfn.IFNA(INDEX($K$9:$K$14,MATCH(TRUE,ISNUMBER(SEARCH($J$9:$J$14,$B7089)),0)),"Other")</f>
        <v>Headphones</v>
      </c>
      <c r="D7089">
        <v>1</v>
      </c>
      <c r="E7089" s="1">
        <v>43727.67291666667</v>
      </c>
      <c r="F7089" t="s">
        <v>6755</v>
      </c>
      <c r="G7089" s="4">
        <f t="shared" si="220"/>
        <v>150</v>
      </c>
      <c r="H7089" s="4">
        <f t="shared" si="221"/>
        <v>150</v>
      </c>
    </row>
    <row r="7090" spans="1:8" x14ac:dyDescent="0.3">
      <c r="A7090">
        <v>254940</v>
      </c>
      <c r="B7090" t="s">
        <v>16</v>
      </c>
      <c r="C7090" t="str" cm="1">
        <f t="array" ref="C7090">_xlfn.IFNA(INDEX($K$9:$K$14,MATCH(TRUE,ISNUMBER(SEARCH($J$9:$J$14,$B7090)),0)),"Other")</f>
        <v>Accessories</v>
      </c>
      <c r="D7090">
        <v>1</v>
      </c>
      <c r="E7090" s="1">
        <v>43712.792361111111</v>
      </c>
      <c r="F7090" t="s">
        <v>6756</v>
      </c>
      <c r="G7090" s="4">
        <f t="shared" si="220"/>
        <v>14.95</v>
      </c>
      <c r="H7090" s="4">
        <f t="shared" si="221"/>
        <v>14.95</v>
      </c>
    </row>
    <row r="7091" spans="1:8" x14ac:dyDescent="0.3">
      <c r="A7091">
        <v>254941</v>
      </c>
      <c r="B7091" t="s">
        <v>29</v>
      </c>
      <c r="C7091" t="str" cm="1">
        <f t="array" ref="C7091">_xlfn.IFNA(INDEX($K$9:$K$14,MATCH(TRUE,ISNUMBER(SEARCH($J$9:$J$14,$B7091)),0)),"Other")</f>
        <v>Headphones</v>
      </c>
      <c r="D7091">
        <v>1</v>
      </c>
      <c r="E7091" s="1">
        <v>43720.513194444444</v>
      </c>
      <c r="F7091" t="s">
        <v>6757</v>
      </c>
      <c r="G7091" s="4">
        <f t="shared" si="220"/>
        <v>150</v>
      </c>
      <c r="H7091" s="4">
        <f t="shared" si="221"/>
        <v>150</v>
      </c>
    </row>
    <row r="7092" spans="1:8" x14ac:dyDescent="0.3">
      <c r="A7092">
        <v>254942</v>
      </c>
      <c r="B7092" t="s">
        <v>8</v>
      </c>
      <c r="C7092" t="str" cm="1">
        <f t="array" ref="C7092">_xlfn.IFNA(INDEX($K$9:$K$14,MATCH(TRUE,ISNUMBER(SEARCH($J$9:$J$14,$B7092)),0)),"Other")</f>
        <v>Accessories</v>
      </c>
      <c r="D7092">
        <v>1</v>
      </c>
      <c r="E7092" s="1">
        <v>43738.488194444442</v>
      </c>
      <c r="F7092" t="s">
        <v>6758</v>
      </c>
      <c r="G7092" s="4">
        <f t="shared" si="220"/>
        <v>11.95</v>
      </c>
      <c r="H7092" s="4">
        <f t="shared" si="221"/>
        <v>11.95</v>
      </c>
    </row>
    <row r="7093" spans="1:8" x14ac:dyDescent="0.3">
      <c r="A7093">
        <v>254943</v>
      </c>
      <c r="B7093" t="s">
        <v>31</v>
      </c>
      <c r="C7093" t="str" cm="1">
        <f t="array" ref="C7093">_xlfn.IFNA(INDEX($K$9:$K$14,MATCH(TRUE,ISNUMBER(SEARCH($J$9:$J$14,$B7093)),0)),"Other")</f>
        <v>Phones</v>
      </c>
      <c r="D7093">
        <v>1</v>
      </c>
      <c r="E7093" s="1">
        <v>43726.749305555553</v>
      </c>
      <c r="F7093" t="s">
        <v>6759</v>
      </c>
      <c r="G7093" s="4">
        <f t="shared" si="220"/>
        <v>600</v>
      </c>
      <c r="H7093" s="4">
        <f t="shared" si="221"/>
        <v>600</v>
      </c>
    </row>
    <row r="7094" spans="1:8" x14ac:dyDescent="0.3">
      <c r="A7094">
        <v>254944</v>
      </c>
      <c r="B7094" t="s">
        <v>6</v>
      </c>
      <c r="C7094" t="str" cm="1">
        <f t="array" ref="C7094">_xlfn.IFNA(INDEX($K$9:$K$14,MATCH(TRUE,ISNUMBER(SEARCH($J$9:$J$14,$B7094)),0)),"Other")</f>
        <v>Batteries</v>
      </c>
      <c r="D7094">
        <v>1</v>
      </c>
      <c r="E7094" s="1">
        <v>43709.843055555553</v>
      </c>
      <c r="F7094" t="s">
        <v>6760</v>
      </c>
      <c r="G7094" s="4">
        <f t="shared" si="220"/>
        <v>3.84</v>
      </c>
      <c r="H7094" s="4">
        <f t="shared" si="221"/>
        <v>3.84</v>
      </c>
    </row>
    <row r="7095" spans="1:8" x14ac:dyDescent="0.3">
      <c r="A7095">
        <v>254945</v>
      </c>
      <c r="B7095" t="s">
        <v>29</v>
      </c>
      <c r="C7095" t="str" cm="1">
        <f t="array" ref="C7095">_xlfn.IFNA(INDEX($K$9:$K$14,MATCH(TRUE,ISNUMBER(SEARCH($J$9:$J$14,$B7095)),0)),"Other")</f>
        <v>Headphones</v>
      </c>
      <c r="D7095">
        <v>1</v>
      </c>
      <c r="E7095" s="1">
        <v>43731.756249999999</v>
      </c>
      <c r="F7095" t="s">
        <v>6761</v>
      </c>
      <c r="G7095" s="4">
        <f t="shared" si="220"/>
        <v>150</v>
      </c>
      <c r="H7095" s="4">
        <f t="shared" si="221"/>
        <v>150</v>
      </c>
    </row>
    <row r="7096" spans="1:8" x14ac:dyDescent="0.3">
      <c r="A7096">
        <v>254945</v>
      </c>
      <c r="B7096" t="s">
        <v>29</v>
      </c>
      <c r="C7096" t="str" cm="1">
        <f t="array" ref="C7096">_xlfn.IFNA(INDEX($K$9:$K$14,MATCH(TRUE,ISNUMBER(SEARCH($J$9:$J$14,$B7096)),0)),"Other")</f>
        <v>Headphones</v>
      </c>
      <c r="D7096">
        <v>1</v>
      </c>
      <c r="E7096" s="1">
        <v>43731.756249999999</v>
      </c>
      <c r="F7096" t="s">
        <v>6761</v>
      </c>
      <c r="G7096" s="4">
        <f t="shared" si="220"/>
        <v>150</v>
      </c>
      <c r="H7096" s="4">
        <f t="shared" si="221"/>
        <v>150</v>
      </c>
    </row>
    <row r="7097" spans="1:8" x14ac:dyDescent="0.3">
      <c r="A7097">
        <v>254946</v>
      </c>
      <c r="B7097" t="s">
        <v>21</v>
      </c>
      <c r="C7097" t="str" cm="1">
        <f t="array" ref="C7097">_xlfn.IFNA(INDEX($K$9:$K$14,MATCH(TRUE,ISNUMBER(SEARCH($J$9:$J$14,$B7097)),0)),"Other")</f>
        <v>Headphones</v>
      </c>
      <c r="D7097">
        <v>1</v>
      </c>
      <c r="E7097" s="1">
        <v>43736.861805555556</v>
      </c>
      <c r="F7097" t="s">
        <v>6762</v>
      </c>
      <c r="G7097" s="4">
        <f t="shared" si="220"/>
        <v>11.99</v>
      </c>
      <c r="H7097" s="4">
        <f t="shared" si="221"/>
        <v>11.99</v>
      </c>
    </row>
    <row r="7098" spans="1:8" x14ac:dyDescent="0.3">
      <c r="A7098">
        <v>254947</v>
      </c>
      <c r="B7098" t="s">
        <v>31</v>
      </c>
      <c r="C7098" t="str" cm="1">
        <f t="array" ref="C7098">_xlfn.IFNA(INDEX($K$9:$K$14,MATCH(TRUE,ISNUMBER(SEARCH($J$9:$J$14,$B7098)),0)),"Other")</f>
        <v>Phones</v>
      </c>
      <c r="D7098">
        <v>1</v>
      </c>
      <c r="E7098" s="1">
        <v>43710.92291666667</v>
      </c>
      <c r="F7098" t="s">
        <v>6763</v>
      </c>
      <c r="G7098" s="4">
        <f t="shared" si="220"/>
        <v>600</v>
      </c>
      <c r="H7098" s="4">
        <f t="shared" si="221"/>
        <v>600</v>
      </c>
    </row>
    <row r="7099" spans="1:8" x14ac:dyDescent="0.3">
      <c r="A7099">
        <v>254948</v>
      </c>
      <c r="B7099" t="s">
        <v>6</v>
      </c>
      <c r="C7099" t="str" cm="1">
        <f t="array" ref="C7099">_xlfn.IFNA(INDEX($K$9:$K$14,MATCH(TRUE,ISNUMBER(SEARCH($J$9:$J$14,$B7099)),0)),"Other")</f>
        <v>Batteries</v>
      </c>
      <c r="D7099">
        <v>1</v>
      </c>
      <c r="E7099" s="1">
        <v>43734.750694444447</v>
      </c>
      <c r="F7099" t="s">
        <v>6764</v>
      </c>
      <c r="G7099" s="4">
        <f t="shared" si="220"/>
        <v>3.84</v>
      </c>
      <c r="H7099" s="4">
        <f t="shared" si="221"/>
        <v>3.84</v>
      </c>
    </row>
    <row r="7100" spans="1:8" x14ac:dyDescent="0.3">
      <c r="A7100">
        <v>254949</v>
      </c>
      <c r="B7100" t="s">
        <v>29</v>
      </c>
      <c r="C7100" t="str" cm="1">
        <f t="array" ref="C7100">_xlfn.IFNA(INDEX($K$9:$K$14,MATCH(TRUE,ISNUMBER(SEARCH($J$9:$J$14,$B7100)),0)),"Other")</f>
        <v>Headphones</v>
      </c>
      <c r="D7100">
        <v>1</v>
      </c>
      <c r="E7100" s="1">
        <v>43728.411111111112</v>
      </c>
      <c r="F7100" t="s">
        <v>6765</v>
      </c>
      <c r="G7100" s="4">
        <f t="shared" si="220"/>
        <v>150</v>
      </c>
      <c r="H7100" s="4">
        <f t="shared" si="221"/>
        <v>150</v>
      </c>
    </row>
    <row r="7101" spans="1:8" x14ac:dyDescent="0.3">
      <c r="A7101">
        <v>254950</v>
      </c>
      <c r="B7101" t="s">
        <v>16</v>
      </c>
      <c r="C7101" t="str" cm="1">
        <f t="array" ref="C7101">_xlfn.IFNA(INDEX($K$9:$K$14,MATCH(TRUE,ISNUMBER(SEARCH($J$9:$J$14,$B7101)),0)),"Other")</f>
        <v>Accessories</v>
      </c>
      <c r="D7101">
        <v>1</v>
      </c>
      <c r="E7101" s="1">
        <v>43736.71875</v>
      </c>
      <c r="F7101" t="s">
        <v>4501</v>
      </c>
      <c r="G7101" s="4">
        <f t="shared" si="220"/>
        <v>14.95</v>
      </c>
      <c r="H7101" s="4">
        <f t="shared" si="221"/>
        <v>14.95</v>
      </c>
    </row>
    <row r="7102" spans="1:8" x14ac:dyDescent="0.3">
      <c r="A7102">
        <v>254951</v>
      </c>
      <c r="B7102" t="s">
        <v>16</v>
      </c>
      <c r="C7102" t="str" cm="1">
        <f t="array" ref="C7102">_xlfn.IFNA(INDEX($K$9:$K$14,MATCH(TRUE,ISNUMBER(SEARCH($J$9:$J$14,$B7102)),0)),"Other")</f>
        <v>Accessories</v>
      </c>
      <c r="D7102">
        <v>1</v>
      </c>
      <c r="E7102" s="1">
        <v>43720.527777777781</v>
      </c>
      <c r="F7102" t="s">
        <v>6766</v>
      </c>
      <c r="G7102" s="4">
        <f t="shared" si="220"/>
        <v>14.95</v>
      </c>
      <c r="H7102" s="4">
        <f t="shared" si="221"/>
        <v>14.95</v>
      </c>
    </row>
    <row r="7103" spans="1:8" x14ac:dyDescent="0.3">
      <c r="A7103">
        <v>254952</v>
      </c>
      <c r="B7103" t="s">
        <v>24</v>
      </c>
      <c r="C7103" t="str" cm="1">
        <f t="array" ref="C7103">_xlfn.IFNA(INDEX($K$9:$K$14,MATCH(TRUE,ISNUMBER(SEARCH($J$9:$J$14,$B7103)),0)),"Other")</f>
        <v>Batteries</v>
      </c>
      <c r="D7103">
        <v>1</v>
      </c>
      <c r="E7103" s="1">
        <v>43737.947916666664</v>
      </c>
      <c r="F7103" t="s">
        <v>6767</v>
      </c>
      <c r="G7103" s="4">
        <f t="shared" si="220"/>
        <v>2.99</v>
      </c>
      <c r="H7103" s="4">
        <f t="shared" si="221"/>
        <v>2.99</v>
      </c>
    </row>
    <row r="7104" spans="1:8" x14ac:dyDescent="0.3">
      <c r="A7104">
        <v>254952</v>
      </c>
      <c r="B7104" t="s">
        <v>14</v>
      </c>
      <c r="C7104" t="str" cm="1">
        <f t="array" ref="C7104">_xlfn.IFNA(INDEX($K$9:$K$14,MATCH(TRUE,ISNUMBER(SEARCH($J$9:$J$14,$B7104)),0)),"Other")</f>
        <v>Accessories</v>
      </c>
      <c r="D7104">
        <v>1</v>
      </c>
      <c r="E7104" s="1">
        <v>43737.947916666664</v>
      </c>
      <c r="F7104" t="s">
        <v>6767</v>
      </c>
      <c r="G7104" s="4">
        <f t="shared" si="220"/>
        <v>379.99</v>
      </c>
      <c r="H7104" s="4">
        <f t="shared" si="221"/>
        <v>379.99</v>
      </c>
    </row>
    <row r="7105" spans="1:8" x14ac:dyDescent="0.3">
      <c r="A7105">
        <v>254953</v>
      </c>
      <c r="B7105" t="s">
        <v>6</v>
      </c>
      <c r="C7105" t="str" cm="1">
        <f t="array" ref="C7105">_xlfn.IFNA(INDEX($K$9:$K$14,MATCH(TRUE,ISNUMBER(SEARCH($J$9:$J$14,$B7105)),0)),"Other")</f>
        <v>Batteries</v>
      </c>
      <c r="D7105">
        <v>1</v>
      </c>
      <c r="E7105" s="1">
        <v>43721.550694444442</v>
      </c>
      <c r="F7105" t="s">
        <v>6768</v>
      </c>
      <c r="G7105" s="4">
        <f t="shared" si="220"/>
        <v>3.84</v>
      </c>
      <c r="H7105" s="4">
        <f t="shared" si="221"/>
        <v>3.84</v>
      </c>
    </row>
    <row r="7106" spans="1:8" x14ac:dyDescent="0.3">
      <c r="A7106">
        <v>254953</v>
      </c>
      <c r="B7106" t="s">
        <v>31</v>
      </c>
      <c r="C7106" t="str" cm="1">
        <f t="array" ref="C7106">_xlfn.IFNA(INDEX($K$9:$K$14,MATCH(TRUE,ISNUMBER(SEARCH($J$9:$J$14,$B7106)),0)),"Other")</f>
        <v>Phones</v>
      </c>
      <c r="D7106">
        <v>1</v>
      </c>
      <c r="E7106" s="1">
        <v>43721.550694444442</v>
      </c>
      <c r="F7106" t="s">
        <v>6768</v>
      </c>
      <c r="G7106" s="4">
        <f t="shared" si="220"/>
        <v>600</v>
      </c>
      <c r="H7106" s="4">
        <f t="shared" si="221"/>
        <v>600</v>
      </c>
    </row>
    <row r="7107" spans="1:8" x14ac:dyDescent="0.3">
      <c r="A7107">
        <v>254954</v>
      </c>
      <c r="B7107" t="s">
        <v>24</v>
      </c>
      <c r="C7107" t="str" cm="1">
        <f t="array" ref="C7107">_xlfn.IFNA(INDEX($K$9:$K$14,MATCH(TRUE,ISNUMBER(SEARCH($J$9:$J$14,$B7107)),0)),"Other")</f>
        <v>Batteries</v>
      </c>
      <c r="D7107">
        <v>3</v>
      </c>
      <c r="E7107" s="1">
        <v>43725.021527777775</v>
      </c>
      <c r="F7107" t="s">
        <v>6769</v>
      </c>
      <c r="G7107" s="4">
        <f t="shared" si="220"/>
        <v>2.99</v>
      </c>
      <c r="H7107" s="4">
        <f t="shared" si="221"/>
        <v>8.9700000000000006</v>
      </c>
    </row>
    <row r="7108" spans="1:8" x14ac:dyDescent="0.3">
      <c r="A7108">
        <v>254955</v>
      </c>
      <c r="B7108" t="s">
        <v>6</v>
      </c>
      <c r="C7108" t="str" cm="1">
        <f t="array" ref="C7108">_xlfn.IFNA(INDEX($K$9:$K$14,MATCH(TRUE,ISNUMBER(SEARCH($J$9:$J$14,$B7108)),0)),"Other")</f>
        <v>Batteries</v>
      </c>
      <c r="D7108">
        <v>1</v>
      </c>
      <c r="E7108" s="1">
        <v>43719.632638888892</v>
      </c>
      <c r="F7108" t="s">
        <v>6770</v>
      </c>
      <c r="G7108" s="4">
        <f t="shared" si="220"/>
        <v>3.84</v>
      </c>
      <c r="H7108" s="4">
        <f t="shared" si="221"/>
        <v>3.84</v>
      </c>
    </row>
    <row r="7109" spans="1:8" x14ac:dyDescent="0.3">
      <c r="A7109">
        <v>254956</v>
      </c>
      <c r="B7109" t="s">
        <v>40</v>
      </c>
      <c r="C7109" t="str" cm="1">
        <f t="array" ref="C7109">_xlfn.IFNA(INDEX($K$9:$K$14,MATCH(TRUE,ISNUMBER(SEARCH($J$9:$J$14,$B7109)),0)),"Other")</f>
        <v>Headphones</v>
      </c>
      <c r="D7109">
        <v>1</v>
      </c>
      <c r="E7109" s="1">
        <v>43730.96597222222</v>
      </c>
      <c r="F7109" t="s">
        <v>6771</v>
      </c>
      <c r="G7109" s="4">
        <f t="shared" si="220"/>
        <v>99.99</v>
      </c>
      <c r="H7109" s="4">
        <f t="shared" si="221"/>
        <v>99.99</v>
      </c>
    </row>
    <row r="7110" spans="1:8" x14ac:dyDescent="0.3">
      <c r="A7110">
        <v>254957</v>
      </c>
      <c r="B7110" t="s">
        <v>14</v>
      </c>
      <c r="C7110" t="str" cm="1">
        <f t="array" ref="C7110">_xlfn.IFNA(INDEX($K$9:$K$14,MATCH(TRUE,ISNUMBER(SEARCH($J$9:$J$14,$B7110)),0)),"Other")</f>
        <v>Accessories</v>
      </c>
      <c r="D7110">
        <v>1</v>
      </c>
      <c r="E7110" s="1">
        <v>43725.899305555555</v>
      </c>
      <c r="F7110" t="s">
        <v>6772</v>
      </c>
      <c r="G7110" s="4">
        <f t="shared" si="220"/>
        <v>379.99</v>
      </c>
      <c r="H7110" s="4">
        <f t="shared" si="221"/>
        <v>379.99</v>
      </c>
    </row>
    <row r="7111" spans="1:8" x14ac:dyDescent="0.3">
      <c r="A7111">
        <v>254958</v>
      </c>
      <c r="B7111" t="s">
        <v>14</v>
      </c>
      <c r="C7111" t="str" cm="1">
        <f t="array" ref="C7111">_xlfn.IFNA(INDEX($K$9:$K$14,MATCH(TRUE,ISNUMBER(SEARCH($J$9:$J$14,$B7111)),0)),"Other")</f>
        <v>Accessories</v>
      </c>
      <c r="D7111">
        <v>1</v>
      </c>
      <c r="E7111" s="1">
        <v>43715.304861111108</v>
      </c>
      <c r="F7111" t="s">
        <v>6773</v>
      </c>
      <c r="G7111" s="4">
        <f t="shared" ref="G7111:G7174" si="222">VLOOKUP($B7111,$J$26:$K$44,2,FALSE)</f>
        <v>379.99</v>
      </c>
      <c r="H7111" s="4">
        <f t="shared" ref="H7111:H7174" si="223">G7111*D7111</f>
        <v>379.99</v>
      </c>
    </row>
    <row r="7112" spans="1:8" x14ac:dyDescent="0.3">
      <c r="A7112">
        <v>254959</v>
      </c>
      <c r="B7112" t="s">
        <v>34</v>
      </c>
      <c r="C7112" t="str" cm="1">
        <f t="array" ref="C7112">_xlfn.IFNA(INDEX($K$9:$K$14,MATCH(TRUE,ISNUMBER(SEARCH($J$9:$J$14,$B7112)),0)),"Other")</f>
        <v>Accessories</v>
      </c>
      <c r="D7112">
        <v>1</v>
      </c>
      <c r="E7112" s="1">
        <v>43738.0625</v>
      </c>
      <c r="F7112" t="s">
        <v>6774</v>
      </c>
      <c r="G7112" s="4">
        <f t="shared" si="222"/>
        <v>109.99</v>
      </c>
      <c r="H7112" s="4">
        <f t="shared" si="223"/>
        <v>109.99</v>
      </c>
    </row>
    <row r="7113" spans="1:8" x14ac:dyDescent="0.3">
      <c r="A7113">
        <v>254960</v>
      </c>
      <c r="B7113" t="s">
        <v>77</v>
      </c>
      <c r="C7113" t="str" cm="1">
        <f t="array" ref="C7113">_xlfn.IFNA(INDEX($K$9:$K$14,MATCH(TRUE,ISNUMBER(SEARCH($J$9:$J$14,$B7113)),0)),"Other")</f>
        <v>Other</v>
      </c>
      <c r="D7113">
        <v>1</v>
      </c>
      <c r="E7113" s="1">
        <v>43722.022916666669</v>
      </c>
      <c r="F7113" t="s">
        <v>6775</v>
      </c>
      <c r="G7113" s="4">
        <f t="shared" si="222"/>
        <v>300</v>
      </c>
      <c r="H7113" s="4">
        <f t="shared" si="223"/>
        <v>300</v>
      </c>
    </row>
    <row r="7114" spans="1:8" x14ac:dyDescent="0.3">
      <c r="A7114">
        <v>254961</v>
      </c>
      <c r="B7114" t="s">
        <v>29</v>
      </c>
      <c r="C7114" t="str" cm="1">
        <f t="array" ref="C7114">_xlfn.IFNA(INDEX($K$9:$K$14,MATCH(TRUE,ISNUMBER(SEARCH($J$9:$J$14,$B7114)),0)),"Other")</f>
        <v>Headphones</v>
      </c>
      <c r="D7114">
        <v>1</v>
      </c>
      <c r="E7114" s="1">
        <v>43727.896527777775</v>
      </c>
      <c r="F7114" t="s">
        <v>6776</v>
      </c>
      <c r="G7114" s="4">
        <f t="shared" si="222"/>
        <v>150</v>
      </c>
      <c r="H7114" s="4">
        <f t="shared" si="223"/>
        <v>150</v>
      </c>
    </row>
    <row r="7115" spans="1:8" x14ac:dyDescent="0.3">
      <c r="A7115">
        <v>254962</v>
      </c>
      <c r="B7115" t="s">
        <v>31</v>
      </c>
      <c r="C7115" t="str" cm="1">
        <f t="array" ref="C7115">_xlfn.IFNA(INDEX($K$9:$K$14,MATCH(TRUE,ISNUMBER(SEARCH($J$9:$J$14,$B7115)),0)),"Other")</f>
        <v>Phones</v>
      </c>
      <c r="D7115">
        <v>1</v>
      </c>
      <c r="E7115" s="1">
        <v>43724.413194444445</v>
      </c>
      <c r="F7115" t="s">
        <v>6777</v>
      </c>
      <c r="G7115" s="4">
        <f t="shared" si="222"/>
        <v>600</v>
      </c>
      <c r="H7115" s="4">
        <f t="shared" si="223"/>
        <v>600</v>
      </c>
    </row>
    <row r="7116" spans="1:8" x14ac:dyDescent="0.3">
      <c r="A7116">
        <v>254963</v>
      </c>
      <c r="B7116" t="s">
        <v>21</v>
      </c>
      <c r="C7116" t="str" cm="1">
        <f t="array" ref="C7116">_xlfn.IFNA(INDEX($K$9:$K$14,MATCH(TRUE,ISNUMBER(SEARCH($J$9:$J$14,$B7116)),0)),"Other")</f>
        <v>Headphones</v>
      </c>
      <c r="D7116">
        <v>1</v>
      </c>
      <c r="E7116" s="1">
        <v>43710.53402777778</v>
      </c>
      <c r="F7116" t="s">
        <v>6778</v>
      </c>
      <c r="G7116" s="4">
        <f t="shared" si="222"/>
        <v>11.99</v>
      </c>
      <c r="H7116" s="4">
        <f t="shared" si="223"/>
        <v>11.99</v>
      </c>
    </row>
    <row r="7117" spans="1:8" x14ac:dyDescent="0.3">
      <c r="A7117">
        <v>254964</v>
      </c>
      <c r="B7117" t="s">
        <v>29</v>
      </c>
      <c r="C7117" t="str" cm="1">
        <f t="array" ref="C7117">_xlfn.IFNA(INDEX($K$9:$K$14,MATCH(TRUE,ISNUMBER(SEARCH($J$9:$J$14,$B7117)),0)),"Other")</f>
        <v>Headphones</v>
      </c>
      <c r="D7117">
        <v>2</v>
      </c>
      <c r="E7117" s="1">
        <v>43723.711805555555</v>
      </c>
      <c r="F7117" t="s">
        <v>6779</v>
      </c>
      <c r="G7117" s="4">
        <f t="shared" si="222"/>
        <v>150</v>
      </c>
      <c r="H7117" s="4">
        <f t="shared" si="223"/>
        <v>300</v>
      </c>
    </row>
    <row r="7118" spans="1:8" x14ac:dyDescent="0.3">
      <c r="A7118">
        <v>254965</v>
      </c>
      <c r="B7118" t="s">
        <v>6</v>
      </c>
      <c r="C7118" t="str" cm="1">
        <f t="array" ref="C7118">_xlfn.IFNA(INDEX($K$9:$K$14,MATCH(TRUE,ISNUMBER(SEARCH($J$9:$J$14,$B7118)),0)),"Other")</f>
        <v>Batteries</v>
      </c>
      <c r="D7118">
        <v>1</v>
      </c>
      <c r="E7118" s="1">
        <v>43732.995138888888</v>
      </c>
      <c r="F7118" t="s">
        <v>6780</v>
      </c>
      <c r="G7118" s="4">
        <f t="shared" si="222"/>
        <v>3.84</v>
      </c>
      <c r="H7118" s="4">
        <f t="shared" si="223"/>
        <v>3.84</v>
      </c>
    </row>
    <row r="7119" spans="1:8" x14ac:dyDescent="0.3">
      <c r="A7119">
        <v>254966</v>
      </c>
      <c r="B7119" t="s">
        <v>29</v>
      </c>
      <c r="C7119" t="str" cm="1">
        <f t="array" ref="C7119">_xlfn.IFNA(INDEX($K$9:$K$14,MATCH(TRUE,ISNUMBER(SEARCH($J$9:$J$14,$B7119)),0)),"Other")</f>
        <v>Headphones</v>
      </c>
      <c r="D7119">
        <v>1</v>
      </c>
      <c r="E7119" s="1">
        <v>43734.814583333333</v>
      </c>
      <c r="F7119" t="s">
        <v>6781</v>
      </c>
      <c r="G7119" s="4">
        <f t="shared" si="222"/>
        <v>150</v>
      </c>
      <c r="H7119" s="4">
        <f t="shared" si="223"/>
        <v>150</v>
      </c>
    </row>
    <row r="7120" spans="1:8" x14ac:dyDescent="0.3">
      <c r="A7120">
        <v>254967</v>
      </c>
      <c r="B7120" t="s">
        <v>11</v>
      </c>
      <c r="C7120" t="str" cm="1">
        <f t="array" ref="C7120">_xlfn.IFNA(INDEX($K$9:$K$14,MATCH(TRUE,ISNUMBER(SEARCH($J$9:$J$14,$B7120)),0)),"Other")</f>
        <v>Accessories</v>
      </c>
      <c r="D7120">
        <v>1</v>
      </c>
      <c r="E7120" s="1">
        <v>43720.537499999999</v>
      </c>
      <c r="F7120" t="s">
        <v>6782</v>
      </c>
      <c r="G7120" s="4">
        <f t="shared" si="222"/>
        <v>149.99</v>
      </c>
      <c r="H7120" s="4">
        <f t="shared" si="223"/>
        <v>149.99</v>
      </c>
    </row>
    <row r="7121" spans="1:8" x14ac:dyDescent="0.3">
      <c r="A7121">
        <v>254968</v>
      </c>
      <c r="B7121" t="s">
        <v>16</v>
      </c>
      <c r="C7121" t="str" cm="1">
        <f t="array" ref="C7121">_xlfn.IFNA(INDEX($K$9:$K$14,MATCH(TRUE,ISNUMBER(SEARCH($J$9:$J$14,$B7121)),0)),"Other")</f>
        <v>Accessories</v>
      </c>
      <c r="D7121">
        <v>2</v>
      </c>
      <c r="E7121" s="1">
        <v>43712.675000000003</v>
      </c>
      <c r="F7121" t="s">
        <v>6783</v>
      </c>
      <c r="G7121" s="4">
        <f t="shared" si="222"/>
        <v>14.95</v>
      </c>
      <c r="H7121" s="4">
        <f t="shared" si="223"/>
        <v>29.9</v>
      </c>
    </row>
    <row r="7122" spans="1:8" x14ac:dyDescent="0.3">
      <c r="A7122">
        <v>254969</v>
      </c>
      <c r="B7122" t="s">
        <v>77</v>
      </c>
      <c r="C7122" t="str" cm="1">
        <f t="array" ref="C7122">_xlfn.IFNA(INDEX($K$9:$K$14,MATCH(TRUE,ISNUMBER(SEARCH($J$9:$J$14,$B7122)),0)),"Other")</f>
        <v>Other</v>
      </c>
      <c r="D7122">
        <v>1</v>
      </c>
      <c r="E7122" s="1">
        <v>43715.484027777777</v>
      </c>
      <c r="F7122" t="s">
        <v>6784</v>
      </c>
      <c r="G7122" s="4">
        <f t="shared" si="222"/>
        <v>300</v>
      </c>
      <c r="H7122" s="4">
        <f t="shared" si="223"/>
        <v>300</v>
      </c>
    </row>
    <row r="7123" spans="1:8" x14ac:dyDescent="0.3">
      <c r="A7123">
        <v>254970</v>
      </c>
      <c r="B7123" t="s">
        <v>24</v>
      </c>
      <c r="C7123" t="str" cm="1">
        <f t="array" ref="C7123">_xlfn.IFNA(INDEX($K$9:$K$14,MATCH(TRUE,ISNUMBER(SEARCH($J$9:$J$14,$B7123)),0)),"Other")</f>
        <v>Batteries</v>
      </c>
      <c r="D7123">
        <v>1</v>
      </c>
      <c r="E7123" s="1">
        <v>43725.902083333334</v>
      </c>
      <c r="F7123" t="s">
        <v>6785</v>
      </c>
      <c r="G7123" s="4">
        <f t="shared" si="222"/>
        <v>2.99</v>
      </c>
      <c r="H7123" s="4">
        <f t="shared" si="223"/>
        <v>2.99</v>
      </c>
    </row>
    <row r="7124" spans="1:8" x14ac:dyDescent="0.3">
      <c r="A7124">
        <v>254971</v>
      </c>
      <c r="B7124" t="s">
        <v>73</v>
      </c>
      <c r="C7124" t="str" cm="1">
        <f t="array" ref="C7124">_xlfn.IFNA(INDEX($K$9:$K$14,MATCH(TRUE,ISNUMBER(SEARCH($J$9:$J$14,$B7124)),0)),"Other")</f>
        <v>Computing</v>
      </c>
      <c r="D7124">
        <v>1</v>
      </c>
      <c r="E7124" s="1">
        <v>43712.470138888886</v>
      </c>
      <c r="F7124" t="s">
        <v>6786</v>
      </c>
      <c r="G7124" s="4">
        <f t="shared" si="222"/>
        <v>1700</v>
      </c>
      <c r="H7124" s="4">
        <f t="shared" si="223"/>
        <v>1700</v>
      </c>
    </row>
    <row r="7125" spans="1:8" x14ac:dyDescent="0.3">
      <c r="A7125">
        <v>254972</v>
      </c>
      <c r="B7125" t="s">
        <v>8</v>
      </c>
      <c r="C7125" t="str" cm="1">
        <f t="array" ref="C7125">_xlfn.IFNA(INDEX($K$9:$K$14,MATCH(TRUE,ISNUMBER(SEARCH($J$9:$J$14,$B7125)),0)),"Other")</f>
        <v>Accessories</v>
      </c>
      <c r="D7125">
        <v>2</v>
      </c>
      <c r="E7125" s="1">
        <v>43728.337500000001</v>
      </c>
      <c r="F7125" t="s">
        <v>6787</v>
      </c>
      <c r="G7125" s="4">
        <f t="shared" si="222"/>
        <v>11.95</v>
      </c>
      <c r="H7125" s="4">
        <f t="shared" si="223"/>
        <v>23.9</v>
      </c>
    </row>
    <row r="7126" spans="1:8" x14ac:dyDescent="0.3">
      <c r="A7126">
        <v>254973</v>
      </c>
      <c r="B7126" t="s">
        <v>11</v>
      </c>
      <c r="C7126" t="str" cm="1">
        <f t="array" ref="C7126">_xlfn.IFNA(INDEX($K$9:$K$14,MATCH(TRUE,ISNUMBER(SEARCH($J$9:$J$14,$B7126)),0)),"Other")</f>
        <v>Accessories</v>
      </c>
      <c r="D7126">
        <v>1</v>
      </c>
      <c r="E7126" s="1">
        <v>43726.500694444447</v>
      </c>
      <c r="F7126" t="s">
        <v>6788</v>
      </c>
      <c r="G7126" s="4">
        <f t="shared" si="222"/>
        <v>149.99</v>
      </c>
      <c r="H7126" s="4">
        <f t="shared" si="223"/>
        <v>149.99</v>
      </c>
    </row>
    <row r="7127" spans="1:8" x14ac:dyDescent="0.3">
      <c r="A7127">
        <v>254974</v>
      </c>
      <c r="B7127" t="s">
        <v>6</v>
      </c>
      <c r="C7127" t="str" cm="1">
        <f t="array" ref="C7127">_xlfn.IFNA(INDEX($K$9:$K$14,MATCH(TRUE,ISNUMBER(SEARCH($J$9:$J$14,$B7127)),0)),"Other")</f>
        <v>Batteries</v>
      </c>
      <c r="D7127">
        <v>1</v>
      </c>
      <c r="E7127" s="1">
        <v>43733.4375</v>
      </c>
      <c r="F7127" t="s">
        <v>6789</v>
      </c>
      <c r="G7127" s="4">
        <f t="shared" si="222"/>
        <v>3.84</v>
      </c>
      <c r="H7127" s="4">
        <f t="shared" si="223"/>
        <v>3.84</v>
      </c>
    </row>
    <row r="7128" spans="1:8" x14ac:dyDescent="0.3">
      <c r="A7128">
        <v>254975</v>
      </c>
      <c r="B7128" t="s">
        <v>24</v>
      </c>
      <c r="C7128" t="str" cm="1">
        <f t="array" ref="C7128">_xlfn.IFNA(INDEX($K$9:$K$14,MATCH(TRUE,ISNUMBER(SEARCH($J$9:$J$14,$B7128)),0)),"Other")</f>
        <v>Batteries</v>
      </c>
      <c r="D7128">
        <v>3</v>
      </c>
      <c r="E7128" s="1">
        <v>43725.877083333333</v>
      </c>
      <c r="F7128" t="s">
        <v>6790</v>
      </c>
      <c r="G7128" s="4">
        <f t="shared" si="222"/>
        <v>2.99</v>
      </c>
      <c r="H7128" s="4">
        <f t="shared" si="223"/>
        <v>8.9700000000000006</v>
      </c>
    </row>
    <row r="7129" spans="1:8" x14ac:dyDescent="0.3">
      <c r="A7129">
        <v>254976</v>
      </c>
      <c r="B7129" t="s">
        <v>8</v>
      </c>
      <c r="C7129" t="str" cm="1">
        <f t="array" ref="C7129">_xlfn.IFNA(INDEX($K$9:$K$14,MATCH(TRUE,ISNUMBER(SEARCH($J$9:$J$14,$B7129)),0)),"Other")</f>
        <v>Accessories</v>
      </c>
      <c r="D7129">
        <v>2</v>
      </c>
      <c r="E7129" s="1">
        <v>43734.718055555553</v>
      </c>
      <c r="F7129" t="s">
        <v>6791</v>
      </c>
      <c r="G7129" s="4">
        <f t="shared" si="222"/>
        <v>11.95</v>
      </c>
      <c r="H7129" s="4">
        <f t="shared" si="223"/>
        <v>23.9</v>
      </c>
    </row>
    <row r="7130" spans="1:8" x14ac:dyDescent="0.3">
      <c r="A7130">
        <v>254977</v>
      </c>
      <c r="B7130" t="s">
        <v>11</v>
      </c>
      <c r="C7130" t="str" cm="1">
        <f t="array" ref="C7130">_xlfn.IFNA(INDEX($K$9:$K$14,MATCH(TRUE,ISNUMBER(SEARCH($J$9:$J$14,$B7130)),0)),"Other")</f>
        <v>Accessories</v>
      </c>
      <c r="D7130">
        <v>1</v>
      </c>
      <c r="E7130" s="1">
        <v>43729.964583333334</v>
      </c>
      <c r="F7130" t="s">
        <v>6792</v>
      </c>
      <c r="G7130" s="4">
        <f t="shared" si="222"/>
        <v>149.99</v>
      </c>
      <c r="H7130" s="4">
        <f t="shared" si="223"/>
        <v>149.99</v>
      </c>
    </row>
    <row r="7131" spans="1:8" x14ac:dyDescent="0.3">
      <c r="A7131">
        <v>254978</v>
      </c>
      <c r="B7131" t="s">
        <v>34</v>
      </c>
      <c r="C7131" t="str" cm="1">
        <f t="array" ref="C7131">_xlfn.IFNA(INDEX($K$9:$K$14,MATCH(TRUE,ISNUMBER(SEARCH($J$9:$J$14,$B7131)),0)),"Other")</f>
        <v>Accessories</v>
      </c>
      <c r="D7131">
        <v>1</v>
      </c>
      <c r="E7131" s="1">
        <v>43728.527083333334</v>
      </c>
      <c r="F7131" t="s">
        <v>6793</v>
      </c>
      <c r="G7131" s="4">
        <f t="shared" si="222"/>
        <v>109.99</v>
      </c>
      <c r="H7131" s="4">
        <f t="shared" si="223"/>
        <v>109.99</v>
      </c>
    </row>
    <row r="7132" spans="1:8" x14ac:dyDescent="0.3">
      <c r="A7132">
        <v>254979</v>
      </c>
      <c r="B7132" t="s">
        <v>16</v>
      </c>
      <c r="C7132" t="str" cm="1">
        <f t="array" ref="C7132">_xlfn.IFNA(INDEX($K$9:$K$14,MATCH(TRUE,ISNUMBER(SEARCH($J$9:$J$14,$B7132)),0)),"Other")</f>
        <v>Accessories</v>
      </c>
      <c r="D7132">
        <v>1</v>
      </c>
      <c r="E7132" s="1">
        <v>43728.79583333333</v>
      </c>
      <c r="F7132" t="s">
        <v>6794</v>
      </c>
      <c r="G7132" s="4">
        <f t="shared" si="222"/>
        <v>14.95</v>
      </c>
      <c r="H7132" s="4">
        <f t="shared" si="223"/>
        <v>14.95</v>
      </c>
    </row>
    <row r="7133" spans="1:8" x14ac:dyDescent="0.3">
      <c r="A7133">
        <v>254980</v>
      </c>
      <c r="B7133" t="s">
        <v>21</v>
      </c>
      <c r="C7133" t="str" cm="1">
        <f t="array" ref="C7133">_xlfn.IFNA(INDEX($K$9:$K$14,MATCH(TRUE,ISNUMBER(SEARCH($J$9:$J$14,$B7133)),0)),"Other")</f>
        <v>Headphones</v>
      </c>
      <c r="D7133">
        <v>1</v>
      </c>
      <c r="E7133" s="1">
        <v>43731.752083333333</v>
      </c>
      <c r="F7133" t="s">
        <v>6795</v>
      </c>
      <c r="G7133" s="4">
        <f t="shared" si="222"/>
        <v>11.99</v>
      </c>
      <c r="H7133" s="4">
        <f t="shared" si="223"/>
        <v>11.99</v>
      </c>
    </row>
    <row r="7134" spans="1:8" x14ac:dyDescent="0.3">
      <c r="A7134">
        <v>254981</v>
      </c>
      <c r="B7134" t="s">
        <v>8</v>
      </c>
      <c r="C7134" t="str" cm="1">
        <f t="array" ref="C7134">_xlfn.IFNA(INDEX($K$9:$K$14,MATCH(TRUE,ISNUMBER(SEARCH($J$9:$J$14,$B7134)),0)),"Other")</f>
        <v>Accessories</v>
      </c>
      <c r="D7134">
        <v>2</v>
      </c>
      <c r="E7134" s="1">
        <v>43736.602777777778</v>
      </c>
      <c r="F7134" t="s">
        <v>6796</v>
      </c>
      <c r="G7134" s="4">
        <f t="shared" si="222"/>
        <v>11.95</v>
      </c>
      <c r="H7134" s="4">
        <f t="shared" si="223"/>
        <v>23.9</v>
      </c>
    </row>
    <row r="7135" spans="1:8" x14ac:dyDescent="0.3">
      <c r="A7135">
        <v>254982</v>
      </c>
      <c r="B7135" t="s">
        <v>24</v>
      </c>
      <c r="C7135" t="str" cm="1">
        <f t="array" ref="C7135">_xlfn.IFNA(INDEX($K$9:$K$14,MATCH(TRUE,ISNUMBER(SEARCH($J$9:$J$14,$B7135)),0)),"Other")</f>
        <v>Batteries</v>
      </c>
      <c r="D7135">
        <v>5</v>
      </c>
      <c r="E7135" s="1">
        <v>43729.511111111111</v>
      </c>
      <c r="F7135" t="s">
        <v>6797</v>
      </c>
      <c r="G7135" s="4">
        <f t="shared" si="222"/>
        <v>2.99</v>
      </c>
      <c r="H7135" s="4">
        <f t="shared" si="223"/>
        <v>14.950000000000001</v>
      </c>
    </row>
    <row r="7136" spans="1:8" x14ac:dyDescent="0.3">
      <c r="A7136">
        <v>254983</v>
      </c>
      <c r="B7136" t="s">
        <v>40</v>
      </c>
      <c r="C7136" t="str" cm="1">
        <f t="array" ref="C7136">_xlfn.IFNA(INDEX($K$9:$K$14,MATCH(TRUE,ISNUMBER(SEARCH($J$9:$J$14,$B7136)),0)),"Other")</f>
        <v>Headphones</v>
      </c>
      <c r="D7136">
        <v>1</v>
      </c>
      <c r="E7136" s="1">
        <v>43720.770138888889</v>
      </c>
      <c r="F7136" t="s">
        <v>33</v>
      </c>
      <c r="G7136" s="4">
        <f t="shared" si="222"/>
        <v>99.99</v>
      </c>
      <c r="H7136" s="4">
        <f t="shared" si="223"/>
        <v>99.99</v>
      </c>
    </row>
    <row r="7137" spans="1:8" x14ac:dyDescent="0.3">
      <c r="A7137">
        <v>254984</v>
      </c>
      <c r="B7137" t="s">
        <v>42</v>
      </c>
      <c r="C7137" t="str" cm="1">
        <f t="array" ref="C7137">_xlfn.IFNA(INDEX($K$9:$K$14,MATCH(TRUE,ISNUMBER(SEARCH($J$9:$J$14,$B7137)),0)),"Other")</f>
        <v>Phones</v>
      </c>
      <c r="D7137">
        <v>1</v>
      </c>
      <c r="E7137" s="1">
        <v>43716.060416666667</v>
      </c>
      <c r="F7137" t="s">
        <v>5826</v>
      </c>
      <c r="G7137" s="4">
        <f t="shared" si="222"/>
        <v>700</v>
      </c>
      <c r="H7137" s="4">
        <f t="shared" si="223"/>
        <v>700</v>
      </c>
    </row>
    <row r="7138" spans="1:8" x14ac:dyDescent="0.3">
      <c r="A7138">
        <v>254984</v>
      </c>
      <c r="B7138" t="s">
        <v>16</v>
      </c>
      <c r="C7138" t="str" cm="1">
        <f t="array" ref="C7138">_xlfn.IFNA(INDEX($K$9:$K$14,MATCH(TRUE,ISNUMBER(SEARCH($J$9:$J$14,$B7138)),0)),"Other")</f>
        <v>Accessories</v>
      </c>
      <c r="D7138">
        <v>1</v>
      </c>
      <c r="E7138" s="1">
        <v>43716.060416666667</v>
      </c>
      <c r="F7138" t="s">
        <v>5826</v>
      </c>
      <c r="G7138" s="4">
        <f t="shared" si="222"/>
        <v>14.95</v>
      </c>
      <c r="H7138" s="4">
        <f t="shared" si="223"/>
        <v>14.95</v>
      </c>
    </row>
    <row r="7139" spans="1:8" x14ac:dyDescent="0.3">
      <c r="A7139">
        <v>254985</v>
      </c>
      <c r="B7139" t="s">
        <v>16</v>
      </c>
      <c r="C7139" t="str" cm="1">
        <f t="array" ref="C7139">_xlfn.IFNA(INDEX($K$9:$K$14,MATCH(TRUE,ISNUMBER(SEARCH($J$9:$J$14,$B7139)),0)),"Other")</f>
        <v>Accessories</v>
      </c>
      <c r="D7139">
        <v>1</v>
      </c>
      <c r="E7139" s="1">
        <v>43720.434027777781</v>
      </c>
      <c r="F7139" t="s">
        <v>6798</v>
      </c>
      <c r="G7139" s="4">
        <f t="shared" si="222"/>
        <v>14.95</v>
      </c>
      <c r="H7139" s="4">
        <f t="shared" si="223"/>
        <v>14.95</v>
      </c>
    </row>
    <row r="7140" spans="1:8" x14ac:dyDescent="0.3">
      <c r="A7140">
        <v>254986</v>
      </c>
      <c r="B7140" t="s">
        <v>8</v>
      </c>
      <c r="C7140" t="str" cm="1">
        <f t="array" ref="C7140">_xlfn.IFNA(INDEX($K$9:$K$14,MATCH(TRUE,ISNUMBER(SEARCH($J$9:$J$14,$B7140)),0)),"Other")</f>
        <v>Accessories</v>
      </c>
      <c r="D7140">
        <v>1</v>
      </c>
      <c r="E7140" s="1">
        <v>43736.408333333333</v>
      </c>
      <c r="F7140" t="s">
        <v>6799</v>
      </c>
      <c r="G7140" s="4">
        <f t="shared" si="222"/>
        <v>11.95</v>
      </c>
      <c r="H7140" s="4">
        <f t="shared" si="223"/>
        <v>11.95</v>
      </c>
    </row>
    <row r="7141" spans="1:8" x14ac:dyDescent="0.3">
      <c r="A7141">
        <v>254987</v>
      </c>
      <c r="B7141" t="s">
        <v>73</v>
      </c>
      <c r="C7141" t="str" cm="1">
        <f t="array" ref="C7141">_xlfn.IFNA(INDEX($K$9:$K$14,MATCH(TRUE,ISNUMBER(SEARCH($J$9:$J$14,$B7141)),0)),"Other")</f>
        <v>Computing</v>
      </c>
      <c r="D7141">
        <v>1</v>
      </c>
      <c r="E7141" s="1">
        <v>43733.03402777778</v>
      </c>
      <c r="F7141" t="s">
        <v>6800</v>
      </c>
      <c r="G7141" s="4">
        <f t="shared" si="222"/>
        <v>1700</v>
      </c>
      <c r="H7141" s="4">
        <f t="shared" si="223"/>
        <v>1700</v>
      </c>
    </row>
    <row r="7142" spans="1:8" x14ac:dyDescent="0.3">
      <c r="A7142">
        <v>254988</v>
      </c>
      <c r="B7142" t="s">
        <v>11</v>
      </c>
      <c r="C7142" t="str" cm="1">
        <f t="array" ref="C7142">_xlfn.IFNA(INDEX($K$9:$K$14,MATCH(TRUE,ISNUMBER(SEARCH($J$9:$J$14,$B7142)),0)),"Other")</f>
        <v>Accessories</v>
      </c>
      <c r="D7142">
        <v>1</v>
      </c>
      <c r="E7142" s="1">
        <v>43723.595833333333</v>
      </c>
      <c r="F7142" t="s">
        <v>6801</v>
      </c>
      <c r="G7142" s="4">
        <f t="shared" si="222"/>
        <v>149.99</v>
      </c>
      <c r="H7142" s="4">
        <f t="shared" si="223"/>
        <v>149.99</v>
      </c>
    </row>
    <row r="7143" spans="1:8" x14ac:dyDescent="0.3">
      <c r="A7143">
        <v>254989</v>
      </c>
      <c r="B7143" t="s">
        <v>16</v>
      </c>
      <c r="C7143" t="str" cm="1">
        <f t="array" ref="C7143">_xlfn.IFNA(INDEX($K$9:$K$14,MATCH(TRUE,ISNUMBER(SEARCH($J$9:$J$14,$B7143)),0)),"Other")</f>
        <v>Accessories</v>
      </c>
      <c r="D7143">
        <v>1</v>
      </c>
      <c r="E7143" s="1">
        <v>43737.288194444445</v>
      </c>
      <c r="F7143" t="s">
        <v>6802</v>
      </c>
      <c r="G7143" s="4">
        <f t="shared" si="222"/>
        <v>14.95</v>
      </c>
      <c r="H7143" s="4">
        <f t="shared" si="223"/>
        <v>14.95</v>
      </c>
    </row>
    <row r="7144" spans="1:8" x14ac:dyDescent="0.3">
      <c r="A7144">
        <v>254990</v>
      </c>
      <c r="B7144" t="s">
        <v>29</v>
      </c>
      <c r="C7144" t="str" cm="1">
        <f t="array" ref="C7144">_xlfn.IFNA(INDEX($K$9:$K$14,MATCH(TRUE,ISNUMBER(SEARCH($J$9:$J$14,$B7144)),0)),"Other")</f>
        <v>Headphones</v>
      </c>
      <c r="D7144">
        <v>1</v>
      </c>
      <c r="E7144" s="1">
        <v>43710.126388888886</v>
      </c>
      <c r="F7144" t="s">
        <v>6803</v>
      </c>
      <c r="G7144" s="4">
        <f t="shared" si="222"/>
        <v>150</v>
      </c>
      <c r="H7144" s="4">
        <f t="shared" si="223"/>
        <v>150</v>
      </c>
    </row>
    <row r="7145" spans="1:8" x14ac:dyDescent="0.3">
      <c r="A7145">
        <v>254991</v>
      </c>
      <c r="B7145" t="s">
        <v>6</v>
      </c>
      <c r="C7145" t="str" cm="1">
        <f t="array" ref="C7145">_xlfn.IFNA(INDEX($K$9:$K$14,MATCH(TRUE,ISNUMBER(SEARCH($J$9:$J$14,$B7145)),0)),"Other")</f>
        <v>Batteries</v>
      </c>
      <c r="D7145">
        <v>2</v>
      </c>
      <c r="E7145" s="1">
        <v>43716.606249999997</v>
      </c>
      <c r="F7145" t="s">
        <v>6804</v>
      </c>
      <c r="G7145" s="4">
        <f t="shared" si="222"/>
        <v>3.84</v>
      </c>
      <c r="H7145" s="4">
        <f t="shared" si="223"/>
        <v>7.68</v>
      </c>
    </row>
    <row r="7146" spans="1:8" x14ac:dyDescent="0.3">
      <c r="A7146">
        <v>254992</v>
      </c>
      <c r="B7146" t="s">
        <v>11</v>
      </c>
      <c r="C7146" t="str" cm="1">
        <f t="array" ref="C7146">_xlfn.IFNA(INDEX($K$9:$K$14,MATCH(TRUE,ISNUMBER(SEARCH($J$9:$J$14,$B7146)),0)),"Other")</f>
        <v>Accessories</v>
      </c>
      <c r="D7146">
        <v>1</v>
      </c>
      <c r="E7146" s="1">
        <v>43730.838888888888</v>
      </c>
      <c r="F7146" t="s">
        <v>6805</v>
      </c>
      <c r="G7146" s="4">
        <f t="shared" si="222"/>
        <v>149.99</v>
      </c>
      <c r="H7146" s="4">
        <f t="shared" si="223"/>
        <v>149.99</v>
      </c>
    </row>
    <row r="7147" spans="1:8" x14ac:dyDescent="0.3">
      <c r="A7147">
        <v>254993</v>
      </c>
      <c r="B7147" t="s">
        <v>21</v>
      </c>
      <c r="C7147" t="str" cm="1">
        <f t="array" ref="C7147">_xlfn.IFNA(INDEX($K$9:$K$14,MATCH(TRUE,ISNUMBER(SEARCH($J$9:$J$14,$B7147)),0)),"Other")</f>
        <v>Headphones</v>
      </c>
      <c r="D7147">
        <v>1</v>
      </c>
      <c r="E7147" s="1">
        <v>43728.663194444445</v>
      </c>
      <c r="F7147" t="s">
        <v>6806</v>
      </c>
      <c r="G7147" s="4">
        <f t="shared" si="222"/>
        <v>11.99</v>
      </c>
      <c r="H7147" s="4">
        <f t="shared" si="223"/>
        <v>11.99</v>
      </c>
    </row>
    <row r="7148" spans="1:8" x14ac:dyDescent="0.3">
      <c r="A7148">
        <v>254994</v>
      </c>
      <c r="B7148" t="s">
        <v>21</v>
      </c>
      <c r="C7148" t="str" cm="1">
        <f t="array" ref="C7148">_xlfn.IFNA(INDEX($K$9:$K$14,MATCH(TRUE,ISNUMBER(SEARCH($J$9:$J$14,$B7148)),0)),"Other")</f>
        <v>Headphones</v>
      </c>
      <c r="D7148">
        <v>1</v>
      </c>
      <c r="E7148" s="1">
        <v>43734.736111111109</v>
      </c>
      <c r="F7148" t="s">
        <v>6807</v>
      </c>
      <c r="G7148" s="4">
        <f t="shared" si="222"/>
        <v>11.99</v>
      </c>
      <c r="H7148" s="4">
        <f t="shared" si="223"/>
        <v>11.99</v>
      </c>
    </row>
    <row r="7149" spans="1:8" x14ac:dyDescent="0.3">
      <c r="A7149">
        <v>254995</v>
      </c>
      <c r="B7149" t="s">
        <v>24</v>
      </c>
      <c r="C7149" t="str" cm="1">
        <f t="array" ref="C7149">_xlfn.IFNA(INDEX($K$9:$K$14,MATCH(TRUE,ISNUMBER(SEARCH($J$9:$J$14,$B7149)),0)),"Other")</f>
        <v>Batteries</v>
      </c>
      <c r="D7149">
        <v>1</v>
      </c>
      <c r="E7149" s="1">
        <v>43722.748611111114</v>
      </c>
      <c r="F7149" t="s">
        <v>6808</v>
      </c>
      <c r="G7149" s="4">
        <f t="shared" si="222"/>
        <v>2.99</v>
      </c>
      <c r="H7149" s="4">
        <f t="shared" si="223"/>
        <v>2.99</v>
      </c>
    </row>
    <row r="7150" spans="1:8" x14ac:dyDescent="0.3">
      <c r="A7150">
        <v>254996</v>
      </c>
      <c r="B7150" t="s">
        <v>31</v>
      </c>
      <c r="C7150" t="str" cm="1">
        <f t="array" ref="C7150">_xlfn.IFNA(INDEX($K$9:$K$14,MATCH(TRUE,ISNUMBER(SEARCH($J$9:$J$14,$B7150)),0)),"Other")</f>
        <v>Phones</v>
      </c>
      <c r="D7150">
        <v>1</v>
      </c>
      <c r="E7150" s="1">
        <v>43728.399305555555</v>
      </c>
      <c r="F7150" t="s">
        <v>6809</v>
      </c>
      <c r="G7150" s="4">
        <f t="shared" si="222"/>
        <v>600</v>
      </c>
      <c r="H7150" s="4">
        <f t="shared" si="223"/>
        <v>600</v>
      </c>
    </row>
    <row r="7151" spans="1:8" x14ac:dyDescent="0.3">
      <c r="A7151">
        <v>254997</v>
      </c>
      <c r="B7151" t="s">
        <v>16</v>
      </c>
      <c r="C7151" t="str" cm="1">
        <f t="array" ref="C7151">_xlfn.IFNA(INDEX($K$9:$K$14,MATCH(TRUE,ISNUMBER(SEARCH($J$9:$J$14,$B7151)),0)),"Other")</f>
        <v>Accessories</v>
      </c>
      <c r="D7151">
        <v>1</v>
      </c>
      <c r="E7151" s="1">
        <v>43734.679861111108</v>
      </c>
      <c r="F7151" t="s">
        <v>6810</v>
      </c>
      <c r="G7151" s="4">
        <f t="shared" si="222"/>
        <v>14.95</v>
      </c>
      <c r="H7151" s="4">
        <f t="shared" si="223"/>
        <v>14.95</v>
      </c>
    </row>
    <row r="7152" spans="1:8" x14ac:dyDescent="0.3">
      <c r="A7152">
        <v>254998</v>
      </c>
      <c r="B7152" t="s">
        <v>73</v>
      </c>
      <c r="C7152" t="str" cm="1">
        <f t="array" ref="C7152">_xlfn.IFNA(INDEX($K$9:$K$14,MATCH(TRUE,ISNUMBER(SEARCH($J$9:$J$14,$B7152)),0)),"Other")</f>
        <v>Computing</v>
      </c>
      <c r="D7152">
        <v>1</v>
      </c>
      <c r="E7152" s="1">
        <v>43732.65347222222</v>
      </c>
      <c r="F7152" t="s">
        <v>6811</v>
      </c>
      <c r="G7152" s="4">
        <f t="shared" si="222"/>
        <v>1700</v>
      </c>
      <c r="H7152" s="4">
        <f t="shared" si="223"/>
        <v>1700</v>
      </c>
    </row>
    <row r="7153" spans="1:8" x14ac:dyDescent="0.3">
      <c r="A7153">
        <v>254999</v>
      </c>
      <c r="B7153" t="s">
        <v>40</v>
      </c>
      <c r="C7153" t="str" cm="1">
        <f t="array" ref="C7153">_xlfn.IFNA(INDEX($K$9:$K$14,MATCH(TRUE,ISNUMBER(SEARCH($J$9:$J$14,$B7153)),0)),"Other")</f>
        <v>Headphones</v>
      </c>
      <c r="D7153">
        <v>1</v>
      </c>
      <c r="E7153" s="1">
        <v>43712.684027777781</v>
      </c>
      <c r="F7153" t="s">
        <v>6812</v>
      </c>
      <c r="G7153" s="4">
        <f t="shared" si="222"/>
        <v>99.99</v>
      </c>
      <c r="H7153" s="4">
        <f t="shared" si="223"/>
        <v>99.99</v>
      </c>
    </row>
    <row r="7154" spans="1:8" x14ac:dyDescent="0.3">
      <c r="A7154">
        <v>255000</v>
      </c>
      <c r="B7154" t="s">
        <v>29</v>
      </c>
      <c r="C7154" t="str" cm="1">
        <f t="array" ref="C7154">_xlfn.IFNA(INDEX($K$9:$K$14,MATCH(TRUE,ISNUMBER(SEARCH($J$9:$J$14,$B7154)),0)),"Other")</f>
        <v>Headphones</v>
      </c>
      <c r="D7154">
        <v>1</v>
      </c>
      <c r="E7154" s="1">
        <v>43714.624305555553</v>
      </c>
      <c r="F7154" t="s">
        <v>6813</v>
      </c>
      <c r="G7154" s="4">
        <f t="shared" si="222"/>
        <v>150</v>
      </c>
      <c r="H7154" s="4">
        <f t="shared" si="223"/>
        <v>150</v>
      </c>
    </row>
    <row r="7155" spans="1:8" x14ac:dyDescent="0.3">
      <c r="A7155">
        <v>255001</v>
      </c>
      <c r="B7155" t="s">
        <v>24</v>
      </c>
      <c r="C7155" t="str" cm="1">
        <f t="array" ref="C7155">_xlfn.IFNA(INDEX($K$9:$K$14,MATCH(TRUE,ISNUMBER(SEARCH($J$9:$J$14,$B7155)),0)),"Other")</f>
        <v>Batteries</v>
      </c>
      <c r="D7155">
        <v>1</v>
      </c>
      <c r="E7155" s="1">
        <v>43724.982638888891</v>
      </c>
      <c r="F7155" t="s">
        <v>6814</v>
      </c>
      <c r="G7155" s="4">
        <f t="shared" si="222"/>
        <v>2.99</v>
      </c>
      <c r="H7155" s="4">
        <f t="shared" si="223"/>
        <v>2.99</v>
      </c>
    </row>
    <row r="7156" spans="1:8" x14ac:dyDescent="0.3">
      <c r="A7156">
        <v>255002</v>
      </c>
      <c r="B7156" t="s">
        <v>6</v>
      </c>
      <c r="C7156" t="str" cm="1">
        <f t="array" ref="C7156">_xlfn.IFNA(INDEX($K$9:$K$14,MATCH(TRUE,ISNUMBER(SEARCH($J$9:$J$14,$B7156)),0)),"Other")</f>
        <v>Batteries</v>
      </c>
      <c r="D7156">
        <v>2</v>
      </c>
      <c r="E7156" s="1">
        <v>43735.785416666666</v>
      </c>
      <c r="F7156" t="s">
        <v>6815</v>
      </c>
      <c r="G7156" s="4">
        <f t="shared" si="222"/>
        <v>3.84</v>
      </c>
      <c r="H7156" s="4">
        <f t="shared" si="223"/>
        <v>7.68</v>
      </c>
    </row>
    <row r="7157" spans="1:8" x14ac:dyDescent="0.3">
      <c r="A7157">
        <v>255003</v>
      </c>
      <c r="B7157" t="s">
        <v>11</v>
      </c>
      <c r="C7157" t="str" cm="1">
        <f t="array" ref="C7157">_xlfn.IFNA(INDEX($K$9:$K$14,MATCH(TRUE,ISNUMBER(SEARCH($J$9:$J$14,$B7157)),0)),"Other")</f>
        <v>Accessories</v>
      </c>
      <c r="D7157">
        <v>1</v>
      </c>
      <c r="E7157" s="1">
        <v>43709.672222222223</v>
      </c>
      <c r="F7157" t="s">
        <v>6816</v>
      </c>
      <c r="G7157" s="4">
        <f t="shared" si="222"/>
        <v>149.99</v>
      </c>
      <c r="H7157" s="4">
        <f t="shared" si="223"/>
        <v>149.99</v>
      </c>
    </row>
    <row r="7158" spans="1:8" x14ac:dyDescent="0.3">
      <c r="A7158">
        <v>255004</v>
      </c>
      <c r="B7158" t="s">
        <v>16</v>
      </c>
      <c r="C7158" t="str" cm="1">
        <f t="array" ref="C7158">_xlfn.IFNA(INDEX($K$9:$K$14,MATCH(TRUE,ISNUMBER(SEARCH($J$9:$J$14,$B7158)),0)),"Other")</f>
        <v>Accessories</v>
      </c>
      <c r="D7158">
        <v>1</v>
      </c>
      <c r="E7158" s="1">
        <v>43736.234722222223</v>
      </c>
      <c r="F7158" t="s">
        <v>6817</v>
      </c>
      <c r="G7158" s="4">
        <f t="shared" si="222"/>
        <v>14.95</v>
      </c>
      <c r="H7158" s="4">
        <f t="shared" si="223"/>
        <v>14.95</v>
      </c>
    </row>
    <row r="7159" spans="1:8" x14ac:dyDescent="0.3">
      <c r="A7159">
        <v>255005</v>
      </c>
      <c r="B7159" t="s">
        <v>42</v>
      </c>
      <c r="C7159" t="str" cm="1">
        <f t="array" ref="C7159">_xlfn.IFNA(INDEX($K$9:$K$14,MATCH(TRUE,ISNUMBER(SEARCH($J$9:$J$14,$B7159)),0)),"Other")</f>
        <v>Phones</v>
      </c>
      <c r="D7159">
        <v>1</v>
      </c>
      <c r="E7159" s="1">
        <v>43710.013194444444</v>
      </c>
      <c r="F7159" t="s">
        <v>6818</v>
      </c>
      <c r="G7159" s="4">
        <f t="shared" si="222"/>
        <v>700</v>
      </c>
      <c r="H7159" s="4">
        <f t="shared" si="223"/>
        <v>700</v>
      </c>
    </row>
    <row r="7160" spans="1:8" x14ac:dyDescent="0.3">
      <c r="A7160">
        <v>255006</v>
      </c>
      <c r="B7160" t="s">
        <v>24</v>
      </c>
      <c r="C7160" t="str" cm="1">
        <f t="array" ref="C7160">_xlfn.IFNA(INDEX($K$9:$K$14,MATCH(TRUE,ISNUMBER(SEARCH($J$9:$J$14,$B7160)),0)),"Other")</f>
        <v>Batteries</v>
      </c>
      <c r="D7160">
        <v>1</v>
      </c>
      <c r="E7160" s="1">
        <v>43738.900694444441</v>
      </c>
      <c r="F7160" t="s">
        <v>6819</v>
      </c>
      <c r="G7160" s="4">
        <f t="shared" si="222"/>
        <v>2.99</v>
      </c>
      <c r="H7160" s="4">
        <f t="shared" si="223"/>
        <v>2.99</v>
      </c>
    </row>
    <row r="7161" spans="1:8" x14ac:dyDescent="0.3">
      <c r="C7161" t="str" cm="1">
        <f t="array" ref="C7161">_xlfn.IFNA(INDEX($K$9:$K$14,MATCH(TRUE,ISNUMBER(SEARCH($J$9:$J$14,$B7161)),0)),"Other")</f>
        <v>Other</v>
      </c>
      <c r="G7161" s="4" t="e">
        <f t="shared" si="222"/>
        <v>#N/A</v>
      </c>
      <c r="H7161" s="4" t="e">
        <f t="shared" si="223"/>
        <v>#N/A</v>
      </c>
    </row>
    <row r="7162" spans="1:8" x14ac:dyDescent="0.3">
      <c r="A7162">
        <v>255007</v>
      </c>
      <c r="B7162" t="s">
        <v>6</v>
      </c>
      <c r="C7162" t="str" cm="1">
        <f t="array" ref="C7162">_xlfn.IFNA(INDEX($K$9:$K$14,MATCH(TRUE,ISNUMBER(SEARCH($J$9:$J$14,$B7162)),0)),"Other")</f>
        <v>Batteries</v>
      </c>
      <c r="D7162">
        <v>1</v>
      </c>
      <c r="E7162" s="1">
        <v>43721.568055555559</v>
      </c>
      <c r="F7162" t="s">
        <v>6820</v>
      </c>
      <c r="G7162" s="4">
        <f t="shared" si="222"/>
        <v>3.84</v>
      </c>
      <c r="H7162" s="4">
        <f t="shared" si="223"/>
        <v>3.84</v>
      </c>
    </row>
    <row r="7163" spans="1:8" x14ac:dyDescent="0.3">
      <c r="A7163">
        <v>255008</v>
      </c>
      <c r="B7163" t="s">
        <v>8</v>
      </c>
      <c r="C7163" t="str" cm="1">
        <f t="array" ref="C7163">_xlfn.IFNA(INDEX($K$9:$K$14,MATCH(TRUE,ISNUMBER(SEARCH($J$9:$J$14,$B7163)),0)),"Other")</f>
        <v>Accessories</v>
      </c>
      <c r="D7163">
        <v>1</v>
      </c>
      <c r="E7163" s="1">
        <v>43729.458333333336</v>
      </c>
      <c r="F7163" t="s">
        <v>6821</v>
      </c>
      <c r="G7163" s="4">
        <f t="shared" si="222"/>
        <v>11.95</v>
      </c>
      <c r="H7163" s="4">
        <f t="shared" si="223"/>
        <v>11.95</v>
      </c>
    </row>
    <row r="7164" spans="1:8" x14ac:dyDescent="0.3">
      <c r="A7164">
        <v>255009</v>
      </c>
      <c r="B7164" t="s">
        <v>6</v>
      </c>
      <c r="C7164" t="str" cm="1">
        <f t="array" ref="C7164">_xlfn.IFNA(INDEX($K$9:$K$14,MATCH(TRUE,ISNUMBER(SEARCH($J$9:$J$14,$B7164)),0)),"Other")</f>
        <v>Batteries</v>
      </c>
      <c r="D7164">
        <v>2</v>
      </c>
      <c r="E7164" s="1">
        <v>43731.946527777778</v>
      </c>
      <c r="F7164" t="s">
        <v>6822</v>
      </c>
      <c r="G7164" s="4">
        <f t="shared" si="222"/>
        <v>3.84</v>
      </c>
      <c r="H7164" s="4">
        <f t="shared" si="223"/>
        <v>7.68</v>
      </c>
    </row>
    <row r="7165" spans="1:8" x14ac:dyDescent="0.3">
      <c r="A7165">
        <v>255010</v>
      </c>
      <c r="B7165" t="s">
        <v>19</v>
      </c>
      <c r="C7165" t="str" cm="1">
        <f t="array" ref="C7165">_xlfn.IFNA(INDEX($K$9:$K$14,MATCH(TRUE,ISNUMBER(SEARCH($J$9:$J$14,$B7165)),0)),"Other")</f>
        <v>Phones</v>
      </c>
      <c r="D7165">
        <v>1</v>
      </c>
      <c r="E7165" s="1">
        <v>43721.929861111108</v>
      </c>
      <c r="F7165" t="s">
        <v>6823</v>
      </c>
      <c r="G7165" s="4">
        <f t="shared" si="222"/>
        <v>400</v>
      </c>
      <c r="H7165" s="4">
        <f t="shared" si="223"/>
        <v>400</v>
      </c>
    </row>
    <row r="7166" spans="1:8" x14ac:dyDescent="0.3">
      <c r="A7166">
        <v>255011</v>
      </c>
      <c r="B7166" t="s">
        <v>31</v>
      </c>
      <c r="C7166" t="str" cm="1">
        <f t="array" ref="C7166">_xlfn.IFNA(INDEX($K$9:$K$14,MATCH(TRUE,ISNUMBER(SEARCH($J$9:$J$14,$B7166)),0)),"Other")</f>
        <v>Phones</v>
      </c>
      <c r="D7166">
        <v>1</v>
      </c>
      <c r="E7166" s="1">
        <v>43716.940972222219</v>
      </c>
      <c r="F7166" t="s">
        <v>6824</v>
      </c>
      <c r="G7166" s="4">
        <f t="shared" si="222"/>
        <v>600</v>
      </c>
      <c r="H7166" s="4">
        <f t="shared" si="223"/>
        <v>600</v>
      </c>
    </row>
    <row r="7167" spans="1:8" x14ac:dyDescent="0.3">
      <c r="A7167">
        <v>255011</v>
      </c>
      <c r="B7167" t="s">
        <v>40</v>
      </c>
      <c r="C7167" t="str" cm="1">
        <f t="array" ref="C7167">_xlfn.IFNA(INDEX($K$9:$K$14,MATCH(TRUE,ISNUMBER(SEARCH($J$9:$J$14,$B7167)),0)),"Other")</f>
        <v>Headphones</v>
      </c>
      <c r="D7167">
        <v>1</v>
      </c>
      <c r="E7167" s="1">
        <v>43716.940972222219</v>
      </c>
      <c r="F7167" t="s">
        <v>6824</v>
      </c>
      <c r="G7167" s="4">
        <f t="shared" si="222"/>
        <v>99.99</v>
      </c>
      <c r="H7167" s="4">
        <f t="shared" si="223"/>
        <v>99.99</v>
      </c>
    </row>
    <row r="7168" spans="1:8" x14ac:dyDescent="0.3">
      <c r="A7168">
        <v>255012</v>
      </c>
      <c r="B7168" t="s">
        <v>24</v>
      </c>
      <c r="C7168" t="str" cm="1">
        <f t="array" ref="C7168">_xlfn.IFNA(INDEX($K$9:$K$14,MATCH(TRUE,ISNUMBER(SEARCH($J$9:$J$14,$B7168)),0)),"Other")</f>
        <v>Batteries</v>
      </c>
      <c r="D7168">
        <v>1</v>
      </c>
      <c r="E7168" s="1">
        <v>43722.715277777781</v>
      </c>
      <c r="F7168" t="s">
        <v>6825</v>
      </c>
      <c r="G7168" s="4">
        <f t="shared" si="222"/>
        <v>2.99</v>
      </c>
      <c r="H7168" s="4">
        <f t="shared" si="223"/>
        <v>2.99</v>
      </c>
    </row>
    <row r="7169" spans="1:8" x14ac:dyDescent="0.3">
      <c r="A7169">
        <v>255013</v>
      </c>
      <c r="B7169" t="s">
        <v>24</v>
      </c>
      <c r="C7169" t="str" cm="1">
        <f t="array" ref="C7169">_xlfn.IFNA(INDEX($K$9:$K$14,MATCH(TRUE,ISNUMBER(SEARCH($J$9:$J$14,$B7169)),0)),"Other")</f>
        <v>Batteries</v>
      </c>
      <c r="D7169">
        <v>3</v>
      </c>
      <c r="E7169" s="1">
        <v>43725.508333333331</v>
      </c>
      <c r="F7169" t="s">
        <v>6826</v>
      </c>
      <c r="G7169" s="4">
        <f t="shared" si="222"/>
        <v>2.99</v>
      </c>
      <c r="H7169" s="4">
        <f t="shared" si="223"/>
        <v>8.9700000000000006</v>
      </c>
    </row>
    <row r="7170" spans="1:8" x14ac:dyDescent="0.3">
      <c r="A7170">
        <v>255014</v>
      </c>
      <c r="B7170" t="s">
        <v>73</v>
      </c>
      <c r="C7170" t="str" cm="1">
        <f t="array" ref="C7170">_xlfn.IFNA(INDEX($K$9:$K$14,MATCH(TRUE,ISNUMBER(SEARCH($J$9:$J$14,$B7170)),0)),"Other")</f>
        <v>Computing</v>
      </c>
      <c r="D7170">
        <v>1</v>
      </c>
      <c r="E7170" s="1">
        <v>43731.064583333333</v>
      </c>
      <c r="F7170" t="s">
        <v>6827</v>
      </c>
      <c r="G7170" s="4">
        <f t="shared" si="222"/>
        <v>1700</v>
      </c>
      <c r="H7170" s="4">
        <f t="shared" si="223"/>
        <v>1700</v>
      </c>
    </row>
    <row r="7171" spans="1:8" x14ac:dyDescent="0.3">
      <c r="A7171">
        <v>255015</v>
      </c>
      <c r="B7171" t="s">
        <v>21</v>
      </c>
      <c r="C7171" t="str" cm="1">
        <f t="array" ref="C7171">_xlfn.IFNA(INDEX($K$9:$K$14,MATCH(TRUE,ISNUMBER(SEARCH($J$9:$J$14,$B7171)),0)),"Other")</f>
        <v>Headphones</v>
      </c>
      <c r="D7171">
        <v>1</v>
      </c>
      <c r="E7171" s="1">
        <v>43731.890277777777</v>
      </c>
      <c r="F7171" t="s">
        <v>6828</v>
      </c>
      <c r="G7171" s="4">
        <f t="shared" si="222"/>
        <v>11.99</v>
      </c>
      <c r="H7171" s="4">
        <f t="shared" si="223"/>
        <v>11.99</v>
      </c>
    </row>
    <row r="7172" spans="1:8" x14ac:dyDescent="0.3">
      <c r="A7172">
        <v>255016</v>
      </c>
      <c r="B7172" t="s">
        <v>42</v>
      </c>
      <c r="C7172" t="str" cm="1">
        <f t="array" ref="C7172">_xlfn.IFNA(INDEX($K$9:$K$14,MATCH(TRUE,ISNUMBER(SEARCH($J$9:$J$14,$B7172)),0)),"Other")</f>
        <v>Phones</v>
      </c>
      <c r="D7172">
        <v>1</v>
      </c>
      <c r="E7172" s="1">
        <v>43714.031944444447</v>
      </c>
      <c r="F7172" t="s">
        <v>6829</v>
      </c>
      <c r="G7172" s="4">
        <f t="shared" si="222"/>
        <v>700</v>
      </c>
      <c r="H7172" s="4">
        <f t="shared" si="223"/>
        <v>700</v>
      </c>
    </row>
    <row r="7173" spans="1:8" x14ac:dyDescent="0.3">
      <c r="A7173">
        <v>255017</v>
      </c>
      <c r="B7173" t="s">
        <v>6</v>
      </c>
      <c r="C7173" t="str" cm="1">
        <f t="array" ref="C7173">_xlfn.IFNA(INDEX($K$9:$K$14,MATCH(TRUE,ISNUMBER(SEARCH($J$9:$J$14,$B7173)),0)),"Other")</f>
        <v>Batteries</v>
      </c>
      <c r="D7173">
        <v>1</v>
      </c>
      <c r="E7173" s="1">
        <v>43713.441666666666</v>
      </c>
      <c r="F7173" t="s">
        <v>6830</v>
      </c>
      <c r="G7173" s="4">
        <f t="shared" si="222"/>
        <v>3.84</v>
      </c>
      <c r="H7173" s="4">
        <f t="shared" si="223"/>
        <v>3.84</v>
      </c>
    </row>
    <row r="7174" spans="1:8" x14ac:dyDescent="0.3">
      <c r="A7174">
        <v>255018</v>
      </c>
      <c r="B7174" t="s">
        <v>6</v>
      </c>
      <c r="C7174" t="str" cm="1">
        <f t="array" ref="C7174">_xlfn.IFNA(INDEX($K$9:$K$14,MATCH(TRUE,ISNUMBER(SEARCH($J$9:$J$14,$B7174)),0)),"Other")</f>
        <v>Batteries</v>
      </c>
      <c r="D7174">
        <v>1</v>
      </c>
      <c r="E7174" s="1">
        <v>43732.920138888891</v>
      </c>
      <c r="F7174" t="s">
        <v>6831</v>
      </c>
      <c r="G7174" s="4">
        <f t="shared" si="222"/>
        <v>3.84</v>
      </c>
      <c r="H7174" s="4">
        <f t="shared" si="223"/>
        <v>3.84</v>
      </c>
    </row>
    <row r="7175" spans="1:8" x14ac:dyDescent="0.3">
      <c r="A7175">
        <v>255019</v>
      </c>
      <c r="B7175" t="s">
        <v>29</v>
      </c>
      <c r="C7175" t="str" cm="1">
        <f t="array" ref="C7175">_xlfn.IFNA(INDEX($K$9:$K$14,MATCH(TRUE,ISNUMBER(SEARCH($J$9:$J$14,$B7175)),0)),"Other")</f>
        <v>Headphones</v>
      </c>
      <c r="D7175">
        <v>1</v>
      </c>
      <c r="E7175" s="1">
        <v>43717.885416666664</v>
      </c>
      <c r="F7175" t="s">
        <v>6832</v>
      </c>
      <c r="G7175" s="4">
        <f t="shared" ref="G7175:G7238" si="224">VLOOKUP($B7175,$J$26:$K$44,2,FALSE)</f>
        <v>150</v>
      </c>
      <c r="H7175" s="4">
        <f t="shared" ref="H7175:H7238" si="225">G7175*D7175</f>
        <v>150</v>
      </c>
    </row>
    <row r="7176" spans="1:8" x14ac:dyDescent="0.3">
      <c r="A7176">
        <v>255020</v>
      </c>
      <c r="B7176" t="s">
        <v>42</v>
      </c>
      <c r="C7176" t="str" cm="1">
        <f t="array" ref="C7176">_xlfn.IFNA(INDEX($K$9:$K$14,MATCH(TRUE,ISNUMBER(SEARCH($J$9:$J$14,$B7176)),0)),"Other")</f>
        <v>Phones</v>
      </c>
      <c r="D7176">
        <v>1</v>
      </c>
      <c r="E7176" s="1">
        <v>43736.515972222223</v>
      </c>
      <c r="F7176" t="s">
        <v>6833</v>
      </c>
      <c r="G7176" s="4">
        <f t="shared" si="224"/>
        <v>700</v>
      </c>
      <c r="H7176" s="4">
        <f t="shared" si="225"/>
        <v>700</v>
      </c>
    </row>
    <row r="7177" spans="1:8" x14ac:dyDescent="0.3">
      <c r="A7177">
        <v>255021</v>
      </c>
      <c r="B7177" t="s">
        <v>6</v>
      </c>
      <c r="C7177" t="str" cm="1">
        <f t="array" ref="C7177">_xlfn.IFNA(INDEX($K$9:$K$14,MATCH(TRUE,ISNUMBER(SEARCH($J$9:$J$14,$B7177)),0)),"Other")</f>
        <v>Batteries</v>
      </c>
      <c r="D7177">
        <v>1</v>
      </c>
      <c r="E7177" s="1">
        <v>43735.623611111114</v>
      </c>
      <c r="F7177" t="s">
        <v>6834</v>
      </c>
      <c r="G7177" s="4">
        <f t="shared" si="224"/>
        <v>3.84</v>
      </c>
      <c r="H7177" s="4">
        <f t="shared" si="225"/>
        <v>3.84</v>
      </c>
    </row>
    <row r="7178" spans="1:8" x14ac:dyDescent="0.3">
      <c r="A7178">
        <v>255022</v>
      </c>
      <c r="B7178" t="s">
        <v>6</v>
      </c>
      <c r="C7178" t="str" cm="1">
        <f t="array" ref="C7178">_xlfn.IFNA(INDEX($K$9:$K$14,MATCH(TRUE,ISNUMBER(SEARCH($J$9:$J$14,$B7178)),0)),"Other")</f>
        <v>Batteries</v>
      </c>
      <c r="D7178">
        <v>1</v>
      </c>
      <c r="E7178" s="1">
        <v>43735.870833333334</v>
      </c>
      <c r="F7178" t="s">
        <v>6835</v>
      </c>
      <c r="G7178" s="4">
        <f t="shared" si="224"/>
        <v>3.84</v>
      </c>
      <c r="H7178" s="4">
        <f t="shared" si="225"/>
        <v>3.84</v>
      </c>
    </row>
    <row r="7179" spans="1:8" x14ac:dyDescent="0.3">
      <c r="A7179">
        <v>255023</v>
      </c>
      <c r="B7179" t="s">
        <v>21</v>
      </c>
      <c r="C7179" t="str" cm="1">
        <f t="array" ref="C7179">_xlfn.IFNA(INDEX($K$9:$K$14,MATCH(TRUE,ISNUMBER(SEARCH($J$9:$J$14,$B7179)),0)),"Other")</f>
        <v>Headphones</v>
      </c>
      <c r="D7179">
        <v>1</v>
      </c>
      <c r="E7179" s="1">
        <v>43722.51458333333</v>
      </c>
      <c r="F7179" t="s">
        <v>6836</v>
      </c>
      <c r="G7179" s="4">
        <f t="shared" si="224"/>
        <v>11.99</v>
      </c>
      <c r="H7179" s="4">
        <f t="shared" si="225"/>
        <v>11.99</v>
      </c>
    </row>
    <row r="7180" spans="1:8" x14ac:dyDescent="0.3">
      <c r="A7180">
        <v>255024</v>
      </c>
      <c r="B7180" t="s">
        <v>11</v>
      </c>
      <c r="C7180" t="str" cm="1">
        <f t="array" ref="C7180">_xlfn.IFNA(INDEX($K$9:$K$14,MATCH(TRUE,ISNUMBER(SEARCH($J$9:$J$14,$B7180)),0)),"Other")</f>
        <v>Accessories</v>
      </c>
      <c r="D7180">
        <v>1</v>
      </c>
      <c r="E7180" s="1">
        <v>43725.854166666664</v>
      </c>
      <c r="F7180" t="s">
        <v>6837</v>
      </c>
      <c r="G7180" s="4">
        <f t="shared" si="224"/>
        <v>149.99</v>
      </c>
      <c r="H7180" s="4">
        <f t="shared" si="225"/>
        <v>149.99</v>
      </c>
    </row>
    <row r="7181" spans="1:8" x14ac:dyDescent="0.3">
      <c r="A7181">
        <v>255025</v>
      </c>
      <c r="B7181" t="s">
        <v>63</v>
      </c>
      <c r="C7181" t="str" cm="1">
        <f t="array" ref="C7181">_xlfn.IFNA(INDEX($K$9:$K$14,MATCH(TRUE,ISNUMBER(SEARCH($J$9:$J$14,$B7181)),0)),"Other")</f>
        <v>Computing</v>
      </c>
      <c r="D7181">
        <v>1</v>
      </c>
      <c r="E7181" s="1">
        <v>43713.751388888886</v>
      </c>
      <c r="F7181" t="s">
        <v>6838</v>
      </c>
      <c r="G7181" s="4">
        <f t="shared" si="224"/>
        <v>999.99</v>
      </c>
      <c r="H7181" s="4">
        <f t="shared" si="225"/>
        <v>999.99</v>
      </c>
    </row>
    <row r="7182" spans="1:8" x14ac:dyDescent="0.3">
      <c r="A7182">
        <v>255026</v>
      </c>
      <c r="B7182" t="s">
        <v>31</v>
      </c>
      <c r="C7182" t="str" cm="1">
        <f t="array" ref="C7182">_xlfn.IFNA(INDEX($K$9:$K$14,MATCH(TRUE,ISNUMBER(SEARCH($J$9:$J$14,$B7182)),0)),"Other")</f>
        <v>Phones</v>
      </c>
      <c r="D7182">
        <v>1</v>
      </c>
      <c r="E7182" s="1">
        <v>43736.550694444442</v>
      </c>
      <c r="F7182" t="s">
        <v>6839</v>
      </c>
      <c r="G7182" s="4">
        <f t="shared" si="224"/>
        <v>600</v>
      </c>
      <c r="H7182" s="4">
        <f t="shared" si="225"/>
        <v>600</v>
      </c>
    </row>
    <row r="7183" spans="1:8" x14ac:dyDescent="0.3">
      <c r="A7183">
        <v>255027</v>
      </c>
      <c r="B7183" t="s">
        <v>16</v>
      </c>
      <c r="C7183" t="str" cm="1">
        <f t="array" ref="C7183">_xlfn.IFNA(INDEX($K$9:$K$14,MATCH(TRUE,ISNUMBER(SEARCH($J$9:$J$14,$B7183)),0)),"Other")</f>
        <v>Accessories</v>
      </c>
      <c r="D7183">
        <v>2</v>
      </c>
      <c r="E7183" s="1">
        <v>43721.06527777778</v>
      </c>
      <c r="F7183" t="s">
        <v>6840</v>
      </c>
      <c r="G7183" s="4">
        <f t="shared" si="224"/>
        <v>14.95</v>
      </c>
      <c r="H7183" s="4">
        <f t="shared" si="225"/>
        <v>29.9</v>
      </c>
    </row>
    <row r="7184" spans="1:8" x14ac:dyDescent="0.3">
      <c r="A7184">
        <v>255028</v>
      </c>
      <c r="B7184" t="s">
        <v>16</v>
      </c>
      <c r="C7184" t="str" cm="1">
        <f t="array" ref="C7184">_xlfn.IFNA(INDEX($K$9:$K$14,MATCH(TRUE,ISNUMBER(SEARCH($J$9:$J$14,$B7184)),0)),"Other")</f>
        <v>Accessories</v>
      </c>
      <c r="D7184">
        <v>1</v>
      </c>
      <c r="E7184" s="1">
        <v>43726.054166666669</v>
      </c>
      <c r="F7184" t="s">
        <v>6841</v>
      </c>
      <c r="G7184" s="4">
        <f t="shared" si="224"/>
        <v>14.95</v>
      </c>
      <c r="H7184" s="4">
        <f t="shared" si="225"/>
        <v>14.95</v>
      </c>
    </row>
    <row r="7185" spans="1:8" x14ac:dyDescent="0.3">
      <c r="A7185">
        <v>255029</v>
      </c>
      <c r="B7185" t="s">
        <v>16</v>
      </c>
      <c r="C7185" t="str" cm="1">
        <f t="array" ref="C7185">_xlfn.IFNA(INDEX($K$9:$K$14,MATCH(TRUE,ISNUMBER(SEARCH($J$9:$J$14,$B7185)),0)),"Other")</f>
        <v>Accessories</v>
      </c>
      <c r="D7185">
        <v>1</v>
      </c>
      <c r="E7185" s="1">
        <v>43732.876388888886</v>
      </c>
      <c r="F7185" t="s">
        <v>6842</v>
      </c>
      <c r="G7185" s="4">
        <f t="shared" si="224"/>
        <v>14.95</v>
      </c>
      <c r="H7185" s="4">
        <f t="shared" si="225"/>
        <v>14.95</v>
      </c>
    </row>
    <row r="7186" spans="1:8" x14ac:dyDescent="0.3">
      <c r="A7186">
        <v>255030</v>
      </c>
      <c r="B7186" t="s">
        <v>84</v>
      </c>
      <c r="C7186" t="str" cm="1">
        <f t="array" ref="C7186">_xlfn.IFNA(INDEX($K$9:$K$14,MATCH(TRUE,ISNUMBER(SEARCH($J$9:$J$14,$B7186)),0)),"Other")</f>
        <v>Accessories</v>
      </c>
      <c r="D7186">
        <v>1</v>
      </c>
      <c r="E7186" s="1">
        <v>43737.368055555555</v>
      </c>
      <c r="F7186" t="s">
        <v>6843</v>
      </c>
      <c r="G7186" s="4">
        <f t="shared" si="224"/>
        <v>389.99</v>
      </c>
      <c r="H7186" s="4">
        <f t="shared" si="225"/>
        <v>389.99</v>
      </c>
    </row>
    <row r="7187" spans="1:8" x14ac:dyDescent="0.3">
      <c r="A7187">
        <v>255031</v>
      </c>
      <c r="B7187" t="s">
        <v>21</v>
      </c>
      <c r="C7187" t="str" cm="1">
        <f t="array" ref="C7187">_xlfn.IFNA(INDEX($K$9:$K$14,MATCH(TRUE,ISNUMBER(SEARCH($J$9:$J$14,$B7187)),0)),"Other")</f>
        <v>Headphones</v>
      </c>
      <c r="D7187">
        <v>1</v>
      </c>
      <c r="E7187" s="1">
        <v>43737.86041666667</v>
      </c>
      <c r="F7187" t="s">
        <v>6844</v>
      </c>
      <c r="G7187" s="4">
        <f t="shared" si="224"/>
        <v>11.99</v>
      </c>
      <c r="H7187" s="4">
        <f t="shared" si="225"/>
        <v>11.99</v>
      </c>
    </row>
    <row r="7188" spans="1:8" x14ac:dyDescent="0.3">
      <c r="A7188">
        <v>255032</v>
      </c>
      <c r="B7188" t="s">
        <v>6</v>
      </c>
      <c r="C7188" t="str" cm="1">
        <f t="array" ref="C7188">_xlfn.IFNA(INDEX($K$9:$K$14,MATCH(TRUE,ISNUMBER(SEARCH($J$9:$J$14,$B7188)),0)),"Other")</f>
        <v>Batteries</v>
      </c>
      <c r="D7188">
        <v>1</v>
      </c>
      <c r="E7188" s="1">
        <v>43716.500694444447</v>
      </c>
      <c r="F7188" t="s">
        <v>6845</v>
      </c>
      <c r="G7188" s="4">
        <f t="shared" si="224"/>
        <v>3.84</v>
      </c>
      <c r="H7188" s="4">
        <f t="shared" si="225"/>
        <v>3.84</v>
      </c>
    </row>
    <row r="7189" spans="1:8" x14ac:dyDescent="0.3">
      <c r="A7189">
        <v>255033</v>
      </c>
      <c r="B7189" t="s">
        <v>16</v>
      </c>
      <c r="C7189" t="str" cm="1">
        <f t="array" ref="C7189">_xlfn.IFNA(INDEX($K$9:$K$14,MATCH(TRUE,ISNUMBER(SEARCH($J$9:$J$14,$B7189)),0)),"Other")</f>
        <v>Accessories</v>
      </c>
      <c r="D7189">
        <v>1</v>
      </c>
      <c r="E7189" s="1">
        <v>43711.843055555553</v>
      </c>
      <c r="F7189" t="s">
        <v>6846</v>
      </c>
      <c r="G7189" s="4">
        <f t="shared" si="224"/>
        <v>14.95</v>
      </c>
      <c r="H7189" s="4">
        <f t="shared" si="225"/>
        <v>14.95</v>
      </c>
    </row>
    <row r="7190" spans="1:8" x14ac:dyDescent="0.3">
      <c r="A7190">
        <v>255034</v>
      </c>
      <c r="B7190" t="s">
        <v>24</v>
      </c>
      <c r="C7190" t="str" cm="1">
        <f t="array" ref="C7190">_xlfn.IFNA(INDEX($K$9:$K$14,MATCH(TRUE,ISNUMBER(SEARCH($J$9:$J$14,$B7190)),0)),"Other")</f>
        <v>Batteries</v>
      </c>
      <c r="D7190">
        <v>1</v>
      </c>
      <c r="E7190" s="1">
        <v>43721.54583333333</v>
      </c>
      <c r="F7190" t="s">
        <v>6847</v>
      </c>
      <c r="G7190" s="4">
        <f t="shared" si="224"/>
        <v>2.99</v>
      </c>
      <c r="H7190" s="4">
        <f t="shared" si="225"/>
        <v>2.99</v>
      </c>
    </row>
    <row r="7191" spans="1:8" x14ac:dyDescent="0.3">
      <c r="A7191">
        <v>255035</v>
      </c>
      <c r="B7191" t="s">
        <v>24</v>
      </c>
      <c r="C7191" t="str" cm="1">
        <f t="array" ref="C7191">_xlfn.IFNA(INDEX($K$9:$K$14,MATCH(TRUE,ISNUMBER(SEARCH($J$9:$J$14,$B7191)),0)),"Other")</f>
        <v>Batteries</v>
      </c>
      <c r="D7191">
        <v>1</v>
      </c>
      <c r="E7191" s="1">
        <v>43738.605555555558</v>
      </c>
      <c r="F7191" t="s">
        <v>6848</v>
      </c>
      <c r="G7191" s="4">
        <f t="shared" si="224"/>
        <v>2.99</v>
      </c>
      <c r="H7191" s="4">
        <f t="shared" si="225"/>
        <v>2.99</v>
      </c>
    </row>
    <row r="7192" spans="1:8" x14ac:dyDescent="0.3">
      <c r="A7192">
        <v>255036</v>
      </c>
      <c r="B7192" t="s">
        <v>6</v>
      </c>
      <c r="C7192" t="str" cm="1">
        <f t="array" ref="C7192">_xlfn.IFNA(INDEX($K$9:$K$14,MATCH(TRUE,ISNUMBER(SEARCH($J$9:$J$14,$B7192)),0)),"Other")</f>
        <v>Batteries</v>
      </c>
      <c r="D7192">
        <v>1</v>
      </c>
      <c r="E7192" s="1">
        <v>43725.534722222219</v>
      </c>
      <c r="F7192" t="s">
        <v>6849</v>
      </c>
      <c r="G7192" s="4">
        <f t="shared" si="224"/>
        <v>3.84</v>
      </c>
      <c r="H7192" s="4">
        <f t="shared" si="225"/>
        <v>3.84</v>
      </c>
    </row>
    <row r="7193" spans="1:8" x14ac:dyDescent="0.3">
      <c r="A7193">
        <v>255037</v>
      </c>
      <c r="B7193" t="s">
        <v>6</v>
      </c>
      <c r="C7193" t="str" cm="1">
        <f t="array" ref="C7193">_xlfn.IFNA(INDEX($K$9:$K$14,MATCH(TRUE,ISNUMBER(SEARCH($J$9:$J$14,$B7193)),0)),"Other")</f>
        <v>Batteries</v>
      </c>
      <c r="D7193">
        <v>1</v>
      </c>
      <c r="E7193" s="1">
        <v>43716.848611111112</v>
      </c>
      <c r="F7193" t="s">
        <v>6850</v>
      </c>
      <c r="G7193" s="4">
        <f t="shared" si="224"/>
        <v>3.84</v>
      </c>
      <c r="H7193" s="4">
        <f t="shared" si="225"/>
        <v>3.84</v>
      </c>
    </row>
    <row r="7194" spans="1:8" x14ac:dyDescent="0.3">
      <c r="A7194">
        <v>255038</v>
      </c>
      <c r="B7194" t="s">
        <v>21</v>
      </c>
      <c r="C7194" t="str" cm="1">
        <f t="array" ref="C7194">_xlfn.IFNA(INDEX($K$9:$K$14,MATCH(TRUE,ISNUMBER(SEARCH($J$9:$J$14,$B7194)),0)),"Other")</f>
        <v>Headphones</v>
      </c>
      <c r="D7194">
        <v>1</v>
      </c>
      <c r="E7194" s="1">
        <v>43735.557638888888</v>
      </c>
      <c r="F7194" t="s">
        <v>3800</v>
      </c>
      <c r="G7194" s="4">
        <f t="shared" si="224"/>
        <v>11.99</v>
      </c>
      <c r="H7194" s="4">
        <f t="shared" si="225"/>
        <v>11.99</v>
      </c>
    </row>
    <row r="7195" spans="1:8" x14ac:dyDescent="0.3">
      <c r="A7195">
        <v>255039</v>
      </c>
      <c r="B7195" t="s">
        <v>11</v>
      </c>
      <c r="C7195" t="str" cm="1">
        <f t="array" ref="C7195">_xlfn.IFNA(INDEX($K$9:$K$14,MATCH(TRUE,ISNUMBER(SEARCH($J$9:$J$14,$B7195)),0)),"Other")</f>
        <v>Accessories</v>
      </c>
      <c r="D7195">
        <v>1</v>
      </c>
      <c r="E7195" s="1">
        <v>43709.770138888889</v>
      </c>
      <c r="F7195" t="s">
        <v>6851</v>
      </c>
      <c r="G7195" s="4">
        <f t="shared" si="224"/>
        <v>149.99</v>
      </c>
      <c r="H7195" s="4">
        <f t="shared" si="225"/>
        <v>149.99</v>
      </c>
    </row>
    <row r="7196" spans="1:8" x14ac:dyDescent="0.3">
      <c r="A7196">
        <v>255040</v>
      </c>
      <c r="B7196" t="s">
        <v>11</v>
      </c>
      <c r="C7196" t="str" cm="1">
        <f t="array" ref="C7196">_xlfn.IFNA(INDEX($K$9:$K$14,MATCH(TRUE,ISNUMBER(SEARCH($J$9:$J$14,$B7196)),0)),"Other")</f>
        <v>Accessories</v>
      </c>
      <c r="D7196">
        <v>1</v>
      </c>
      <c r="E7196" s="1">
        <v>43718.50277777778</v>
      </c>
      <c r="F7196" t="s">
        <v>6852</v>
      </c>
      <c r="G7196" s="4">
        <f t="shared" si="224"/>
        <v>149.99</v>
      </c>
      <c r="H7196" s="4">
        <f t="shared" si="225"/>
        <v>149.99</v>
      </c>
    </row>
    <row r="7197" spans="1:8" x14ac:dyDescent="0.3">
      <c r="A7197">
        <v>255041</v>
      </c>
      <c r="B7197" t="s">
        <v>6</v>
      </c>
      <c r="C7197" t="str" cm="1">
        <f t="array" ref="C7197">_xlfn.IFNA(INDEX($K$9:$K$14,MATCH(TRUE,ISNUMBER(SEARCH($J$9:$J$14,$B7197)),0)),"Other")</f>
        <v>Batteries</v>
      </c>
      <c r="D7197">
        <v>2</v>
      </c>
      <c r="E7197" s="1">
        <v>43711.944444444445</v>
      </c>
      <c r="F7197" t="s">
        <v>6853</v>
      </c>
      <c r="G7197" s="4">
        <f t="shared" si="224"/>
        <v>3.84</v>
      </c>
      <c r="H7197" s="4">
        <f t="shared" si="225"/>
        <v>7.68</v>
      </c>
    </row>
    <row r="7198" spans="1:8" x14ac:dyDescent="0.3">
      <c r="A7198">
        <v>255042</v>
      </c>
      <c r="B7198" t="s">
        <v>29</v>
      </c>
      <c r="C7198" t="str" cm="1">
        <f t="array" ref="C7198">_xlfn.IFNA(INDEX($K$9:$K$14,MATCH(TRUE,ISNUMBER(SEARCH($J$9:$J$14,$B7198)),0)),"Other")</f>
        <v>Headphones</v>
      </c>
      <c r="D7198">
        <v>1</v>
      </c>
      <c r="E7198" s="1">
        <v>43726.479861111111</v>
      </c>
      <c r="F7198" t="s">
        <v>6854</v>
      </c>
      <c r="G7198" s="4">
        <f t="shared" si="224"/>
        <v>150</v>
      </c>
      <c r="H7198" s="4">
        <f t="shared" si="225"/>
        <v>150</v>
      </c>
    </row>
    <row r="7199" spans="1:8" x14ac:dyDescent="0.3">
      <c r="A7199">
        <v>255043</v>
      </c>
      <c r="B7199" t="s">
        <v>29</v>
      </c>
      <c r="C7199" t="str" cm="1">
        <f t="array" ref="C7199">_xlfn.IFNA(INDEX($K$9:$K$14,MATCH(TRUE,ISNUMBER(SEARCH($J$9:$J$14,$B7199)),0)),"Other")</f>
        <v>Headphones</v>
      </c>
      <c r="D7199">
        <v>1</v>
      </c>
      <c r="E7199" s="1">
        <v>43719.730555555558</v>
      </c>
      <c r="F7199" t="s">
        <v>6855</v>
      </c>
      <c r="G7199" s="4">
        <f t="shared" si="224"/>
        <v>150</v>
      </c>
      <c r="H7199" s="4">
        <f t="shared" si="225"/>
        <v>150</v>
      </c>
    </row>
    <row r="7200" spans="1:8" x14ac:dyDescent="0.3">
      <c r="A7200">
        <v>255044</v>
      </c>
      <c r="B7200" t="s">
        <v>14</v>
      </c>
      <c r="C7200" t="str" cm="1">
        <f t="array" ref="C7200">_xlfn.IFNA(INDEX($K$9:$K$14,MATCH(TRUE,ISNUMBER(SEARCH($J$9:$J$14,$B7200)),0)),"Other")</f>
        <v>Accessories</v>
      </c>
      <c r="D7200">
        <v>1</v>
      </c>
      <c r="E7200" s="1">
        <v>43732.563888888886</v>
      </c>
      <c r="F7200" t="s">
        <v>6856</v>
      </c>
      <c r="G7200" s="4">
        <f t="shared" si="224"/>
        <v>379.99</v>
      </c>
      <c r="H7200" s="4">
        <f t="shared" si="225"/>
        <v>379.99</v>
      </c>
    </row>
    <row r="7201" spans="1:8" x14ac:dyDescent="0.3">
      <c r="A7201">
        <v>255045</v>
      </c>
      <c r="B7201" t="s">
        <v>24</v>
      </c>
      <c r="C7201" t="str" cm="1">
        <f t="array" ref="C7201">_xlfn.IFNA(INDEX($K$9:$K$14,MATCH(TRUE,ISNUMBER(SEARCH($J$9:$J$14,$B7201)),0)),"Other")</f>
        <v>Batteries</v>
      </c>
      <c r="D7201">
        <v>1</v>
      </c>
      <c r="E7201" s="1">
        <v>43719.533333333333</v>
      </c>
      <c r="F7201" t="s">
        <v>6857</v>
      </c>
      <c r="G7201" s="4">
        <f t="shared" si="224"/>
        <v>2.99</v>
      </c>
      <c r="H7201" s="4">
        <f t="shared" si="225"/>
        <v>2.99</v>
      </c>
    </row>
    <row r="7202" spans="1:8" x14ac:dyDescent="0.3">
      <c r="A7202">
        <v>255046</v>
      </c>
      <c r="B7202" t="s">
        <v>24</v>
      </c>
      <c r="C7202" t="str" cm="1">
        <f t="array" ref="C7202">_xlfn.IFNA(INDEX($K$9:$K$14,MATCH(TRUE,ISNUMBER(SEARCH($J$9:$J$14,$B7202)),0)),"Other")</f>
        <v>Batteries</v>
      </c>
      <c r="D7202">
        <v>1</v>
      </c>
      <c r="E7202" s="1">
        <v>43714.541666666664</v>
      </c>
      <c r="F7202" t="s">
        <v>6858</v>
      </c>
      <c r="G7202" s="4">
        <f t="shared" si="224"/>
        <v>2.99</v>
      </c>
      <c r="H7202" s="4">
        <f t="shared" si="225"/>
        <v>2.99</v>
      </c>
    </row>
    <row r="7203" spans="1:8" x14ac:dyDescent="0.3">
      <c r="A7203">
        <v>255047</v>
      </c>
      <c r="B7203" t="s">
        <v>261</v>
      </c>
      <c r="C7203" t="str" cm="1">
        <f t="array" ref="C7203">_xlfn.IFNA(INDEX($K$9:$K$14,MATCH(TRUE,ISNUMBER(SEARCH($J$9:$J$14,$B7203)),0)),"Other")</f>
        <v>Other</v>
      </c>
      <c r="D7203">
        <v>1</v>
      </c>
      <c r="E7203" s="1">
        <v>43717.342361111114</v>
      </c>
      <c r="F7203" t="s">
        <v>6859</v>
      </c>
      <c r="G7203" s="4">
        <f t="shared" si="224"/>
        <v>600</v>
      </c>
      <c r="H7203" s="4">
        <f t="shared" si="225"/>
        <v>600</v>
      </c>
    </row>
    <row r="7204" spans="1:8" x14ac:dyDescent="0.3">
      <c r="A7204">
        <v>255048</v>
      </c>
      <c r="B7204" t="s">
        <v>8</v>
      </c>
      <c r="C7204" t="str" cm="1">
        <f t="array" ref="C7204">_xlfn.IFNA(INDEX($K$9:$K$14,MATCH(TRUE,ISNUMBER(SEARCH($J$9:$J$14,$B7204)),0)),"Other")</f>
        <v>Accessories</v>
      </c>
      <c r="D7204">
        <v>1</v>
      </c>
      <c r="E7204" s="1">
        <v>43735.515972222223</v>
      </c>
      <c r="F7204" t="s">
        <v>6860</v>
      </c>
      <c r="G7204" s="4">
        <f t="shared" si="224"/>
        <v>11.95</v>
      </c>
      <c r="H7204" s="4">
        <f t="shared" si="225"/>
        <v>11.95</v>
      </c>
    </row>
    <row r="7205" spans="1:8" x14ac:dyDescent="0.3">
      <c r="A7205">
        <v>255049</v>
      </c>
      <c r="B7205" t="s">
        <v>40</v>
      </c>
      <c r="C7205" t="str" cm="1">
        <f t="array" ref="C7205">_xlfn.IFNA(INDEX($K$9:$K$14,MATCH(TRUE,ISNUMBER(SEARCH($J$9:$J$14,$B7205)),0)),"Other")</f>
        <v>Headphones</v>
      </c>
      <c r="D7205">
        <v>1</v>
      </c>
      <c r="E7205" s="1">
        <v>43718.953472222223</v>
      </c>
      <c r="F7205" t="s">
        <v>6861</v>
      </c>
      <c r="G7205" s="4">
        <f t="shared" si="224"/>
        <v>99.99</v>
      </c>
      <c r="H7205" s="4">
        <f t="shared" si="225"/>
        <v>99.99</v>
      </c>
    </row>
    <row r="7206" spans="1:8" x14ac:dyDescent="0.3">
      <c r="A7206">
        <v>255050</v>
      </c>
      <c r="B7206" t="s">
        <v>16</v>
      </c>
      <c r="C7206" t="str" cm="1">
        <f t="array" ref="C7206">_xlfn.IFNA(INDEX($K$9:$K$14,MATCH(TRUE,ISNUMBER(SEARCH($J$9:$J$14,$B7206)),0)),"Other")</f>
        <v>Accessories</v>
      </c>
      <c r="D7206">
        <v>1</v>
      </c>
      <c r="E7206" s="1">
        <v>43734.803472222222</v>
      </c>
      <c r="F7206" t="s">
        <v>6862</v>
      </c>
      <c r="G7206" s="4">
        <f t="shared" si="224"/>
        <v>14.95</v>
      </c>
      <c r="H7206" s="4">
        <f t="shared" si="225"/>
        <v>14.95</v>
      </c>
    </row>
    <row r="7207" spans="1:8" x14ac:dyDescent="0.3">
      <c r="A7207">
        <v>255051</v>
      </c>
      <c r="B7207" t="s">
        <v>29</v>
      </c>
      <c r="C7207" t="str" cm="1">
        <f t="array" ref="C7207">_xlfn.IFNA(INDEX($K$9:$K$14,MATCH(TRUE,ISNUMBER(SEARCH($J$9:$J$14,$B7207)),0)),"Other")</f>
        <v>Headphones</v>
      </c>
      <c r="D7207">
        <v>1</v>
      </c>
      <c r="E7207" s="1">
        <v>43718.554166666669</v>
      </c>
      <c r="F7207" t="s">
        <v>6863</v>
      </c>
      <c r="G7207" s="4">
        <f t="shared" si="224"/>
        <v>150</v>
      </c>
      <c r="H7207" s="4">
        <f t="shared" si="225"/>
        <v>150</v>
      </c>
    </row>
    <row r="7208" spans="1:8" x14ac:dyDescent="0.3">
      <c r="A7208">
        <v>255052</v>
      </c>
      <c r="B7208" t="s">
        <v>42</v>
      </c>
      <c r="C7208" t="str" cm="1">
        <f t="array" ref="C7208">_xlfn.IFNA(INDEX($K$9:$K$14,MATCH(TRUE,ISNUMBER(SEARCH($J$9:$J$14,$B7208)),0)),"Other")</f>
        <v>Phones</v>
      </c>
      <c r="D7208">
        <v>1</v>
      </c>
      <c r="E7208" s="1">
        <v>43713.907638888886</v>
      </c>
      <c r="F7208" t="s">
        <v>6864</v>
      </c>
      <c r="G7208" s="4">
        <f t="shared" si="224"/>
        <v>700</v>
      </c>
      <c r="H7208" s="4">
        <f t="shared" si="225"/>
        <v>700</v>
      </c>
    </row>
    <row r="7209" spans="1:8" x14ac:dyDescent="0.3">
      <c r="A7209">
        <v>255052</v>
      </c>
      <c r="B7209" t="s">
        <v>21</v>
      </c>
      <c r="C7209" t="str" cm="1">
        <f t="array" ref="C7209">_xlfn.IFNA(INDEX($K$9:$K$14,MATCH(TRUE,ISNUMBER(SEARCH($J$9:$J$14,$B7209)),0)),"Other")</f>
        <v>Headphones</v>
      </c>
      <c r="D7209">
        <v>1</v>
      </c>
      <c r="E7209" s="1">
        <v>43713.907638888886</v>
      </c>
      <c r="F7209" t="s">
        <v>6864</v>
      </c>
      <c r="G7209" s="4">
        <f t="shared" si="224"/>
        <v>11.99</v>
      </c>
      <c r="H7209" s="4">
        <f t="shared" si="225"/>
        <v>11.99</v>
      </c>
    </row>
    <row r="7210" spans="1:8" x14ac:dyDescent="0.3">
      <c r="A7210">
        <v>255053</v>
      </c>
      <c r="B7210" t="s">
        <v>8</v>
      </c>
      <c r="C7210" t="str" cm="1">
        <f t="array" ref="C7210">_xlfn.IFNA(INDEX($K$9:$K$14,MATCH(TRUE,ISNUMBER(SEARCH($J$9:$J$14,$B7210)),0)),"Other")</f>
        <v>Accessories</v>
      </c>
      <c r="D7210">
        <v>1</v>
      </c>
      <c r="E7210" s="1">
        <v>43715.913888888892</v>
      </c>
      <c r="F7210" t="s">
        <v>6865</v>
      </c>
      <c r="G7210" s="4">
        <f t="shared" si="224"/>
        <v>11.95</v>
      </c>
      <c r="H7210" s="4">
        <f t="shared" si="225"/>
        <v>11.95</v>
      </c>
    </row>
    <row r="7211" spans="1:8" x14ac:dyDescent="0.3">
      <c r="A7211">
        <v>255054</v>
      </c>
      <c r="B7211" t="s">
        <v>6</v>
      </c>
      <c r="C7211" t="str" cm="1">
        <f t="array" ref="C7211">_xlfn.IFNA(INDEX($K$9:$K$14,MATCH(TRUE,ISNUMBER(SEARCH($J$9:$J$14,$B7211)),0)),"Other")</f>
        <v>Batteries</v>
      </c>
      <c r="D7211">
        <v>1</v>
      </c>
      <c r="E7211" s="1">
        <v>43718.42083333333</v>
      </c>
      <c r="F7211" t="s">
        <v>6866</v>
      </c>
      <c r="G7211" s="4">
        <f t="shared" si="224"/>
        <v>3.84</v>
      </c>
      <c r="H7211" s="4">
        <f t="shared" si="225"/>
        <v>3.84</v>
      </c>
    </row>
    <row r="7212" spans="1:8" x14ac:dyDescent="0.3">
      <c r="A7212">
        <v>255055</v>
      </c>
      <c r="B7212" t="s">
        <v>73</v>
      </c>
      <c r="C7212" t="str" cm="1">
        <f t="array" ref="C7212">_xlfn.IFNA(INDEX($K$9:$K$14,MATCH(TRUE,ISNUMBER(SEARCH($J$9:$J$14,$B7212)),0)),"Other")</f>
        <v>Computing</v>
      </c>
      <c r="D7212">
        <v>1</v>
      </c>
      <c r="E7212" s="1">
        <v>43717.857638888891</v>
      </c>
      <c r="F7212" t="s">
        <v>6867</v>
      </c>
      <c r="G7212" s="4">
        <f t="shared" si="224"/>
        <v>1700</v>
      </c>
      <c r="H7212" s="4">
        <f t="shared" si="225"/>
        <v>1700</v>
      </c>
    </row>
    <row r="7213" spans="1:8" x14ac:dyDescent="0.3">
      <c r="A7213">
        <v>255056</v>
      </c>
      <c r="B7213" t="s">
        <v>637</v>
      </c>
      <c r="C7213" t="str" cm="1">
        <f t="array" ref="C7213">_xlfn.IFNA(INDEX($K$9:$K$14,MATCH(TRUE,ISNUMBER(SEARCH($J$9:$J$14,$B7213)),0)),"Other")</f>
        <v>Other</v>
      </c>
      <c r="D7213">
        <v>1</v>
      </c>
      <c r="E7213" s="1">
        <v>43715.717361111114</v>
      </c>
      <c r="F7213" t="s">
        <v>6868</v>
      </c>
      <c r="G7213" s="4" t="e">
        <f t="shared" si="224"/>
        <v>#N/A</v>
      </c>
      <c r="H7213" s="4" t="e">
        <f t="shared" si="225"/>
        <v>#N/A</v>
      </c>
    </row>
    <row r="7214" spans="1:8" x14ac:dyDescent="0.3">
      <c r="A7214">
        <v>255057</v>
      </c>
      <c r="B7214" t="s">
        <v>63</v>
      </c>
      <c r="C7214" t="str" cm="1">
        <f t="array" ref="C7214">_xlfn.IFNA(INDEX($K$9:$K$14,MATCH(TRUE,ISNUMBER(SEARCH($J$9:$J$14,$B7214)),0)),"Other")</f>
        <v>Computing</v>
      </c>
      <c r="D7214">
        <v>1</v>
      </c>
      <c r="E7214" s="1">
        <v>43711.84097222222</v>
      </c>
      <c r="F7214" t="s">
        <v>6869</v>
      </c>
      <c r="G7214" s="4">
        <f t="shared" si="224"/>
        <v>999.99</v>
      </c>
      <c r="H7214" s="4">
        <f t="shared" si="225"/>
        <v>999.99</v>
      </c>
    </row>
    <row r="7215" spans="1:8" x14ac:dyDescent="0.3">
      <c r="A7215">
        <v>255058</v>
      </c>
      <c r="B7215" t="s">
        <v>21</v>
      </c>
      <c r="C7215" t="str" cm="1">
        <f t="array" ref="C7215">_xlfn.IFNA(INDEX($K$9:$K$14,MATCH(TRUE,ISNUMBER(SEARCH($J$9:$J$14,$B7215)),0)),"Other")</f>
        <v>Headphones</v>
      </c>
      <c r="D7215">
        <v>1</v>
      </c>
      <c r="E7215" s="1">
        <v>43728.729166666664</v>
      </c>
      <c r="F7215" t="s">
        <v>6870</v>
      </c>
      <c r="G7215" s="4">
        <f t="shared" si="224"/>
        <v>11.99</v>
      </c>
      <c r="H7215" s="4">
        <f t="shared" si="225"/>
        <v>11.99</v>
      </c>
    </row>
    <row r="7216" spans="1:8" x14ac:dyDescent="0.3">
      <c r="A7216">
        <v>255059</v>
      </c>
      <c r="B7216" t="s">
        <v>16</v>
      </c>
      <c r="C7216" t="str" cm="1">
        <f t="array" ref="C7216">_xlfn.IFNA(INDEX($K$9:$K$14,MATCH(TRUE,ISNUMBER(SEARCH($J$9:$J$14,$B7216)),0)),"Other")</f>
        <v>Accessories</v>
      </c>
      <c r="D7216">
        <v>1</v>
      </c>
      <c r="E7216" s="1">
        <v>43713.913194444445</v>
      </c>
      <c r="F7216" t="s">
        <v>6871</v>
      </c>
      <c r="G7216" s="4">
        <f t="shared" si="224"/>
        <v>14.95</v>
      </c>
      <c r="H7216" s="4">
        <f t="shared" si="225"/>
        <v>14.95</v>
      </c>
    </row>
    <row r="7217" spans="1:8" x14ac:dyDescent="0.3">
      <c r="A7217">
        <v>255060</v>
      </c>
      <c r="B7217" t="s">
        <v>24</v>
      </c>
      <c r="C7217" t="str" cm="1">
        <f t="array" ref="C7217">_xlfn.IFNA(INDEX($K$9:$K$14,MATCH(TRUE,ISNUMBER(SEARCH($J$9:$J$14,$B7217)),0)),"Other")</f>
        <v>Batteries</v>
      </c>
      <c r="D7217">
        <v>3</v>
      </c>
      <c r="E7217" s="1">
        <v>43736.493750000001</v>
      </c>
      <c r="F7217" t="s">
        <v>6872</v>
      </c>
      <c r="G7217" s="4">
        <f t="shared" si="224"/>
        <v>2.99</v>
      </c>
      <c r="H7217" s="4">
        <f t="shared" si="225"/>
        <v>8.9700000000000006</v>
      </c>
    </row>
    <row r="7218" spans="1:8" x14ac:dyDescent="0.3">
      <c r="A7218">
        <v>255060</v>
      </c>
      <c r="B7218" t="s">
        <v>34</v>
      </c>
      <c r="C7218" t="str" cm="1">
        <f t="array" ref="C7218">_xlfn.IFNA(INDEX($K$9:$K$14,MATCH(TRUE,ISNUMBER(SEARCH($J$9:$J$14,$B7218)),0)),"Other")</f>
        <v>Accessories</v>
      </c>
      <c r="D7218">
        <v>1</v>
      </c>
      <c r="E7218" s="1">
        <v>43736.493750000001</v>
      </c>
      <c r="F7218" t="s">
        <v>6872</v>
      </c>
      <c r="G7218" s="4">
        <f t="shared" si="224"/>
        <v>109.99</v>
      </c>
      <c r="H7218" s="4">
        <f t="shared" si="225"/>
        <v>109.99</v>
      </c>
    </row>
    <row r="7219" spans="1:8" x14ac:dyDescent="0.3">
      <c r="A7219">
        <v>255061</v>
      </c>
      <c r="B7219" t="s">
        <v>29</v>
      </c>
      <c r="C7219" t="str" cm="1">
        <f t="array" ref="C7219">_xlfn.IFNA(INDEX($K$9:$K$14,MATCH(TRUE,ISNUMBER(SEARCH($J$9:$J$14,$B7219)),0)),"Other")</f>
        <v>Headphones</v>
      </c>
      <c r="D7219">
        <v>1</v>
      </c>
      <c r="E7219" s="1">
        <v>43714.559027777781</v>
      </c>
      <c r="F7219" t="s">
        <v>6873</v>
      </c>
      <c r="G7219" s="4">
        <f t="shared" si="224"/>
        <v>150</v>
      </c>
      <c r="H7219" s="4">
        <f t="shared" si="225"/>
        <v>150</v>
      </c>
    </row>
    <row r="7220" spans="1:8" x14ac:dyDescent="0.3">
      <c r="A7220">
        <v>255062</v>
      </c>
      <c r="B7220" t="s">
        <v>24</v>
      </c>
      <c r="C7220" t="str" cm="1">
        <f t="array" ref="C7220">_xlfn.IFNA(INDEX($K$9:$K$14,MATCH(TRUE,ISNUMBER(SEARCH($J$9:$J$14,$B7220)),0)),"Other")</f>
        <v>Batteries</v>
      </c>
      <c r="D7220">
        <v>1</v>
      </c>
      <c r="E7220" s="1">
        <v>43733.53402777778</v>
      </c>
      <c r="F7220" t="s">
        <v>6874</v>
      </c>
      <c r="G7220" s="4">
        <f t="shared" si="224"/>
        <v>2.99</v>
      </c>
      <c r="H7220" s="4">
        <f t="shared" si="225"/>
        <v>2.99</v>
      </c>
    </row>
    <row r="7221" spans="1:8" x14ac:dyDescent="0.3">
      <c r="A7221">
        <v>255063</v>
      </c>
      <c r="B7221" t="s">
        <v>21</v>
      </c>
      <c r="C7221" t="str" cm="1">
        <f t="array" ref="C7221">_xlfn.IFNA(INDEX($K$9:$K$14,MATCH(TRUE,ISNUMBER(SEARCH($J$9:$J$14,$B7221)),0)),"Other")</f>
        <v>Headphones</v>
      </c>
      <c r="D7221">
        <v>1</v>
      </c>
      <c r="E7221" s="1">
        <v>43737.313888888886</v>
      </c>
      <c r="F7221" t="s">
        <v>6875</v>
      </c>
      <c r="G7221" s="4">
        <f t="shared" si="224"/>
        <v>11.99</v>
      </c>
      <c r="H7221" s="4">
        <f t="shared" si="225"/>
        <v>11.99</v>
      </c>
    </row>
    <row r="7222" spans="1:8" x14ac:dyDescent="0.3">
      <c r="A7222">
        <v>255064</v>
      </c>
      <c r="B7222" t="s">
        <v>8</v>
      </c>
      <c r="C7222" t="str" cm="1">
        <f t="array" ref="C7222">_xlfn.IFNA(INDEX($K$9:$K$14,MATCH(TRUE,ISNUMBER(SEARCH($J$9:$J$14,$B7222)),0)),"Other")</f>
        <v>Accessories</v>
      </c>
      <c r="D7222">
        <v>2</v>
      </c>
      <c r="E7222" s="1">
        <v>43715.585416666669</v>
      </c>
      <c r="F7222" t="s">
        <v>6876</v>
      </c>
      <c r="G7222" s="4">
        <f t="shared" si="224"/>
        <v>11.95</v>
      </c>
      <c r="H7222" s="4">
        <f t="shared" si="225"/>
        <v>23.9</v>
      </c>
    </row>
    <row r="7223" spans="1:8" x14ac:dyDescent="0.3">
      <c r="A7223">
        <v>255065</v>
      </c>
      <c r="B7223" t="s">
        <v>16</v>
      </c>
      <c r="C7223" t="str" cm="1">
        <f t="array" ref="C7223">_xlfn.IFNA(INDEX($K$9:$K$14,MATCH(TRUE,ISNUMBER(SEARCH($J$9:$J$14,$B7223)),0)),"Other")</f>
        <v>Accessories</v>
      </c>
      <c r="D7223">
        <v>1</v>
      </c>
      <c r="E7223" s="1">
        <v>43710.78125</v>
      </c>
      <c r="F7223" t="s">
        <v>6877</v>
      </c>
      <c r="G7223" s="4">
        <f t="shared" si="224"/>
        <v>14.95</v>
      </c>
      <c r="H7223" s="4">
        <f t="shared" si="225"/>
        <v>14.95</v>
      </c>
    </row>
    <row r="7224" spans="1:8" x14ac:dyDescent="0.3">
      <c r="A7224">
        <v>255066</v>
      </c>
      <c r="B7224" t="s">
        <v>24</v>
      </c>
      <c r="C7224" t="str" cm="1">
        <f t="array" ref="C7224">_xlfn.IFNA(INDEX($K$9:$K$14,MATCH(TRUE,ISNUMBER(SEARCH($J$9:$J$14,$B7224)),0)),"Other")</f>
        <v>Batteries</v>
      </c>
      <c r="D7224">
        <v>1</v>
      </c>
      <c r="E7224" s="1">
        <v>43713.592361111114</v>
      </c>
      <c r="F7224" t="s">
        <v>6878</v>
      </c>
      <c r="G7224" s="4">
        <f t="shared" si="224"/>
        <v>2.99</v>
      </c>
      <c r="H7224" s="4">
        <f t="shared" si="225"/>
        <v>2.99</v>
      </c>
    </row>
    <row r="7225" spans="1:8" x14ac:dyDescent="0.3">
      <c r="A7225">
        <v>255067</v>
      </c>
      <c r="B7225" t="s">
        <v>19</v>
      </c>
      <c r="C7225" t="str" cm="1">
        <f t="array" ref="C7225">_xlfn.IFNA(INDEX($K$9:$K$14,MATCH(TRUE,ISNUMBER(SEARCH($J$9:$J$14,$B7225)),0)),"Other")</f>
        <v>Phones</v>
      </c>
      <c r="D7225">
        <v>1</v>
      </c>
      <c r="E7225" s="1">
        <v>43714.443055555559</v>
      </c>
      <c r="F7225" t="s">
        <v>6879</v>
      </c>
      <c r="G7225" s="4">
        <f t="shared" si="224"/>
        <v>400</v>
      </c>
      <c r="H7225" s="4">
        <f t="shared" si="225"/>
        <v>400</v>
      </c>
    </row>
    <row r="7226" spans="1:8" x14ac:dyDescent="0.3">
      <c r="A7226">
        <v>255068</v>
      </c>
      <c r="B7226" t="s">
        <v>8</v>
      </c>
      <c r="C7226" t="str" cm="1">
        <f t="array" ref="C7226">_xlfn.IFNA(INDEX($K$9:$K$14,MATCH(TRUE,ISNUMBER(SEARCH($J$9:$J$14,$B7226)),0)),"Other")</f>
        <v>Accessories</v>
      </c>
      <c r="D7226">
        <v>1</v>
      </c>
      <c r="E7226" s="1">
        <v>43710.364583333336</v>
      </c>
      <c r="F7226" t="s">
        <v>6880</v>
      </c>
      <c r="G7226" s="4">
        <f t="shared" si="224"/>
        <v>11.95</v>
      </c>
      <c r="H7226" s="4">
        <f t="shared" si="225"/>
        <v>11.95</v>
      </c>
    </row>
    <row r="7227" spans="1:8" x14ac:dyDescent="0.3">
      <c r="A7227">
        <v>255069</v>
      </c>
      <c r="B7227" t="s">
        <v>6</v>
      </c>
      <c r="C7227" t="str" cm="1">
        <f t="array" ref="C7227">_xlfn.IFNA(INDEX($K$9:$K$14,MATCH(TRUE,ISNUMBER(SEARCH($J$9:$J$14,$B7227)),0)),"Other")</f>
        <v>Batteries</v>
      </c>
      <c r="D7227">
        <v>1</v>
      </c>
      <c r="E7227" s="1">
        <v>43715.499305555553</v>
      </c>
      <c r="F7227" t="s">
        <v>6881</v>
      </c>
      <c r="G7227" s="4">
        <f t="shared" si="224"/>
        <v>3.84</v>
      </c>
      <c r="H7227" s="4">
        <f t="shared" si="225"/>
        <v>3.84</v>
      </c>
    </row>
    <row r="7228" spans="1:8" x14ac:dyDescent="0.3">
      <c r="A7228">
        <v>255070</v>
      </c>
      <c r="B7228" t="s">
        <v>16</v>
      </c>
      <c r="C7228" t="str" cm="1">
        <f t="array" ref="C7228">_xlfn.IFNA(INDEX($K$9:$K$14,MATCH(TRUE,ISNUMBER(SEARCH($J$9:$J$14,$B7228)),0)),"Other")</f>
        <v>Accessories</v>
      </c>
      <c r="D7228">
        <v>1</v>
      </c>
      <c r="E7228" s="1">
        <v>43721.392361111109</v>
      </c>
      <c r="F7228" t="s">
        <v>6882</v>
      </c>
      <c r="G7228" s="4">
        <f t="shared" si="224"/>
        <v>14.95</v>
      </c>
      <c r="H7228" s="4">
        <f t="shared" si="225"/>
        <v>14.95</v>
      </c>
    </row>
    <row r="7229" spans="1:8" x14ac:dyDescent="0.3">
      <c r="A7229">
        <v>255071</v>
      </c>
      <c r="B7229" t="s">
        <v>11</v>
      </c>
      <c r="C7229" t="str" cm="1">
        <f t="array" ref="C7229">_xlfn.IFNA(INDEX($K$9:$K$14,MATCH(TRUE,ISNUMBER(SEARCH($J$9:$J$14,$B7229)),0)),"Other")</f>
        <v>Accessories</v>
      </c>
      <c r="D7229">
        <v>1</v>
      </c>
      <c r="E7229" s="1">
        <v>43728.799305555556</v>
      </c>
      <c r="F7229" t="s">
        <v>6883</v>
      </c>
      <c r="G7229" s="4">
        <f t="shared" si="224"/>
        <v>149.99</v>
      </c>
      <c r="H7229" s="4">
        <f t="shared" si="225"/>
        <v>149.99</v>
      </c>
    </row>
    <row r="7230" spans="1:8" x14ac:dyDescent="0.3">
      <c r="A7230">
        <v>255072</v>
      </c>
      <c r="B7230" t="s">
        <v>8</v>
      </c>
      <c r="C7230" t="str" cm="1">
        <f t="array" ref="C7230">_xlfn.IFNA(INDEX($K$9:$K$14,MATCH(TRUE,ISNUMBER(SEARCH($J$9:$J$14,$B7230)),0)),"Other")</f>
        <v>Accessories</v>
      </c>
      <c r="D7230">
        <v>1</v>
      </c>
      <c r="E7230" s="1">
        <v>43728.465277777781</v>
      </c>
      <c r="F7230" t="s">
        <v>6884</v>
      </c>
      <c r="G7230" s="4">
        <f t="shared" si="224"/>
        <v>11.95</v>
      </c>
      <c r="H7230" s="4">
        <f t="shared" si="225"/>
        <v>11.95</v>
      </c>
    </row>
    <row r="7231" spans="1:8" x14ac:dyDescent="0.3">
      <c r="A7231">
        <v>255073</v>
      </c>
      <c r="B7231" t="s">
        <v>29</v>
      </c>
      <c r="C7231" t="str" cm="1">
        <f t="array" ref="C7231">_xlfn.IFNA(INDEX($K$9:$K$14,MATCH(TRUE,ISNUMBER(SEARCH($J$9:$J$14,$B7231)),0)),"Other")</f>
        <v>Headphones</v>
      </c>
      <c r="D7231">
        <v>1</v>
      </c>
      <c r="E7231" s="1">
        <v>43722.829861111109</v>
      </c>
      <c r="F7231" t="s">
        <v>6885</v>
      </c>
      <c r="G7231" s="4">
        <f t="shared" si="224"/>
        <v>150</v>
      </c>
      <c r="H7231" s="4">
        <f t="shared" si="225"/>
        <v>150</v>
      </c>
    </row>
    <row r="7232" spans="1:8" x14ac:dyDescent="0.3">
      <c r="A7232">
        <v>255074</v>
      </c>
      <c r="B7232" t="s">
        <v>8</v>
      </c>
      <c r="C7232" t="str" cm="1">
        <f t="array" ref="C7232">_xlfn.IFNA(INDEX($K$9:$K$14,MATCH(TRUE,ISNUMBER(SEARCH($J$9:$J$14,$B7232)),0)),"Other")</f>
        <v>Accessories</v>
      </c>
      <c r="D7232">
        <v>1</v>
      </c>
      <c r="E7232" s="1">
        <v>43716.935416666667</v>
      </c>
      <c r="F7232" t="s">
        <v>6886</v>
      </c>
      <c r="G7232" s="4">
        <f t="shared" si="224"/>
        <v>11.95</v>
      </c>
      <c r="H7232" s="4">
        <f t="shared" si="225"/>
        <v>11.95</v>
      </c>
    </row>
    <row r="7233" spans="1:8" x14ac:dyDescent="0.3">
      <c r="A7233">
        <v>255075</v>
      </c>
      <c r="B7233" t="s">
        <v>31</v>
      </c>
      <c r="C7233" t="str" cm="1">
        <f t="array" ref="C7233">_xlfn.IFNA(INDEX($K$9:$K$14,MATCH(TRUE,ISNUMBER(SEARCH($J$9:$J$14,$B7233)),0)),"Other")</f>
        <v>Phones</v>
      </c>
      <c r="D7233">
        <v>1</v>
      </c>
      <c r="E7233" s="1">
        <v>43737.681250000001</v>
      </c>
      <c r="F7233" t="s">
        <v>6887</v>
      </c>
      <c r="G7233" s="4">
        <f t="shared" si="224"/>
        <v>600</v>
      </c>
      <c r="H7233" s="4">
        <f t="shared" si="225"/>
        <v>600</v>
      </c>
    </row>
    <row r="7234" spans="1:8" x14ac:dyDescent="0.3">
      <c r="A7234">
        <v>255075</v>
      </c>
      <c r="B7234" t="s">
        <v>21</v>
      </c>
      <c r="C7234" t="str" cm="1">
        <f t="array" ref="C7234">_xlfn.IFNA(INDEX($K$9:$K$14,MATCH(TRUE,ISNUMBER(SEARCH($J$9:$J$14,$B7234)),0)),"Other")</f>
        <v>Headphones</v>
      </c>
      <c r="D7234">
        <v>1</v>
      </c>
      <c r="E7234" s="1">
        <v>43737.681250000001</v>
      </c>
      <c r="F7234" t="s">
        <v>6887</v>
      </c>
      <c r="G7234" s="4">
        <f t="shared" si="224"/>
        <v>11.99</v>
      </c>
      <c r="H7234" s="4">
        <f t="shared" si="225"/>
        <v>11.99</v>
      </c>
    </row>
    <row r="7235" spans="1:8" x14ac:dyDescent="0.3">
      <c r="A7235">
        <v>255076</v>
      </c>
      <c r="B7235" t="s">
        <v>42</v>
      </c>
      <c r="C7235" t="str" cm="1">
        <f t="array" ref="C7235">_xlfn.IFNA(INDEX($K$9:$K$14,MATCH(TRUE,ISNUMBER(SEARCH($J$9:$J$14,$B7235)),0)),"Other")</f>
        <v>Phones</v>
      </c>
      <c r="D7235">
        <v>1</v>
      </c>
      <c r="E7235" s="1">
        <v>43730.004166666666</v>
      </c>
      <c r="F7235" t="s">
        <v>6888</v>
      </c>
      <c r="G7235" s="4">
        <f t="shared" si="224"/>
        <v>700</v>
      </c>
      <c r="H7235" s="4">
        <f t="shared" si="225"/>
        <v>700</v>
      </c>
    </row>
    <row r="7236" spans="1:8" x14ac:dyDescent="0.3">
      <c r="A7236">
        <v>255077</v>
      </c>
      <c r="B7236" t="s">
        <v>84</v>
      </c>
      <c r="C7236" t="str" cm="1">
        <f t="array" ref="C7236">_xlfn.IFNA(INDEX($K$9:$K$14,MATCH(TRUE,ISNUMBER(SEARCH($J$9:$J$14,$B7236)),0)),"Other")</f>
        <v>Accessories</v>
      </c>
      <c r="D7236">
        <v>1</v>
      </c>
      <c r="E7236" s="1">
        <v>43730.44027777778</v>
      </c>
      <c r="F7236" t="s">
        <v>6889</v>
      </c>
      <c r="G7236" s="4">
        <f t="shared" si="224"/>
        <v>389.99</v>
      </c>
      <c r="H7236" s="4">
        <f t="shared" si="225"/>
        <v>389.99</v>
      </c>
    </row>
    <row r="7237" spans="1:8" x14ac:dyDescent="0.3">
      <c r="A7237">
        <v>255078</v>
      </c>
      <c r="B7237" t="s">
        <v>34</v>
      </c>
      <c r="C7237" t="str" cm="1">
        <f t="array" ref="C7237">_xlfn.IFNA(INDEX($K$9:$K$14,MATCH(TRUE,ISNUMBER(SEARCH($J$9:$J$14,$B7237)),0)),"Other")</f>
        <v>Accessories</v>
      </c>
      <c r="D7237">
        <v>1</v>
      </c>
      <c r="E7237" s="1">
        <v>43727.913194444445</v>
      </c>
      <c r="F7237" t="s">
        <v>6890</v>
      </c>
      <c r="G7237" s="4">
        <f t="shared" si="224"/>
        <v>109.99</v>
      </c>
      <c r="H7237" s="4">
        <f t="shared" si="225"/>
        <v>109.99</v>
      </c>
    </row>
    <row r="7238" spans="1:8" x14ac:dyDescent="0.3">
      <c r="A7238">
        <v>255079</v>
      </c>
      <c r="B7238" t="s">
        <v>21</v>
      </c>
      <c r="C7238" t="str" cm="1">
        <f t="array" ref="C7238">_xlfn.IFNA(INDEX($K$9:$K$14,MATCH(TRUE,ISNUMBER(SEARCH($J$9:$J$14,$B7238)),0)),"Other")</f>
        <v>Headphones</v>
      </c>
      <c r="D7238">
        <v>1</v>
      </c>
      <c r="E7238" s="1">
        <v>43732.710416666669</v>
      </c>
      <c r="F7238" t="s">
        <v>6891</v>
      </c>
      <c r="G7238" s="4">
        <f t="shared" si="224"/>
        <v>11.99</v>
      </c>
      <c r="H7238" s="4">
        <f t="shared" si="225"/>
        <v>11.99</v>
      </c>
    </row>
    <row r="7239" spans="1:8" x14ac:dyDescent="0.3">
      <c r="A7239">
        <v>255080</v>
      </c>
      <c r="B7239" t="s">
        <v>6</v>
      </c>
      <c r="C7239" t="str" cm="1">
        <f t="array" ref="C7239">_xlfn.IFNA(INDEX($K$9:$K$14,MATCH(TRUE,ISNUMBER(SEARCH($J$9:$J$14,$B7239)),0)),"Other")</f>
        <v>Batteries</v>
      </c>
      <c r="D7239">
        <v>1</v>
      </c>
      <c r="E7239" s="1">
        <v>43726.935416666667</v>
      </c>
      <c r="F7239" t="s">
        <v>6892</v>
      </c>
      <c r="G7239" s="4">
        <f t="shared" ref="G7239:G7302" si="226">VLOOKUP($B7239,$J$26:$K$44,2,FALSE)</f>
        <v>3.84</v>
      </c>
      <c r="H7239" s="4">
        <f t="shared" ref="H7239:H7302" si="227">G7239*D7239</f>
        <v>3.84</v>
      </c>
    </row>
    <row r="7240" spans="1:8" x14ac:dyDescent="0.3">
      <c r="A7240">
        <v>255081</v>
      </c>
      <c r="B7240" t="s">
        <v>8</v>
      </c>
      <c r="C7240" t="str" cm="1">
        <f t="array" ref="C7240">_xlfn.IFNA(INDEX($K$9:$K$14,MATCH(TRUE,ISNUMBER(SEARCH($J$9:$J$14,$B7240)),0)),"Other")</f>
        <v>Accessories</v>
      </c>
      <c r="D7240">
        <v>1</v>
      </c>
      <c r="E7240" s="1">
        <v>43730.515277777777</v>
      </c>
      <c r="F7240" t="s">
        <v>6893</v>
      </c>
      <c r="G7240" s="4">
        <f t="shared" si="226"/>
        <v>11.95</v>
      </c>
      <c r="H7240" s="4">
        <f t="shared" si="227"/>
        <v>11.95</v>
      </c>
    </row>
    <row r="7241" spans="1:8" x14ac:dyDescent="0.3">
      <c r="A7241">
        <v>255082</v>
      </c>
      <c r="B7241" t="s">
        <v>40</v>
      </c>
      <c r="C7241" t="str" cm="1">
        <f t="array" ref="C7241">_xlfn.IFNA(INDEX($K$9:$K$14,MATCH(TRUE,ISNUMBER(SEARCH($J$9:$J$14,$B7241)),0)),"Other")</f>
        <v>Headphones</v>
      </c>
      <c r="D7241">
        <v>1</v>
      </c>
      <c r="E7241" s="1">
        <v>43729.635416666664</v>
      </c>
      <c r="F7241" t="s">
        <v>6894</v>
      </c>
      <c r="G7241" s="4">
        <f t="shared" si="226"/>
        <v>99.99</v>
      </c>
      <c r="H7241" s="4">
        <f t="shared" si="227"/>
        <v>99.99</v>
      </c>
    </row>
    <row r="7242" spans="1:8" x14ac:dyDescent="0.3">
      <c r="A7242">
        <v>255083</v>
      </c>
      <c r="B7242" t="s">
        <v>16</v>
      </c>
      <c r="C7242" t="str" cm="1">
        <f t="array" ref="C7242">_xlfn.IFNA(INDEX($K$9:$K$14,MATCH(TRUE,ISNUMBER(SEARCH($J$9:$J$14,$B7242)),0)),"Other")</f>
        <v>Accessories</v>
      </c>
      <c r="D7242">
        <v>1</v>
      </c>
      <c r="E7242" s="1">
        <v>43727.779166666667</v>
      </c>
      <c r="F7242" t="s">
        <v>6895</v>
      </c>
      <c r="G7242" s="4">
        <f t="shared" si="226"/>
        <v>14.95</v>
      </c>
      <c r="H7242" s="4">
        <f t="shared" si="227"/>
        <v>14.95</v>
      </c>
    </row>
    <row r="7243" spans="1:8" x14ac:dyDescent="0.3">
      <c r="A7243">
        <v>255084</v>
      </c>
      <c r="B7243" t="s">
        <v>31</v>
      </c>
      <c r="C7243" t="str" cm="1">
        <f t="array" ref="C7243">_xlfn.IFNA(INDEX($K$9:$K$14,MATCH(TRUE,ISNUMBER(SEARCH($J$9:$J$14,$B7243)),0)),"Other")</f>
        <v>Phones</v>
      </c>
      <c r="D7243">
        <v>1</v>
      </c>
      <c r="E7243" s="1">
        <v>43727.509027777778</v>
      </c>
      <c r="F7243" t="s">
        <v>6896</v>
      </c>
      <c r="G7243" s="4">
        <f t="shared" si="226"/>
        <v>600</v>
      </c>
      <c r="H7243" s="4">
        <f t="shared" si="227"/>
        <v>600</v>
      </c>
    </row>
    <row r="7244" spans="1:8" x14ac:dyDescent="0.3">
      <c r="A7244">
        <v>255085</v>
      </c>
      <c r="B7244" t="s">
        <v>6</v>
      </c>
      <c r="C7244" t="str" cm="1">
        <f t="array" ref="C7244">_xlfn.IFNA(INDEX($K$9:$K$14,MATCH(TRUE,ISNUMBER(SEARCH($J$9:$J$14,$B7244)),0)),"Other")</f>
        <v>Batteries</v>
      </c>
      <c r="D7244">
        <v>1</v>
      </c>
      <c r="E7244" s="1">
        <v>43734.9375</v>
      </c>
      <c r="F7244" t="s">
        <v>6897</v>
      </c>
      <c r="G7244" s="4">
        <f t="shared" si="226"/>
        <v>3.84</v>
      </c>
      <c r="H7244" s="4">
        <f t="shared" si="227"/>
        <v>3.84</v>
      </c>
    </row>
    <row r="7245" spans="1:8" x14ac:dyDescent="0.3">
      <c r="A7245">
        <v>255086</v>
      </c>
      <c r="B7245" t="s">
        <v>84</v>
      </c>
      <c r="C7245" t="str" cm="1">
        <f t="array" ref="C7245">_xlfn.IFNA(INDEX($K$9:$K$14,MATCH(TRUE,ISNUMBER(SEARCH($J$9:$J$14,$B7245)),0)),"Other")</f>
        <v>Accessories</v>
      </c>
      <c r="D7245">
        <v>1</v>
      </c>
      <c r="E7245" s="1">
        <v>43720.931250000001</v>
      </c>
      <c r="F7245" t="s">
        <v>6898</v>
      </c>
      <c r="G7245" s="4">
        <f t="shared" si="226"/>
        <v>389.99</v>
      </c>
      <c r="H7245" s="4">
        <f t="shared" si="227"/>
        <v>389.99</v>
      </c>
    </row>
    <row r="7246" spans="1:8" x14ac:dyDescent="0.3">
      <c r="A7246">
        <v>255087</v>
      </c>
      <c r="B7246" t="s">
        <v>84</v>
      </c>
      <c r="C7246" t="str" cm="1">
        <f t="array" ref="C7246">_xlfn.IFNA(INDEX($K$9:$K$14,MATCH(TRUE,ISNUMBER(SEARCH($J$9:$J$14,$B7246)),0)),"Other")</f>
        <v>Accessories</v>
      </c>
      <c r="D7246">
        <v>1</v>
      </c>
      <c r="E7246" s="1">
        <v>43737.936111111114</v>
      </c>
      <c r="F7246" t="s">
        <v>6899</v>
      </c>
      <c r="G7246" s="4">
        <f t="shared" si="226"/>
        <v>389.99</v>
      </c>
      <c r="H7246" s="4">
        <f t="shared" si="227"/>
        <v>389.99</v>
      </c>
    </row>
    <row r="7247" spans="1:8" x14ac:dyDescent="0.3">
      <c r="A7247">
        <v>255088</v>
      </c>
      <c r="B7247" t="s">
        <v>8</v>
      </c>
      <c r="C7247" t="str" cm="1">
        <f t="array" ref="C7247">_xlfn.IFNA(INDEX($K$9:$K$14,MATCH(TRUE,ISNUMBER(SEARCH($J$9:$J$14,$B7247)),0)),"Other")</f>
        <v>Accessories</v>
      </c>
      <c r="D7247">
        <v>1</v>
      </c>
      <c r="E7247" s="1">
        <v>43719.40902777778</v>
      </c>
      <c r="F7247" t="s">
        <v>6900</v>
      </c>
      <c r="G7247" s="4">
        <f t="shared" si="226"/>
        <v>11.95</v>
      </c>
      <c r="H7247" s="4">
        <f t="shared" si="227"/>
        <v>11.95</v>
      </c>
    </row>
    <row r="7248" spans="1:8" x14ac:dyDescent="0.3">
      <c r="A7248">
        <v>255089</v>
      </c>
      <c r="B7248" t="s">
        <v>16</v>
      </c>
      <c r="C7248" t="str" cm="1">
        <f t="array" ref="C7248">_xlfn.IFNA(INDEX($K$9:$K$14,MATCH(TRUE,ISNUMBER(SEARCH($J$9:$J$14,$B7248)),0)),"Other")</f>
        <v>Accessories</v>
      </c>
      <c r="D7248">
        <v>1</v>
      </c>
      <c r="E7248" s="1">
        <v>43709.59097222222</v>
      </c>
      <c r="F7248" t="s">
        <v>6901</v>
      </c>
      <c r="G7248" s="4">
        <f t="shared" si="226"/>
        <v>14.95</v>
      </c>
      <c r="H7248" s="4">
        <f t="shared" si="227"/>
        <v>14.95</v>
      </c>
    </row>
    <row r="7249" spans="1:8" x14ac:dyDescent="0.3">
      <c r="A7249">
        <v>255090</v>
      </c>
      <c r="B7249" t="s">
        <v>21</v>
      </c>
      <c r="C7249" t="str" cm="1">
        <f t="array" ref="C7249">_xlfn.IFNA(INDEX($K$9:$K$14,MATCH(TRUE,ISNUMBER(SEARCH($J$9:$J$14,$B7249)),0)),"Other")</f>
        <v>Headphones</v>
      </c>
      <c r="D7249">
        <v>1</v>
      </c>
      <c r="E7249" s="1">
        <v>43721.847916666666</v>
      </c>
      <c r="F7249" t="s">
        <v>6902</v>
      </c>
      <c r="G7249" s="4">
        <f t="shared" si="226"/>
        <v>11.99</v>
      </c>
      <c r="H7249" s="4">
        <f t="shared" si="227"/>
        <v>11.99</v>
      </c>
    </row>
    <row r="7250" spans="1:8" x14ac:dyDescent="0.3">
      <c r="A7250">
        <v>255091</v>
      </c>
      <c r="B7250" t="s">
        <v>6</v>
      </c>
      <c r="C7250" t="str" cm="1">
        <f t="array" ref="C7250">_xlfn.IFNA(INDEX($K$9:$K$14,MATCH(TRUE,ISNUMBER(SEARCH($J$9:$J$14,$B7250)),0)),"Other")</f>
        <v>Batteries</v>
      </c>
      <c r="D7250">
        <v>1</v>
      </c>
      <c r="E7250" s="1">
        <v>43737.443749999999</v>
      </c>
      <c r="F7250" t="s">
        <v>6903</v>
      </c>
      <c r="G7250" s="4">
        <f t="shared" si="226"/>
        <v>3.84</v>
      </c>
      <c r="H7250" s="4">
        <f t="shared" si="227"/>
        <v>3.84</v>
      </c>
    </row>
    <row r="7251" spans="1:8" x14ac:dyDescent="0.3">
      <c r="A7251">
        <v>255092</v>
      </c>
      <c r="B7251" t="s">
        <v>21</v>
      </c>
      <c r="C7251" t="str" cm="1">
        <f t="array" ref="C7251">_xlfn.IFNA(INDEX($K$9:$K$14,MATCH(TRUE,ISNUMBER(SEARCH($J$9:$J$14,$B7251)),0)),"Other")</f>
        <v>Headphones</v>
      </c>
      <c r="D7251">
        <v>2</v>
      </c>
      <c r="E7251" s="1">
        <v>43719.513888888891</v>
      </c>
      <c r="F7251" t="s">
        <v>6904</v>
      </c>
      <c r="G7251" s="4">
        <f t="shared" si="226"/>
        <v>11.99</v>
      </c>
      <c r="H7251" s="4">
        <f t="shared" si="227"/>
        <v>23.98</v>
      </c>
    </row>
    <row r="7252" spans="1:8" x14ac:dyDescent="0.3">
      <c r="A7252">
        <v>255092</v>
      </c>
      <c r="B7252" t="s">
        <v>6</v>
      </c>
      <c r="C7252" t="str" cm="1">
        <f t="array" ref="C7252">_xlfn.IFNA(INDEX($K$9:$K$14,MATCH(TRUE,ISNUMBER(SEARCH($J$9:$J$14,$B7252)),0)),"Other")</f>
        <v>Batteries</v>
      </c>
      <c r="D7252">
        <v>2</v>
      </c>
      <c r="E7252" s="1">
        <v>43719.513888888891</v>
      </c>
      <c r="F7252" t="s">
        <v>6904</v>
      </c>
      <c r="G7252" s="4">
        <f t="shared" si="226"/>
        <v>3.84</v>
      </c>
      <c r="H7252" s="4">
        <f t="shared" si="227"/>
        <v>7.68</v>
      </c>
    </row>
    <row r="7253" spans="1:8" x14ac:dyDescent="0.3">
      <c r="A7253">
        <v>255093</v>
      </c>
      <c r="B7253" t="s">
        <v>11</v>
      </c>
      <c r="C7253" t="str" cm="1">
        <f t="array" ref="C7253">_xlfn.IFNA(INDEX($K$9:$K$14,MATCH(TRUE,ISNUMBER(SEARCH($J$9:$J$14,$B7253)),0)),"Other")</f>
        <v>Accessories</v>
      </c>
      <c r="D7253">
        <v>1</v>
      </c>
      <c r="E7253" s="1">
        <v>43732.686111111114</v>
      </c>
      <c r="F7253" t="s">
        <v>6905</v>
      </c>
      <c r="G7253" s="4">
        <f t="shared" si="226"/>
        <v>149.99</v>
      </c>
      <c r="H7253" s="4">
        <f t="shared" si="227"/>
        <v>149.99</v>
      </c>
    </row>
    <row r="7254" spans="1:8" x14ac:dyDescent="0.3">
      <c r="A7254">
        <v>255094</v>
      </c>
      <c r="B7254" t="s">
        <v>63</v>
      </c>
      <c r="C7254" t="str" cm="1">
        <f t="array" ref="C7254">_xlfn.IFNA(INDEX($K$9:$K$14,MATCH(TRUE,ISNUMBER(SEARCH($J$9:$J$14,$B7254)),0)),"Other")</f>
        <v>Computing</v>
      </c>
      <c r="D7254">
        <v>1</v>
      </c>
      <c r="E7254" s="1">
        <v>43735.813888888886</v>
      </c>
      <c r="F7254" t="s">
        <v>6906</v>
      </c>
      <c r="G7254" s="4">
        <f t="shared" si="226"/>
        <v>999.99</v>
      </c>
      <c r="H7254" s="4">
        <f t="shared" si="227"/>
        <v>999.99</v>
      </c>
    </row>
    <row r="7255" spans="1:8" x14ac:dyDescent="0.3">
      <c r="A7255">
        <v>255095</v>
      </c>
      <c r="B7255" t="s">
        <v>31</v>
      </c>
      <c r="C7255" t="str" cm="1">
        <f t="array" ref="C7255">_xlfn.IFNA(INDEX($K$9:$K$14,MATCH(TRUE,ISNUMBER(SEARCH($J$9:$J$14,$B7255)),0)),"Other")</f>
        <v>Phones</v>
      </c>
      <c r="D7255">
        <v>1</v>
      </c>
      <c r="E7255" s="1">
        <v>43738.765277777777</v>
      </c>
      <c r="F7255" t="s">
        <v>6907</v>
      </c>
      <c r="G7255" s="4">
        <f t="shared" si="226"/>
        <v>600</v>
      </c>
      <c r="H7255" s="4">
        <f t="shared" si="227"/>
        <v>600</v>
      </c>
    </row>
    <row r="7256" spans="1:8" x14ac:dyDescent="0.3">
      <c r="A7256">
        <v>255095</v>
      </c>
      <c r="B7256" t="s">
        <v>8</v>
      </c>
      <c r="C7256" t="str" cm="1">
        <f t="array" ref="C7256">_xlfn.IFNA(INDEX($K$9:$K$14,MATCH(TRUE,ISNUMBER(SEARCH($J$9:$J$14,$B7256)),0)),"Other")</f>
        <v>Accessories</v>
      </c>
      <c r="D7256">
        <v>1</v>
      </c>
      <c r="E7256" s="1">
        <v>43738.765277777777</v>
      </c>
      <c r="F7256" t="s">
        <v>6907</v>
      </c>
      <c r="G7256" s="4">
        <f t="shared" si="226"/>
        <v>11.95</v>
      </c>
      <c r="H7256" s="4">
        <f t="shared" si="227"/>
        <v>11.95</v>
      </c>
    </row>
    <row r="7257" spans="1:8" x14ac:dyDescent="0.3">
      <c r="A7257">
        <v>255096</v>
      </c>
      <c r="B7257" t="s">
        <v>21</v>
      </c>
      <c r="C7257" t="str" cm="1">
        <f t="array" ref="C7257">_xlfn.IFNA(INDEX($K$9:$K$14,MATCH(TRUE,ISNUMBER(SEARCH($J$9:$J$14,$B7257)),0)),"Other")</f>
        <v>Headphones</v>
      </c>
      <c r="D7257">
        <v>1</v>
      </c>
      <c r="E7257" s="1">
        <v>43730.46875</v>
      </c>
      <c r="F7257" t="s">
        <v>6908</v>
      </c>
      <c r="G7257" s="4">
        <f t="shared" si="226"/>
        <v>11.99</v>
      </c>
      <c r="H7257" s="4">
        <f t="shared" si="227"/>
        <v>11.99</v>
      </c>
    </row>
    <row r="7258" spans="1:8" x14ac:dyDescent="0.3">
      <c r="A7258">
        <v>255097</v>
      </c>
      <c r="B7258" t="s">
        <v>24</v>
      </c>
      <c r="C7258" t="str" cm="1">
        <f t="array" ref="C7258">_xlfn.IFNA(INDEX($K$9:$K$14,MATCH(TRUE,ISNUMBER(SEARCH($J$9:$J$14,$B7258)),0)),"Other")</f>
        <v>Batteries</v>
      </c>
      <c r="D7258">
        <v>1</v>
      </c>
      <c r="E7258" s="1">
        <v>43727.62777777778</v>
      </c>
      <c r="F7258" t="s">
        <v>6909</v>
      </c>
      <c r="G7258" s="4">
        <f t="shared" si="226"/>
        <v>2.99</v>
      </c>
      <c r="H7258" s="4">
        <f t="shared" si="227"/>
        <v>2.99</v>
      </c>
    </row>
    <row r="7259" spans="1:8" x14ac:dyDescent="0.3">
      <c r="A7259">
        <v>255098</v>
      </c>
      <c r="B7259" t="s">
        <v>6</v>
      </c>
      <c r="C7259" t="str" cm="1">
        <f t="array" ref="C7259">_xlfn.IFNA(INDEX($K$9:$K$14,MATCH(TRUE,ISNUMBER(SEARCH($J$9:$J$14,$B7259)),0)),"Other")</f>
        <v>Batteries</v>
      </c>
      <c r="D7259">
        <v>1</v>
      </c>
      <c r="E7259" s="1">
        <v>43713.717361111114</v>
      </c>
      <c r="F7259" t="s">
        <v>6910</v>
      </c>
      <c r="G7259" s="4">
        <f t="shared" si="226"/>
        <v>3.84</v>
      </c>
      <c r="H7259" s="4">
        <f t="shared" si="227"/>
        <v>3.84</v>
      </c>
    </row>
    <row r="7260" spans="1:8" x14ac:dyDescent="0.3">
      <c r="A7260">
        <v>255099</v>
      </c>
      <c r="B7260" t="s">
        <v>42</v>
      </c>
      <c r="C7260" t="str" cm="1">
        <f t="array" ref="C7260">_xlfn.IFNA(INDEX($K$9:$K$14,MATCH(TRUE,ISNUMBER(SEARCH($J$9:$J$14,$B7260)),0)),"Other")</f>
        <v>Phones</v>
      </c>
      <c r="D7260">
        <v>1</v>
      </c>
      <c r="E7260" s="1">
        <v>43726.524305555555</v>
      </c>
      <c r="F7260" t="s">
        <v>6911</v>
      </c>
      <c r="G7260" s="4">
        <f t="shared" si="226"/>
        <v>700</v>
      </c>
      <c r="H7260" s="4">
        <f t="shared" si="227"/>
        <v>700</v>
      </c>
    </row>
    <row r="7261" spans="1:8" x14ac:dyDescent="0.3">
      <c r="A7261">
        <v>255099</v>
      </c>
      <c r="B7261" t="s">
        <v>16</v>
      </c>
      <c r="C7261" t="str" cm="1">
        <f t="array" ref="C7261">_xlfn.IFNA(INDEX($K$9:$K$14,MATCH(TRUE,ISNUMBER(SEARCH($J$9:$J$14,$B7261)),0)),"Other")</f>
        <v>Accessories</v>
      </c>
      <c r="D7261">
        <v>1</v>
      </c>
      <c r="E7261" s="1">
        <v>43726.524305555555</v>
      </c>
      <c r="F7261" t="s">
        <v>6911</v>
      </c>
      <c r="G7261" s="4">
        <f t="shared" si="226"/>
        <v>14.95</v>
      </c>
      <c r="H7261" s="4">
        <f t="shared" si="227"/>
        <v>14.95</v>
      </c>
    </row>
    <row r="7262" spans="1:8" x14ac:dyDescent="0.3">
      <c r="A7262">
        <v>255099</v>
      </c>
      <c r="B7262" t="s">
        <v>21</v>
      </c>
      <c r="C7262" t="str" cm="1">
        <f t="array" ref="C7262">_xlfn.IFNA(INDEX($K$9:$K$14,MATCH(TRUE,ISNUMBER(SEARCH($J$9:$J$14,$B7262)),0)),"Other")</f>
        <v>Headphones</v>
      </c>
      <c r="D7262">
        <v>1</v>
      </c>
      <c r="E7262" s="1">
        <v>43726.524305555555</v>
      </c>
      <c r="F7262" t="s">
        <v>6911</v>
      </c>
      <c r="G7262" s="4">
        <f t="shared" si="226"/>
        <v>11.99</v>
      </c>
      <c r="H7262" s="4">
        <f t="shared" si="227"/>
        <v>11.99</v>
      </c>
    </row>
    <row r="7263" spans="1:8" x14ac:dyDescent="0.3">
      <c r="A7263">
        <v>255100</v>
      </c>
      <c r="B7263" t="s">
        <v>11</v>
      </c>
      <c r="C7263" t="str" cm="1">
        <f t="array" ref="C7263">_xlfn.IFNA(INDEX($K$9:$K$14,MATCH(TRUE,ISNUMBER(SEARCH($J$9:$J$14,$B7263)),0)),"Other")</f>
        <v>Accessories</v>
      </c>
      <c r="D7263">
        <v>1</v>
      </c>
      <c r="E7263" s="1">
        <v>43716.29583333333</v>
      </c>
      <c r="F7263" t="s">
        <v>6912</v>
      </c>
      <c r="G7263" s="4">
        <f t="shared" si="226"/>
        <v>149.99</v>
      </c>
      <c r="H7263" s="4">
        <f t="shared" si="227"/>
        <v>149.99</v>
      </c>
    </row>
    <row r="7264" spans="1:8" x14ac:dyDescent="0.3">
      <c r="A7264">
        <v>255101</v>
      </c>
      <c r="B7264" t="s">
        <v>6</v>
      </c>
      <c r="C7264" t="str" cm="1">
        <f t="array" ref="C7264">_xlfn.IFNA(INDEX($K$9:$K$14,MATCH(TRUE,ISNUMBER(SEARCH($J$9:$J$14,$B7264)),0)),"Other")</f>
        <v>Batteries</v>
      </c>
      <c r="D7264">
        <v>1</v>
      </c>
      <c r="E7264" s="1">
        <v>43712.450694444444</v>
      </c>
      <c r="F7264" t="s">
        <v>6913</v>
      </c>
      <c r="G7264" s="4">
        <f t="shared" si="226"/>
        <v>3.84</v>
      </c>
      <c r="H7264" s="4">
        <f t="shared" si="227"/>
        <v>3.84</v>
      </c>
    </row>
    <row r="7265" spans="1:8" x14ac:dyDescent="0.3">
      <c r="A7265">
        <v>255102</v>
      </c>
      <c r="B7265" t="s">
        <v>21</v>
      </c>
      <c r="C7265" t="str" cm="1">
        <f t="array" ref="C7265">_xlfn.IFNA(INDEX($K$9:$K$14,MATCH(TRUE,ISNUMBER(SEARCH($J$9:$J$14,$B7265)),0)),"Other")</f>
        <v>Headphones</v>
      </c>
      <c r="D7265">
        <v>1</v>
      </c>
      <c r="E7265" s="1">
        <v>43733.481944444444</v>
      </c>
      <c r="F7265" t="s">
        <v>6914</v>
      </c>
      <c r="G7265" s="4">
        <f t="shared" si="226"/>
        <v>11.99</v>
      </c>
      <c r="H7265" s="4">
        <f t="shared" si="227"/>
        <v>11.99</v>
      </c>
    </row>
    <row r="7266" spans="1:8" x14ac:dyDescent="0.3">
      <c r="A7266">
        <v>255103</v>
      </c>
      <c r="B7266" t="s">
        <v>40</v>
      </c>
      <c r="C7266" t="str" cm="1">
        <f t="array" ref="C7266">_xlfn.IFNA(INDEX($K$9:$K$14,MATCH(TRUE,ISNUMBER(SEARCH($J$9:$J$14,$B7266)),0)),"Other")</f>
        <v>Headphones</v>
      </c>
      <c r="D7266">
        <v>1</v>
      </c>
      <c r="E7266" s="1">
        <v>43727.796527777777</v>
      </c>
      <c r="F7266" t="s">
        <v>6915</v>
      </c>
      <c r="G7266" s="4">
        <f t="shared" si="226"/>
        <v>99.99</v>
      </c>
      <c r="H7266" s="4">
        <f t="shared" si="227"/>
        <v>99.99</v>
      </c>
    </row>
    <row r="7267" spans="1:8" x14ac:dyDescent="0.3">
      <c r="A7267">
        <v>255104</v>
      </c>
      <c r="B7267" t="s">
        <v>24</v>
      </c>
      <c r="C7267" t="str" cm="1">
        <f t="array" ref="C7267">_xlfn.IFNA(INDEX($K$9:$K$14,MATCH(TRUE,ISNUMBER(SEARCH($J$9:$J$14,$B7267)),0)),"Other")</f>
        <v>Batteries</v>
      </c>
      <c r="D7267">
        <v>2</v>
      </c>
      <c r="E7267" s="1">
        <v>43728.874305555553</v>
      </c>
      <c r="F7267" t="s">
        <v>6916</v>
      </c>
      <c r="G7267" s="4">
        <f t="shared" si="226"/>
        <v>2.99</v>
      </c>
      <c r="H7267" s="4">
        <f t="shared" si="227"/>
        <v>5.98</v>
      </c>
    </row>
    <row r="7268" spans="1:8" x14ac:dyDescent="0.3">
      <c r="A7268">
        <v>255105</v>
      </c>
      <c r="B7268" t="s">
        <v>6</v>
      </c>
      <c r="C7268" t="str" cm="1">
        <f t="array" ref="C7268">_xlfn.IFNA(INDEX($K$9:$K$14,MATCH(TRUE,ISNUMBER(SEARCH($J$9:$J$14,$B7268)),0)),"Other")</f>
        <v>Batteries</v>
      </c>
      <c r="D7268">
        <v>3</v>
      </c>
      <c r="E7268" s="1">
        <v>43712.884722222225</v>
      </c>
      <c r="F7268" t="s">
        <v>6917</v>
      </c>
      <c r="G7268" s="4">
        <f t="shared" si="226"/>
        <v>3.84</v>
      </c>
      <c r="H7268" s="4">
        <f t="shared" si="227"/>
        <v>11.52</v>
      </c>
    </row>
    <row r="7269" spans="1:8" x14ac:dyDescent="0.3">
      <c r="A7269">
        <v>255106</v>
      </c>
      <c r="B7269" t="s">
        <v>21</v>
      </c>
      <c r="C7269" t="str" cm="1">
        <f t="array" ref="C7269">_xlfn.IFNA(INDEX($K$9:$K$14,MATCH(TRUE,ISNUMBER(SEARCH($J$9:$J$14,$B7269)),0)),"Other")</f>
        <v>Headphones</v>
      </c>
      <c r="D7269">
        <v>2</v>
      </c>
      <c r="E7269" s="1">
        <v>43723.12777777778</v>
      </c>
      <c r="F7269" t="s">
        <v>6918</v>
      </c>
      <c r="G7269" s="4">
        <f t="shared" si="226"/>
        <v>11.99</v>
      </c>
      <c r="H7269" s="4">
        <f t="shared" si="227"/>
        <v>23.98</v>
      </c>
    </row>
    <row r="7270" spans="1:8" x14ac:dyDescent="0.3">
      <c r="A7270">
        <v>255107</v>
      </c>
      <c r="B7270" t="s">
        <v>24</v>
      </c>
      <c r="C7270" t="str" cm="1">
        <f t="array" ref="C7270">_xlfn.IFNA(INDEX($K$9:$K$14,MATCH(TRUE,ISNUMBER(SEARCH($J$9:$J$14,$B7270)),0)),"Other")</f>
        <v>Batteries</v>
      </c>
      <c r="D7270">
        <v>1</v>
      </c>
      <c r="E7270" s="1">
        <v>43718.630555555559</v>
      </c>
      <c r="F7270" t="s">
        <v>6919</v>
      </c>
      <c r="G7270" s="4">
        <f t="shared" si="226"/>
        <v>2.99</v>
      </c>
      <c r="H7270" s="4">
        <f t="shared" si="227"/>
        <v>2.99</v>
      </c>
    </row>
    <row r="7271" spans="1:8" x14ac:dyDescent="0.3">
      <c r="A7271">
        <v>255108</v>
      </c>
      <c r="B7271" t="s">
        <v>24</v>
      </c>
      <c r="C7271" t="str" cm="1">
        <f t="array" ref="C7271">_xlfn.IFNA(INDEX($K$9:$K$14,MATCH(TRUE,ISNUMBER(SEARCH($J$9:$J$14,$B7271)),0)),"Other")</f>
        <v>Batteries</v>
      </c>
      <c r="D7271">
        <v>1</v>
      </c>
      <c r="E7271" s="1">
        <v>43714.575694444444</v>
      </c>
      <c r="F7271" t="s">
        <v>6920</v>
      </c>
      <c r="G7271" s="4">
        <f t="shared" si="226"/>
        <v>2.99</v>
      </c>
      <c r="H7271" s="4">
        <f t="shared" si="227"/>
        <v>2.99</v>
      </c>
    </row>
    <row r="7272" spans="1:8" x14ac:dyDescent="0.3">
      <c r="A7272">
        <v>255109</v>
      </c>
      <c r="B7272" t="s">
        <v>63</v>
      </c>
      <c r="C7272" t="str" cm="1">
        <f t="array" ref="C7272">_xlfn.IFNA(INDEX($K$9:$K$14,MATCH(TRUE,ISNUMBER(SEARCH($J$9:$J$14,$B7272)),0)),"Other")</f>
        <v>Computing</v>
      </c>
      <c r="D7272">
        <v>1</v>
      </c>
      <c r="E7272" s="1">
        <v>43714.555555555555</v>
      </c>
      <c r="F7272" t="s">
        <v>6921</v>
      </c>
      <c r="G7272" s="4">
        <f t="shared" si="226"/>
        <v>999.99</v>
      </c>
      <c r="H7272" s="4">
        <f t="shared" si="227"/>
        <v>999.99</v>
      </c>
    </row>
    <row r="7273" spans="1:8" x14ac:dyDescent="0.3">
      <c r="A7273">
        <v>255110</v>
      </c>
      <c r="B7273" t="s">
        <v>42</v>
      </c>
      <c r="C7273" t="str" cm="1">
        <f t="array" ref="C7273">_xlfn.IFNA(INDEX($K$9:$K$14,MATCH(TRUE,ISNUMBER(SEARCH($J$9:$J$14,$B7273)),0)),"Other")</f>
        <v>Phones</v>
      </c>
      <c r="D7273">
        <v>1</v>
      </c>
      <c r="E7273" s="1">
        <v>43717.729166666664</v>
      </c>
      <c r="F7273" t="s">
        <v>6922</v>
      </c>
      <c r="G7273" s="4">
        <f t="shared" si="226"/>
        <v>700</v>
      </c>
      <c r="H7273" s="4">
        <f t="shared" si="227"/>
        <v>700</v>
      </c>
    </row>
    <row r="7274" spans="1:8" x14ac:dyDescent="0.3">
      <c r="A7274">
        <v>255111</v>
      </c>
      <c r="B7274" t="s">
        <v>6</v>
      </c>
      <c r="C7274" t="str" cm="1">
        <f t="array" ref="C7274">_xlfn.IFNA(INDEX($K$9:$K$14,MATCH(TRUE,ISNUMBER(SEARCH($J$9:$J$14,$B7274)),0)),"Other")</f>
        <v>Batteries</v>
      </c>
      <c r="D7274">
        <v>1</v>
      </c>
      <c r="E7274" s="1">
        <v>43730.456250000003</v>
      </c>
      <c r="F7274" t="s">
        <v>6923</v>
      </c>
      <c r="G7274" s="4">
        <f t="shared" si="226"/>
        <v>3.84</v>
      </c>
      <c r="H7274" s="4">
        <f t="shared" si="227"/>
        <v>3.84</v>
      </c>
    </row>
    <row r="7275" spans="1:8" x14ac:dyDescent="0.3">
      <c r="A7275">
        <v>255112</v>
      </c>
      <c r="B7275" t="s">
        <v>16</v>
      </c>
      <c r="C7275" t="str" cm="1">
        <f t="array" ref="C7275">_xlfn.IFNA(INDEX($K$9:$K$14,MATCH(TRUE,ISNUMBER(SEARCH($J$9:$J$14,$B7275)),0)),"Other")</f>
        <v>Accessories</v>
      </c>
      <c r="D7275">
        <v>1</v>
      </c>
      <c r="E7275" s="1">
        <v>43723.986805555556</v>
      </c>
      <c r="F7275" t="s">
        <v>6924</v>
      </c>
      <c r="G7275" s="4">
        <f t="shared" si="226"/>
        <v>14.95</v>
      </c>
      <c r="H7275" s="4">
        <f t="shared" si="227"/>
        <v>14.95</v>
      </c>
    </row>
    <row r="7276" spans="1:8" x14ac:dyDescent="0.3">
      <c r="A7276">
        <v>255113</v>
      </c>
      <c r="B7276" t="s">
        <v>11</v>
      </c>
      <c r="C7276" t="str" cm="1">
        <f t="array" ref="C7276">_xlfn.IFNA(INDEX($K$9:$K$14,MATCH(TRUE,ISNUMBER(SEARCH($J$9:$J$14,$B7276)),0)),"Other")</f>
        <v>Accessories</v>
      </c>
      <c r="D7276">
        <v>1</v>
      </c>
      <c r="E7276" s="1">
        <v>43738.342361111114</v>
      </c>
      <c r="F7276" t="s">
        <v>6925</v>
      </c>
      <c r="G7276" s="4">
        <f t="shared" si="226"/>
        <v>149.99</v>
      </c>
      <c r="H7276" s="4">
        <f t="shared" si="227"/>
        <v>149.99</v>
      </c>
    </row>
    <row r="7277" spans="1:8" x14ac:dyDescent="0.3">
      <c r="A7277">
        <v>255114</v>
      </c>
      <c r="B7277" t="s">
        <v>29</v>
      </c>
      <c r="C7277" t="str" cm="1">
        <f t="array" ref="C7277">_xlfn.IFNA(INDEX($K$9:$K$14,MATCH(TRUE,ISNUMBER(SEARCH($J$9:$J$14,$B7277)),0)),"Other")</f>
        <v>Headphones</v>
      </c>
      <c r="D7277">
        <v>1</v>
      </c>
      <c r="E7277" s="1">
        <v>43736.570833333331</v>
      </c>
      <c r="F7277" t="s">
        <v>6926</v>
      </c>
      <c r="G7277" s="4">
        <f t="shared" si="226"/>
        <v>150</v>
      </c>
      <c r="H7277" s="4">
        <f t="shared" si="227"/>
        <v>150</v>
      </c>
    </row>
    <row r="7278" spans="1:8" x14ac:dyDescent="0.3">
      <c r="A7278">
        <v>255115</v>
      </c>
      <c r="B7278" t="s">
        <v>21</v>
      </c>
      <c r="C7278" t="str" cm="1">
        <f t="array" ref="C7278">_xlfn.IFNA(INDEX($K$9:$K$14,MATCH(TRUE,ISNUMBER(SEARCH($J$9:$J$14,$B7278)),0)),"Other")</f>
        <v>Headphones</v>
      </c>
      <c r="D7278">
        <v>1</v>
      </c>
      <c r="E7278" s="1">
        <v>43717.901388888888</v>
      </c>
      <c r="F7278" t="s">
        <v>6927</v>
      </c>
      <c r="G7278" s="4">
        <f t="shared" si="226"/>
        <v>11.99</v>
      </c>
      <c r="H7278" s="4">
        <f t="shared" si="227"/>
        <v>11.99</v>
      </c>
    </row>
    <row r="7279" spans="1:8" x14ac:dyDescent="0.3">
      <c r="A7279">
        <v>255116</v>
      </c>
      <c r="B7279" t="s">
        <v>40</v>
      </c>
      <c r="C7279" t="str" cm="1">
        <f t="array" ref="C7279">_xlfn.IFNA(INDEX($K$9:$K$14,MATCH(TRUE,ISNUMBER(SEARCH($J$9:$J$14,$B7279)),0)),"Other")</f>
        <v>Headphones</v>
      </c>
      <c r="D7279">
        <v>1</v>
      </c>
      <c r="E7279" s="1">
        <v>43737.834027777775</v>
      </c>
      <c r="F7279" t="s">
        <v>6928</v>
      </c>
      <c r="G7279" s="4">
        <f t="shared" si="226"/>
        <v>99.99</v>
      </c>
      <c r="H7279" s="4">
        <f t="shared" si="227"/>
        <v>99.99</v>
      </c>
    </row>
    <row r="7280" spans="1:8" x14ac:dyDescent="0.3">
      <c r="A7280">
        <v>255117</v>
      </c>
      <c r="B7280" t="s">
        <v>34</v>
      </c>
      <c r="C7280" t="str" cm="1">
        <f t="array" ref="C7280">_xlfn.IFNA(INDEX($K$9:$K$14,MATCH(TRUE,ISNUMBER(SEARCH($J$9:$J$14,$B7280)),0)),"Other")</f>
        <v>Accessories</v>
      </c>
      <c r="D7280">
        <v>1</v>
      </c>
      <c r="E7280" s="1">
        <v>43719.720833333333</v>
      </c>
      <c r="F7280" t="s">
        <v>6929</v>
      </c>
      <c r="G7280" s="4">
        <f t="shared" si="226"/>
        <v>109.99</v>
      </c>
      <c r="H7280" s="4">
        <f t="shared" si="227"/>
        <v>109.99</v>
      </c>
    </row>
    <row r="7281" spans="1:8" x14ac:dyDescent="0.3">
      <c r="A7281">
        <v>255118</v>
      </c>
      <c r="B7281" t="s">
        <v>21</v>
      </c>
      <c r="C7281" t="str" cm="1">
        <f t="array" ref="C7281">_xlfn.IFNA(INDEX($K$9:$K$14,MATCH(TRUE,ISNUMBER(SEARCH($J$9:$J$14,$B7281)),0)),"Other")</f>
        <v>Headphones</v>
      </c>
      <c r="D7281">
        <v>1</v>
      </c>
      <c r="E7281" s="1">
        <v>43715.927777777775</v>
      </c>
      <c r="F7281" t="s">
        <v>6930</v>
      </c>
      <c r="G7281" s="4">
        <f t="shared" si="226"/>
        <v>11.99</v>
      </c>
      <c r="H7281" s="4">
        <f t="shared" si="227"/>
        <v>11.99</v>
      </c>
    </row>
    <row r="7282" spans="1:8" x14ac:dyDescent="0.3">
      <c r="A7282">
        <v>255119</v>
      </c>
      <c r="B7282" t="s">
        <v>84</v>
      </c>
      <c r="C7282" t="str" cm="1">
        <f t="array" ref="C7282">_xlfn.IFNA(INDEX($K$9:$K$14,MATCH(TRUE,ISNUMBER(SEARCH($J$9:$J$14,$B7282)),0)),"Other")</f>
        <v>Accessories</v>
      </c>
      <c r="D7282">
        <v>1</v>
      </c>
      <c r="E7282" s="1">
        <v>43733.729861111111</v>
      </c>
      <c r="F7282" t="s">
        <v>6931</v>
      </c>
      <c r="G7282" s="4">
        <f t="shared" si="226"/>
        <v>389.99</v>
      </c>
      <c r="H7282" s="4">
        <f t="shared" si="227"/>
        <v>389.99</v>
      </c>
    </row>
    <row r="7283" spans="1:8" x14ac:dyDescent="0.3">
      <c r="A7283">
        <v>255120</v>
      </c>
      <c r="B7283" t="s">
        <v>8</v>
      </c>
      <c r="C7283" t="str" cm="1">
        <f t="array" ref="C7283">_xlfn.IFNA(INDEX($K$9:$K$14,MATCH(TRUE,ISNUMBER(SEARCH($J$9:$J$14,$B7283)),0)),"Other")</f>
        <v>Accessories</v>
      </c>
      <c r="D7283">
        <v>2</v>
      </c>
      <c r="E7283" s="1">
        <v>43713.927777777775</v>
      </c>
      <c r="F7283" t="s">
        <v>6932</v>
      </c>
      <c r="G7283" s="4">
        <f t="shared" si="226"/>
        <v>11.95</v>
      </c>
      <c r="H7283" s="4">
        <f t="shared" si="227"/>
        <v>23.9</v>
      </c>
    </row>
    <row r="7284" spans="1:8" x14ac:dyDescent="0.3">
      <c r="A7284">
        <v>255121</v>
      </c>
      <c r="B7284" t="s">
        <v>14</v>
      </c>
      <c r="C7284" t="str" cm="1">
        <f t="array" ref="C7284">_xlfn.IFNA(INDEX($K$9:$K$14,MATCH(TRUE,ISNUMBER(SEARCH($J$9:$J$14,$B7284)),0)),"Other")</f>
        <v>Accessories</v>
      </c>
      <c r="D7284">
        <v>1</v>
      </c>
      <c r="E7284" s="1">
        <v>43736.745833333334</v>
      </c>
      <c r="F7284" t="s">
        <v>6933</v>
      </c>
      <c r="G7284" s="4">
        <f t="shared" si="226"/>
        <v>379.99</v>
      </c>
      <c r="H7284" s="4">
        <f t="shared" si="227"/>
        <v>379.99</v>
      </c>
    </row>
    <row r="7285" spans="1:8" x14ac:dyDescent="0.3">
      <c r="A7285">
        <v>255122</v>
      </c>
      <c r="B7285" t="s">
        <v>21</v>
      </c>
      <c r="C7285" t="str" cm="1">
        <f t="array" ref="C7285">_xlfn.IFNA(INDEX($K$9:$K$14,MATCH(TRUE,ISNUMBER(SEARCH($J$9:$J$14,$B7285)),0)),"Other")</f>
        <v>Headphones</v>
      </c>
      <c r="D7285">
        <v>1</v>
      </c>
      <c r="E7285" s="1">
        <v>43729.571527777778</v>
      </c>
      <c r="F7285" t="s">
        <v>6934</v>
      </c>
      <c r="G7285" s="4">
        <f t="shared" si="226"/>
        <v>11.99</v>
      </c>
      <c r="H7285" s="4">
        <f t="shared" si="227"/>
        <v>11.99</v>
      </c>
    </row>
    <row r="7286" spans="1:8" x14ac:dyDescent="0.3">
      <c r="A7286">
        <v>255123</v>
      </c>
      <c r="B7286" t="s">
        <v>16</v>
      </c>
      <c r="C7286" t="str" cm="1">
        <f t="array" ref="C7286">_xlfn.IFNA(INDEX($K$9:$K$14,MATCH(TRUE,ISNUMBER(SEARCH($J$9:$J$14,$B7286)),0)),"Other")</f>
        <v>Accessories</v>
      </c>
      <c r="D7286">
        <v>1</v>
      </c>
      <c r="E7286" s="1">
        <v>43735.806944444441</v>
      </c>
      <c r="F7286" t="s">
        <v>6935</v>
      </c>
      <c r="G7286" s="4">
        <f t="shared" si="226"/>
        <v>14.95</v>
      </c>
      <c r="H7286" s="4">
        <f t="shared" si="227"/>
        <v>14.95</v>
      </c>
    </row>
    <row r="7287" spans="1:8" x14ac:dyDescent="0.3">
      <c r="A7287">
        <v>255124</v>
      </c>
      <c r="B7287" t="s">
        <v>34</v>
      </c>
      <c r="C7287" t="str" cm="1">
        <f t="array" ref="C7287">_xlfn.IFNA(INDEX($K$9:$K$14,MATCH(TRUE,ISNUMBER(SEARCH($J$9:$J$14,$B7287)),0)),"Other")</f>
        <v>Accessories</v>
      </c>
      <c r="D7287">
        <v>1</v>
      </c>
      <c r="E7287" s="1">
        <v>43728.523611111108</v>
      </c>
      <c r="F7287" t="s">
        <v>6936</v>
      </c>
      <c r="G7287" s="4">
        <f t="shared" si="226"/>
        <v>109.99</v>
      </c>
      <c r="H7287" s="4">
        <f t="shared" si="227"/>
        <v>109.99</v>
      </c>
    </row>
    <row r="7288" spans="1:8" x14ac:dyDescent="0.3">
      <c r="A7288">
        <v>255125</v>
      </c>
      <c r="B7288" t="s">
        <v>8</v>
      </c>
      <c r="C7288" t="str" cm="1">
        <f t="array" ref="C7288">_xlfn.IFNA(INDEX($K$9:$K$14,MATCH(TRUE,ISNUMBER(SEARCH($J$9:$J$14,$B7288)),0)),"Other")</f>
        <v>Accessories</v>
      </c>
      <c r="D7288">
        <v>1</v>
      </c>
      <c r="E7288" s="1">
        <v>43718.527083333334</v>
      </c>
      <c r="F7288" t="s">
        <v>6937</v>
      </c>
      <c r="G7288" s="4">
        <f t="shared" si="226"/>
        <v>11.95</v>
      </c>
      <c r="H7288" s="4">
        <f t="shared" si="227"/>
        <v>11.95</v>
      </c>
    </row>
    <row r="7289" spans="1:8" x14ac:dyDescent="0.3">
      <c r="A7289">
        <v>255126</v>
      </c>
      <c r="B7289" t="s">
        <v>24</v>
      </c>
      <c r="C7289" t="str" cm="1">
        <f t="array" ref="C7289">_xlfn.IFNA(INDEX($K$9:$K$14,MATCH(TRUE,ISNUMBER(SEARCH($J$9:$J$14,$B7289)),0)),"Other")</f>
        <v>Batteries</v>
      </c>
      <c r="D7289">
        <v>1</v>
      </c>
      <c r="E7289" s="1">
        <v>43729.681250000001</v>
      </c>
      <c r="F7289" t="s">
        <v>6938</v>
      </c>
      <c r="G7289" s="4">
        <f t="shared" si="226"/>
        <v>2.99</v>
      </c>
      <c r="H7289" s="4">
        <f t="shared" si="227"/>
        <v>2.99</v>
      </c>
    </row>
    <row r="7290" spans="1:8" x14ac:dyDescent="0.3">
      <c r="A7290">
        <v>255127</v>
      </c>
      <c r="B7290" t="s">
        <v>8</v>
      </c>
      <c r="C7290" t="str" cm="1">
        <f t="array" ref="C7290">_xlfn.IFNA(INDEX($K$9:$K$14,MATCH(TRUE,ISNUMBER(SEARCH($J$9:$J$14,$B7290)),0)),"Other")</f>
        <v>Accessories</v>
      </c>
      <c r="D7290">
        <v>1</v>
      </c>
      <c r="E7290" s="1">
        <v>43718.673611111109</v>
      </c>
      <c r="F7290" t="s">
        <v>6939</v>
      </c>
      <c r="G7290" s="4">
        <f t="shared" si="226"/>
        <v>11.95</v>
      </c>
      <c r="H7290" s="4">
        <f t="shared" si="227"/>
        <v>11.95</v>
      </c>
    </row>
    <row r="7291" spans="1:8" x14ac:dyDescent="0.3">
      <c r="A7291">
        <v>255128</v>
      </c>
      <c r="B7291" t="s">
        <v>8</v>
      </c>
      <c r="C7291" t="str" cm="1">
        <f t="array" ref="C7291">_xlfn.IFNA(INDEX($K$9:$K$14,MATCH(TRUE,ISNUMBER(SEARCH($J$9:$J$14,$B7291)),0)),"Other")</f>
        <v>Accessories</v>
      </c>
      <c r="D7291">
        <v>1</v>
      </c>
      <c r="E7291" s="1">
        <v>43728.936805555553</v>
      </c>
      <c r="F7291" t="s">
        <v>6940</v>
      </c>
      <c r="G7291" s="4">
        <f t="shared" si="226"/>
        <v>11.95</v>
      </c>
      <c r="H7291" s="4">
        <f t="shared" si="227"/>
        <v>11.95</v>
      </c>
    </row>
    <row r="7292" spans="1:8" x14ac:dyDescent="0.3">
      <c r="A7292">
        <v>255129</v>
      </c>
      <c r="B7292" t="s">
        <v>16</v>
      </c>
      <c r="C7292" t="str" cm="1">
        <f t="array" ref="C7292">_xlfn.IFNA(INDEX($K$9:$K$14,MATCH(TRUE,ISNUMBER(SEARCH($J$9:$J$14,$B7292)),0)),"Other")</f>
        <v>Accessories</v>
      </c>
      <c r="D7292">
        <v>1</v>
      </c>
      <c r="E7292" s="1">
        <v>43719.208333333336</v>
      </c>
      <c r="F7292" t="s">
        <v>6941</v>
      </c>
      <c r="G7292" s="4">
        <f t="shared" si="226"/>
        <v>14.95</v>
      </c>
      <c r="H7292" s="4">
        <f t="shared" si="227"/>
        <v>14.95</v>
      </c>
    </row>
    <row r="7293" spans="1:8" x14ac:dyDescent="0.3">
      <c r="A7293">
        <v>255130</v>
      </c>
      <c r="B7293" t="s">
        <v>8</v>
      </c>
      <c r="C7293" t="str" cm="1">
        <f t="array" ref="C7293">_xlfn.IFNA(INDEX($K$9:$K$14,MATCH(TRUE,ISNUMBER(SEARCH($J$9:$J$14,$B7293)),0)),"Other")</f>
        <v>Accessories</v>
      </c>
      <c r="D7293">
        <v>1</v>
      </c>
      <c r="E7293" s="1">
        <v>43709.569444444445</v>
      </c>
      <c r="F7293" t="s">
        <v>6942</v>
      </c>
      <c r="G7293" s="4">
        <f t="shared" si="226"/>
        <v>11.95</v>
      </c>
      <c r="H7293" s="4">
        <f t="shared" si="227"/>
        <v>11.95</v>
      </c>
    </row>
    <row r="7294" spans="1:8" x14ac:dyDescent="0.3">
      <c r="A7294">
        <v>255131</v>
      </c>
      <c r="B7294" t="s">
        <v>16</v>
      </c>
      <c r="C7294" t="str" cm="1">
        <f t="array" ref="C7294">_xlfn.IFNA(INDEX($K$9:$K$14,MATCH(TRUE,ISNUMBER(SEARCH($J$9:$J$14,$B7294)),0)),"Other")</f>
        <v>Accessories</v>
      </c>
      <c r="D7294">
        <v>1</v>
      </c>
      <c r="E7294" s="1">
        <v>43732.886805555558</v>
      </c>
      <c r="F7294" t="s">
        <v>6943</v>
      </c>
      <c r="G7294" s="4">
        <f t="shared" si="226"/>
        <v>14.95</v>
      </c>
      <c r="H7294" s="4">
        <f t="shared" si="227"/>
        <v>14.95</v>
      </c>
    </row>
    <row r="7295" spans="1:8" x14ac:dyDescent="0.3">
      <c r="A7295">
        <v>255132</v>
      </c>
      <c r="B7295" t="s">
        <v>24</v>
      </c>
      <c r="C7295" t="str" cm="1">
        <f t="array" ref="C7295">_xlfn.IFNA(INDEX($K$9:$K$14,MATCH(TRUE,ISNUMBER(SEARCH($J$9:$J$14,$B7295)),0)),"Other")</f>
        <v>Batteries</v>
      </c>
      <c r="D7295">
        <v>1</v>
      </c>
      <c r="E7295" s="1">
        <v>43722.620138888888</v>
      </c>
      <c r="F7295" t="s">
        <v>6944</v>
      </c>
      <c r="G7295" s="4">
        <f t="shared" si="226"/>
        <v>2.99</v>
      </c>
      <c r="H7295" s="4">
        <f t="shared" si="227"/>
        <v>2.99</v>
      </c>
    </row>
    <row r="7296" spans="1:8" x14ac:dyDescent="0.3">
      <c r="A7296">
        <v>255133</v>
      </c>
      <c r="B7296" t="s">
        <v>16</v>
      </c>
      <c r="C7296" t="str" cm="1">
        <f t="array" ref="C7296">_xlfn.IFNA(INDEX($K$9:$K$14,MATCH(TRUE,ISNUMBER(SEARCH($J$9:$J$14,$B7296)),0)),"Other")</f>
        <v>Accessories</v>
      </c>
      <c r="D7296">
        <v>1</v>
      </c>
      <c r="E7296" s="1">
        <v>43710.238888888889</v>
      </c>
      <c r="F7296" t="s">
        <v>6945</v>
      </c>
      <c r="G7296" s="4">
        <f t="shared" si="226"/>
        <v>14.95</v>
      </c>
      <c r="H7296" s="4">
        <f t="shared" si="227"/>
        <v>14.95</v>
      </c>
    </row>
    <row r="7297" spans="1:8" x14ac:dyDescent="0.3">
      <c r="A7297">
        <v>255134</v>
      </c>
      <c r="B7297" t="s">
        <v>29</v>
      </c>
      <c r="C7297" t="str" cm="1">
        <f t="array" ref="C7297">_xlfn.IFNA(INDEX($K$9:$K$14,MATCH(TRUE,ISNUMBER(SEARCH($J$9:$J$14,$B7297)),0)),"Other")</f>
        <v>Headphones</v>
      </c>
      <c r="D7297">
        <v>1</v>
      </c>
      <c r="E7297" s="1">
        <v>43718.968055555553</v>
      </c>
      <c r="F7297" t="s">
        <v>6946</v>
      </c>
      <c r="G7297" s="4">
        <f t="shared" si="226"/>
        <v>150</v>
      </c>
      <c r="H7297" s="4">
        <f t="shared" si="227"/>
        <v>150</v>
      </c>
    </row>
    <row r="7298" spans="1:8" x14ac:dyDescent="0.3">
      <c r="A7298">
        <v>255135</v>
      </c>
      <c r="B7298" t="s">
        <v>29</v>
      </c>
      <c r="C7298" t="str" cm="1">
        <f t="array" ref="C7298">_xlfn.IFNA(INDEX($K$9:$K$14,MATCH(TRUE,ISNUMBER(SEARCH($J$9:$J$14,$B7298)),0)),"Other")</f>
        <v>Headphones</v>
      </c>
      <c r="D7298">
        <v>1</v>
      </c>
      <c r="E7298" s="1">
        <v>43737.439583333333</v>
      </c>
      <c r="F7298" t="s">
        <v>6947</v>
      </c>
      <c r="G7298" s="4">
        <f t="shared" si="226"/>
        <v>150</v>
      </c>
      <c r="H7298" s="4">
        <f t="shared" si="227"/>
        <v>150</v>
      </c>
    </row>
    <row r="7299" spans="1:8" x14ac:dyDescent="0.3">
      <c r="A7299">
        <v>255136</v>
      </c>
      <c r="B7299" t="s">
        <v>42</v>
      </c>
      <c r="C7299" t="str" cm="1">
        <f t="array" ref="C7299">_xlfn.IFNA(INDEX($K$9:$K$14,MATCH(TRUE,ISNUMBER(SEARCH($J$9:$J$14,$B7299)),0)),"Other")</f>
        <v>Phones</v>
      </c>
      <c r="D7299">
        <v>1</v>
      </c>
      <c r="E7299" s="1">
        <v>43710.836111111108</v>
      </c>
      <c r="F7299" t="s">
        <v>6948</v>
      </c>
      <c r="G7299" s="4">
        <f t="shared" si="226"/>
        <v>700</v>
      </c>
      <c r="H7299" s="4">
        <f t="shared" si="227"/>
        <v>700</v>
      </c>
    </row>
    <row r="7300" spans="1:8" x14ac:dyDescent="0.3">
      <c r="A7300">
        <v>255137</v>
      </c>
      <c r="B7300" t="s">
        <v>16</v>
      </c>
      <c r="C7300" t="str" cm="1">
        <f t="array" ref="C7300">_xlfn.IFNA(INDEX($K$9:$K$14,MATCH(TRUE,ISNUMBER(SEARCH($J$9:$J$14,$B7300)),0)),"Other")</f>
        <v>Accessories</v>
      </c>
      <c r="D7300">
        <v>1</v>
      </c>
      <c r="E7300" s="1">
        <v>43717.597222222219</v>
      </c>
      <c r="F7300" t="s">
        <v>6949</v>
      </c>
      <c r="G7300" s="4">
        <f t="shared" si="226"/>
        <v>14.95</v>
      </c>
      <c r="H7300" s="4">
        <f t="shared" si="227"/>
        <v>14.95</v>
      </c>
    </row>
    <row r="7301" spans="1:8" x14ac:dyDescent="0.3">
      <c r="A7301">
        <v>255137</v>
      </c>
      <c r="B7301" t="s">
        <v>637</v>
      </c>
      <c r="C7301" t="str" cm="1">
        <f t="array" ref="C7301">_xlfn.IFNA(INDEX($K$9:$K$14,MATCH(TRUE,ISNUMBER(SEARCH($J$9:$J$14,$B7301)),0)),"Other")</f>
        <v>Other</v>
      </c>
      <c r="D7301">
        <v>1</v>
      </c>
      <c r="E7301" s="1">
        <v>43717.597222222219</v>
      </c>
      <c r="F7301" t="s">
        <v>6949</v>
      </c>
      <c r="G7301" s="4" t="e">
        <f t="shared" si="226"/>
        <v>#N/A</v>
      </c>
      <c r="H7301" s="4" t="e">
        <f t="shared" si="227"/>
        <v>#N/A</v>
      </c>
    </row>
    <row r="7302" spans="1:8" x14ac:dyDescent="0.3">
      <c r="A7302">
        <v>255138</v>
      </c>
      <c r="B7302" t="s">
        <v>29</v>
      </c>
      <c r="C7302" t="str" cm="1">
        <f t="array" ref="C7302">_xlfn.IFNA(INDEX($K$9:$K$14,MATCH(TRUE,ISNUMBER(SEARCH($J$9:$J$14,$B7302)),0)),"Other")</f>
        <v>Headphones</v>
      </c>
      <c r="D7302">
        <v>1</v>
      </c>
      <c r="E7302" s="1">
        <v>43719.370833333334</v>
      </c>
      <c r="F7302" t="s">
        <v>6950</v>
      </c>
      <c r="G7302" s="4">
        <f t="shared" si="226"/>
        <v>150</v>
      </c>
      <c r="H7302" s="4">
        <f t="shared" si="227"/>
        <v>150</v>
      </c>
    </row>
    <row r="7303" spans="1:8" x14ac:dyDescent="0.3">
      <c r="A7303">
        <v>255139</v>
      </c>
      <c r="B7303" t="s">
        <v>16</v>
      </c>
      <c r="C7303" t="str" cm="1">
        <f t="array" ref="C7303">_xlfn.IFNA(INDEX($K$9:$K$14,MATCH(TRUE,ISNUMBER(SEARCH($J$9:$J$14,$B7303)),0)),"Other")</f>
        <v>Accessories</v>
      </c>
      <c r="D7303">
        <v>1</v>
      </c>
      <c r="E7303" s="1">
        <v>43718.936111111114</v>
      </c>
      <c r="F7303" t="s">
        <v>6951</v>
      </c>
      <c r="G7303" s="4">
        <f t="shared" ref="G7303:G7366" si="228">VLOOKUP($B7303,$J$26:$K$44,2,FALSE)</f>
        <v>14.95</v>
      </c>
      <c r="H7303" s="4">
        <f t="shared" ref="H7303:H7366" si="229">G7303*D7303</f>
        <v>14.95</v>
      </c>
    </row>
    <row r="7304" spans="1:8" x14ac:dyDescent="0.3">
      <c r="A7304">
        <v>255140</v>
      </c>
      <c r="B7304" t="s">
        <v>16</v>
      </c>
      <c r="C7304" t="str" cm="1">
        <f t="array" ref="C7304">_xlfn.IFNA(INDEX($K$9:$K$14,MATCH(TRUE,ISNUMBER(SEARCH($J$9:$J$14,$B7304)),0)),"Other")</f>
        <v>Accessories</v>
      </c>
      <c r="D7304">
        <v>1</v>
      </c>
      <c r="E7304" s="1">
        <v>43732.490972222222</v>
      </c>
      <c r="F7304" t="s">
        <v>6952</v>
      </c>
      <c r="G7304" s="4">
        <f t="shared" si="228"/>
        <v>14.95</v>
      </c>
      <c r="H7304" s="4">
        <f t="shared" si="229"/>
        <v>14.95</v>
      </c>
    </row>
    <row r="7305" spans="1:8" x14ac:dyDescent="0.3">
      <c r="A7305">
        <v>255141</v>
      </c>
      <c r="B7305" t="s">
        <v>29</v>
      </c>
      <c r="C7305" t="str" cm="1">
        <f t="array" ref="C7305">_xlfn.IFNA(INDEX($K$9:$K$14,MATCH(TRUE,ISNUMBER(SEARCH($J$9:$J$14,$B7305)),0)),"Other")</f>
        <v>Headphones</v>
      </c>
      <c r="D7305">
        <v>1</v>
      </c>
      <c r="E7305" s="1">
        <v>43725.012499999997</v>
      </c>
      <c r="F7305" t="s">
        <v>6953</v>
      </c>
      <c r="G7305" s="4">
        <f t="shared" si="228"/>
        <v>150</v>
      </c>
      <c r="H7305" s="4">
        <f t="shared" si="229"/>
        <v>150</v>
      </c>
    </row>
    <row r="7306" spans="1:8" x14ac:dyDescent="0.3">
      <c r="A7306">
        <v>255142</v>
      </c>
      <c r="B7306" t="s">
        <v>6</v>
      </c>
      <c r="C7306" t="str" cm="1">
        <f t="array" ref="C7306">_xlfn.IFNA(INDEX($K$9:$K$14,MATCH(TRUE,ISNUMBER(SEARCH($J$9:$J$14,$B7306)),0)),"Other")</f>
        <v>Batteries</v>
      </c>
      <c r="D7306">
        <v>1</v>
      </c>
      <c r="E7306" s="1">
        <v>43735.813194444447</v>
      </c>
      <c r="F7306" t="s">
        <v>6954</v>
      </c>
      <c r="G7306" s="4">
        <f t="shared" si="228"/>
        <v>3.84</v>
      </c>
      <c r="H7306" s="4">
        <f t="shared" si="229"/>
        <v>3.84</v>
      </c>
    </row>
    <row r="7307" spans="1:8" x14ac:dyDescent="0.3">
      <c r="A7307">
        <v>255143</v>
      </c>
      <c r="B7307" t="s">
        <v>21</v>
      </c>
      <c r="C7307" t="str" cm="1">
        <f t="array" ref="C7307">_xlfn.IFNA(INDEX($K$9:$K$14,MATCH(TRUE,ISNUMBER(SEARCH($J$9:$J$14,$B7307)),0)),"Other")</f>
        <v>Headphones</v>
      </c>
      <c r="D7307">
        <v>1</v>
      </c>
      <c r="E7307" s="1">
        <v>43737.526388888888</v>
      </c>
      <c r="F7307" t="s">
        <v>6955</v>
      </c>
      <c r="G7307" s="4">
        <f t="shared" si="228"/>
        <v>11.99</v>
      </c>
      <c r="H7307" s="4">
        <f t="shared" si="229"/>
        <v>11.99</v>
      </c>
    </row>
    <row r="7308" spans="1:8" x14ac:dyDescent="0.3">
      <c r="A7308">
        <v>255144</v>
      </c>
      <c r="B7308" t="s">
        <v>34</v>
      </c>
      <c r="C7308" t="str" cm="1">
        <f t="array" ref="C7308">_xlfn.IFNA(INDEX($K$9:$K$14,MATCH(TRUE,ISNUMBER(SEARCH($J$9:$J$14,$B7308)),0)),"Other")</f>
        <v>Accessories</v>
      </c>
      <c r="D7308">
        <v>1</v>
      </c>
      <c r="E7308" s="1">
        <v>43727.574305555558</v>
      </c>
      <c r="F7308" t="s">
        <v>6956</v>
      </c>
      <c r="G7308" s="4">
        <f t="shared" si="228"/>
        <v>109.99</v>
      </c>
      <c r="H7308" s="4">
        <f t="shared" si="229"/>
        <v>109.99</v>
      </c>
    </row>
    <row r="7309" spans="1:8" x14ac:dyDescent="0.3">
      <c r="A7309">
        <v>255145</v>
      </c>
      <c r="B7309" t="s">
        <v>6</v>
      </c>
      <c r="C7309" t="str" cm="1">
        <f t="array" ref="C7309">_xlfn.IFNA(INDEX($K$9:$K$14,MATCH(TRUE,ISNUMBER(SEARCH($J$9:$J$14,$B7309)),0)),"Other")</f>
        <v>Batteries</v>
      </c>
      <c r="D7309">
        <v>1</v>
      </c>
      <c r="E7309" s="1">
        <v>43732.588194444441</v>
      </c>
      <c r="F7309" t="s">
        <v>6957</v>
      </c>
      <c r="G7309" s="4">
        <f t="shared" si="228"/>
        <v>3.84</v>
      </c>
      <c r="H7309" s="4">
        <f t="shared" si="229"/>
        <v>3.84</v>
      </c>
    </row>
    <row r="7310" spans="1:8" x14ac:dyDescent="0.3">
      <c r="A7310">
        <v>255146</v>
      </c>
      <c r="B7310" t="s">
        <v>40</v>
      </c>
      <c r="C7310" t="str" cm="1">
        <f t="array" ref="C7310">_xlfn.IFNA(INDEX($K$9:$K$14,MATCH(TRUE,ISNUMBER(SEARCH($J$9:$J$14,$B7310)),0)),"Other")</f>
        <v>Headphones</v>
      </c>
      <c r="D7310">
        <v>1</v>
      </c>
      <c r="E7310" s="1">
        <v>43719.655555555553</v>
      </c>
      <c r="F7310" t="s">
        <v>6958</v>
      </c>
      <c r="G7310" s="4">
        <f t="shared" si="228"/>
        <v>99.99</v>
      </c>
      <c r="H7310" s="4">
        <f t="shared" si="229"/>
        <v>99.99</v>
      </c>
    </row>
    <row r="7311" spans="1:8" x14ac:dyDescent="0.3">
      <c r="A7311">
        <v>255147</v>
      </c>
      <c r="B7311" t="s">
        <v>21</v>
      </c>
      <c r="C7311" t="str" cm="1">
        <f t="array" ref="C7311">_xlfn.IFNA(INDEX($K$9:$K$14,MATCH(TRUE,ISNUMBER(SEARCH($J$9:$J$14,$B7311)),0)),"Other")</f>
        <v>Headphones</v>
      </c>
      <c r="D7311">
        <v>1</v>
      </c>
      <c r="E7311" s="1">
        <v>43710.097916666666</v>
      </c>
      <c r="F7311" t="s">
        <v>6959</v>
      </c>
      <c r="G7311" s="4">
        <f t="shared" si="228"/>
        <v>11.99</v>
      </c>
      <c r="H7311" s="4">
        <f t="shared" si="229"/>
        <v>11.99</v>
      </c>
    </row>
    <row r="7312" spans="1:8" x14ac:dyDescent="0.3">
      <c r="A7312">
        <v>255148</v>
      </c>
      <c r="B7312" t="s">
        <v>24</v>
      </c>
      <c r="C7312" t="str" cm="1">
        <f t="array" ref="C7312">_xlfn.IFNA(INDEX($K$9:$K$14,MATCH(TRUE,ISNUMBER(SEARCH($J$9:$J$14,$B7312)),0)),"Other")</f>
        <v>Batteries</v>
      </c>
      <c r="D7312">
        <v>1</v>
      </c>
      <c r="E7312" s="1">
        <v>43722.487500000003</v>
      </c>
      <c r="F7312" t="s">
        <v>6960</v>
      </c>
      <c r="G7312" s="4">
        <f t="shared" si="228"/>
        <v>2.99</v>
      </c>
      <c r="H7312" s="4">
        <f t="shared" si="229"/>
        <v>2.99</v>
      </c>
    </row>
    <row r="7313" spans="1:8" x14ac:dyDescent="0.3">
      <c r="A7313">
        <v>255149</v>
      </c>
      <c r="B7313" t="s">
        <v>84</v>
      </c>
      <c r="C7313" t="str" cm="1">
        <f t="array" ref="C7313">_xlfn.IFNA(INDEX($K$9:$K$14,MATCH(TRUE,ISNUMBER(SEARCH($J$9:$J$14,$B7313)),0)),"Other")</f>
        <v>Accessories</v>
      </c>
      <c r="D7313">
        <v>1</v>
      </c>
      <c r="E7313" s="1">
        <v>43737.421527777777</v>
      </c>
      <c r="F7313" t="s">
        <v>6961</v>
      </c>
      <c r="G7313" s="4">
        <f t="shared" si="228"/>
        <v>389.99</v>
      </c>
      <c r="H7313" s="4">
        <f t="shared" si="229"/>
        <v>389.99</v>
      </c>
    </row>
    <row r="7314" spans="1:8" x14ac:dyDescent="0.3">
      <c r="A7314">
        <v>255150</v>
      </c>
      <c r="B7314" t="s">
        <v>73</v>
      </c>
      <c r="C7314" t="str" cm="1">
        <f t="array" ref="C7314">_xlfn.IFNA(INDEX($K$9:$K$14,MATCH(TRUE,ISNUMBER(SEARCH($J$9:$J$14,$B7314)),0)),"Other")</f>
        <v>Computing</v>
      </c>
      <c r="D7314">
        <v>1</v>
      </c>
      <c r="E7314" s="1">
        <v>43720.522916666669</v>
      </c>
      <c r="F7314" t="s">
        <v>6962</v>
      </c>
      <c r="G7314" s="4">
        <f t="shared" si="228"/>
        <v>1700</v>
      </c>
      <c r="H7314" s="4">
        <f t="shared" si="229"/>
        <v>1700</v>
      </c>
    </row>
    <row r="7315" spans="1:8" x14ac:dyDescent="0.3">
      <c r="A7315">
        <v>255151</v>
      </c>
      <c r="B7315" t="s">
        <v>11</v>
      </c>
      <c r="C7315" t="str" cm="1">
        <f t="array" ref="C7315">_xlfn.IFNA(INDEX($K$9:$K$14,MATCH(TRUE,ISNUMBER(SEARCH($J$9:$J$14,$B7315)),0)),"Other")</f>
        <v>Accessories</v>
      </c>
      <c r="D7315">
        <v>1</v>
      </c>
      <c r="E7315" s="1">
        <v>43727.868750000001</v>
      </c>
      <c r="F7315" t="s">
        <v>6963</v>
      </c>
      <c r="G7315" s="4">
        <f t="shared" si="228"/>
        <v>149.99</v>
      </c>
      <c r="H7315" s="4">
        <f t="shared" si="229"/>
        <v>149.99</v>
      </c>
    </row>
    <row r="7316" spans="1:8" x14ac:dyDescent="0.3">
      <c r="A7316">
        <v>255152</v>
      </c>
      <c r="B7316" t="s">
        <v>6</v>
      </c>
      <c r="C7316" t="str" cm="1">
        <f t="array" ref="C7316">_xlfn.IFNA(INDEX($K$9:$K$14,MATCH(TRUE,ISNUMBER(SEARCH($J$9:$J$14,$B7316)),0)),"Other")</f>
        <v>Batteries</v>
      </c>
      <c r="D7316">
        <v>1</v>
      </c>
      <c r="E7316" s="1">
        <v>43735.474999999999</v>
      </c>
      <c r="F7316" t="s">
        <v>6964</v>
      </c>
      <c r="G7316" s="4">
        <f t="shared" si="228"/>
        <v>3.84</v>
      </c>
      <c r="H7316" s="4">
        <f t="shared" si="229"/>
        <v>3.84</v>
      </c>
    </row>
    <row r="7317" spans="1:8" x14ac:dyDescent="0.3">
      <c r="A7317">
        <v>255153</v>
      </c>
      <c r="B7317" t="s">
        <v>24</v>
      </c>
      <c r="C7317" t="str" cm="1">
        <f t="array" ref="C7317">_xlfn.IFNA(INDEX($K$9:$K$14,MATCH(TRUE,ISNUMBER(SEARCH($J$9:$J$14,$B7317)),0)),"Other")</f>
        <v>Batteries</v>
      </c>
      <c r="D7317">
        <v>1</v>
      </c>
      <c r="E7317" s="1">
        <v>43721.948611111111</v>
      </c>
      <c r="F7317" t="s">
        <v>6965</v>
      </c>
      <c r="G7317" s="4">
        <f t="shared" si="228"/>
        <v>2.99</v>
      </c>
      <c r="H7317" s="4">
        <f t="shared" si="229"/>
        <v>2.99</v>
      </c>
    </row>
    <row r="7318" spans="1:8" x14ac:dyDescent="0.3">
      <c r="A7318">
        <v>255154</v>
      </c>
      <c r="B7318" t="s">
        <v>31</v>
      </c>
      <c r="C7318" t="str" cm="1">
        <f t="array" ref="C7318">_xlfn.IFNA(INDEX($K$9:$K$14,MATCH(TRUE,ISNUMBER(SEARCH($J$9:$J$14,$B7318)),0)),"Other")</f>
        <v>Phones</v>
      </c>
      <c r="D7318">
        <v>1</v>
      </c>
      <c r="E7318" s="1">
        <v>43717.779166666667</v>
      </c>
      <c r="F7318" t="s">
        <v>6966</v>
      </c>
      <c r="G7318" s="4">
        <f t="shared" si="228"/>
        <v>600</v>
      </c>
      <c r="H7318" s="4">
        <f t="shared" si="229"/>
        <v>600</v>
      </c>
    </row>
    <row r="7319" spans="1:8" x14ac:dyDescent="0.3">
      <c r="A7319">
        <v>255154</v>
      </c>
      <c r="B7319" t="s">
        <v>8</v>
      </c>
      <c r="C7319" t="str" cm="1">
        <f t="array" ref="C7319">_xlfn.IFNA(INDEX($K$9:$K$14,MATCH(TRUE,ISNUMBER(SEARCH($J$9:$J$14,$B7319)),0)),"Other")</f>
        <v>Accessories</v>
      </c>
      <c r="D7319">
        <v>2</v>
      </c>
      <c r="E7319" s="1">
        <v>43717.779166666667</v>
      </c>
      <c r="F7319" t="s">
        <v>6966</v>
      </c>
      <c r="G7319" s="4">
        <f t="shared" si="228"/>
        <v>11.95</v>
      </c>
      <c r="H7319" s="4">
        <f t="shared" si="229"/>
        <v>23.9</v>
      </c>
    </row>
    <row r="7320" spans="1:8" x14ac:dyDescent="0.3">
      <c r="A7320">
        <v>255155</v>
      </c>
      <c r="B7320" t="s">
        <v>8</v>
      </c>
      <c r="C7320" t="str" cm="1">
        <f t="array" ref="C7320">_xlfn.IFNA(INDEX($K$9:$K$14,MATCH(TRUE,ISNUMBER(SEARCH($J$9:$J$14,$B7320)),0)),"Other")</f>
        <v>Accessories</v>
      </c>
      <c r="D7320">
        <v>1</v>
      </c>
      <c r="E7320" s="1">
        <v>43710.404166666667</v>
      </c>
      <c r="F7320" t="s">
        <v>6967</v>
      </c>
      <c r="G7320" s="4">
        <f t="shared" si="228"/>
        <v>11.95</v>
      </c>
      <c r="H7320" s="4">
        <f t="shared" si="229"/>
        <v>11.95</v>
      </c>
    </row>
    <row r="7321" spans="1:8" x14ac:dyDescent="0.3">
      <c r="A7321">
        <v>255156</v>
      </c>
      <c r="B7321" t="s">
        <v>6</v>
      </c>
      <c r="C7321" t="str" cm="1">
        <f t="array" ref="C7321">_xlfn.IFNA(INDEX($K$9:$K$14,MATCH(TRUE,ISNUMBER(SEARCH($J$9:$J$14,$B7321)),0)),"Other")</f>
        <v>Batteries</v>
      </c>
      <c r="D7321">
        <v>1</v>
      </c>
      <c r="E7321" s="1">
        <v>43718.55972222222</v>
      </c>
      <c r="F7321" t="s">
        <v>6968</v>
      </c>
      <c r="G7321" s="4">
        <f t="shared" si="228"/>
        <v>3.84</v>
      </c>
      <c r="H7321" s="4">
        <f t="shared" si="229"/>
        <v>3.84</v>
      </c>
    </row>
    <row r="7322" spans="1:8" x14ac:dyDescent="0.3">
      <c r="A7322">
        <v>255157</v>
      </c>
      <c r="B7322" t="s">
        <v>42</v>
      </c>
      <c r="C7322" t="str" cm="1">
        <f t="array" ref="C7322">_xlfn.IFNA(INDEX($K$9:$K$14,MATCH(TRUE,ISNUMBER(SEARCH($J$9:$J$14,$B7322)),0)),"Other")</f>
        <v>Phones</v>
      </c>
      <c r="D7322">
        <v>1</v>
      </c>
      <c r="E7322" s="1">
        <v>43735.626388888886</v>
      </c>
      <c r="F7322" t="s">
        <v>6969</v>
      </c>
      <c r="G7322" s="4">
        <f t="shared" si="228"/>
        <v>700</v>
      </c>
      <c r="H7322" s="4">
        <f t="shared" si="229"/>
        <v>700</v>
      </c>
    </row>
    <row r="7323" spans="1:8" x14ac:dyDescent="0.3">
      <c r="A7323">
        <v>255158</v>
      </c>
      <c r="B7323" t="s">
        <v>14</v>
      </c>
      <c r="C7323" t="str" cm="1">
        <f t="array" ref="C7323">_xlfn.IFNA(INDEX($K$9:$K$14,MATCH(TRUE,ISNUMBER(SEARCH($J$9:$J$14,$B7323)),0)),"Other")</f>
        <v>Accessories</v>
      </c>
      <c r="D7323">
        <v>1</v>
      </c>
      <c r="E7323" s="1">
        <v>43714.886805555558</v>
      </c>
      <c r="F7323" t="s">
        <v>6970</v>
      </c>
      <c r="G7323" s="4">
        <f t="shared" si="228"/>
        <v>379.99</v>
      </c>
      <c r="H7323" s="4">
        <f t="shared" si="229"/>
        <v>379.99</v>
      </c>
    </row>
    <row r="7324" spans="1:8" x14ac:dyDescent="0.3">
      <c r="A7324">
        <v>255159</v>
      </c>
      <c r="B7324" t="s">
        <v>6</v>
      </c>
      <c r="C7324" t="str" cm="1">
        <f t="array" ref="C7324">_xlfn.IFNA(INDEX($K$9:$K$14,MATCH(TRUE,ISNUMBER(SEARCH($J$9:$J$14,$B7324)),0)),"Other")</f>
        <v>Batteries</v>
      </c>
      <c r="D7324">
        <v>1</v>
      </c>
      <c r="E7324" s="1">
        <v>43717.055555555555</v>
      </c>
      <c r="F7324" t="s">
        <v>6971</v>
      </c>
      <c r="G7324" s="4">
        <f t="shared" si="228"/>
        <v>3.84</v>
      </c>
      <c r="H7324" s="4">
        <f t="shared" si="229"/>
        <v>3.84</v>
      </c>
    </row>
    <row r="7325" spans="1:8" x14ac:dyDescent="0.3">
      <c r="A7325">
        <v>255160</v>
      </c>
      <c r="B7325" t="s">
        <v>84</v>
      </c>
      <c r="C7325" t="str" cm="1">
        <f t="array" ref="C7325">_xlfn.IFNA(INDEX($K$9:$K$14,MATCH(TRUE,ISNUMBER(SEARCH($J$9:$J$14,$B7325)),0)),"Other")</f>
        <v>Accessories</v>
      </c>
      <c r="D7325">
        <v>1</v>
      </c>
      <c r="E7325" s="1">
        <v>43730.361805555556</v>
      </c>
      <c r="F7325" t="s">
        <v>6972</v>
      </c>
      <c r="G7325" s="4">
        <f t="shared" si="228"/>
        <v>389.99</v>
      </c>
      <c r="H7325" s="4">
        <f t="shared" si="229"/>
        <v>389.99</v>
      </c>
    </row>
    <row r="7326" spans="1:8" x14ac:dyDescent="0.3">
      <c r="A7326">
        <v>255161</v>
      </c>
      <c r="B7326" t="s">
        <v>16</v>
      </c>
      <c r="C7326" t="str" cm="1">
        <f t="array" ref="C7326">_xlfn.IFNA(INDEX($K$9:$K$14,MATCH(TRUE,ISNUMBER(SEARCH($J$9:$J$14,$B7326)),0)),"Other")</f>
        <v>Accessories</v>
      </c>
      <c r="D7326">
        <v>1</v>
      </c>
      <c r="E7326" s="1">
        <v>43727.893750000003</v>
      </c>
      <c r="F7326" t="s">
        <v>6973</v>
      </c>
      <c r="G7326" s="4">
        <f t="shared" si="228"/>
        <v>14.95</v>
      </c>
      <c r="H7326" s="4">
        <f t="shared" si="229"/>
        <v>14.95</v>
      </c>
    </row>
    <row r="7327" spans="1:8" x14ac:dyDescent="0.3">
      <c r="A7327">
        <v>255162</v>
      </c>
      <c r="B7327" t="s">
        <v>42</v>
      </c>
      <c r="C7327" t="str" cm="1">
        <f t="array" ref="C7327">_xlfn.IFNA(INDEX($K$9:$K$14,MATCH(TRUE,ISNUMBER(SEARCH($J$9:$J$14,$B7327)),0)),"Other")</f>
        <v>Phones</v>
      </c>
      <c r="D7327">
        <v>1</v>
      </c>
      <c r="E7327" s="1">
        <v>43724.454861111109</v>
      </c>
      <c r="F7327" t="s">
        <v>6974</v>
      </c>
      <c r="G7327" s="4">
        <f t="shared" si="228"/>
        <v>700</v>
      </c>
      <c r="H7327" s="4">
        <f t="shared" si="229"/>
        <v>700</v>
      </c>
    </row>
    <row r="7328" spans="1:8" x14ac:dyDescent="0.3">
      <c r="A7328">
        <v>255163</v>
      </c>
      <c r="B7328" t="s">
        <v>21</v>
      </c>
      <c r="C7328" t="str" cm="1">
        <f t="array" ref="C7328">_xlfn.IFNA(INDEX($K$9:$K$14,MATCH(TRUE,ISNUMBER(SEARCH($J$9:$J$14,$B7328)),0)),"Other")</f>
        <v>Headphones</v>
      </c>
      <c r="D7328">
        <v>1</v>
      </c>
      <c r="E7328" s="1">
        <v>43716.559027777781</v>
      </c>
      <c r="F7328" t="s">
        <v>6975</v>
      </c>
      <c r="G7328" s="4">
        <f t="shared" si="228"/>
        <v>11.99</v>
      </c>
      <c r="H7328" s="4">
        <f t="shared" si="229"/>
        <v>11.99</v>
      </c>
    </row>
    <row r="7329" spans="1:8" x14ac:dyDescent="0.3">
      <c r="A7329">
        <v>255164</v>
      </c>
      <c r="B7329" t="s">
        <v>8</v>
      </c>
      <c r="C7329" t="str" cm="1">
        <f t="array" ref="C7329">_xlfn.IFNA(INDEX($K$9:$K$14,MATCH(TRUE,ISNUMBER(SEARCH($J$9:$J$14,$B7329)),0)),"Other")</f>
        <v>Accessories</v>
      </c>
      <c r="D7329">
        <v>1</v>
      </c>
      <c r="E7329" s="1">
        <v>43720.522222222222</v>
      </c>
      <c r="F7329" t="s">
        <v>6976</v>
      </c>
      <c r="G7329" s="4">
        <f t="shared" si="228"/>
        <v>11.95</v>
      </c>
      <c r="H7329" s="4">
        <f t="shared" si="229"/>
        <v>11.95</v>
      </c>
    </row>
    <row r="7330" spans="1:8" x14ac:dyDescent="0.3">
      <c r="A7330">
        <v>255165</v>
      </c>
      <c r="B7330" t="s">
        <v>6</v>
      </c>
      <c r="C7330" t="str" cm="1">
        <f t="array" ref="C7330">_xlfn.IFNA(INDEX($K$9:$K$14,MATCH(TRUE,ISNUMBER(SEARCH($J$9:$J$14,$B7330)),0)),"Other")</f>
        <v>Batteries</v>
      </c>
      <c r="D7330">
        <v>1</v>
      </c>
      <c r="E7330" s="1">
        <v>43738.510416666664</v>
      </c>
      <c r="F7330" t="s">
        <v>6977</v>
      </c>
      <c r="G7330" s="4">
        <f t="shared" si="228"/>
        <v>3.84</v>
      </c>
      <c r="H7330" s="4">
        <f t="shared" si="229"/>
        <v>3.84</v>
      </c>
    </row>
    <row r="7331" spans="1:8" x14ac:dyDescent="0.3">
      <c r="A7331">
        <v>255166</v>
      </c>
      <c r="B7331" t="s">
        <v>637</v>
      </c>
      <c r="C7331" t="str" cm="1">
        <f t="array" ref="C7331">_xlfn.IFNA(INDEX($K$9:$K$14,MATCH(TRUE,ISNUMBER(SEARCH($J$9:$J$14,$B7331)),0)),"Other")</f>
        <v>Other</v>
      </c>
      <c r="D7331">
        <v>1</v>
      </c>
      <c r="E7331" s="1">
        <v>43725.558333333334</v>
      </c>
      <c r="F7331" t="s">
        <v>6978</v>
      </c>
      <c r="G7331" s="4" t="e">
        <f t="shared" si="228"/>
        <v>#N/A</v>
      </c>
      <c r="H7331" s="4" t="e">
        <f t="shared" si="229"/>
        <v>#N/A</v>
      </c>
    </row>
    <row r="7332" spans="1:8" x14ac:dyDescent="0.3">
      <c r="A7332">
        <v>255167</v>
      </c>
      <c r="B7332" t="s">
        <v>8</v>
      </c>
      <c r="C7332" t="str" cm="1">
        <f t="array" ref="C7332">_xlfn.IFNA(INDEX($K$9:$K$14,MATCH(TRUE,ISNUMBER(SEARCH($J$9:$J$14,$B7332)),0)),"Other")</f>
        <v>Accessories</v>
      </c>
      <c r="D7332">
        <v>1</v>
      </c>
      <c r="E7332" s="1">
        <v>43726.640277777777</v>
      </c>
      <c r="F7332" t="s">
        <v>6979</v>
      </c>
      <c r="G7332" s="4">
        <f t="shared" si="228"/>
        <v>11.95</v>
      </c>
      <c r="H7332" s="4">
        <f t="shared" si="229"/>
        <v>11.95</v>
      </c>
    </row>
    <row r="7333" spans="1:8" x14ac:dyDescent="0.3">
      <c r="A7333">
        <v>255168</v>
      </c>
      <c r="B7333" t="s">
        <v>16</v>
      </c>
      <c r="C7333" t="str" cm="1">
        <f t="array" ref="C7333">_xlfn.IFNA(INDEX($K$9:$K$14,MATCH(TRUE,ISNUMBER(SEARCH($J$9:$J$14,$B7333)),0)),"Other")</f>
        <v>Accessories</v>
      </c>
      <c r="D7333">
        <v>1</v>
      </c>
      <c r="E7333" s="1">
        <v>43735.511111111111</v>
      </c>
      <c r="F7333" t="s">
        <v>6980</v>
      </c>
      <c r="G7333" s="4">
        <f t="shared" si="228"/>
        <v>14.95</v>
      </c>
      <c r="H7333" s="4">
        <f t="shared" si="229"/>
        <v>14.95</v>
      </c>
    </row>
    <row r="7334" spans="1:8" x14ac:dyDescent="0.3">
      <c r="A7334">
        <v>255169</v>
      </c>
      <c r="B7334" t="s">
        <v>31</v>
      </c>
      <c r="C7334" t="str" cm="1">
        <f t="array" ref="C7334">_xlfn.IFNA(INDEX($K$9:$K$14,MATCH(TRUE,ISNUMBER(SEARCH($J$9:$J$14,$B7334)),0)),"Other")</f>
        <v>Phones</v>
      </c>
      <c r="D7334">
        <v>1</v>
      </c>
      <c r="E7334" s="1">
        <v>43715.213194444441</v>
      </c>
      <c r="F7334" t="s">
        <v>6981</v>
      </c>
      <c r="G7334" s="4">
        <f t="shared" si="228"/>
        <v>600</v>
      </c>
      <c r="H7334" s="4">
        <f t="shared" si="229"/>
        <v>600</v>
      </c>
    </row>
    <row r="7335" spans="1:8" x14ac:dyDescent="0.3">
      <c r="A7335">
        <v>255170</v>
      </c>
      <c r="B7335" t="s">
        <v>77</v>
      </c>
      <c r="C7335" t="str" cm="1">
        <f t="array" ref="C7335">_xlfn.IFNA(INDEX($K$9:$K$14,MATCH(TRUE,ISNUMBER(SEARCH($J$9:$J$14,$B7335)),0)),"Other")</f>
        <v>Other</v>
      </c>
      <c r="D7335">
        <v>1</v>
      </c>
      <c r="E7335" s="1">
        <v>43709.960416666669</v>
      </c>
      <c r="F7335" t="s">
        <v>6982</v>
      </c>
      <c r="G7335" s="4">
        <f t="shared" si="228"/>
        <v>300</v>
      </c>
      <c r="H7335" s="4">
        <f t="shared" si="229"/>
        <v>300</v>
      </c>
    </row>
    <row r="7336" spans="1:8" x14ac:dyDescent="0.3">
      <c r="A7336">
        <v>255171</v>
      </c>
      <c r="B7336" t="s">
        <v>16</v>
      </c>
      <c r="C7336" t="str" cm="1">
        <f t="array" ref="C7336">_xlfn.IFNA(INDEX($K$9:$K$14,MATCH(TRUE,ISNUMBER(SEARCH($J$9:$J$14,$B7336)),0)),"Other")</f>
        <v>Accessories</v>
      </c>
      <c r="D7336">
        <v>1</v>
      </c>
      <c r="E7336" s="1">
        <v>43725.634027777778</v>
      </c>
      <c r="F7336" t="s">
        <v>6983</v>
      </c>
      <c r="G7336" s="4">
        <f t="shared" si="228"/>
        <v>14.95</v>
      </c>
      <c r="H7336" s="4">
        <f t="shared" si="229"/>
        <v>14.95</v>
      </c>
    </row>
    <row r="7337" spans="1:8" x14ac:dyDescent="0.3">
      <c r="A7337">
        <v>255172</v>
      </c>
      <c r="B7337" t="s">
        <v>21</v>
      </c>
      <c r="C7337" t="str" cm="1">
        <f t="array" ref="C7337">_xlfn.IFNA(INDEX($K$9:$K$14,MATCH(TRUE,ISNUMBER(SEARCH($J$9:$J$14,$B7337)),0)),"Other")</f>
        <v>Headphones</v>
      </c>
      <c r="D7337">
        <v>2</v>
      </c>
      <c r="E7337" s="1">
        <v>43730.026388888888</v>
      </c>
      <c r="F7337" t="s">
        <v>6984</v>
      </c>
      <c r="G7337" s="4">
        <f t="shared" si="228"/>
        <v>11.99</v>
      </c>
      <c r="H7337" s="4">
        <f t="shared" si="229"/>
        <v>23.98</v>
      </c>
    </row>
    <row r="7338" spans="1:8" x14ac:dyDescent="0.3">
      <c r="A7338">
        <v>255173</v>
      </c>
      <c r="B7338" t="s">
        <v>29</v>
      </c>
      <c r="C7338" t="str" cm="1">
        <f t="array" ref="C7338">_xlfn.IFNA(INDEX($K$9:$K$14,MATCH(TRUE,ISNUMBER(SEARCH($J$9:$J$14,$B7338)),0)),"Other")</f>
        <v>Headphones</v>
      </c>
      <c r="D7338">
        <v>1</v>
      </c>
      <c r="E7338" s="1">
        <v>43737.90902777778</v>
      </c>
      <c r="F7338" t="s">
        <v>6985</v>
      </c>
      <c r="G7338" s="4">
        <f t="shared" si="228"/>
        <v>150</v>
      </c>
      <c r="H7338" s="4">
        <f t="shared" si="229"/>
        <v>150</v>
      </c>
    </row>
    <row r="7339" spans="1:8" x14ac:dyDescent="0.3">
      <c r="A7339">
        <v>255174</v>
      </c>
      <c r="B7339" t="s">
        <v>6</v>
      </c>
      <c r="C7339" t="str" cm="1">
        <f t="array" ref="C7339">_xlfn.IFNA(INDEX($K$9:$K$14,MATCH(TRUE,ISNUMBER(SEARCH($J$9:$J$14,$B7339)),0)),"Other")</f>
        <v>Batteries</v>
      </c>
      <c r="D7339">
        <v>3</v>
      </c>
      <c r="E7339" s="1">
        <v>43712.538888888892</v>
      </c>
      <c r="F7339" t="s">
        <v>6986</v>
      </c>
      <c r="G7339" s="4">
        <f t="shared" si="228"/>
        <v>3.84</v>
      </c>
      <c r="H7339" s="4">
        <f t="shared" si="229"/>
        <v>11.52</v>
      </c>
    </row>
    <row r="7340" spans="1:8" x14ac:dyDescent="0.3">
      <c r="A7340">
        <v>255175</v>
      </c>
      <c r="B7340" t="s">
        <v>6</v>
      </c>
      <c r="C7340" t="str" cm="1">
        <f t="array" ref="C7340">_xlfn.IFNA(INDEX($K$9:$K$14,MATCH(TRUE,ISNUMBER(SEARCH($J$9:$J$14,$B7340)),0)),"Other")</f>
        <v>Batteries</v>
      </c>
      <c r="D7340">
        <v>1</v>
      </c>
      <c r="E7340" s="1">
        <v>43724.489583333336</v>
      </c>
      <c r="F7340" t="s">
        <v>6987</v>
      </c>
      <c r="G7340" s="4">
        <f t="shared" si="228"/>
        <v>3.84</v>
      </c>
      <c r="H7340" s="4">
        <f t="shared" si="229"/>
        <v>3.84</v>
      </c>
    </row>
    <row r="7341" spans="1:8" x14ac:dyDescent="0.3">
      <c r="A7341">
        <v>255176</v>
      </c>
      <c r="B7341" t="s">
        <v>31</v>
      </c>
      <c r="C7341" t="str" cm="1">
        <f t="array" ref="C7341">_xlfn.IFNA(INDEX($K$9:$K$14,MATCH(TRUE,ISNUMBER(SEARCH($J$9:$J$14,$B7341)),0)),"Other")</f>
        <v>Phones</v>
      </c>
      <c r="D7341">
        <v>1</v>
      </c>
      <c r="E7341" s="1">
        <v>43721.548611111109</v>
      </c>
      <c r="F7341" t="s">
        <v>6988</v>
      </c>
      <c r="G7341" s="4">
        <f t="shared" si="228"/>
        <v>600</v>
      </c>
      <c r="H7341" s="4">
        <f t="shared" si="229"/>
        <v>600</v>
      </c>
    </row>
    <row r="7342" spans="1:8" x14ac:dyDescent="0.3">
      <c r="A7342">
        <v>255177</v>
      </c>
      <c r="B7342" t="s">
        <v>40</v>
      </c>
      <c r="C7342" t="str" cm="1">
        <f t="array" ref="C7342">_xlfn.IFNA(INDEX($K$9:$K$14,MATCH(TRUE,ISNUMBER(SEARCH($J$9:$J$14,$B7342)),0)),"Other")</f>
        <v>Headphones</v>
      </c>
      <c r="D7342">
        <v>1</v>
      </c>
      <c r="E7342" s="1">
        <v>43726.919444444444</v>
      </c>
      <c r="F7342" t="s">
        <v>6989</v>
      </c>
      <c r="G7342" s="4">
        <f t="shared" si="228"/>
        <v>99.99</v>
      </c>
      <c r="H7342" s="4">
        <f t="shared" si="229"/>
        <v>99.99</v>
      </c>
    </row>
    <row r="7343" spans="1:8" x14ac:dyDescent="0.3">
      <c r="A7343">
        <v>255178</v>
      </c>
      <c r="B7343" t="s">
        <v>6</v>
      </c>
      <c r="C7343" t="str" cm="1">
        <f t="array" ref="C7343">_xlfn.IFNA(INDEX($K$9:$K$14,MATCH(TRUE,ISNUMBER(SEARCH($J$9:$J$14,$B7343)),0)),"Other")</f>
        <v>Batteries</v>
      </c>
      <c r="D7343">
        <v>1</v>
      </c>
      <c r="E7343" s="1">
        <v>43737.529166666667</v>
      </c>
      <c r="F7343" t="s">
        <v>6990</v>
      </c>
      <c r="G7343" s="4">
        <f t="shared" si="228"/>
        <v>3.84</v>
      </c>
      <c r="H7343" s="4">
        <f t="shared" si="229"/>
        <v>3.84</v>
      </c>
    </row>
    <row r="7344" spans="1:8" x14ac:dyDescent="0.3">
      <c r="A7344">
        <v>255179</v>
      </c>
      <c r="B7344" t="s">
        <v>42</v>
      </c>
      <c r="C7344" t="str" cm="1">
        <f t="array" ref="C7344">_xlfn.IFNA(INDEX($K$9:$K$14,MATCH(TRUE,ISNUMBER(SEARCH($J$9:$J$14,$B7344)),0)),"Other")</f>
        <v>Phones</v>
      </c>
      <c r="D7344">
        <v>1</v>
      </c>
      <c r="E7344" s="1">
        <v>43738.538194444445</v>
      </c>
      <c r="F7344" t="s">
        <v>6498</v>
      </c>
      <c r="G7344" s="4">
        <f t="shared" si="228"/>
        <v>700</v>
      </c>
      <c r="H7344" s="4">
        <f t="shared" si="229"/>
        <v>700</v>
      </c>
    </row>
    <row r="7345" spans="1:8" x14ac:dyDescent="0.3">
      <c r="A7345">
        <v>255180</v>
      </c>
      <c r="B7345" t="s">
        <v>16</v>
      </c>
      <c r="C7345" t="str" cm="1">
        <f t="array" ref="C7345">_xlfn.IFNA(INDEX($K$9:$K$14,MATCH(TRUE,ISNUMBER(SEARCH($J$9:$J$14,$B7345)),0)),"Other")</f>
        <v>Accessories</v>
      </c>
      <c r="D7345">
        <v>1</v>
      </c>
      <c r="E7345" s="1">
        <v>43725.680555555555</v>
      </c>
      <c r="F7345" t="s">
        <v>6991</v>
      </c>
      <c r="G7345" s="4">
        <f t="shared" si="228"/>
        <v>14.95</v>
      </c>
      <c r="H7345" s="4">
        <f t="shared" si="229"/>
        <v>14.95</v>
      </c>
    </row>
    <row r="7346" spans="1:8" x14ac:dyDescent="0.3">
      <c r="A7346">
        <v>255181</v>
      </c>
      <c r="B7346" t="s">
        <v>21</v>
      </c>
      <c r="C7346" t="str" cm="1">
        <f t="array" ref="C7346">_xlfn.IFNA(INDEX($K$9:$K$14,MATCH(TRUE,ISNUMBER(SEARCH($J$9:$J$14,$B7346)),0)),"Other")</f>
        <v>Headphones</v>
      </c>
      <c r="D7346">
        <v>1</v>
      </c>
      <c r="E7346" s="1">
        <v>43734.375694444447</v>
      </c>
      <c r="F7346" t="s">
        <v>6992</v>
      </c>
      <c r="G7346" s="4">
        <f t="shared" si="228"/>
        <v>11.99</v>
      </c>
      <c r="H7346" s="4">
        <f t="shared" si="229"/>
        <v>11.99</v>
      </c>
    </row>
    <row r="7347" spans="1:8" x14ac:dyDescent="0.3">
      <c r="A7347">
        <v>255182</v>
      </c>
      <c r="B7347" t="s">
        <v>21</v>
      </c>
      <c r="C7347" t="str" cm="1">
        <f t="array" ref="C7347">_xlfn.IFNA(INDEX($K$9:$K$14,MATCH(TRUE,ISNUMBER(SEARCH($J$9:$J$14,$B7347)),0)),"Other")</f>
        <v>Headphones</v>
      </c>
      <c r="D7347">
        <v>1</v>
      </c>
      <c r="E7347" s="1">
        <v>43736.262499999997</v>
      </c>
      <c r="F7347" t="s">
        <v>6993</v>
      </c>
      <c r="G7347" s="4">
        <f t="shared" si="228"/>
        <v>11.99</v>
      </c>
      <c r="H7347" s="4">
        <f t="shared" si="229"/>
        <v>11.99</v>
      </c>
    </row>
    <row r="7348" spans="1:8" x14ac:dyDescent="0.3">
      <c r="A7348">
        <v>255183</v>
      </c>
      <c r="B7348" t="s">
        <v>6</v>
      </c>
      <c r="C7348" t="str" cm="1">
        <f t="array" ref="C7348">_xlfn.IFNA(INDEX($K$9:$K$14,MATCH(TRUE,ISNUMBER(SEARCH($J$9:$J$14,$B7348)),0)),"Other")</f>
        <v>Batteries</v>
      </c>
      <c r="D7348">
        <v>1</v>
      </c>
      <c r="E7348" s="1">
        <v>43715.654166666667</v>
      </c>
      <c r="F7348" t="s">
        <v>6994</v>
      </c>
      <c r="G7348" s="4">
        <f t="shared" si="228"/>
        <v>3.84</v>
      </c>
      <c r="H7348" s="4">
        <f t="shared" si="229"/>
        <v>3.84</v>
      </c>
    </row>
    <row r="7349" spans="1:8" x14ac:dyDescent="0.3">
      <c r="A7349">
        <v>255184</v>
      </c>
      <c r="B7349" t="s">
        <v>84</v>
      </c>
      <c r="C7349" t="str" cm="1">
        <f t="array" ref="C7349">_xlfn.IFNA(INDEX($K$9:$K$14,MATCH(TRUE,ISNUMBER(SEARCH($J$9:$J$14,$B7349)),0)),"Other")</f>
        <v>Accessories</v>
      </c>
      <c r="D7349">
        <v>1</v>
      </c>
      <c r="E7349" s="1">
        <v>43709.385416666664</v>
      </c>
      <c r="F7349" t="s">
        <v>6995</v>
      </c>
      <c r="G7349" s="4">
        <f t="shared" si="228"/>
        <v>389.99</v>
      </c>
      <c r="H7349" s="4">
        <f t="shared" si="229"/>
        <v>389.99</v>
      </c>
    </row>
    <row r="7350" spans="1:8" x14ac:dyDescent="0.3">
      <c r="A7350">
        <v>255185</v>
      </c>
      <c r="B7350" t="s">
        <v>14</v>
      </c>
      <c r="C7350" t="str" cm="1">
        <f t="array" ref="C7350">_xlfn.IFNA(INDEX($K$9:$K$14,MATCH(TRUE,ISNUMBER(SEARCH($J$9:$J$14,$B7350)),0)),"Other")</f>
        <v>Accessories</v>
      </c>
      <c r="D7350">
        <v>1</v>
      </c>
      <c r="E7350" s="1">
        <v>43711.681250000001</v>
      </c>
      <c r="F7350" t="s">
        <v>6996</v>
      </c>
      <c r="G7350" s="4">
        <f t="shared" si="228"/>
        <v>379.99</v>
      </c>
      <c r="H7350" s="4">
        <f t="shared" si="229"/>
        <v>379.99</v>
      </c>
    </row>
    <row r="7351" spans="1:8" x14ac:dyDescent="0.3">
      <c r="A7351">
        <v>255185</v>
      </c>
      <c r="B7351" t="s">
        <v>24</v>
      </c>
      <c r="C7351" t="str" cm="1">
        <f t="array" ref="C7351">_xlfn.IFNA(INDEX($K$9:$K$14,MATCH(TRUE,ISNUMBER(SEARCH($J$9:$J$14,$B7351)),0)),"Other")</f>
        <v>Batteries</v>
      </c>
      <c r="D7351">
        <v>1</v>
      </c>
      <c r="E7351" s="1">
        <v>43711.681250000001</v>
      </c>
      <c r="F7351" t="s">
        <v>6996</v>
      </c>
      <c r="G7351" s="4">
        <f t="shared" si="228"/>
        <v>2.99</v>
      </c>
      <c r="H7351" s="4">
        <f t="shared" si="229"/>
        <v>2.99</v>
      </c>
    </row>
    <row r="7352" spans="1:8" x14ac:dyDescent="0.3">
      <c r="A7352">
        <v>255186</v>
      </c>
      <c r="B7352" t="s">
        <v>11</v>
      </c>
      <c r="C7352" t="str" cm="1">
        <f t="array" ref="C7352">_xlfn.IFNA(INDEX($K$9:$K$14,MATCH(TRUE,ISNUMBER(SEARCH($J$9:$J$14,$B7352)),0)),"Other")</f>
        <v>Accessories</v>
      </c>
      <c r="D7352">
        <v>1</v>
      </c>
      <c r="E7352" s="1">
        <v>43726.813888888886</v>
      </c>
      <c r="F7352" t="s">
        <v>6997</v>
      </c>
      <c r="G7352" s="4">
        <f t="shared" si="228"/>
        <v>149.99</v>
      </c>
      <c r="H7352" s="4">
        <f t="shared" si="229"/>
        <v>149.99</v>
      </c>
    </row>
    <row r="7353" spans="1:8" x14ac:dyDescent="0.3">
      <c r="A7353">
        <v>255187</v>
      </c>
      <c r="B7353" t="s">
        <v>8</v>
      </c>
      <c r="C7353" t="str" cm="1">
        <f t="array" ref="C7353">_xlfn.IFNA(INDEX($K$9:$K$14,MATCH(TRUE,ISNUMBER(SEARCH($J$9:$J$14,$B7353)),0)),"Other")</f>
        <v>Accessories</v>
      </c>
      <c r="D7353">
        <v>1</v>
      </c>
      <c r="E7353" s="1">
        <v>43721.409722222219</v>
      </c>
      <c r="F7353" t="s">
        <v>6998</v>
      </c>
      <c r="G7353" s="4">
        <f t="shared" si="228"/>
        <v>11.95</v>
      </c>
      <c r="H7353" s="4">
        <f t="shared" si="229"/>
        <v>11.95</v>
      </c>
    </row>
    <row r="7354" spans="1:8" x14ac:dyDescent="0.3">
      <c r="A7354">
        <v>255188</v>
      </c>
      <c r="B7354" t="s">
        <v>6</v>
      </c>
      <c r="C7354" t="str" cm="1">
        <f t="array" ref="C7354">_xlfn.IFNA(INDEX($K$9:$K$14,MATCH(TRUE,ISNUMBER(SEARCH($J$9:$J$14,$B7354)),0)),"Other")</f>
        <v>Batteries</v>
      </c>
      <c r="D7354">
        <v>1</v>
      </c>
      <c r="E7354" s="1">
        <v>43720.633333333331</v>
      </c>
      <c r="F7354" t="s">
        <v>6999</v>
      </c>
      <c r="G7354" s="4">
        <f t="shared" si="228"/>
        <v>3.84</v>
      </c>
      <c r="H7354" s="4">
        <f t="shared" si="229"/>
        <v>3.84</v>
      </c>
    </row>
    <row r="7355" spans="1:8" x14ac:dyDescent="0.3">
      <c r="A7355">
        <v>255189</v>
      </c>
      <c r="B7355" t="s">
        <v>14</v>
      </c>
      <c r="C7355" t="str" cm="1">
        <f t="array" ref="C7355">_xlfn.IFNA(INDEX($K$9:$K$14,MATCH(TRUE,ISNUMBER(SEARCH($J$9:$J$14,$B7355)),0)),"Other")</f>
        <v>Accessories</v>
      </c>
      <c r="D7355">
        <v>1</v>
      </c>
      <c r="E7355" s="1">
        <v>43735.584027777775</v>
      </c>
      <c r="F7355" t="s">
        <v>7000</v>
      </c>
      <c r="G7355" s="4">
        <f t="shared" si="228"/>
        <v>379.99</v>
      </c>
      <c r="H7355" s="4">
        <f t="shared" si="229"/>
        <v>379.99</v>
      </c>
    </row>
    <row r="7356" spans="1:8" x14ac:dyDescent="0.3">
      <c r="A7356">
        <v>255190</v>
      </c>
      <c r="B7356" t="s">
        <v>84</v>
      </c>
      <c r="C7356" t="str" cm="1">
        <f t="array" ref="C7356">_xlfn.IFNA(INDEX($K$9:$K$14,MATCH(TRUE,ISNUMBER(SEARCH($J$9:$J$14,$B7356)),0)),"Other")</f>
        <v>Accessories</v>
      </c>
      <c r="D7356">
        <v>1</v>
      </c>
      <c r="E7356" s="1">
        <v>43732.088194444441</v>
      </c>
      <c r="F7356" t="s">
        <v>7001</v>
      </c>
      <c r="G7356" s="4">
        <f t="shared" si="228"/>
        <v>389.99</v>
      </c>
      <c r="H7356" s="4">
        <f t="shared" si="229"/>
        <v>389.99</v>
      </c>
    </row>
    <row r="7357" spans="1:8" x14ac:dyDescent="0.3">
      <c r="A7357">
        <v>255191</v>
      </c>
      <c r="B7357" t="s">
        <v>6</v>
      </c>
      <c r="C7357" t="str" cm="1">
        <f t="array" ref="C7357">_xlfn.IFNA(INDEX($K$9:$K$14,MATCH(TRUE,ISNUMBER(SEARCH($J$9:$J$14,$B7357)),0)),"Other")</f>
        <v>Batteries</v>
      </c>
      <c r="D7357">
        <v>2</v>
      </c>
      <c r="E7357" s="1">
        <v>43715.582638888889</v>
      </c>
      <c r="F7357" t="s">
        <v>7002</v>
      </c>
      <c r="G7357" s="4">
        <f t="shared" si="228"/>
        <v>3.84</v>
      </c>
      <c r="H7357" s="4">
        <f t="shared" si="229"/>
        <v>7.68</v>
      </c>
    </row>
    <row r="7358" spans="1:8" x14ac:dyDescent="0.3">
      <c r="A7358">
        <v>255192</v>
      </c>
      <c r="B7358" t="s">
        <v>84</v>
      </c>
      <c r="C7358" t="str" cm="1">
        <f t="array" ref="C7358">_xlfn.IFNA(INDEX($K$9:$K$14,MATCH(TRUE,ISNUMBER(SEARCH($J$9:$J$14,$B7358)),0)),"Other")</f>
        <v>Accessories</v>
      </c>
      <c r="D7358">
        <v>1</v>
      </c>
      <c r="E7358" s="1">
        <v>43738.25277777778</v>
      </c>
      <c r="F7358" t="s">
        <v>7003</v>
      </c>
      <c r="G7358" s="4">
        <f t="shared" si="228"/>
        <v>389.99</v>
      </c>
      <c r="H7358" s="4">
        <f t="shared" si="229"/>
        <v>389.99</v>
      </c>
    </row>
    <row r="7359" spans="1:8" x14ac:dyDescent="0.3">
      <c r="A7359">
        <v>255193</v>
      </c>
      <c r="B7359" t="s">
        <v>16</v>
      </c>
      <c r="C7359" t="str" cm="1">
        <f t="array" ref="C7359">_xlfn.IFNA(INDEX($K$9:$K$14,MATCH(TRUE,ISNUMBER(SEARCH($J$9:$J$14,$B7359)),0)),"Other")</f>
        <v>Accessories</v>
      </c>
      <c r="D7359">
        <v>1</v>
      </c>
      <c r="E7359" s="1">
        <v>43712.757638888892</v>
      </c>
      <c r="F7359" t="s">
        <v>7004</v>
      </c>
      <c r="G7359" s="4">
        <f t="shared" si="228"/>
        <v>14.95</v>
      </c>
      <c r="H7359" s="4">
        <f t="shared" si="229"/>
        <v>14.95</v>
      </c>
    </row>
    <row r="7360" spans="1:8" x14ac:dyDescent="0.3">
      <c r="A7360">
        <v>255194</v>
      </c>
      <c r="B7360" t="s">
        <v>8</v>
      </c>
      <c r="C7360" t="str" cm="1">
        <f t="array" ref="C7360">_xlfn.IFNA(INDEX($K$9:$K$14,MATCH(TRUE,ISNUMBER(SEARCH($J$9:$J$14,$B7360)),0)),"Other")</f>
        <v>Accessories</v>
      </c>
      <c r="D7360">
        <v>1</v>
      </c>
      <c r="E7360" s="1">
        <v>43725.736111111109</v>
      </c>
      <c r="F7360" t="s">
        <v>7005</v>
      </c>
      <c r="G7360" s="4">
        <f t="shared" si="228"/>
        <v>11.95</v>
      </c>
      <c r="H7360" s="4">
        <f t="shared" si="229"/>
        <v>11.95</v>
      </c>
    </row>
    <row r="7361" spans="1:8" x14ac:dyDescent="0.3">
      <c r="A7361">
        <v>255195</v>
      </c>
      <c r="B7361" t="s">
        <v>16</v>
      </c>
      <c r="C7361" t="str" cm="1">
        <f t="array" ref="C7361">_xlfn.IFNA(INDEX($K$9:$K$14,MATCH(TRUE,ISNUMBER(SEARCH($J$9:$J$14,$B7361)),0)),"Other")</f>
        <v>Accessories</v>
      </c>
      <c r="D7361">
        <v>1</v>
      </c>
      <c r="E7361" s="1">
        <v>43732.481944444444</v>
      </c>
      <c r="F7361" t="s">
        <v>7006</v>
      </c>
      <c r="G7361" s="4">
        <f t="shared" si="228"/>
        <v>14.95</v>
      </c>
      <c r="H7361" s="4">
        <f t="shared" si="229"/>
        <v>14.95</v>
      </c>
    </row>
    <row r="7362" spans="1:8" x14ac:dyDescent="0.3">
      <c r="A7362">
        <v>255196</v>
      </c>
      <c r="B7362" t="s">
        <v>16</v>
      </c>
      <c r="C7362" t="str" cm="1">
        <f t="array" ref="C7362">_xlfn.IFNA(INDEX($K$9:$K$14,MATCH(TRUE,ISNUMBER(SEARCH($J$9:$J$14,$B7362)),0)),"Other")</f>
        <v>Accessories</v>
      </c>
      <c r="D7362">
        <v>1</v>
      </c>
      <c r="E7362" s="1">
        <v>43720.15625</v>
      </c>
      <c r="F7362" t="s">
        <v>7007</v>
      </c>
      <c r="G7362" s="4">
        <f t="shared" si="228"/>
        <v>14.95</v>
      </c>
      <c r="H7362" s="4">
        <f t="shared" si="229"/>
        <v>14.95</v>
      </c>
    </row>
    <row r="7363" spans="1:8" x14ac:dyDescent="0.3">
      <c r="A7363">
        <v>255197</v>
      </c>
      <c r="B7363" t="s">
        <v>8</v>
      </c>
      <c r="C7363" t="str" cm="1">
        <f t="array" ref="C7363">_xlfn.IFNA(INDEX($K$9:$K$14,MATCH(TRUE,ISNUMBER(SEARCH($J$9:$J$14,$B7363)),0)),"Other")</f>
        <v>Accessories</v>
      </c>
      <c r="D7363">
        <v>1</v>
      </c>
      <c r="E7363" s="1">
        <v>43710.824999999997</v>
      </c>
      <c r="F7363" t="s">
        <v>7008</v>
      </c>
      <c r="G7363" s="4">
        <f t="shared" si="228"/>
        <v>11.95</v>
      </c>
      <c r="H7363" s="4">
        <f t="shared" si="229"/>
        <v>11.95</v>
      </c>
    </row>
    <row r="7364" spans="1:8" x14ac:dyDescent="0.3">
      <c r="A7364">
        <v>255198</v>
      </c>
      <c r="B7364" t="s">
        <v>21</v>
      </c>
      <c r="C7364" t="str" cm="1">
        <f t="array" ref="C7364">_xlfn.IFNA(INDEX($K$9:$K$14,MATCH(TRUE,ISNUMBER(SEARCH($J$9:$J$14,$B7364)),0)),"Other")</f>
        <v>Headphones</v>
      </c>
      <c r="D7364">
        <v>1</v>
      </c>
      <c r="E7364" s="1">
        <v>43735.539583333331</v>
      </c>
      <c r="F7364" t="s">
        <v>7009</v>
      </c>
      <c r="G7364" s="4">
        <f t="shared" si="228"/>
        <v>11.99</v>
      </c>
      <c r="H7364" s="4">
        <f t="shared" si="229"/>
        <v>11.99</v>
      </c>
    </row>
    <row r="7365" spans="1:8" x14ac:dyDescent="0.3">
      <c r="A7365">
        <v>255199</v>
      </c>
      <c r="B7365" t="s">
        <v>42</v>
      </c>
      <c r="C7365" t="str" cm="1">
        <f t="array" ref="C7365">_xlfn.IFNA(INDEX($K$9:$K$14,MATCH(TRUE,ISNUMBER(SEARCH($J$9:$J$14,$B7365)),0)),"Other")</f>
        <v>Phones</v>
      </c>
      <c r="D7365">
        <v>1</v>
      </c>
      <c r="E7365" s="1">
        <v>43723.571527777778</v>
      </c>
      <c r="F7365" t="s">
        <v>7010</v>
      </c>
      <c r="G7365" s="4">
        <f t="shared" si="228"/>
        <v>700</v>
      </c>
      <c r="H7365" s="4">
        <f t="shared" si="229"/>
        <v>700</v>
      </c>
    </row>
    <row r="7366" spans="1:8" x14ac:dyDescent="0.3">
      <c r="A7366">
        <v>255199</v>
      </c>
      <c r="B7366" t="s">
        <v>21</v>
      </c>
      <c r="C7366" t="str" cm="1">
        <f t="array" ref="C7366">_xlfn.IFNA(INDEX($K$9:$K$14,MATCH(TRUE,ISNUMBER(SEARCH($J$9:$J$14,$B7366)),0)),"Other")</f>
        <v>Headphones</v>
      </c>
      <c r="D7366">
        <v>1</v>
      </c>
      <c r="E7366" s="1">
        <v>43723.571527777778</v>
      </c>
      <c r="F7366" t="s">
        <v>7010</v>
      </c>
      <c r="G7366" s="4">
        <f t="shared" si="228"/>
        <v>11.99</v>
      </c>
      <c r="H7366" s="4">
        <f t="shared" si="229"/>
        <v>11.99</v>
      </c>
    </row>
    <row r="7367" spans="1:8" x14ac:dyDescent="0.3">
      <c r="A7367">
        <v>255200</v>
      </c>
      <c r="B7367" t="s">
        <v>6</v>
      </c>
      <c r="C7367" t="str" cm="1">
        <f t="array" ref="C7367">_xlfn.IFNA(INDEX($K$9:$K$14,MATCH(TRUE,ISNUMBER(SEARCH($J$9:$J$14,$B7367)),0)),"Other")</f>
        <v>Batteries</v>
      </c>
      <c r="D7367">
        <v>2</v>
      </c>
      <c r="E7367" s="1">
        <v>43709.541666666664</v>
      </c>
      <c r="F7367" t="s">
        <v>7011</v>
      </c>
      <c r="G7367" s="4">
        <f t="shared" ref="G7367:G7430" si="230">VLOOKUP($B7367,$J$26:$K$44,2,FALSE)</f>
        <v>3.84</v>
      </c>
      <c r="H7367" s="4">
        <f t="shared" ref="H7367:H7430" si="231">G7367*D7367</f>
        <v>7.68</v>
      </c>
    </row>
    <row r="7368" spans="1:8" x14ac:dyDescent="0.3">
      <c r="A7368">
        <v>255201</v>
      </c>
      <c r="B7368" t="s">
        <v>34</v>
      </c>
      <c r="C7368" t="str" cm="1">
        <f t="array" ref="C7368">_xlfn.IFNA(INDEX($K$9:$K$14,MATCH(TRUE,ISNUMBER(SEARCH($J$9:$J$14,$B7368)),0)),"Other")</f>
        <v>Accessories</v>
      </c>
      <c r="D7368">
        <v>1</v>
      </c>
      <c r="E7368" s="1">
        <v>43719.442361111112</v>
      </c>
      <c r="F7368" t="s">
        <v>7012</v>
      </c>
      <c r="G7368" s="4">
        <f t="shared" si="230"/>
        <v>109.99</v>
      </c>
      <c r="H7368" s="4">
        <f t="shared" si="231"/>
        <v>109.99</v>
      </c>
    </row>
    <row r="7369" spans="1:8" x14ac:dyDescent="0.3">
      <c r="A7369">
        <v>255202</v>
      </c>
      <c r="B7369" t="s">
        <v>84</v>
      </c>
      <c r="C7369" t="str" cm="1">
        <f t="array" ref="C7369">_xlfn.IFNA(INDEX($K$9:$K$14,MATCH(TRUE,ISNUMBER(SEARCH($J$9:$J$14,$B7369)),0)),"Other")</f>
        <v>Accessories</v>
      </c>
      <c r="D7369">
        <v>1</v>
      </c>
      <c r="E7369" s="1">
        <v>43709.774305555555</v>
      </c>
      <c r="F7369" t="s">
        <v>7013</v>
      </c>
      <c r="G7369" s="4">
        <f t="shared" si="230"/>
        <v>389.99</v>
      </c>
      <c r="H7369" s="4">
        <f t="shared" si="231"/>
        <v>389.99</v>
      </c>
    </row>
    <row r="7370" spans="1:8" x14ac:dyDescent="0.3">
      <c r="A7370">
        <v>255203</v>
      </c>
      <c r="B7370" t="s">
        <v>16</v>
      </c>
      <c r="C7370" t="str" cm="1">
        <f t="array" ref="C7370">_xlfn.IFNA(INDEX($K$9:$K$14,MATCH(TRUE,ISNUMBER(SEARCH($J$9:$J$14,$B7370)),0)),"Other")</f>
        <v>Accessories</v>
      </c>
      <c r="D7370">
        <v>1</v>
      </c>
      <c r="E7370" s="1">
        <v>43734.799305555556</v>
      </c>
      <c r="F7370" t="s">
        <v>7014</v>
      </c>
      <c r="G7370" s="4">
        <f t="shared" si="230"/>
        <v>14.95</v>
      </c>
      <c r="H7370" s="4">
        <f t="shared" si="231"/>
        <v>14.95</v>
      </c>
    </row>
    <row r="7371" spans="1:8" x14ac:dyDescent="0.3">
      <c r="A7371">
        <v>255204</v>
      </c>
      <c r="B7371" t="s">
        <v>6</v>
      </c>
      <c r="C7371" t="str" cm="1">
        <f t="array" ref="C7371">_xlfn.IFNA(INDEX($K$9:$K$14,MATCH(TRUE,ISNUMBER(SEARCH($J$9:$J$14,$B7371)),0)),"Other")</f>
        <v>Batteries</v>
      </c>
      <c r="D7371">
        <v>1</v>
      </c>
      <c r="E7371" s="1">
        <v>43724.9</v>
      </c>
      <c r="F7371" t="s">
        <v>7015</v>
      </c>
      <c r="G7371" s="4">
        <f t="shared" si="230"/>
        <v>3.84</v>
      </c>
      <c r="H7371" s="4">
        <f t="shared" si="231"/>
        <v>3.84</v>
      </c>
    </row>
    <row r="7372" spans="1:8" x14ac:dyDescent="0.3">
      <c r="A7372">
        <v>255205</v>
      </c>
      <c r="B7372" t="s">
        <v>8</v>
      </c>
      <c r="C7372" t="str" cm="1">
        <f t="array" ref="C7372">_xlfn.IFNA(INDEX($K$9:$K$14,MATCH(TRUE,ISNUMBER(SEARCH($J$9:$J$14,$B7372)),0)),"Other")</f>
        <v>Accessories</v>
      </c>
      <c r="D7372">
        <v>2</v>
      </c>
      <c r="E7372" s="1">
        <v>43719.421527777777</v>
      </c>
      <c r="F7372" t="s">
        <v>7016</v>
      </c>
      <c r="G7372" s="4">
        <f t="shared" si="230"/>
        <v>11.95</v>
      </c>
      <c r="H7372" s="4">
        <f t="shared" si="231"/>
        <v>23.9</v>
      </c>
    </row>
    <row r="7373" spans="1:8" x14ac:dyDescent="0.3">
      <c r="A7373">
        <v>255206</v>
      </c>
      <c r="B7373" t="s">
        <v>8</v>
      </c>
      <c r="C7373" t="str" cm="1">
        <f t="array" ref="C7373">_xlfn.IFNA(INDEX($K$9:$K$14,MATCH(TRUE,ISNUMBER(SEARCH($J$9:$J$14,$B7373)),0)),"Other")</f>
        <v>Accessories</v>
      </c>
      <c r="D7373">
        <v>1</v>
      </c>
      <c r="E7373" s="1">
        <v>43725.796527777777</v>
      </c>
      <c r="F7373" t="s">
        <v>7017</v>
      </c>
      <c r="G7373" s="4">
        <f t="shared" si="230"/>
        <v>11.95</v>
      </c>
      <c r="H7373" s="4">
        <f t="shared" si="231"/>
        <v>11.95</v>
      </c>
    </row>
    <row r="7374" spans="1:8" x14ac:dyDescent="0.3">
      <c r="A7374">
        <v>255207</v>
      </c>
      <c r="B7374" t="s">
        <v>24</v>
      </c>
      <c r="C7374" t="str" cm="1">
        <f t="array" ref="C7374">_xlfn.IFNA(INDEX($K$9:$K$14,MATCH(TRUE,ISNUMBER(SEARCH($J$9:$J$14,$B7374)),0)),"Other")</f>
        <v>Batteries</v>
      </c>
      <c r="D7374">
        <v>5</v>
      </c>
      <c r="E7374" s="1">
        <v>43711.530555555553</v>
      </c>
      <c r="F7374" t="s">
        <v>7018</v>
      </c>
      <c r="G7374" s="4">
        <f t="shared" si="230"/>
        <v>2.99</v>
      </c>
      <c r="H7374" s="4">
        <f t="shared" si="231"/>
        <v>14.950000000000001</v>
      </c>
    </row>
    <row r="7375" spans="1:8" x14ac:dyDescent="0.3">
      <c r="A7375">
        <v>255208</v>
      </c>
      <c r="B7375" t="s">
        <v>29</v>
      </c>
      <c r="C7375" t="str" cm="1">
        <f t="array" ref="C7375">_xlfn.IFNA(INDEX($K$9:$K$14,MATCH(TRUE,ISNUMBER(SEARCH($J$9:$J$14,$B7375)),0)),"Other")</f>
        <v>Headphones</v>
      </c>
      <c r="D7375">
        <v>1</v>
      </c>
      <c r="E7375" s="1">
        <v>43711.90625</v>
      </c>
      <c r="F7375" t="s">
        <v>7019</v>
      </c>
      <c r="G7375" s="4">
        <f t="shared" si="230"/>
        <v>150</v>
      </c>
      <c r="H7375" s="4">
        <f t="shared" si="231"/>
        <v>150</v>
      </c>
    </row>
    <row r="7376" spans="1:8" x14ac:dyDescent="0.3">
      <c r="A7376">
        <v>255209</v>
      </c>
      <c r="B7376" t="s">
        <v>24</v>
      </c>
      <c r="C7376" t="str" cm="1">
        <f t="array" ref="C7376">_xlfn.IFNA(INDEX($K$9:$K$14,MATCH(TRUE,ISNUMBER(SEARCH($J$9:$J$14,$B7376)),0)),"Other")</f>
        <v>Batteries</v>
      </c>
      <c r="D7376">
        <v>2</v>
      </c>
      <c r="E7376" s="1">
        <v>43737.359027777777</v>
      </c>
      <c r="F7376" t="s">
        <v>7020</v>
      </c>
      <c r="G7376" s="4">
        <f t="shared" si="230"/>
        <v>2.99</v>
      </c>
      <c r="H7376" s="4">
        <f t="shared" si="231"/>
        <v>5.98</v>
      </c>
    </row>
    <row r="7377" spans="1:8" x14ac:dyDescent="0.3">
      <c r="A7377">
        <v>255210</v>
      </c>
      <c r="B7377" t="s">
        <v>8</v>
      </c>
      <c r="C7377" t="str" cm="1">
        <f t="array" ref="C7377">_xlfn.IFNA(INDEX($K$9:$K$14,MATCH(TRUE,ISNUMBER(SEARCH($J$9:$J$14,$B7377)),0)),"Other")</f>
        <v>Accessories</v>
      </c>
      <c r="D7377">
        <v>1</v>
      </c>
      <c r="E7377" s="1">
        <v>43710.635416666664</v>
      </c>
      <c r="F7377" t="s">
        <v>7021</v>
      </c>
      <c r="G7377" s="4">
        <f t="shared" si="230"/>
        <v>11.95</v>
      </c>
      <c r="H7377" s="4">
        <f t="shared" si="231"/>
        <v>11.95</v>
      </c>
    </row>
    <row r="7378" spans="1:8" x14ac:dyDescent="0.3">
      <c r="A7378">
        <v>255211</v>
      </c>
      <c r="B7378" t="s">
        <v>40</v>
      </c>
      <c r="C7378" t="str" cm="1">
        <f t="array" ref="C7378">_xlfn.IFNA(INDEX($K$9:$K$14,MATCH(TRUE,ISNUMBER(SEARCH($J$9:$J$14,$B7378)),0)),"Other")</f>
        <v>Headphones</v>
      </c>
      <c r="D7378">
        <v>1</v>
      </c>
      <c r="E7378" s="1">
        <v>43729.804861111108</v>
      </c>
      <c r="F7378" t="s">
        <v>7022</v>
      </c>
      <c r="G7378" s="4">
        <f t="shared" si="230"/>
        <v>99.99</v>
      </c>
      <c r="H7378" s="4">
        <f t="shared" si="231"/>
        <v>99.99</v>
      </c>
    </row>
    <row r="7379" spans="1:8" x14ac:dyDescent="0.3">
      <c r="A7379">
        <v>255212</v>
      </c>
      <c r="B7379" t="s">
        <v>16</v>
      </c>
      <c r="C7379" t="str" cm="1">
        <f t="array" ref="C7379">_xlfn.IFNA(INDEX($K$9:$K$14,MATCH(TRUE,ISNUMBER(SEARCH($J$9:$J$14,$B7379)),0)),"Other")</f>
        <v>Accessories</v>
      </c>
      <c r="D7379">
        <v>1</v>
      </c>
      <c r="E7379" s="1">
        <v>43727.806250000001</v>
      </c>
      <c r="F7379" t="s">
        <v>7023</v>
      </c>
      <c r="G7379" s="4">
        <f t="shared" si="230"/>
        <v>14.95</v>
      </c>
      <c r="H7379" s="4">
        <f t="shared" si="231"/>
        <v>14.95</v>
      </c>
    </row>
    <row r="7380" spans="1:8" x14ac:dyDescent="0.3">
      <c r="A7380">
        <v>255213</v>
      </c>
      <c r="B7380" t="s">
        <v>16</v>
      </c>
      <c r="C7380" t="str" cm="1">
        <f t="array" ref="C7380">_xlfn.IFNA(INDEX($K$9:$K$14,MATCH(TRUE,ISNUMBER(SEARCH($J$9:$J$14,$B7380)),0)),"Other")</f>
        <v>Accessories</v>
      </c>
      <c r="D7380">
        <v>1</v>
      </c>
      <c r="E7380" s="1">
        <v>43730.419444444444</v>
      </c>
      <c r="F7380" t="s">
        <v>7024</v>
      </c>
      <c r="G7380" s="4">
        <f t="shared" si="230"/>
        <v>14.95</v>
      </c>
      <c r="H7380" s="4">
        <f t="shared" si="231"/>
        <v>14.95</v>
      </c>
    </row>
    <row r="7381" spans="1:8" x14ac:dyDescent="0.3">
      <c r="A7381">
        <v>255214</v>
      </c>
      <c r="B7381" t="s">
        <v>21</v>
      </c>
      <c r="C7381" t="str" cm="1">
        <f t="array" ref="C7381">_xlfn.IFNA(INDEX($K$9:$K$14,MATCH(TRUE,ISNUMBER(SEARCH($J$9:$J$14,$B7381)),0)),"Other")</f>
        <v>Headphones</v>
      </c>
      <c r="D7381">
        <v>1</v>
      </c>
      <c r="E7381" s="1">
        <v>43725.474999999999</v>
      </c>
      <c r="F7381" t="s">
        <v>7025</v>
      </c>
      <c r="G7381" s="4">
        <f t="shared" si="230"/>
        <v>11.99</v>
      </c>
      <c r="H7381" s="4">
        <f t="shared" si="231"/>
        <v>11.99</v>
      </c>
    </row>
    <row r="7382" spans="1:8" x14ac:dyDescent="0.3">
      <c r="A7382">
        <v>255215</v>
      </c>
      <c r="B7382" t="s">
        <v>8</v>
      </c>
      <c r="C7382" t="str" cm="1">
        <f t="array" ref="C7382">_xlfn.IFNA(INDEX($K$9:$K$14,MATCH(TRUE,ISNUMBER(SEARCH($J$9:$J$14,$B7382)),0)),"Other")</f>
        <v>Accessories</v>
      </c>
      <c r="D7382">
        <v>1</v>
      </c>
      <c r="E7382" s="1">
        <v>43714.444444444445</v>
      </c>
      <c r="F7382" t="s">
        <v>7026</v>
      </c>
      <c r="G7382" s="4">
        <f t="shared" si="230"/>
        <v>11.95</v>
      </c>
      <c r="H7382" s="4">
        <f t="shared" si="231"/>
        <v>11.95</v>
      </c>
    </row>
    <row r="7383" spans="1:8" x14ac:dyDescent="0.3">
      <c r="A7383">
        <v>255216</v>
      </c>
      <c r="B7383" t="s">
        <v>42</v>
      </c>
      <c r="C7383" t="str" cm="1">
        <f t="array" ref="C7383">_xlfn.IFNA(INDEX($K$9:$K$14,MATCH(TRUE,ISNUMBER(SEARCH($J$9:$J$14,$B7383)),0)),"Other")</f>
        <v>Phones</v>
      </c>
      <c r="D7383">
        <v>1</v>
      </c>
      <c r="E7383" s="1">
        <v>43709.869444444441</v>
      </c>
      <c r="F7383" t="s">
        <v>7027</v>
      </c>
      <c r="G7383" s="4">
        <f t="shared" si="230"/>
        <v>700</v>
      </c>
      <c r="H7383" s="4">
        <f t="shared" si="231"/>
        <v>700</v>
      </c>
    </row>
    <row r="7384" spans="1:8" x14ac:dyDescent="0.3">
      <c r="A7384">
        <v>255217</v>
      </c>
      <c r="B7384" t="s">
        <v>11</v>
      </c>
      <c r="C7384" t="str" cm="1">
        <f t="array" ref="C7384">_xlfn.IFNA(INDEX($K$9:$K$14,MATCH(TRUE,ISNUMBER(SEARCH($J$9:$J$14,$B7384)),0)),"Other")</f>
        <v>Accessories</v>
      </c>
      <c r="D7384">
        <v>1</v>
      </c>
      <c r="E7384" s="1">
        <v>43717.94027777778</v>
      </c>
      <c r="F7384" t="s">
        <v>7028</v>
      </c>
      <c r="G7384" s="4">
        <f t="shared" si="230"/>
        <v>149.99</v>
      </c>
      <c r="H7384" s="4">
        <f t="shared" si="231"/>
        <v>149.99</v>
      </c>
    </row>
    <row r="7385" spans="1:8" x14ac:dyDescent="0.3">
      <c r="A7385">
        <v>255218</v>
      </c>
      <c r="B7385" t="s">
        <v>24</v>
      </c>
      <c r="C7385" t="str" cm="1">
        <f t="array" ref="C7385">_xlfn.IFNA(INDEX($K$9:$K$14,MATCH(TRUE,ISNUMBER(SEARCH($J$9:$J$14,$B7385)),0)),"Other")</f>
        <v>Batteries</v>
      </c>
      <c r="D7385">
        <v>2</v>
      </c>
      <c r="E7385" s="1">
        <v>43714.918749999997</v>
      </c>
      <c r="F7385" t="s">
        <v>7029</v>
      </c>
      <c r="G7385" s="4">
        <f t="shared" si="230"/>
        <v>2.99</v>
      </c>
      <c r="H7385" s="4">
        <f t="shared" si="231"/>
        <v>5.98</v>
      </c>
    </row>
    <row r="7386" spans="1:8" x14ac:dyDescent="0.3">
      <c r="A7386">
        <v>255219</v>
      </c>
      <c r="B7386" t="s">
        <v>6</v>
      </c>
      <c r="C7386" t="str" cm="1">
        <f t="array" ref="C7386">_xlfn.IFNA(INDEX($K$9:$K$14,MATCH(TRUE,ISNUMBER(SEARCH($J$9:$J$14,$B7386)),0)),"Other")</f>
        <v>Batteries</v>
      </c>
      <c r="D7386">
        <v>1</v>
      </c>
      <c r="E7386" s="1">
        <v>43733.318749999999</v>
      </c>
      <c r="F7386" t="s">
        <v>7030</v>
      </c>
      <c r="G7386" s="4">
        <f t="shared" si="230"/>
        <v>3.84</v>
      </c>
      <c r="H7386" s="4">
        <f t="shared" si="231"/>
        <v>3.84</v>
      </c>
    </row>
    <row r="7387" spans="1:8" x14ac:dyDescent="0.3">
      <c r="A7387">
        <v>255220</v>
      </c>
      <c r="B7387" t="s">
        <v>6</v>
      </c>
      <c r="C7387" t="str" cm="1">
        <f t="array" ref="C7387">_xlfn.IFNA(INDEX($K$9:$K$14,MATCH(TRUE,ISNUMBER(SEARCH($J$9:$J$14,$B7387)),0)),"Other")</f>
        <v>Batteries</v>
      </c>
      <c r="D7387">
        <v>1</v>
      </c>
      <c r="E7387" s="1">
        <v>43730.894444444442</v>
      </c>
      <c r="F7387" t="s">
        <v>7031</v>
      </c>
      <c r="G7387" s="4">
        <f t="shared" si="230"/>
        <v>3.84</v>
      </c>
      <c r="H7387" s="4">
        <f t="shared" si="231"/>
        <v>3.84</v>
      </c>
    </row>
    <row r="7388" spans="1:8" x14ac:dyDescent="0.3">
      <c r="A7388">
        <v>255221</v>
      </c>
      <c r="B7388" t="s">
        <v>21</v>
      </c>
      <c r="C7388" t="str" cm="1">
        <f t="array" ref="C7388">_xlfn.IFNA(INDEX($K$9:$K$14,MATCH(TRUE,ISNUMBER(SEARCH($J$9:$J$14,$B7388)),0)),"Other")</f>
        <v>Headphones</v>
      </c>
      <c r="D7388">
        <v>1</v>
      </c>
      <c r="E7388" s="1">
        <v>43732.423611111109</v>
      </c>
      <c r="F7388" t="s">
        <v>7032</v>
      </c>
      <c r="G7388" s="4">
        <f t="shared" si="230"/>
        <v>11.99</v>
      </c>
      <c r="H7388" s="4">
        <f t="shared" si="231"/>
        <v>11.99</v>
      </c>
    </row>
    <row r="7389" spans="1:8" x14ac:dyDescent="0.3">
      <c r="A7389">
        <v>255222</v>
      </c>
      <c r="B7389" t="s">
        <v>16</v>
      </c>
      <c r="C7389" t="str" cm="1">
        <f t="array" ref="C7389">_xlfn.IFNA(INDEX($K$9:$K$14,MATCH(TRUE,ISNUMBER(SEARCH($J$9:$J$14,$B7389)),0)),"Other")</f>
        <v>Accessories</v>
      </c>
      <c r="D7389">
        <v>1</v>
      </c>
      <c r="E7389" s="1">
        <v>43720.552083333336</v>
      </c>
      <c r="F7389" t="s">
        <v>7033</v>
      </c>
      <c r="G7389" s="4">
        <f t="shared" si="230"/>
        <v>14.95</v>
      </c>
      <c r="H7389" s="4">
        <f t="shared" si="231"/>
        <v>14.95</v>
      </c>
    </row>
    <row r="7390" spans="1:8" x14ac:dyDescent="0.3">
      <c r="A7390">
        <v>255223</v>
      </c>
      <c r="B7390" t="s">
        <v>63</v>
      </c>
      <c r="C7390" t="str" cm="1">
        <f t="array" ref="C7390">_xlfn.IFNA(INDEX($K$9:$K$14,MATCH(TRUE,ISNUMBER(SEARCH($J$9:$J$14,$B7390)),0)),"Other")</f>
        <v>Computing</v>
      </c>
      <c r="D7390">
        <v>1</v>
      </c>
      <c r="E7390" s="1">
        <v>43735.697916666664</v>
      </c>
      <c r="F7390" t="s">
        <v>7034</v>
      </c>
      <c r="G7390" s="4">
        <f t="shared" si="230"/>
        <v>999.99</v>
      </c>
      <c r="H7390" s="4">
        <f t="shared" si="231"/>
        <v>999.99</v>
      </c>
    </row>
    <row r="7391" spans="1:8" x14ac:dyDescent="0.3">
      <c r="A7391">
        <v>255224</v>
      </c>
      <c r="B7391" t="s">
        <v>6</v>
      </c>
      <c r="C7391" t="str" cm="1">
        <f t="array" ref="C7391">_xlfn.IFNA(INDEX($K$9:$K$14,MATCH(TRUE,ISNUMBER(SEARCH($J$9:$J$14,$B7391)),0)),"Other")</f>
        <v>Batteries</v>
      </c>
      <c r="D7391">
        <v>2</v>
      </c>
      <c r="E7391" s="1">
        <v>43726.625694444447</v>
      </c>
      <c r="F7391" t="s">
        <v>7035</v>
      </c>
      <c r="G7391" s="4">
        <f t="shared" si="230"/>
        <v>3.84</v>
      </c>
      <c r="H7391" s="4">
        <f t="shared" si="231"/>
        <v>7.68</v>
      </c>
    </row>
    <row r="7392" spans="1:8" x14ac:dyDescent="0.3">
      <c r="A7392">
        <v>255225</v>
      </c>
      <c r="B7392" t="s">
        <v>34</v>
      </c>
      <c r="C7392" t="str" cm="1">
        <f t="array" ref="C7392">_xlfn.IFNA(INDEX($K$9:$K$14,MATCH(TRUE,ISNUMBER(SEARCH($J$9:$J$14,$B7392)),0)),"Other")</f>
        <v>Accessories</v>
      </c>
      <c r="D7392">
        <v>1</v>
      </c>
      <c r="E7392" s="1">
        <v>43715.572916666664</v>
      </c>
      <c r="F7392" t="s">
        <v>7036</v>
      </c>
      <c r="G7392" s="4">
        <f t="shared" si="230"/>
        <v>109.99</v>
      </c>
      <c r="H7392" s="4">
        <f t="shared" si="231"/>
        <v>109.99</v>
      </c>
    </row>
    <row r="7393" spans="1:8" x14ac:dyDescent="0.3">
      <c r="A7393">
        <v>255226</v>
      </c>
      <c r="B7393" t="s">
        <v>77</v>
      </c>
      <c r="C7393" t="str" cm="1">
        <f t="array" ref="C7393">_xlfn.IFNA(INDEX($K$9:$K$14,MATCH(TRUE,ISNUMBER(SEARCH($J$9:$J$14,$B7393)),0)),"Other")</f>
        <v>Other</v>
      </c>
      <c r="D7393">
        <v>1</v>
      </c>
      <c r="E7393" s="1">
        <v>43719.556944444441</v>
      </c>
      <c r="F7393" t="s">
        <v>7037</v>
      </c>
      <c r="G7393" s="4">
        <f t="shared" si="230"/>
        <v>300</v>
      </c>
      <c r="H7393" s="4">
        <f t="shared" si="231"/>
        <v>300</v>
      </c>
    </row>
    <row r="7394" spans="1:8" x14ac:dyDescent="0.3">
      <c r="A7394">
        <v>255227</v>
      </c>
      <c r="B7394" t="s">
        <v>21</v>
      </c>
      <c r="C7394" t="str" cm="1">
        <f t="array" ref="C7394">_xlfn.IFNA(INDEX($K$9:$K$14,MATCH(TRUE,ISNUMBER(SEARCH($J$9:$J$14,$B7394)),0)),"Other")</f>
        <v>Headphones</v>
      </c>
      <c r="D7394">
        <v>1</v>
      </c>
      <c r="E7394" s="1">
        <v>43738.865277777775</v>
      </c>
      <c r="F7394" t="s">
        <v>7038</v>
      </c>
      <c r="G7394" s="4">
        <f t="shared" si="230"/>
        <v>11.99</v>
      </c>
      <c r="H7394" s="4">
        <f t="shared" si="231"/>
        <v>11.99</v>
      </c>
    </row>
    <row r="7395" spans="1:8" x14ac:dyDescent="0.3">
      <c r="A7395">
        <v>255228</v>
      </c>
      <c r="B7395" t="s">
        <v>21</v>
      </c>
      <c r="C7395" t="str" cm="1">
        <f t="array" ref="C7395">_xlfn.IFNA(INDEX($K$9:$K$14,MATCH(TRUE,ISNUMBER(SEARCH($J$9:$J$14,$B7395)),0)),"Other")</f>
        <v>Headphones</v>
      </c>
      <c r="D7395">
        <v>1</v>
      </c>
      <c r="E7395" s="1">
        <v>43713.703472222223</v>
      </c>
      <c r="F7395" t="s">
        <v>7039</v>
      </c>
      <c r="G7395" s="4">
        <f t="shared" si="230"/>
        <v>11.99</v>
      </c>
      <c r="H7395" s="4">
        <f t="shared" si="231"/>
        <v>11.99</v>
      </c>
    </row>
    <row r="7396" spans="1:8" x14ac:dyDescent="0.3">
      <c r="A7396">
        <v>255229</v>
      </c>
      <c r="B7396" t="s">
        <v>6</v>
      </c>
      <c r="C7396" t="str" cm="1">
        <f t="array" ref="C7396">_xlfn.IFNA(INDEX($K$9:$K$14,MATCH(TRUE,ISNUMBER(SEARCH($J$9:$J$14,$B7396)),0)),"Other")</f>
        <v>Batteries</v>
      </c>
      <c r="D7396">
        <v>2</v>
      </c>
      <c r="E7396" s="1">
        <v>43724.913194444445</v>
      </c>
      <c r="F7396" t="s">
        <v>7040</v>
      </c>
      <c r="G7396" s="4">
        <f t="shared" si="230"/>
        <v>3.84</v>
      </c>
      <c r="H7396" s="4">
        <f t="shared" si="231"/>
        <v>7.68</v>
      </c>
    </row>
    <row r="7397" spans="1:8" x14ac:dyDescent="0.3">
      <c r="A7397">
        <v>255230</v>
      </c>
      <c r="B7397" t="s">
        <v>21</v>
      </c>
      <c r="C7397" t="str" cm="1">
        <f t="array" ref="C7397">_xlfn.IFNA(INDEX($K$9:$K$14,MATCH(TRUE,ISNUMBER(SEARCH($J$9:$J$14,$B7397)),0)),"Other")</f>
        <v>Headphones</v>
      </c>
      <c r="D7397">
        <v>1</v>
      </c>
      <c r="E7397" s="1">
        <v>43710.395138888889</v>
      </c>
      <c r="F7397" t="s">
        <v>7041</v>
      </c>
      <c r="G7397" s="4">
        <f t="shared" si="230"/>
        <v>11.99</v>
      </c>
      <c r="H7397" s="4">
        <f t="shared" si="231"/>
        <v>11.99</v>
      </c>
    </row>
    <row r="7398" spans="1:8" x14ac:dyDescent="0.3">
      <c r="A7398">
        <v>255231</v>
      </c>
      <c r="B7398" t="s">
        <v>29</v>
      </c>
      <c r="C7398" t="str" cm="1">
        <f t="array" ref="C7398">_xlfn.IFNA(INDEX($K$9:$K$14,MATCH(TRUE,ISNUMBER(SEARCH($J$9:$J$14,$B7398)),0)),"Other")</f>
        <v>Headphones</v>
      </c>
      <c r="D7398">
        <v>1</v>
      </c>
      <c r="E7398" s="1">
        <v>43711.645138888889</v>
      </c>
      <c r="F7398" t="s">
        <v>7042</v>
      </c>
      <c r="G7398" s="4">
        <f t="shared" si="230"/>
        <v>150</v>
      </c>
      <c r="H7398" s="4">
        <f t="shared" si="231"/>
        <v>150</v>
      </c>
    </row>
    <row r="7399" spans="1:8" x14ac:dyDescent="0.3">
      <c r="A7399">
        <v>255232</v>
      </c>
      <c r="B7399" t="s">
        <v>40</v>
      </c>
      <c r="C7399" t="str" cm="1">
        <f t="array" ref="C7399">_xlfn.IFNA(INDEX($K$9:$K$14,MATCH(TRUE,ISNUMBER(SEARCH($J$9:$J$14,$B7399)),0)),"Other")</f>
        <v>Headphones</v>
      </c>
      <c r="D7399">
        <v>1</v>
      </c>
      <c r="E7399" s="1">
        <v>43718.662499999999</v>
      </c>
      <c r="F7399" t="s">
        <v>7043</v>
      </c>
      <c r="G7399" s="4">
        <f t="shared" si="230"/>
        <v>99.99</v>
      </c>
      <c r="H7399" s="4">
        <f t="shared" si="231"/>
        <v>99.99</v>
      </c>
    </row>
    <row r="7400" spans="1:8" x14ac:dyDescent="0.3">
      <c r="A7400">
        <v>255233</v>
      </c>
      <c r="B7400" t="s">
        <v>11</v>
      </c>
      <c r="C7400" t="str" cm="1">
        <f t="array" ref="C7400">_xlfn.IFNA(INDEX($K$9:$K$14,MATCH(TRUE,ISNUMBER(SEARCH($J$9:$J$14,$B7400)),0)),"Other")</f>
        <v>Accessories</v>
      </c>
      <c r="D7400">
        <v>1</v>
      </c>
      <c r="E7400" s="1">
        <v>43719.302777777775</v>
      </c>
      <c r="F7400" t="s">
        <v>7044</v>
      </c>
      <c r="G7400" s="4">
        <f t="shared" si="230"/>
        <v>149.99</v>
      </c>
      <c r="H7400" s="4">
        <f t="shared" si="231"/>
        <v>149.99</v>
      </c>
    </row>
    <row r="7401" spans="1:8" x14ac:dyDescent="0.3">
      <c r="A7401">
        <v>255234</v>
      </c>
      <c r="B7401" t="s">
        <v>21</v>
      </c>
      <c r="C7401" t="str" cm="1">
        <f t="array" ref="C7401">_xlfn.IFNA(INDEX($K$9:$K$14,MATCH(TRUE,ISNUMBER(SEARCH($J$9:$J$14,$B7401)),0)),"Other")</f>
        <v>Headphones</v>
      </c>
      <c r="D7401">
        <v>1</v>
      </c>
      <c r="E7401" s="1">
        <v>43713.667361111111</v>
      </c>
      <c r="F7401" t="s">
        <v>7045</v>
      </c>
      <c r="G7401" s="4">
        <f t="shared" si="230"/>
        <v>11.99</v>
      </c>
      <c r="H7401" s="4">
        <f t="shared" si="231"/>
        <v>11.99</v>
      </c>
    </row>
    <row r="7402" spans="1:8" x14ac:dyDescent="0.3">
      <c r="A7402">
        <v>255235</v>
      </c>
      <c r="B7402" t="s">
        <v>6</v>
      </c>
      <c r="C7402" t="str" cm="1">
        <f t="array" ref="C7402">_xlfn.IFNA(INDEX($K$9:$K$14,MATCH(TRUE,ISNUMBER(SEARCH($J$9:$J$14,$B7402)),0)),"Other")</f>
        <v>Batteries</v>
      </c>
      <c r="D7402">
        <v>1</v>
      </c>
      <c r="E7402" s="1">
        <v>43735.015277777777</v>
      </c>
      <c r="F7402" t="s">
        <v>7046</v>
      </c>
      <c r="G7402" s="4">
        <f t="shared" si="230"/>
        <v>3.84</v>
      </c>
      <c r="H7402" s="4">
        <f t="shared" si="231"/>
        <v>3.84</v>
      </c>
    </row>
    <row r="7403" spans="1:8" x14ac:dyDescent="0.3">
      <c r="A7403">
        <v>255236</v>
      </c>
      <c r="B7403" t="s">
        <v>8</v>
      </c>
      <c r="C7403" t="str" cm="1">
        <f t="array" ref="C7403">_xlfn.IFNA(INDEX($K$9:$K$14,MATCH(TRUE,ISNUMBER(SEARCH($J$9:$J$14,$B7403)),0)),"Other")</f>
        <v>Accessories</v>
      </c>
      <c r="D7403">
        <v>1</v>
      </c>
      <c r="E7403" s="1">
        <v>43730.675000000003</v>
      </c>
      <c r="F7403" t="s">
        <v>6694</v>
      </c>
      <c r="G7403" s="4">
        <f t="shared" si="230"/>
        <v>11.95</v>
      </c>
      <c r="H7403" s="4">
        <f t="shared" si="231"/>
        <v>11.95</v>
      </c>
    </row>
    <row r="7404" spans="1:8" x14ac:dyDescent="0.3">
      <c r="A7404">
        <v>255237</v>
      </c>
      <c r="B7404" t="s">
        <v>6</v>
      </c>
      <c r="C7404" t="str" cm="1">
        <f t="array" ref="C7404">_xlfn.IFNA(INDEX($K$9:$K$14,MATCH(TRUE,ISNUMBER(SEARCH($J$9:$J$14,$B7404)),0)),"Other")</f>
        <v>Batteries</v>
      </c>
      <c r="D7404">
        <v>3</v>
      </c>
      <c r="E7404" s="1">
        <v>43731.519444444442</v>
      </c>
      <c r="F7404" t="s">
        <v>7047</v>
      </c>
      <c r="G7404" s="4">
        <f t="shared" si="230"/>
        <v>3.84</v>
      </c>
      <c r="H7404" s="4">
        <f t="shared" si="231"/>
        <v>11.52</v>
      </c>
    </row>
    <row r="7405" spans="1:8" x14ac:dyDescent="0.3">
      <c r="A7405">
        <v>255238</v>
      </c>
      <c r="B7405" t="s">
        <v>8</v>
      </c>
      <c r="C7405" t="str" cm="1">
        <f t="array" ref="C7405">_xlfn.IFNA(INDEX($K$9:$K$14,MATCH(TRUE,ISNUMBER(SEARCH($J$9:$J$14,$B7405)),0)),"Other")</f>
        <v>Accessories</v>
      </c>
      <c r="D7405">
        <v>1</v>
      </c>
      <c r="E7405" s="1">
        <v>43711.747916666667</v>
      </c>
      <c r="F7405" t="s">
        <v>7048</v>
      </c>
      <c r="G7405" s="4">
        <f t="shared" si="230"/>
        <v>11.95</v>
      </c>
      <c r="H7405" s="4">
        <f t="shared" si="231"/>
        <v>11.95</v>
      </c>
    </row>
    <row r="7406" spans="1:8" x14ac:dyDescent="0.3">
      <c r="A7406">
        <v>255239</v>
      </c>
      <c r="B7406" t="s">
        <v>11</v>
      </c>
      <c r="C7406" t="str" cm="1">
        <f t="array" ref="C7406">_xlfn.IFNA(INDEX($K$9:$K$14,MATCH(TRUE,ISNUMBER(SEARCH($J$9:$J$14,$B7406)),0)),"Other")</f>
        <v>Accessories</v>
      </c>
      <c r="D7406">
        <v>1</v>
      </c>
      <c r="E7406" s="1">
        <v>43723.311111111114</v>
      </c>
      <c r="F7406" t="s">
        <v>7049</v>
      </c>
      <c r="G7406" s="4">
        <f t="shared" si="230"/>
        <v>149.99</v>
      </c>
      <c r="H7406" s="4">
        <f t="shared" si="231"/>
        <v>149.99</v>
      </c>
    </row>
    <row r="7407" spans="1:8" x14ac:dyDescent="0.3">
      <c r="A7407">
        <v>255240</v>
      </c>
      <c r="B7407" t="s">
        <v>21</v>
      </c>
      <c r="C7407" t="str" cm="1">
        <f t="array" ref="C7407">_xlfn.IFNA(INDEX($K$9:$K$14,MATCH(TRUE,ISNUMBER(SEARCH($J$9:$J$14,$B7407)),0)),"Other")</f>
        <v>Headphones</v>
      </c>
      <c r="D7407">
        <v>1</v>
      </c>
      <c r="E7407" s="1">
        <v>43719.95208333333</v>
      </c>
      <c r="F7407" t="s">
        <v>7050</v>
      </c>
      <c r="G7407" s="4">
        <f t="shared" si="230"/>
        <v>11.99</v>
      </c>
      <c r="H7407" s="4">
        <f t="shared" si="231"/>
        <v>11.99</v>
      </c>
    </row>
    <row r="7408" spans="1:8" x14ac:dyDescent="0.3">
      <c r="A7408">
        <v>255241</v>
      </c>
      <c r="B7408" t="s">
        <v>16</v>
      </c>
      <c r="C7408" t="str" cm="1">
        <f t="array" ref="C7408">_xlfn.IFNA(INDEX($K$9:$K$14,MATCH(TRUE,ISNUMBER(SEARCH($J$9:$J$14,$B7408)),0)),"Other")</f>
        <v>Accessories</v>
      </c>
      <c r="D7408">
        <v>1</v>
      </c>
      <c r="E7408" s="1">
        <v>43711.757638888892</v>
      </c>
      <c r="F7408" t="s">
        <v>4310</v>
      </c>
      <c r="G7408" s="4">
        <f t="shared" si="230"/>
        <v>14.95</v>
      </c>
      <c r="H7408" s="4">
        <f t="shared" si="231"/>
        <v>14.95</v>
      </c>
    </row>
    <row r="7409" spans="1:8" x14ac:dyDescent="0.3">
      <c r="A7409">
        <v>255242</v>
      </c>
      <c r="B7409" t="s">
        <v>8</v>
      </c>
      <c r="C7409" t="str" cm="1">
        <f t="array" ref="C7409">_xlfn.IFNA(INDEX($K$9:$K$14,MATCH(TRUE,ISNUMBER(SEARCH($J$9:$J$14,$B7409)),0)),"Other")</f>
        <v>Accessories</v>
      </c>
      <c r="D7409">
        <v>1</v>
      </c>
      <c r="E7409" s="1">
        <v>43722.740277777775</v>
      </c>
      <c r="F7409" t="s">
        <v>7051</v>
      </c>
      <c r="G7409" s="4">
        <f t="shared" si="230"/>
        <v>11.95</v>
      </c>
      <c r="H7409" s="4">
        <f t="shared" si="231"/>
        <v>11.95</v>
      </c>
    </row>
    <row r="7410" spans="1:8" x14ac:dyDescent="0.3">
      <c r="A7410">
        <v>255243</v>
      </c>
      <c r="B7410" t="s">
        <v>8</v>
      </c>
      <c r="C7410" t="str" cm="1">
        <f t="array" ref="C7410">_xlfn.IFNA(INDEX($K$9:$K$14,MATCH(TRUE,ISNUMBER(SEARCH($J$9:$J$14,$B7410)),0)),"Other")</f>
        <v>Accessories</v>
      </c>
      <c r="D7410">
        <v>1</v>
      </c>
      <c r="E7410" s="1">
        <v>43713.871527777781</v>
      </c>
      <c r="F7410" t="s">
        <v>7052</v>
      </c>
      <c r="G7410" s="4">
        <f t="shared" si="230"/>
        <v>11.95</v>
      </c>
      <c r="H7410" s="4">
        <f t="shared" si="231"/>
        <v>11.95</v>
      </c>
    </row>
    <row r="7411" spans="1:8" x14ac:dyDescent="0.3">
      <c r="A7411">
        <v>255244</v>
      </c>
      <c r="B7411" t="s">
        <v>16</v>
      </c>
      <c r="C7411" t="str" cm="1">
        <f t="array" ref="C7411">_xlfn.IFNA(INDEX($K$9:$K$14,MATCH(TRUE,ISNUMBER(SEARCH($J$9:$J$14,$B7411)),0)),"Other")</f>
        <v>Accessories</v>
      </c>
      <c r="D7411">
        <v>1</v>
      </c>
      <c r="E7411" s="1">
        <v>43719.611805555556</v>
      </c>
      <c r="F7411" t="s">
        <v>7053</v>
      </c>
      <c r="G7411" s="4">
        <f t="shared" si="230"/>
        <v>14.95</v>
      </c>
      <c r="H7411" s="4">
        <f t="shared" si="231"/>
        <v>14.95</v>
      </c>
    </row>
    <row r="7412" spans="1:8" x14ac:dyDescent="0.3">
      <c r="A7412">
        <v>255245</v>
      </c>
      <c r="B7412" t="s">
        <v>34</v>
      </c>
      <c r="C7412" t="str" cm="1">
        <f t="array" ref="C7412">_xlfn.IFNA(INDEX($K$9:$K$14,MATCH(TRUE,ISNUMBER(SEARCH($J$9:$J$14,$B7412)),0)),"Other")</f>
        <v>Accessories</v>
      </c>
      <c r="D7412">
        <v>1</v>
      </c>
      <c r="E7412" s="1">
        <v>43715.013888888891</v>
      </c>
      <c r="F7412" t="s">
        <v>7054</v>
      </c>
      <c r="G7412" s="4">
        <f t="shared" si="230"/>
        <v>109.99</v>
      </c>
      <c r="H7412" s="4">
        <f t="shared" si="231"/>
        <v>109.99</v>
      </c>
    </row>
    <row r="7413" spans="1:8" x14ac:dyDescent="0.3">
      <c r="A7413">
        <v>255246</v>
      </c>
      <c r="B7413" t="s">
        <v>16</v>
      </c>
      <c r="C7413" t="str" cm="1">
        <f t="array" ref="C7413">_xlfn.IFNA(INDEX($K$9:$K$14,MATCH(TRUE,ISNUMBER(SEARCH($J$9:$J$14,$B7413)),0)),"Other")</f>
        <v>Accessories</v>
      </c>
      <c r="D7413">
        <v>1</v>
      </c>
      <c r="E7413" s="1">
        <v>43735.867361111108</v>
      </c>
      <c r="F7413" t="s">
        <v>7055</v>
      </c>
      <c r="G7413" s="4">
        <f t="shared" si="230"/>
        <v>14.95</v>
      </c>
      <c r="H7413" s="4">
        <f t="shared" si="231"/>
        <v>14.95</v>
      </c>
    </row>
    <row r="7414" spans="1:8" x14ac:dyDescent="0.3">
      <c r="A7414">
        <v>255247</v>
      </c>
      <c r="B7414" t="s">
        <v>31</v>
      </c>
      <c r="C7414" t="str" cm="1">
        <f t="array" ref="C7414">_xlfn.IFNA(INDEX($K$9:$K$14,MATCH(TRUE,ISNUMBER(SEARCH($J$9:$J$14,$B7414)),0)),"Other")</f>
        <v>Phones</v>
      </c>
      <c r="D7414">
        <v>1</v>
      </c>
      <c r="E7414" s="1">
        <v>43719.427777777775</v>
      </c>
      <c r="F7414" t="s">
        <v>7056</v>
      </c>
      <c r="G7414" s="4">
        <f t="shared" si="230"/>
        <v>600</v>
      </c>
      <c r="H7414" s="4">
        <f t="shared" si="231"/>
        <v>600</v>
      </c>
    </row>
    <row r="7415" spans="1:8" x14ac:dyDescent="0.3">
      <c r="A7415">
        <v>255247</v>
      </c>
      <c r="B7415" t="s">
        <v>8</v>
      </c>
      <c r="C7415" t="str" cm="1">
        <f t="array" ref="C7415">_xlfn.IFNA(INDEX($K$9:$K$14,MATCH(TRUE,ISNUMBER(SEARCH($J$9:$J$14,$B7415)),0)),"Other")</f>
        <v>Accessories</v>
      </c>
      <c r="D7415">
        <v>1</v>
      </c>
      <c r="E7415" s="1">
        <v>43719.427777777775</v>
      </c>
      <c r="F7415" t="s">
        <v>7056</v>
      </c>
      <c r="G7415" s="4">
        <f t="shared" si="230"/>
        <v>11.95</v>
      </c>
      <c r="H7415" s="4">
        <f t="shared" si="231"/>
        <v>11.95</v>
      </c>
    </row>
    <row r="7416" spans="1:8" x14ac:dyDescent="0.3">
      <c r="A7416">
        <v>255248</v>
      </c>
      <c r="B7416" t="s">
        <v>16</v>
      </c>
      <c r="C7416" t="str" cm="1">
        <f t="array" ref="C7416">_xlfn.IFNA(INDEX($K$9:$K$14,MATCH(TRUE,ISNUMBER(SEARCH($J$9:$J$14,$B7416)),0)),"Other")</f>
        <v>Accessories</v>
      </c>
      <c r="D7416">
        <v>1</v>
      </c>
      <c r="E7416" s="1">
        <v>43723.911805555559</v>
      </c>
      <c r="F7416" t="s">
        <v>7057</v>
      </c>
      <c r="G7416" s="4">
        <f t="shared" si="230"/>
        <v>14.95</v>
      </c>
      <c r="H7416" s="4">
        <f t="shared" si="231"/>
        <v>14.95</v>
      </c>
    </row>
    <row r="7417" spans="1:8" x14ac:dyDescent="0.3">
      <c r="A7417">
        <v>255249</v>
      </c>
      <c r="B7417" t="s">
        <v>19</v>
      </c>
      <c r="C7417" t="str" cm="1">
        <f t="array" ref="C7417">_xlfn.IFNA(INDEX($K$9:$K$14,MATCH(TRUE,ISNUMBER(SEARCH($J$9:$J$14,$B7417)),0)),"Other")</f>
        <v>Phones</v>
      </c>
      <c r="D7417">
        <v>1</v>
      </c>
      <c r="E7417" s="1">
        <v>43732.895138888889</v>
      </c>
      <c r="F7417" t="s">
        <v>7058</v>
      </c>
      <c r="G7417" s="4">
        <f t="shared" si="230"/>
        <v>400</v>
      </c>
      <c r="H7417" s="4">
        <f t="shared" si="231"/>
        <v>400</v>
      </c>
    </row>
    <row r="7418" spans="1:8" x14ac:dyDescent="0.3">
      <c r="A7418">
        <v>255250</v>
      </c>
      <c r="B7418" t="s">
        <v>8</v>
      </c>
      <c r="C7418" t="str" cm="1">
        <f t="array" ref="C7418">_xlfn.IFNA(INDEX($K$9:$K$14,MATCH(TRUE,ISNUMBER(SEARCH($J$9:$J$14,$B7418)),0)),"Other")</f>
        <v>Accessories</v>
      </c>
      <c r="D7418">
        <v>1</v>
      </c>
      <c r="E7418" s="1">
        <v>43711.375694444447</v>
      </c>
      <c r="F7418" t="s">
        <v>7059</v>
      </c>
      <c r="G7418" s="4">
        <f t="shared" si="230"/>
        <v>11.95</v>
      </c>
      <c r="H7418" s="4">
        <f t="shared" si="231"/>
        <v>11.95</v>
      </c>
    </row>
    <row r="7419" spans="1:8" x14ac:dyDescent="0.3">
      <c r="A7419">
        <v>255251</v>
      </c>
      <c r="B7419" t="s">
        <v>8</v>
      </c>
      <c r="C7419" t="str" cm="1">
        <f t="array" ref="C7419">_xlfn.IFNA(INDEX($K$9:$K$14,MATCH(TRUE,ISNUMBER(SEARCH($J$9:$J$14,$B7419)),0)),"Other")</f>
        <v>Accessories</v>
      </c>
      <c r="D7419">
        <v>1</v>
      </c>
      <c r="E7419" s="1">
        <v>43738.924305555556</v>
      </c>
      <c r="F7419" t="s">
        <v>7060</v>
      </c>
      <c r="G7419" s="4">
        <f t="shared" si="230"/>
        <v>11.95</v>
      </c>
      <c r="H7419" s="4">
        <f t="shared" si="231"/>
        <v>11.95</v>
      </c>
    </row>
    <row r="7420" spans="1:8" x14ac:dyDescent="0.3">
      <c r="A7420">
        <v>255252</v>
      </c>
      <c r="B7420" t="s">
        <v>31</v>
      </c>
      <c r="C7420" t="str" cm="1">
        <f t="array" ref="C7420">_xlfn.IFNA(INDEX($K$9:$K$14,MATCH(TRUE,ISNUMBER(SEARCH($J$9:$J$14,$B7420)),0)),"Other")</f>
        <v>Phones</v>
      </c>
      <c r="D7420">
        <v>1</v>
      </c>
      <c r="E7420" s="1">
        <v>43726.628472222219</v>
      </c>
      <c r="F7420" t="s">
        <v>7061</v>
      </c>
      <c r="G7420" s="4">
        <f t="shared" si="230"/>
        <v>600</v>
      </c>
      <c r="H7420" s="4">
        <f t="shared" si="231"/>
        <v>600</v>
      </c>
    </row>
    <row r="7421" spans="1:8" x14ac:dyDescent="0.3">
      <c r="A7421">
        <v>255253</v>
      </c>
      <c r="B7421" t="s">
        <v>24</v>
      </c>
      <c r="C7421" t="str" cm="1">
        <f t="array" ref="C7421">_xlfn.IFNA(INDEX($K$9:$K$14,MATCH(TRUE,ISNUMBER(SEARCH($J$9:$J$14,$B7421)),0)),"Other")</f>
        <v>Batteries</v>
      </c>
      <c r="D7421">
        <v>1</v>
      </c>
      <c r="E7421" s="1">
        <v>43724.781944444447</v>
      </c>
      <c r="F7421" t="s">
        <v>7062</v>
      </c>
      <c r="G7421" s="4">
        <f t="shared" si="230"/>
        <v>2.99</v>
      </c>
      <c r="H7421" s="4">
        <f t="shared" si="231"/>
        <v>2.99</v>
      </c>
    </row>
    <row r="7422" spans="1:8" x14ac:dyDescent="0.3">
      <c r="A7422">
        <v>255254</v>
      </c>
      <c r="B7422" t="s">
        <v>8</v>
      </c>
      <c r="C7422" t="str" cm="1">
        <f t="array" ref="C7422">_xlfn.IFNA(INDEX($K$9:$K$14,MATCH(TRUE,ISNUMBER(SEARCH($J$9:$J$14,$B7422)),0)),"Other")</f>
        <v>Accessories</v>
      </c>
      <c r="D7422">
        <v>1</v>
      </c>
      <c r="E7422" s="1">
        <v>43737.756249999999</v>
      </c>
      <c r="F7422" t="s">
        <v>7063</v>
      </c>
      <c r="G7422" s="4">
        <f t="shared" si="230"/>
        <v>11.95</v>
      </c>
      <c r="H7422" s="4">
        <f t="shared" si="231"/>
        <v>11.95</v>
      </c>
    </row>
    <row r="7423" spans="1:8" x14ac:dyDescent="0.3">
      <c r="A7423">
        <v>255255</v>
      </c>
      <c r="B7423" t="s">
        <v>16</v>
      </c>
      <c r="C7423" t="str" cm="1">
        <f t="array" ref="C7423">_xlfn.IFNA(INDEX($K$9:$K$14,MATCH(TRUE,ISNUMBER(SEARCH($J$9:$J$14,$B7423)),0)),"Other")</f>
        <v>Accessories</v>
      </c>
      <c r="D7423">
        <v>1</v>
      </c>
      <c r="E7423" s="1">
        <v>43730.90347222222</v>
      </c>
      <c r="F7423" t="s">
        <v>7064</v>
      </c>
      <c r="G7423" s="4">
        <f t="shared" si="230"/>
        <v>14.95</v>
      </c>
      <c r="H7423" s="4">
        <f t="shared" si="231"/>
        <v>14.95</v>
      </c>
    </row>
    <row r="7424" spans="1:8" x14ac:dyDescent="0.3">
      <c r="A7424">
        <v>255256</v>
      </c>
      <c r="B7424" t="s">
        <v>16</v>
      </c>
      <c r="C7424" t="str" cm="1">
        <f t="array" ref="C7424">_xlfn.IFNA(INDEX($K$9:$K$14,MATCH(TRUE,ISNUMBER(SEARCH($J$9:$J$14,$B7424)),0)),"Other")</f>
        <v>Accessories</v>
      </c>
      <c r="D7424">
        <v>1</v>
      </c>
      <c r="E7424" s="1">
        <v>43714.772222222222</v>
      </c>
      <c r="F7424" t="s">
        <v>7065</v>
      </c>
      <c r="G7424" s="4">
        <f t="shared" si="230"/>
        <v>14.95</v>
      </c>
      <c r="H7424" s="4">
        <f t="shared" si="231"/>
        <v>14.95</v>
      </c>
    </row>
    <row r="7425" spans="1:8" x14ac:dyDescent="0.3">
      <c r="A7425">
        <v>255257</v>
      </c>
      <c r="B7425" t="s">
        <v>21</v>
      </c>
      <c r="C7425" t="str" cm="1">
        <f t="array" ref="C7425">_xlfn.IFNA(INDEX($K$9:$K$14,MATCH(TRUE,ISNUMBER(SEARCH($J$9:$J$14,$B7425)),0)),"Other")</f>
        <v>Headphones</v>
      </c>
      <c r="D7425">
        <v>1</v>
      </c>
      <c r="E7425" s="1">
        <v>43719.875694444447</v>
      </c>
      <c r="F7425" t="s">
        <v>7066</v>
      </c>
      <c r="G7425" s="4">
        <f t="shared" si="230"/>
        <v>11.99</v>
      </c>
      <c r="H7425" s="4">
        <f t="shared" si="231"/>
        <v>11.99</v>
      </c>
    </row>
    <row r="7426" spans="1:8" x14ac:dyDescent="0.3">
      <c r="A7426">
        <v>255258</v>
      </c>
      <c r="B7426" t="s">
        <v>73</v>
      </c>
      <c r="C7426" t="str" cm="1">
        <f t="array" ref="C7426">_xlfn.IFNA(INDEX($K$9:$K$14,MATCH(TRUE,ISNUMBER(SEARCH($J$9:$J$14,$B7426)),0)),"Other")</f>
        <v>Computing</v>
      </c>
      <c r="D7426">
        <v>1</v>
      </c>
      <c r="E7426" s="1">
        <v>43732.574305555558</v>
      </c>
      <c r="F7426" t="s">
        <v>7067</v>
      </c>
      <c r="G7426" s="4">
        <f t="shared" si="230"/>
        <v>1700</v>
      </c>
      <c r="H7426" s="4">
        <f t="shared" si="231"/>
        <v>1700</v>
      </c>
    </row>
    <row r="7427" spans="1:8" x14ac:dyDescent="0.3">
      <c r="A7427">
        <v>255259</v>
      </c>
      <c r="B7427" t="s">
        <v>24</v>
      </c>
      <c r="C7427" t="str" cm="1">
        <f t="array" ref="C7427">_xlfn.IFNA(INDEX($K$9:$K$14,MATCH(TRUE,ISNUMBER(SEARCH($J$9:$J$14,$B7427)),0)),"Other")</f>
        <v>Batteries</v>
      </c>
      <c r="D7427">
        <v>1</v>
      </c>
      <c r="E7427" s="1">
        <v>43732.012499999997</v>
      </c>
      <c r="F7427" t="s">
        <v>7068</v>
      </c>
      <c r="G7427" s="4">
        <f t="shared" si="230"/>
        <v>2.99</v>
      </c>
      <c r="H7427" s="4">
        <f t="shared" si="231"/>
        <v>2.99</v>
      </c>
    </row>
    <row r="7428" spans="1:8" x14ac:dyDescent="0.3">
      <c r="A7428">
        <v>255260</v>
      </c>
      <c r="B7428" t="s">
        <v>29</v>
      </c>
      <c r="C7428" t="str" cm="1">
        <f t="array" ref="C7428">_xlfn.IFNA(INDEX($K$9:$K$14,MATCH(TRUE,ISNUMBER(SEARCH($J$9:$J$14,$B7428)),0)),"Other")</f>
        <v>Headphones</v>
      </c>
      <c r="D7428">
        <v>1</v>
      </c>
      <c r="E7428" s="1">
        <v>43715.480555555558</v>
      </c>
      <c r="F7428" t="s">
        <v>7069</v>
      </c>
      <c r="G7428" s="4">
        <f t="shared" si="230"/>
        <v>150</v>
      </c>
      <c r="H7428" s="4">
        <f t="shared" si="231"/>
        <v>150</v>
      </c>
    </row>
    <row r="7429" spans="1:8" x14ac:dyDescent="0.3">
      <c r="A7429">
        <v>255261</v>
      </c>
      <c r="B7429" t="s">
        <v>42</v>
      </c>
      <c r="C7429" t="str" cm="1">
        <f t="array" ref="C7429">_xlfn.IFNA(INDEX($K$9:$K$14,MATCH(TRUE,ISNUMBER(SEARCH($J$9:$J$14,$B7429)),0)),"Other")</f>
        <v>Phones</v>
      </c>
      <c r="D7429">
        <v>1</v>
      </c>
      <c r="E7429" s="1">
        <v>43713.382638888892</v>
      </c>
      <c r="F7429" t="s">
        <v>7070</v>
      </c>
      <c r="G7429" s="4">
        <f t="shared" si="230"/>
        <v>700</v>
      </c>
      <c r="H7429" s="4">
        <f t="shared" si="231"/>
        <v>700</v>
      </c>
    </row>
    <row r="7430" spans="1:8" x14ac:dyDescent="0.3">
      <c r="A7430">
        <v>255262</v>
      </c>
      <c r="B7430" t="s">
        <v>11</v>
      </c>
      <c r="C7430" t="str" cm="1">
        <f t="array" ref="C7430">_xlfn.IFNA(INDEX($K$9:$K$14,MATCH(TRUE,ISNUMBER(SEARCH($J$9:$J$14,$B7430)),0)),"Other")</f>
        <v>Accessories</v>
      </c>
      <c r="D7430">
        <v>1</v>
      </c>
      <c r="E7430" s="1">
        <v>43721.520138888889</v>
      </c>
      <c r="F7430" t="s">
        <v>7071</v>
      </c>
      <c r="G7430" s="4">
        <f t="shared" si="230"/>
        <v>149.99</v>
      </c>
      <c r="H7430" s="4">
        <f t="shared" si="231"/>
        <v>149.99</v>
      </c>
    </row>
    <row r="7431" spans="1:8" x14ac:dyDescent="0.3">
      <c r="A7431">
        <v>255263</v>
      </c>
      <c r="B7431" t="s">
        <v>11</v>
      </c>
      <c r="C7431" t="str" cm="1">
        <f t="array" ref="C7431">_xlfn.IFNA(INDEX($K$9:$K$14,MATCH(TRUE,ISNUMBER(SEARCH($J$9:$J$14,$B7431)),0)),"Other")</f>
        <v>Accessories</v>
      </c>
      <c r="D7431">
        <v>1</v>
      </c>
      <c r="E7431" s="1">
        <v>43709.783333333333</v>
      </c>
      <c r="F7431" t="s">
        <v>7072</v>
      </c>
      <c r="G7431" s="4">
        <f t="shared" ref="G7431:G7494" si="232">VLOOKUP($B7431,$J$26:$K$44,2,FALSE)</f>
        <v>149.99</v>
      </c>
      <c r="H7431" s="4">
        <f t="shared" ref="H7431:H7494" si="233">G7431*D7431</f>
        <v>149.99</v>
      </c>
    </row>
    <row r="7432" spans="1:8" x14ac:dyDescent="0.3">
      <c r="A7432">
        <v>255264</v>
      </c>
      <c r="B7432" t="s">
        <v>16</v>
      </c>
      <c r="C7432" t="str" cm="1">
        <f t="array" ref="C7432">_xlfn.IFNA(INDEX($K$9:$K$14,MATCH(TRUE,ISNUMBER(SEARCH($J$9:$J$14,$B7432)),0)),"Other")</f>
        <v>Accessories</v>
      </c>
      <c r="D7432">
        <v>1</v>
      </c>
      <c r="E7432" s="1">
        <v>43733.819444444445</v>
      </c>
      <c r="F7432" t="s">
        <v>7073</v>
      </c>
      <c r="G7432" s="4">
        <f t="shared" si="232"/>
        <v>14.95</v>
      </c>
      <c r="H7432" s="4">
        <f t="shared" si="233"/>
        <v>14.95</v>
      </c>
    </row>
    <row r="7433" spans="1:8" x14ac:dyDescent="0.3">
      <c r="A7433">
        <v>255264</v>
      </c>
      <c r="B7433" t="s">
        <v>14</v>
      </c>
      <c r="C7433" t="str" cm="1">
        <f t="array" ref="C7433">_xlfn.IFNA(INDEX($K$9:$K$14,MATCH(TRUE,ISNUMBER(SEARCH($J$9:$J$14,$B7433)),0)),"Other")</f>
        <v>Accessories</v>
      </c>
      <c r="D7433">
        <v>2</v>
      </c>
      <c r="E7433" s="1">
        <v>43733.819444444445</v>
      </c>
      <c r="F7433" t="s">
        <v>7073</v>
      </c>
      <c r="G7433" s="4">
        <f t="shared" si="232"/>
        <v>379.99</v>
      </c>
      <c r="H7433" s="4">
        <f t="shared" si="233"/>
        <v>759.98</v>
      </c>
    </row>
    <row r="7434" spans="1:8" x14ac:dyDescent="0.3">
      <c r="A7434">
        <v>255265</v>
      </c>
      <c r="B7434" t="s">
        <v>8</v>
      </c>
      <c r="C7434" t="str" cm="1">
        <f t="array" ref="C7434">_xlfn.IFNA(INDEX($K$9:$K$14,MATCH(TRUE,ISNUMBER(SEARCH($J$9:$J$14,$B7434)),0)),"Other")</f>
        <v>Accessories</v>
      </c>
      <c r="D7434">
        <v>1</v>
      </c>
      <c r="E7434" s="1">
        <v>43714.722222222219</v>
      </c>
      <c r="F7434" t="s">
        <v>7074</v>
      </c>
      <c r="G7434" s="4">
        <f t="shared" si="232"/>
        <v>11.95</v>
      </c>
      <c r="H7434" s="4">
        <f t="shared" si="233"/>
        <v>11.95</v>
      </c>
    </row>
    <row r="7435" spans="1:8" x14ac:dyDescent="0.3">
      <c r="A7435">
        <v>255266</v>
      </c>
      <c r="B7435" t="s">
        <v>84</v>
      </c>
      <c r="C7435" t="str" cm="1">
        <f t="array" ref="C7435">_xlfn.IFNA(INDEX($K$9:$K$14,MATCH(TRUE,ISNUMBER(SEARCH($J$9:$J$14,$B7435)),0)),"Other")</f>
        <v>Accessories</v>
      </c>
      <c r="D7435">
        <v>1</v>
      </c>
      <c r="E7435" s="1">
        <v>43729.611111111109</v>
      </c>
      <c r="F7435" t="s">
        <v>7075</v>
      </c>
      <c r="G7435" s="4">
        <f t="shared" si="232"/>
        <v>389.99</v>
      </c>
      <c r="H7435" s="4">
        <f t="shared" si="233"/>
        <v>389.99</v>
      </c>
    </row>
    <row r="7436" spans="1:8" x14ac:dyDescent="0.3">
      <c r="A7436">
        <v>255267</v>
      </c>
      <c r="B7436" t="s">
        <v>16</v>
      </c>
      <c r="C7436" t="str" cm="1">
        <f t="array" ref="C7436">_xlfn.IFNA(INDEX($K$9:$K$14,MATCH(TRUE,ISNUMBER(SEARCH($J$9:$J$14,$B7436)),0)),"Other")</f>
        <v>Accessories</v>
      </c>
      <c r="D7436">
        <v>1</v>
      </c>
      <c r="E7436" s="1">
        <v>43711.336111111108</v>
      </c>
      <c r="F7436" t="s">
        <v>7076</v>
      </c>
      <c r="G7436" s="4">
        <f t="shared" si="232"/>
        <v>14.95</v>
      </c>
      <c r="H7436" s="4">
        <f t="shared" si="233"/>
        <v>14.95</v>
      </c>
    </row>
    <row r="7437" spans="1:8" x14ac:dyDescent="0.3">
      <c r="A7437">
        <v>255268</v>
      </c>
      <c r="B7437" t="s">
        <v>24</v>
      </c>
      <c r="C7437" t="str" cm="1">
        <f t="array" ref="C7437">_xlfn.IFNA(INDEX($K$9:$K$14,MATCH(TRUE,ISNUMBER(SEARCH($J$9:$J$14,$B7437)),0)),"Other")</f>
        <v>Batteries</v>
      </c>
      <c r="D7437">
        <v>1</v>
      </c>
      <c r="E7437" s="1">
        <v>43731.887499999997</v>
      </c>
      <c r="F7437" t="s">
        <v>7077</v>
      </c>
      <c r="G7437" s="4">
        <f t="shared" si="232"/>
        <v>2.99</v>
      </c>
      <c r="H7437" s="4">
        <f t="shared" si="233"/>
        <v>2.99</v>
      </c>
    </row>
    <row r="7438" spans="1:8" x14ac:dyDescent="0.3">
      <c r="A7438">
        <v>255269</v>
      </c>
      <c r="B7438" t="s">
        <v>34</v>
      </c>
      <c r="C7438" t="str" cm="1">
        <f t="array" ref="C7438">_xlfn.IFNA(INDEX($K$9:$K$14,MATCH(TRUE,ISNUMBER(SEARCH($J$9:$J$14,$B7438)),0)),"Other")</f>
        <v>Accessories</v>
      </c>
      <c r="D7438">
        <v>1</v>
      </c>
      <c r="E7438" s="1">
        <v>43731.496527777781</v>
      </c>
      <c r="F7438" t="s">
        <v>7078</v>
      </c>
      <c r="G7438" s="4">
        <f t="shared" si="232"/>
        <v>109.99</v>
      </c>
      <c r="H7438" s="4">
        <f t="shared" si="233"/>
        <v>109.99</v>
      </c>
    </row>
    <row r="7439" spans="1:8" x14ac:dyDescent="0.3">
      <c r="A7439">
        <v>255270</v>
      </c>
      <c r="B7439" t="s">
        <v>8</v>
      </c>
      <c r="C7439" t="str" cm="1">
        <f t="array" ref="C7439">_xlfn.IFNA(INDEX($K$9:$K$14,MATCH(TRUE,ISNUMBER(SEARCH($J$9:$J$14,$B7439)),0)),"Other")</f>
        <v>Accessories</v>
      </c>
      <c r="D7439">
        <v>1</v>
      </c>
      <c r="E7439" s="1">
        <v>43713.87777777778</v>
      </c>
      <c r="F7439" t="s">
        <v>7079</v>
      </c>
      <c r="G7439" s="4">
        <f t="shared" si="232"/>
        <v>11.95</v>
      </c>
      <c r="H7439" s="4">
        <f t="shared" si="233"/>
        <v>11.95</v>
      </c>
    </row>
    <row r="7440" spans="1:8" x14ac:dyDescent="0.3">
      <c r="A7440">
        <v>255271</v>
      </c>
      <c r="B7440" t="s">
        <v>11</v>
      </c>
      <c r="C7440" t="str" cm="1">
        <f t="array" ref="C7440">_xlfn.IFNA(INDEX($K$9:$K$14,MATCH(TRUE,ISNUMBER(SEARCH($J$9:$J$14,$B7440)),0)),"Other")</f>
        <v>Accessories</v>
      </c>
      <c r="D7440">
        <v>1</v>
      </c>
      <c r="E7440" s="1">
        <v>43709.579861111109</v>
      </c>
      <c r="F7440" t="s">
        <v>7080</v>
      </c>
      <c r="G7440" s="4">
        <f t="shared" si="232"/>
        <v>149.99</v>
      </c>
      <c r="H7440" s="4">
        <f t="shared" si="233"/>
        <v>149.99</v>
      </c>
    </row>
    <row r="7441" spans="1:8" x14ac:dyDescent="0.3">
      <c r="A7441">
        <v>255272</v>
      </c>
      <c r="B7441" t="s">
        <v>637</v>
      </c>
      <c r="C7441" t="str" cm="1">
        <f t="array" ref="C7441">_xlfn.IFNA(INDEX($K$9:$K$14,MATCH(TRUE,ISNUMBER(SEARCH($J$9:$J$14,$B7441)),0)),"Other")</f>
        <v>Other</v>
      </c>
      <c r="D7441">
        <v>1</v>
      </c>
      <c r="E7441" s="1">
        <v>43726.537499999999</v>
      </c>
      <c r="F7441" t="s">
        <v>7081</v>
      </c>
      <c r="G7441" s="4" t="e">
        <f t="shared" si="232"/>
        <v>#N/A</v>
      </c>
      <c r="H7441" s="4" t="e">
        <f t="shared" si="233"/>
        <v>#N/A</v>
      </c>
    </row>
    <row r="7442" spans="1:8" x14ac:dyDescent="0.3">
      <c r="A7442">
        <v>255273</v>
      </c>
      <c r="B7442" t="s">
        <v>24</v>
      </c>
      <c r="C7442" t="str" cm="1">
        <f t="array" ref="C7442">_xlfn.IFNA(INDEX($K$9:$K$14,MATCH(TRUE,ISNUMBER(SEARCH($J$9:$J$14,$B7442)),0)),"Other")</f>
        <v>Batteries</v>
      </c>
      <c r="D7442">
        <v>1</v>
      </c>
      <c r="E7442" s="1">
        <v>43713.929861111108</v>
      </c>
      <c r="F7442" t="s">
        <v>7082</v>
      </c>
      <c r="G7442" s="4">
        <f t="shared" si="232"/>
        <v>2.99</v>
      </c>
      <c r="H7442" s="4">
        <f t="shared" si="233"/>
        <v>2.99</v>
      </c>
    </row>
    <row r="7443" spans="1:8" x14ac:dyDescent="0.3">
      <c r="A7443">
        <v>255274</v>
      </c>
      <c r="B7443" t="s">
        <v>11</v>
      </c>
      <c r="C7443" t="str" cm="1">
        <f t="array" ref="C7443">_xlfn.IFNA(INDEX($K$9:$K$14,MATCH(TRUE,ISNUMBER(SEARCH($J$9:$J$14,$B7443)),0)),"Other")</f>
        <v>Accessories</v>
      </c>
      <c r="D7443">
        <v>1</v>
      </c>
      <c r="E7443" s="1">
        <v>43709.973611111112</v>
      </c>
      <c r="F7443" t="s">
        <v>996</v>
      </c>
      <c r="G7443" s="4">
        <f t="shared" si="232"/>
        <v>149.99</v>
      </c>
      <c r="H7443" s="4">
        <f t="shared" si="233"/>
        <v>149.99</v>
      </c>
    </row>
    <row r="7444" spans="1:8" x14ac:dyDescent="0.3">
      <c r="A7444">
        <v>255275</v>
      </c>
      <c r="B7444" t="s">
        <v>29</v>
      </c>
      <c r="C7444" t="str" cm="1">
        <f t="array" ref="C7444">_xlfn.IFNA(INDEX($K$9:$K$14,MATCH(TRUE,ISNUMBER(SEARCH($J$9:$J$14,$B7444)),0)),"Other")</f>
        <v>Headphones</v>
      </c>
      <c r="D7444">
        <v>1</v>
      </c>
      <c r="E7444" s="1">
        <v>43731.574999999997</v>
      </c>
      <c r="F7444" t="s">
        <v>7083</v>
      </c>
      <c r="G7444" s="4">
        <f t="shared" si="232"/>
        <v>150</v>
      </c>
      <c r="H7444" s="4">
        <f t="shared" si="233"/>
        <v>150</v>
      </c>
    </row>
    <row r="7445" spans="1:8" x14ac:dyDescent="0.3">
      <c r="A7445">
        <v>255276</v>
      </c>
      <c r="B7445" t="s">
        <v>6</v>
      </c>
      <c r="C7445" t="str" cm="1">
        <f t="array" ref="C7445">_xlfn.IFNA(INDEX($K$9:$K$14,MATCH(TRUE,ISNUMBER(SEARCH($J$9:$J$14,$B7445)),0)),"Other")</f>
        <v>Batteries</v>
      </c>
      <c r="D7445">
        <v>1</v>
      </c>
      <c r="E7445" s="1">
        <v>43710.885416666664</v>
      </c>
      <c r="F7445" t="s">
        <v>7084</v>
      </c>
      <c r="G7445" s="4">
        <f t="shared" si="232"/>
        <v>3.84</v>
      </c>
      <c r="H7445" s="4">
        <f t="shared" si="233"/>
        <v>3.84</v>
      </c>
    </row>
    <row r="7446" spans="1:8" x14ac:dyDescent="0.3">
      <c r="A7446">
        <v>255277</v>
      </c>
      <c r="B7446" t="s">
        <v>31</v>
      </c>
      <c r="C7446" t="str" cm="1">
        <f t="array" ref="C7446">_xlfn.IFNA(INDEX($K$9:$K$14,MATCH(TRUE,ISNUMBER(SEARCH($J$9:$J$14,$B7446)),0)),"Other")</f>
        <v>Phones</v>
      </c>
      <c r="D7446">
        <v>1</v>
      </c>
      <c r="E7446" s="1">
        <v>43714.694444444445</v>
      </c>
      <c r="F7446" t="s">
        <v>7085</v>
      </c>
      <c r="G7446" s="4">
        <f t="shared" si="232"/>
        <v>600</v>
      </c>
      <c r="H7446" s="4">
        <f t="shared" si="233"/>
        <v>600</v>
      </c>
    </row>
    <row r="7447" spans="1:8" x14ac:dyDescent="0.3">
      <c r="A7447">
        <v>255278</v>
      </c>
      <c r="B7447" t="s">
        <v>24</v>
      </c>
      <c r="C7447" t="str" cm="1">
        <f t="array" ref="C7447">_xlfn.IFNA(INDEX($K$9:$K$14,MATCH(TRUE,ISNUMBER(SEARCH($J$9:$J$14,$B7447)),0)),"Other")</f>
        <v>Batteries</v>
      </c>
      <c r="D7447">
        <v>4</v>
      </c>
      <c r="E7447" s="1">
        <v>43737.396527777775</v>
      </c>
      <c r="F7447" t="s">
        <v>7086</v>
      </c>
      <c r="G7447" s="4">
        <f t="shared" si="232"/>
        <v>2.99</v>
      </c>
      <c r="H7447" s="4">
        <f t="shared" si="233"/>
        <v>11.96</v>
      </c>
    </row>
    <row r="7448" spans="1:8" x14ac:dyDescent="0.3">
      <c r="A7448">
        <v>255279</v>
      </c>
      <c r="B7448" t="s">
        <v>16</v>
      </c>
      <c r="C7448" t="str" cm="1">
        <f t="array" ref="C7448">_xlfn.IFNA(INDEX($K$9:$K$14,MATCH(TRUE,ISNUMBER(SEARCH($J$9:$J$14,$B7448)),0)),"Other")</f>
        <v>Accessories</v>
      </c>
      <c r="D7448">
        <v>1</v>
      </c>
      <c r="E7448" s="1">
        <v>43716.568055555559</v>
      </c>
      <c r="F7448" t="s">
        <v>7087</v>
      </c>
      <c r="G7448" s="4">
        <f t="shared" si="232"/>
        <v>14.95</v>
      </c>
      <c r="H7448" s="4">
        <f t="shared" si="233"/>
        <v>14.95</v>
      </c>
    </row>
    <row r="7449" spans="1:8" x14ac:dyDescent="0.3">
      <c r="A7449">
        <v>255280</v>
      </c>
      <c r="B7449" t="s">
        <v>21</v>
      </c>
      <c r="C7449" t="str" cm="1">
        <f t="array" ref="C7449">_xlfn.IFNA(INDEX($K$9:$K$14,MATCH(TRUE,ISNUMBER(SEARCH($J$9:$J$14,$B7449)),0)),"Other")</f>
        <v>Headphones</v>
      </c>
      <c r="D7449">
        <v>2</v>
      </c>
      <c r="E7449" s="1">
        <v>43732.81527777778</v>
      </c>
      <c r="F7449" t="s">
        <v>7088</v>
      </c>
      <c r="G7449" s="4">
        <f t="shared" si="232"/>
        <v>11.99</v>
      </c>
      <c r="H7449" s="4">
        <f t="shared" si="233"/>
        <v>23.98</v>
      </c>
    </row>
    <row r="7450" spans="1:8" x14ac:dyDescent="0.3">
      <c r="A7450">
        <v>255281</v>
      </c>
      <c r="B7450" t="s">
        <v>8</v>
      </c>
      <c r="C7450" t="str" cm="1">
        <f t="array" ref="C7450">_xlfn.IFNA(INDEX($K$9:$K$14,MATCH(TRUE,ISNUMBER(SEARCH($J$9:$J$14,$B7450)),0)),"Other")</f>
        <v>Accessories</v>
      </c>
      <c r="D7450">
        <v>1</v>
      </c>
      <c r="E7450" s="1">
        <v>43721.824305555558</v>
      </c>
      <c r="F7450" t="s">
        <v>7089</v>
      </c>
      <c r="G7450" s="4">
        <f t="shared" si="232"/>
        <v>11.95</v>
      </c>
      <c r="H7450" s="4">
        <f t="shared" si="233"/>
        <v>11.95</v>
      </c>
    </row>
    <row r="7451" spans="1:8" x14ac:dyDescent="0.3">
      <c r="A7451">
        <v>255282</v>
      </c>
      <c r="B7451" t="s">
        <v>63</v>
      </c>
      <c r="C7451" t="str" cm="1">
        <f t="array" ref="C7451">_xlfn.IFNA(INDEX($K$9:$K$14,MATCH(TRUE,ISNUMBER(SEARCH($J$9:$J$14,$B7451)),0)),"Other")</f>
        <v>Computing</v>
      </c>
      <c r="D7451">
        <v>1</v>
      </c>
      <c r="E7451" s="1">
        <v>43723.45</v>
      </c>
      <c r="F7451" t="s">
        <v>7090</v>
      </c>
      <c r="G7451" s="4">
        <f t="shared" si="232"/>
        <v>999.99</v>
      </c>
      <c r="H7451" s="4">
        <f t="shared" si="233"/>
        <v>999.99</v>
      </c>
    </row>
    <row r="7452" spans="1:8" x14ac:dyDescent="0.3">
      <c r="A7452">
        <v>255283</v>
      </c>
      <c r="B7452" t="s">
        <v>42</v>
      </c>
      <c r="C7452" t="str" cm="1">
        <f t="array" ref="C7452">_xlfn.IFNA(INDEX($K$9:$K$14,MATCH(TRUE,ISNUMBER(SEARCH($J$9:$J$14,$B7452)),0)),"Other")</f>
        <v>Phones</v>
      </c>
      <c r="D7452">
        <v>1</v>
      </c>
      <c r="E7452" s="1">
        <v>43728.734027777777</v>
      </c>
      <c r="F7452" t="s">
        <v>7091</v>
      </c>
      <c r="G7452" s="4">
        <f t="shared" si="232"/>
        <v>700</v>
      </c>
      <c r="H7452" s="4">
        <f t="shared" si="233"/>
        <v>700</v>
      </c>
    </row>
    <row r="7453" spans="1:8" x14ac:dyDescent="0.3">
      <c r="A7453">
        <v>255284</v>
      </c>
      <c r="B7453" t="s">
        <v>21</v>
      </c>
      <c r="C7453" t="str" cm="1">
        <f t="array" ref="C7453">_xlfn.IFNA(INDEX($K$9:$K$14,MATCH(TRUE,ISNUMBER(SEARCH($J$9:$J$14,$B7453)),0)),"Other")</f>
        <v>Headphones</v>
      </c>
      <c r="D7453">
        <v>1</v>
      </c>
      <c r="E7453" s="1">
        <v>43723.070138888892</v>
      </c>
      <c r="F7453" t="s">
        <v>7092</v>
      </c>
      <c r="G7453" s="4">
        <f t="shared" si="232"/>
        <v>11.99</v>
      </c>
      <c r="H7453" s="4">
        <f t="shared" si="233"/>
        <v>11.99</v>
      </c>
    </row>
    <row r="7454" spans="1:8" x14ac:dyDescent="0.3">
      <c r="A7454">
        <v>255285</v>
      </c>
      <c r="B7454" t="s">
        <v>24</v>
      </c>
      <c r="C7454" t="str" cm="1">
        <f t="array" ref="C7454">_xlfn.IFNA(INDEX($K$9:$K$14,MATCH(TRUE,ISNUMBER(SEARCH($J$9:$J$14,$B7454)),0)),"Other")</f>
        <v>Batteries</v>
      </c>
      <c r="D7454">
        <v>1</v>
      </c>
      <c r="E7454" s="1">
        <v>43733.540972222225</v>
      </c>
      <c r="F7454" t="s">
        <v>7093</v>
      </c>
      <c r="G7454" s="4">
        <f t="shared" si="232"/>
        <v>2.99</v>
      </c>
      <c r="H7454" s="4">
        <f t="shared" si="233"/>
        <v>2.99</v>
      </c>
    </row>
    <row r="7455" spans="1:8" x14ac:dyDescent="0.3">
      <c r="A7455">
        <v>255286</v>
      </c>
      <c r="B7455" t="s">
        <v>8</v>
      </c>
      <c r="C7455" t="str" cm="1">
        <f t="array" ref="C7455">_xlfn.IFNA(INDEX($K$9:$K$14,MATCH(TRUE,ISNUMBER(SEARCH($J$9:$J$14,$B7455)),0)),"Other")</f>
        <v>Accessories</v>
      </c>
      <c r="D7455">
        <v>1</v>
      </c>
      <c r="E7455" s="1">
        <v>43735.01666666667</v>
      </c>
      <c r="F7455" t="s">
        <v>7094</v>
      </c>
      <c r="G7455" s="4">
        <f t="shared" si="232"/>
        <v>11.95</v>
      </c>
      <c r="H7455" s="4">
        <f t="shared" si="233"/>
        <v>11.95</v>
      </c>
    </row>
    <row r="7456" spans="1:8" x14ac:dyDescent="0.3">
      <c r="A7456">
        <v>255287</v>
      </c>
      <c r="B7456" t="s">
        <v>42</v>
      </c>
      <c r="C7456" t="str" cm="1">
        <f t="array" ref="C7456">_xlfn.IFNA(INDEX($K$9:$K$14,MATCH(TRUE,ISNUMBER(SEARCH($J$9:$J$14,$B7456)),0)),"Other")</f>
        <v>Phones</v>
      </c>
      <c r="D7456">
        <v>1</v>
      </c>
      <c r="E7456" s="1">
        <v>43728.856944444444</v>
      </c>
      <c r="F7456" t="s">
        <v>7095</v>
      </c>
      <c r="G7456" s="4">
        <f t="shared" si="232"/>
        <v>700</v>
      </c>
      <c r="H7456" s="4">
        <f t="shared" si="233"/>
        <v>700</v>
      </c>
    </row>
    <row r="7457" spans="1:8" x14ac:dyDescent="0.3">
      <c r="A7457">
        <v>255288</v>
      </c>
      <c r="B7457" t="s">
        <v>21</v>
      </c>
      <c r="C7457" t="str" cm="1">
        <f t="array" ref="C7457">_xlfn.IFNA(INDEX($K$9:$K$14,MATCH(TRUE,ISNUMBER(SEARCH($J$9:$J$14,$B7457)),0)),"Other")</f>
        <v>Headphones</v>
      </c>
      <c r="D7457">
        <v>1</v>
      </c>
      <c r="E7457" s="1">
        <v>43730.774305555555</v>
      </c>
      <c r="F7457" t="s">
        <v>7096</v>
      </c>
      <c r="G7457" s="4">
        <f t="shared" si="232"/>
        <v>11.99</v>
      </c>
      <c r="H7457" s="4">
        <f t="shared" si="233"/>
        <v>11.99</v>
      </c>
    </row>
    <row r="7458" spans="1:8" x14ac:dyDescent="0.3">
      <c r="A7458">
        <v>255289</v>
      </c>
      <c r="B7458" t="s">
        <v>24</v>
      </c>
      <c r="C7458" t="str" cm="1">
        <f t="array" ref="C7458">_xlfn.IFNA(INDEX($K$9:$K$14,MATCH(TRUE,ISNUMBER(SEARCH($J$9:$J$14,$B7458)),0)),"Other")</f>
        <v>Batteries</v>
      </c>
      <c r="D7458">
        <v>2</v>
      </c>
      <c r="E7458" s="1">
        <v>43732.719444444447</v>
      </c>
      <c r="F7458" t="s">
        <v>7097</v>
      </c>
      <c r="G7458" s="4">
        <f t="shared" si="232"/>
        <v>2.99</v>
      </c>
      <c r="H7458" s="4">
        <f t="shared" si="233"/>
        <v>5.98</v>
      </c>
    </row>
    <row r="7459" spans="1:8" x14ac:dyDescent="0.3">
      <c r="A7459">
        <v>255290</v>
      </c>
      <c r="B7459" t="s">
        <v>29</v>
      </c>
      <c r="C7459" t="str" cm="1">
        <f t="array" ref="C7459">_xlfn.IFNA(INDEX($K$9:$K$14,MATCH(TRUE,ISNUMBER(SEARCH($J$9:$J$14,$B7459)),0)),"Other")</f>
        <v>Headphones</v>
      </c>
      <c r="D7459">
        <v>1</v>
      </c>
      <c r="E7459" s="1">
        <v>43720.852083333331</v>
      </c>
      <c r="F7459" t="s">
        <v>7098</v>
      </c>
      <c r="G7459" s="4">
        <f t="shared" si="232"/>
        <v>150</v>
      </c>
      <c r="H7459" s="4">
        <f t="shared" si="233"/>
        <v>150</v>
      </c>
    </row>
    <row r="7460" spans="1:8" x14ac:dyDescent="0.3">
      <c r="A7460">
        <v>255291</v>
      </c>
      <c r="B7460" t="s">
        <v>8</v>
      </c>
      <c r="C7460" t="str" cm="1">
        <f t="array" ref="C7460">_xlfn.IFNA(INDEX($K$9:$K$14,MATCH(TRUE,ISNUMBER(SEARCH($J$9:$J$14,$B7460)),0)),"Other")</f>
        <v>Accessories</v>
      </c>
      <c r="D7460">
        <v>1</v>
      </c>
      <c r="E7460" s="1">
        <v>43710.442361111112</v>
      </c>
      <c r="F7460" t="s">
        <v>7099</v>
      </c>
      <c r="G7460" s="4">
        <f t="shared" si="232"/>
        <v>11.95</v>
      </c>
      <c r="H7460" s="4">
        <f t="shared" si="233"/>
        <v>11.95</v>
      </c>
    </row>
    <row r="7461" spans="1:8" x14ac:dyDescent="0.3">
      <c r="A7461">
        <v>255292</v>
      </c>
      <c r="B7461" t="s">
        <v>24</v>
      </c>
      <c r="C7461" t="str" cm="1">
        <f t="array" ref="C7461">_xlfn.IFNA(INDEX($K$9:$K$14,MATCH(TRUE,ISNUMBER(SEARCH($J$9:$J$14,$B7461)),0)),"Other")</f>
        <v>Batteries</v>
      </c>
      <c r="D7461">
        <v>2</v>
      </c>
      <c r="E7461" s="1">
        <v>43715.575694444444</v>
      </c>
      <c r="F7461" t="s">
        <v>7100</v>
      </c>
      <c r="G7461" s="4">
        <f t="shared" si="232"/>
        <v>2.99</v>
      </c>
      <c r="H7461" s="4">
        <f t="shared" si="233"/>
        <v>5.98</v>
      </c>
    </row>
    <row r="7462" spans="1:8" x14ac:dyDescent="0.3">
      <c r="A7462">
        <v>255293</v>
      </c>
      <c r="B7462" t="s">
        <v>73</v>
      </c>
      <c r="C7462" t="str" cm="1">
        <f t="array" ref="C7462">_xlfn.IFNA(INDEX($K$9:$K$14,MATCH(TRUE,ISNUMBER(SEARCH($J$9:$J$14,$B7462)),0)),"Other")</f>
        <v>Computing</v>
      </c>
      <c r="D7462">
        <v>1</v>
      </c>
      <c r="E7462" s="1">
        <v>43732.017361111109</v>
      </c>
      <c r="F7462" t="s">
        <v>7101</v>
      </c>
      <c r="G7462" s="4">
        <f t="shared" si="232"/>
        <v>1700</v>
      </c>
      <c r="H7462" s="4">
        <f t="shared" si="233"/>
        <v>1700</v>
      </c>
    </row>
    <row r="7463" spans="1:8" x14ac:dyDescent="0.3">
      <c r="A7463">
        <v>255294</v>
      </c>
      <c r="B7463" t="s">
        <v>16</v>
      </c>
      <c r="C7463" t="str" cm="1">
        <f t="array" ref="C7463">_xlfn.IFNA(INDEX($K$9:$K$14,MATCH(TRUE,ISNUMBER(SEARCH($J$9:$J$14,$B7463)),0)),"Other")</f>
        <v>Accessories</v>
      </c>
      <c r="D7463">
        <v>1</v>
      </c>
      <c r="E7463" s="1">
        <v>43735.79791666667</v>
      </c>
      <c r="F7463" t="s">
        <v>7102</v>
      </c>
      <c r="G7463" s="4">
        <f t="shared" si="232"/>
        <v>14.95</v>
      </c>
      <c r="H7463" s="4">
        <f t="shared" si="233"/>
        <v>14.95</v>
      </c>
    </row>
    <row r="7464" spans="1:8" x14ac:dyDescent="0.3">
      <c r="A7464">
        <v>255295</v>
      </c>
      <c r="B7464" t="s">
        <v>8</v>
      </c>
      <c r="C7464" t="str" cm="1">
        <f t="array" ref="C7464">_xlfn.IFNA(INDEX($K$9:$K$14,MATCH(TRUE,ISNUMBER(SEARCH($J$9:$J$14,$B7464)),0)),"Other")</f>
        <v>Accessories</v>
      </c>
      <c r="D7464">
        <v>1</v>
      </c>
      <c r="E7464" s="1">
        <v>43716.886111111111</v>
      </c>
      <c r="F7464" t="s">
        <v>7103</v>
      </c>
      <c r="G7464" s="4">
        <f t="shared" si="232"/>
        <v>11.95</v>
      </c>
      <c r="H7464" s="4">
        <f t="shared" si="233"/>
        <v>11.95</v>
      </c>
    </row>
    <row r="7465" spans="1:8" x14ac:dyDescent="0.3">
      <c r="A7465">
        <v>255296</v>
      </c>
      <c r="B7465" t="s">
        <v>21</v>
      </c>
      <c r="C7465" t="str" cm="1">
        <f t="array" ref="C7465">_xlfn.IFNA(INDEX($K$9:$K$14,MATCH(TRUE,ISNUMBER(SEARCH($J$9:$J$14,$B7465)),0)),"Other")</f>
        <v>Headphones</v>
      </c>
      <c r="D7465">
        <v>2</v>
      </c>
      <c r="E7465" s="1">
        <v>43710.6875</v>
      </c>
      <c r="F7465" t="s">
        <v>7104</v>
      </c>
      <c r="G7465" s="4">
        <f t="shared" si="232"/>
        <v>11.99</v>
      </c>
      <c r="H7465" s="4">
        <f t="shared" si="233"/>
        <v>23.98</v>
      </c>
    </row>
    <row r="7466" spans="1:8" x14ac:dyDescent="0.3">
      <c r="A7466">
        <v>255297</v>
      </c>
      <c r="B7466" t="s">
        <v>8</v>
      </c>
      <c r="C7466" t="str" cm="1">
        <f t="array" ref="C7466">_xlfn.IFNA(INDEX($K$9:$K$14,MATCH(TRUE,ISNUMBER(SEARCH($J$9:$J$14,$B7466)),0)),"Other")</f>
        <v>Accessories</v>
      </c>
      <c r="D7466">
        <v>1</v>
      </c>
      <c r="E7466" s="1">
        <v>43728.509722222225</v>
      </c>
      <c r="F7466" t="s">
        <v>7105</v>
      </c>
      <c r="G7466" s="4">
        <f t="shared" si="232"/>
        <v>11.95</v>
      </c>
      <c r="H7466" s="4">
        <f t="shared" si="233"/>
        <v>11.95</v>
      </c>
    </row>
    <row r="7467" spans="1:8" x14ac:dyDescent="0.3">
      <c r="A7467">
        <v>255298</v>
      </c>
      <c r="B7467" t="s">
        <v>16</v>
      </c>
      <c r="C7467" t="str" cm="1">
        <f t="array" ref="C7467">_xlfn.IFNA(INDEX($K$9:$K$14,MATCH(TRUE,ISNUMBER(SEARCH($J$9:$J$14,$B7467)),0)),"Other")</f>
        <v>Accessories</v>
      </c>
      <c r="D7467">
        <v>1</v>
      </c>
      <c r="E7467" s="1">
        <v>43714.37222222222</v>
      </c>
      <c r="F7467" t="s">
        <v>7106</v>
      </c>
      <c r="G7467" s="4">
        <f t="shared" si="232"/>
        <v>14.95</v>
      </c>
      <c r="H7467" s="4">
        <f t="shared" si="233"/>
        <v>14.95</v>
      </c>
    </row>
    <row r="7468" spans="1:8" x14ac:dyDescent="0.3">
      <c r="A7468">
        <v>255299</v>
      </c>
      <c r="B7468" t="s">
        <v>21</v>
      </c>
      <c r="C7468" t="str" cm="1">
        <f t="array" ref="C7468">_xlfn.IFNA(INDEX($K$9:$K$14,MATCH(TRUE,ISNUMBER(SEARCH($J$9:$J$14,$B7468)),0)),"Other")</f>
        <v>Headphones</v>
      </c>
      <c r="D7468">
        <v>1</v>
      </c>
      <c r="E7468" s="1">
        <v>43725.972222222219</v>
      </c>
      <c r="F7468" t="s">
        <v>7107</v>
      </c>
      <c r="G7468" s="4">
        <f t="shared" si="232"/>
        <v>11.99</v>
      </c>
      <c r="H7468" s="4">
        <f t="shared" si="233"/>
        <v>11.99</v>
      </c>
    </row>
    <row r="7469" spans="1:8" x14ac:dyDescent="0.3">
      <c r="A7469">
        <v>255300</v>
      </c>
      <c r="B7469" t="s">
        <v>77</v>
      </c>
      <c r="C7469" t="str" cm="1">
        <f t="array" ref="C7469">_xlfn.IFNA(INDEX($K$9:$K$14,MATCH(TRUE,ISNUMBER(SEARCH($J$9:$J$14,$B7469)),0)),"Other")</f>
        <v>Other</v>
      </c>
      <c r="D7469">
        <v>1</v>
      </c>
      <c r="E7469" s="1">
        <v>43717.718055555553</v>
      </c>
      <c r="F7469" t="s">
        <v>7108</v>
      </c>
      <c r="G7469" s="4">
        <f t="shared" si="232"/>
        <v>300</v>
      </c>
      <c r="H7469" s="4">
        <f t="shared" si="233"/>
        <v>300</v>
      </c>
    </row>
    <row r="7470" spans="1:8" x14ac:dyDescent="0.3">
      <c r="A7470">
        <v>255301</v>
      </c>
      <c r="B7470" t="s">
        <v>29</v>
      </c>
      <c r="C7470" t="str" cm="1">
        <f t="array" ref="C7470">_xlfn.IFNA(INDEX($K$9:$K$14,MATCH(TRUE,ISNUMBER(SEARCH($J$9:$J$14,$B7470)),0)),"Other")</f>
        <v>Headphones</v>
      </c>
      <c r="D7470">
        <v>1</v>
      </c>
      <c r="E7470" s="1">
        <v>43732.520138888889</v>
      </c>
      <c r="F7470" t="s">
        <v>7109</v>
      </c>
      <c r="G7470" s="4">
        <f t="shared" si="232"/>
        <v>150</v>
      </c>
      <c r="H7470" s="4">
        <f t="shared" si="233"/>
        <v>150</v>
      </c>
    </row>
    <row r="7471" spans="1:8" x14ac:dyDescent="0.3">
      <c r="A7471">
        <v>255302</v>
      </c>
      <c r="B7471" t="s">
        <v>6</v>
      </c>
      <c r="C7471" t="str" cm="1">
        <f t="array" ref="C7471">_xlfn.IFNA(INDEX($K$9:$K$14,MATCH(TRUE,ISNUMBER(SEARCH($J$9:$J$14,$B7471)),0)),"Other")</f>
        <v>Batteries</v>
      </c>
      <c r="D7471">
        <v>2</v>
      </c>
      <c r="E7471" s="1">
        <v>43726.95</v>
      </c>
      <c r="F7471" t="s">
        <v>7110</v>
      </c>
      <c r="G7471" s="4">
        <f t="shared" si="232"/>
        <v>3.84</v>
      </c>
      <c r="H7471" s="4">
        <f t="shared" si="233"/>
        <v>7.68</v>
      </c>
    </row>
    <row r="7472" spans="1:8" x14ac:dyDescent="0.3">
      <c r="A7472">
        <v>255303</v>
      </c>
      <c r="B7472" t="s">
        <v>21</v>
      </c>
      <c r="C7472" t="str" cm="1">
        <f t="array" ref="C7472">_xlfn.IFNA(INDEX($K$9:$K$14,MATCH(TRUE,ISNUMBER(SEARCH($J$9:$J$14,$B7472)),0)),"Other")</f>
        <v>Headphones</v>
      </c>
      <c r="D7472">
        <v>1</v>
      </c>
      <c r="E7472" s="1">
        <v>43725.824305555558</v>
      </c>
      <c r="F7472" t="s">
        <v>7111</v>
      </c>
      <c r="G7472" s="4">
        <f t="shared" si="232"/>
        <v>11.99</v>
      </c>
      <c r="H7472" s="4">
        <f t="shared" si="233"/>
        <v>11.99</v>
      </c>
    </row>
    <row r="7473" spans="1:8" x14ac:dyDescent="0.3">
      <c r="A7473">
        <v>255304</v>
      </c>
      <c r="B7473" t="s">
        <v>21</v>
      </c>
      <c r="C7473" t="str" cm="1">
        <f t="array" ref="C7473">_xlfn.IFNA(INDEX($K$9:$K$14,MATCH(TRUE,ISNUMBER(SEARCH($J$9:$J$14,$B7473)),0)),"Other")</f>
        <v>Headphones</v>
      </c>
      <c r="D7473">
        <v>1</v>
      </c>
      <c r="E7473" s="1">
        <v>43736.809027777781</v>
      </c>
      <c r="F7473" t="s">
        <v>7112</v>
      </c>
      <c r="G7473" s="4">
        <f t="shared" si="232"/>
        <v>11.99</v>
      </c>
      <c r="H7473" s="4">
        <f t="shared" si="233"/>
        <v>11.99</v>
      </c>
    </row>
    <row r="7474" spans="1:8" x14ac:dyDescent="0.3">
      <c r="A7474">
        <v>255305</v>
      </c>
      <c r="B7474" t="s">
        <v>16</v>
      </c>
      <c r="C7474" t="str" cm="1">
        <f t="array" ref="C7474">_xlfn.IFNA(INDEX($K$9:$K$14,MATCH(TRUE,ISNUMBER(SEARCH($J$9:$J$14,$B7474)),0)),"Other")</f>
        <v>Accessories</v>
      </c>
      <c r="D7474">
        <v>1</v>
      </c>
      <c r="E7474" s="1">
        <v>43712.930555555555</v>
      </c>
      <c r="F7474" t="s">
        <v>271</v>
      </c>
      <c r="G7474" s="4">
        <f t="shared" si="232"/>
        <v>14.95</v>
      </c>
      <c r="H7474" s="4">
        <f t="shared" si="233"/>
        <v>14.95</v>
      </c>
    </row>
    <row r="7475" spans="1:8" x14ac:dyDescent="0.3">
      <c r="A7475">
        <v>255306</v>
      </c>
      <c r="B7475" t="s">
        <v>16</v>
      </c>
      <c r="C7475" t="str" cm="1">
        <f t="array" ref="C7475">_xlfn.IFNA(INDEX($K$9:$K$14,MATCH(TRUE,ISNUMBER(SEARCH($J$9:$J$14,$B7475)),0)),"Other")</f>
        <v>Accessories</v>
      </c>
      <c r="D7475">
        <v>1</v>
      </c>
      <c r="E7475" s="1">
        <v>43737.375694444447</v>
      </c>
      <c r="F7475" t="s">
        <v>7113</v>
      </c>
      <c r="G7475" s="4">
        <f t="shared" si="232"/>
        <v>14.95</v>
      </c>
      <c r="H7475" s="4">
        <f t="shared" si="233"/>
        <v>14.95</v>
      </c>
    </row>
    <row r="7476" spans="1:8" x14ac:dyDescent="0.3">
      <c r="A7476">
        <v>255307</v>
      </c>
      <c r="B7476" t="s">
        <v>14</v>
      </c>
      <c r="C7476" t="str" cm="1">
        <f t="array" ref="C7476">_xlfn.IFNA(INDEX($K$9:$K$14,MATCH(TRUE,ISNUMBER(SEARCH($J$9:$J$14,$B7476)),0)),"Other")</f>
        <v>Accessories</v>
      </c>
      <c r="D7476">
        <v>1</v>
      </c>
      <c r="E7476" s="1">
        <v>43726.486805555556</v>
      </c>
      <c r="F7476" t="s">
        <v>7114</v>
      </c>
      <c r="G7476" s="4">
        <f t="shared" si="232"/>
        <v>379.99</v>
      </c>
      <c r="H7476" s="4">
        <f t="shared" si="233"/>
        <v>379.99</v>
      </c>
    </row>
    <row r="7477" spans="1:8" x14ac:dyDescent="0.3">
      <c r="A7477">
        <v>255308</v>
      </c>
      <c r="B7477" t="s">
        <v>77</v>
      </c>
      <c r="C7477" t="str" cm="1">
        <f t="array" ref="C7477">_xlfn.IFNA(INDEX($K$9:$K$14,MATCH(TRUE,ISNUMBER(SEARCH($J$9:$J$14,$B7477)),0)),"Other")</f>
        <v>Other</v>
      </c>
      <c r="D7477">
        <v>1</v>
      </c>
      <c r="E7477" s="1">
        <v>43722.941666666666</v>
      </c>
      <c r="F7477" t="s">
        <v>7115</v>
      </c>
      <c r="G7477" s="4">
        <f t="shared" si="232"/>
        <v>300</v>
      </c>
      <c r="H7477" s="4">
        <f t="shared" si="233"/>
        <v>300</v>
      </c>
    </row>
    <row r="7478" spans="1:8" x14ac:dyDescent="0.3">
      <c r="A7478">
        <v>255309</v>
      </c>
      <c r="B7478" t="s">
        <v>6</v>
      </c>
      <c r="C7478" t="str" cm="1">
        <f t="array" ref="C7478">_xlfn.IFNA(INDEX($K$9:$K$14,MATCH(TRUE,ISNUMBER(SEARCH($J$9:$J$14,$B7478)),0)),"Other")</f>
        <v>Batteries</v>
      </c>
      <c r="D7478">
        <v>3</v>
      </c>
      <c r="E7478" s="1">
        <v>43724.650694444441</v>
      </c>
      <c r="F7478" t="s">
        <v>7116</v>
      </c>
      <c r="G7478" s="4">
        <f t="shared" si="232"/>
        <v>3.84</v>
      </c>
      <c r="H7478" s="4">
        <f t="shared" si="233"/>
        <v>11.52</v>
      </c>
    </row>
    <row r="7479" spans="1:8" x14ac:dyDescent="0.3">
      <c r="A7479">
        <v>255310</v>
      </c>
      <c r="B7479" t="s">
        <v>34</v>
      </c>
      <c r="C7479" t="str" cm="1">
        <f t="array" ref="C7479">_xlfn.IFNA(INDEX($K$9:$K$14,MATCH(TRUE,ISNUMBER(SEARCH($J$9:$J$14,$B7479)),0)),"Other")</f>
        <v>Accessories</v>
      </c>
      <c r="D7479">
        <v>1</v>
      </c>
      <c r="E7479" s="1">
        <v>43719.513888888891</v>
      </c>
      <c r="F7479" t="s">
        <v>7117</v>
      </c>
      <c r="G7479" s="4">
        <f t="shared" si="232"/>
        <v>109.99</v>
      </c>
      <c r="H7479" s="4">
        <f t="shared" si="233"/>
        <v>109.99</v>
      </c>
    </row>
    <row r="7480" spans="1:8" x14ac:dyDescent="0.3">
      <c r="A7480">
        <v>255311</v>
      </c>
      <c r="B7480" t="s">
        <v>11</v>
      </c>
      <c r="C7480" t="str" cm="1">
        <f t="array" ref="C7480">_xlfn.IFNA(INDEX($K$9:$K$14,MATCH(TRUE,ISNUMBER(SEARCH($J$9:$J$14,$B7480)),0)),"Other")</f>
        <v>Accessories</v>
      </c>
      <c r="D7480">
        <v>1</v>
      </c>
      <c r="E7480" s="1">
        <v>43717.688888888886</v>
      </c>
      <c r="F7480" t="s">
        <v>7118</v>
      </c>
      <c r="G7480" s="4">
        <f t="shared" si="232"/>
        <v>149.99</v>
      </c>
      <c r="H7480" s="4">
        <f t="shared" si="233"/>
        <v>149.99</v>
      </c>
    </row>
    <row r="7481" spans="1:8" x14ac:dyDescent="0.3">
      <c r="A7481">
        <v>255312</v>
      </c>
      <c r="B7481" t="s">
        <v>8</v>
      </c>
      <c r="C7481" t="str" cm="1">
        <f t="array" ref="C7481">_xlfn.IFNA(INDEX($K$9:$K$14,MATCH(TRUE,ISNUMBER(SEARCH($J$9:$J$14,$B7481)),0)),"Other")</f>
        <v>Accessories</v>
      </c>
      <c r="D7481">
        <v>1</v>
      </c>
      <c r="E7481" s="1">
        <v>43727.477777777778</v>
      </c>
      <c r="F7481" t="s">
        <v>7119</v>
      </c>
      <c r="G7481" s="4">
        <f t="shared" si="232"/>
        <v>11.95</v>
      </c>
      <c r="H7481" s="4">
        <f t="shared" si="233"/>
        <v>11.95</v>
      </c>
    </row>
    <row r="7482" spans="1:8" x14ac:dyDescent="0.3">
      <c r="A7482">
        <v>255313</v>
      </c>
      <c r="B7482" t="s">
        <v>29</v>
      </c>
      <c r="C7482" t="str" cm="1">
        <f t="array" ref="C7482">_xlfn.IFNA(INDEX($K$9:$K$14,MATCH(TRUE,ISNUMBER(SEARCH($J$9:$J$14,$B7482)),0)),"Other")</f>
        <v>Headphones</v>
      </c>
      <c r="D7482">
        <v>1</v>
      </c>
      <c r="E7482" s="1">
        <v>43714.463888888888</v>
      </c>
      <c r="F7482" t="s">
        <v>7120</v>
      </c>
      <c r="G7482" s="4">
        <f t="shared" si="232"/>
        <v>150</v>
      </c>
      <c r="H7482" s="4">
        <f t="shared" si="233"/>
        <v>150</v>
      </c>
    </row>
    <row r="7483" spans="1:8" x14ac:dyDescent="0.3">
      <c r="A7483">
        <v>255314</v>
      </c>
      <c r="B7483" t="s">
        <v>42</v>
      </c>
      <c r="C7483" t="str" cm="1">
        <f t="array" ref="C7483">_xlfn.IFNA(INDEX($K$9:$K$14,MATCH(TRUE,ISNUMBER(SEARCH($J$9:$J$14,$B7483)),0)),"Other")</f>
        <v>Phones</v>
      </c>
      <c r="D7483">
        <v>1</v>
      </c>
      <c r="E7483" s="1">
        <v>43717.736805555556</v>
      </c>
      <c r="F7483" t="s">
        <v>7121</v>
      </c>
      <c r="G7483" s="4">
        <f t="shared" si="232"/>
        <v>700</v>
      </c>
      <c r="H7483" s="4">
        <f t="shared" si="233"/>
        <v>700</v>
      </c>
    </row>
    <row r="7484" spans="1:8" x14ac:dyDescent="0.3">
      <c r="A7484">
        <v>255315</v>
      </c>
      <c r="B7484" t="s">
        <v>6</v>
      </c>
      <c r="C7484" t="str" cm="1">
        <f t="array" ref="C7484">_xlfn.IFNA(INDEX($K$9:$K$14,MATCH(TRUE,ISNUMBER(SEARCH($J$9:$J$14,$B7484)),0)),"Other")</f>
        <v>Batteries</v>
      </c>
      <c r="D7484">
        <v>1</v>
      </c>
      <c r="E7484" s="1">
        <v>43729.638888888891</v>
      </c>
      <c r="F7484" t="s">
        <v>7122</v>
      </c>
      <c r="G7484" s="4">
        <f t="shared" si="232"/>
        <v>3.84</v>
      </c>
      <c r="H7484" s="4">
        <f t="shared" si="233"/>
        <v>3.84</v>
      </c>
    </row>
    <row r="7485" spans="1:8" x14ac:dyDescent="0.3">
      <c r="A7485">
        <v>255316</v>
      </c>
      <c r="B7485" t="s">
        <v>24</v>
      </c>
      <c r="C7485" t="str" cm="1">
        <f t="array" ref="C7485">_xlfn.IFNA(INDEX($K$9:$K$14,MATCH(TRUE,ISNUMBER(SEARCH($J$9:$J$14,$B7485)),0)),"Other")</f>
        <v>Batteries</v>
      </c>
      <c r="D7485">
        <v>1</v>
      </c>
      <c r="E7485" s="1">
        <v>43738.943749999999</v>
      </c>
      <c r="F7485" t="s">
        <v>7123</v>
      </c>
      <c r="G7485" s="4">
        <f t="shared" si="232"/>
        <v>2.99</v>
      </c>
      <c r="H7485" s="4">
        <f t="shared" si="233"/>
        <v>2.99</v>
      </c>
    </row>
    <row r="7486" spans="1:8" x14ac:dyDescent="0.3">
      <c r="A7486">
        <v>255317</v>
      </c>
      <c r="B7486" t="s">
        <v>16</v>
      </c>
      <c r="C7486" t="str" cm="1">
        <f t="array" ref="C7486">_xlfn.IFNA(INDEX($K$9:$K$14,MATCH(TRUE,ISNUMBER(SEARCH($J$9:$J$14,$B7486)),0)),"Other")</f>
        <v>Accessories</v>
      </c>
      <c r="D7486">
        <v>1</v>
      </c>
      <c r="E7486" s="1">
        <v>43736.408333333333</v>
      </c>
      <c r="F7486" t="s">
        <v>7124</v>
      </c>
      <c r="G7486" s="4">
        <f t="shared" si="232"/>
        <v>14.95</v>
      </c>
      <c r="H7486" s="4">
        <f t="shared" si="233"/>
        <v>14.95</v>
      </c>
    </row>
    <row r="7487" spans="1:8" x14ac:dyDescent="0.3">
      <c r="A7487">
        <v>255318</v>
      </c>
      <c r="B7487" t="s">
        <v>73</v>
      </c>
      <c r="C7487" t="str" cm="1">
        <f t="array" ref="C7487">_xlfn.IFNA(INDEX($K$9:$K$14,MATCH(TRUE,ISNUMBER(SEARCH($J$9:$J$14,$B7487)),0)),"Other")</f>
        <v>Computing</v>
      </c>
      <c r="D7487">
        <v>1</v>
      </c>
      <c r="E7487" s="1">
        <v>43734.498611111114</v>
      </c>
      <c r="F7487" t="s">
        <v>7125</v>
      </c>
      <c r="G7487" s="4">
        <f t="shared" si="232"/>
        <v>1700</v>
      </c>
      <c r="H7487" s="4">
        <f t="shared" si="233"/>
        <v>1700</v>
      </c>
    </row>
    <row r="7488" spans="1:8" x14ac:dyDescent="0.3">
      <c r="A7488">
        <v>255318</v>
      </c>
      <c r="B7488" t="s">
        <v>73</v>
      </c>
      <c r="C7488" t="str" cm="1">
        <f t="array" ref="C7488">_xlfn.IFNA(INDEX($K$9:$K$14,MATCH(TRUE,ISNUMBER(SEARCH($J$9:$J$14,$B7488)),0)),"Other")</f>
        <v>Computing</v>
      </c>
      <c r="D7488">
        <v>1</v>
      </c>
      <c r="E7488" s="1">
        <v>43734.498611111114</v>
      </c>
      <c r="F7488" t="s">
        <v>7125</v>
      </c>
      <c r="G7488" s="4">
        <f t="shared" si="232"/>
        <v>1700</v>
      </c>
      <c r="H7488" s="4">
        <f t="shared" si="233"/>
        <v>1700</v>
      </c>
    </row>
    <row r="7489" spans="1:8" x14ac:dyDescent="0.3">
      <c r="A7489">
        <v>255319</v>
      </c>
      <c r="B7489" t="s">
        <v>11</v>
      </c>
      <c r="C7489" t="str" cm="1">
        <f t="array" ref="C7489">_xlfn.IFNA(INDEX($K$9:$K$14,MATCH(TRUE,ISNUMBER(SEARCH($J$9:$J$14,$B7489)),0)),"Other")</f>
        <v>Accessories</v>
      </c>
      <c r="D7489">
        <v>1</v>
      </c>
      <c r="E7489" s="1">
        <v>43736.557638888888</v>
      </c>
      <c r="F7489" t="s">
        <v>7126</v>
      </c>
      <c r="G7489" s="4">
        <f t="shared" si="232"/>
        <v>149.99</v>
      </c>
      <c r="H7489" s="4">
        <f t="shared" si="233"/>
        <v>149.99</v>
      </c>
    </row>
    <row r="7490" spans="1:8" x14ac:dyDescent="0.3">
      <c r="A7490">
        <v>255320</v>
      </c>
      <c r="B7490" t="s">
        <v>40</v>
      </c>
      <c r="C7490" t="str" cm="1">
        <f t="array" ref="C7490">_xlfn.IFNA(INDEX($K$9:$K$14,MATCH(TRUE,ISNUMBER(SEARCH($J$9:$J$14,$B7490)),0)),"Other")</f>
        <v>Headphones</v>
      </c>
      <c r="D7490">
        <v>1</v>
      </c>
      <c r="E7490" s="1">
        <v>43709.686111111114</v>
      </c>
      <c r="F7490" t="s">
        <v>7127</v>
      </c>
      <c r="G7490" s="4">
        <f t="shared" si="232"/>
        <v>99.99</v>
      </c>
      <c r="H7490" s="4">
        <f t="shared" si="233"/>
        <v>99.99</v>
      </c>
    </row>
    <row r="7491" spans="1:8" x14ac:dyDescent="0.3">
      <c r="A7491">
        <v>255321</v>
      </c>
      <c r="B7491" t="s">
        <v>8</v>
      </c>
      <c r="C7491" t="str" cm="1">
        <f t="array" ref="C7491">_xlfn.IFNA(INDEX($K$9:$K$14,MATCH(TRUE,ISNUMBER(SEARCH($J$9:$J$14,$B7491)),0)),"Other")</f>
        <v>Accessories</v>
      </c>
      <c r="D7491">
        <v>1</v>
      </c>
      <c r="E7491" s="1">
        <v>43729.45416666667</v>
      </c>
      <c r="F7491" t="s">
        <v>7128</v>
      </c>
      <c r="G7491" s="4">
        <f t="shared" si="232"/>
        <v>11.95</v>
      </c>
      <c r="H7491" s="4">
        <f t="shared" si="233"/>
        <v>11.95</v>
      </c>
    </row>
    <row r="7492" spans="1:8" x14ac:dyDescent="0.3">
      <c r="A7492">
        <v>255322</v>
      </c>
      <c r="B7492" t="s">
        <v>21</v>
      </c>
      <c r="C7492" t="str" cm="1">
        <f t="array" ref="C7492">_xlfn.IFNA(INDEX($K$9:$K$14,MATCH(TRUE,ISNUMBER(SEARCH($J$9:$J$14,$B7492)),0)),"Other")</f>
        <v>Headphones</v>
      </c>
      <c r="D7492">
        <v>2</v>
      </c>
      <c r="E7492" s="1">
        <v>43736.771527777775</v>
      </c>
      <c r="F7492" t="s">
        <v>7129</v>
      </c>
      <c r="G7492" s="4">
        <f t="shared" si="232"/>
        <v>11.99</v>
      </c>
      <c r="H7492" s="4">
        <f t="shared" si="233"/>
        <v>23.98</v>
      </c>
    </row>
    <row r="7493" spans="1:8" x14ac:dyDescent="0.3">
      <c r="A7493">
        <v>255323</v>
      </c>
      <c r="B7493" t="s">
        <v>6</v>
      </c>
      <c r="C7493" t="str" cm="1">
        <f t="array" ref="C7493">_xlfn.IFNA(INDEX($K$9:$K$14,MATCH(TRUE,ISNUMBER(SEARCH($J$9:$J$14,$B7493)),0)),"Other")</f>
        <v>Batteries</v>
      </c>
      <c r="D7493">
        <v>1</v>
      </c>
      <c r="E7493" s="1">
        <v>43716.974999999999</v>
      </c>
      <c r="F7493" t="s">
        <v>7130</v>
      </c>
      <c r="G7493" s="4">
        <f t="shared" si="232"/>
        <v>3.84</v>
      </c>
      <c r="H7493" s="4">
        <f t="shared" si="233"/>
        <v>3.84</v>
      </c>
    </row>
    <row r="7494" spans="1:8" x14ac:dyDescent="0.3">
      <c r="A7494">
        <v>255324</v>
      </c>
      <c r="B7494" t="s">
        <v>21</v>
      </c>
      <c r="C7494" t="str" cm="1">
        <f t="array" ref="C7494">_xlfn.IFNA(INDEX($K$9:$K$14,MATCH(TRUE,ISNUMBER(SEARCH($J$9:$J$14,$B7494)),0)),"Other")</f>
        <v>Headphones</v>
      </c>
      <c r="D7494">
        <v>1</v>
      </c>
      <c r="E7494" s="1">
        <v>43725.795138888891</v>
      </c>
      <c r="F7494" t="s">
        <v>7131</v>
      </c>
      <c r="G7494" s="4">
        <f t="shared" si="232"/>
        <v>11.99</v>
      </c>
      <c r="H7494" s="4">
        <f t="shared" si="233"/>
        <v>11.99</v>
      </c>
    </row>
    <row r="7495" spans="1:8" x14ac:dyDescent="0.3">
      <c r="A7495">
        <v>255325</v>
      </c>
      <c r="B7495" t="s">
        <v>40</v>
      </c>
      <c r="C7495" t="str" cm="1">
        <f t="array" ref="C7495">_xlfn.IFNA(INDEX($K$9:$K$14,MATCH(TRUE,ISNUMBER(SEARCH($J$9:$J$14,$B7495)),0)),"Other")</f>
        <v>Headphones</v>
      </c>
      <c r="D7495">
        <v>1</v>
      </c>
      <c r="E7495" s="1">
        <v>43735.425694444442</v>
      </c>
      <c r="F7495" t="s">
        <v>7132</v>
      </c>
      <c r="G7495" s="4">
        <f t="shared" ref="G7495:G7558" si="234">VLOOKUP($B7495,$J$26:$K$44,2,FALSE)</f>
        <v>99.99</v>
      </c>
      <c r="H7495" s="4">
        <f t="shared" ref="H7495:H7558" si="235">G7495*D7495</f>
        <v>99.99</v>
      </c>
    </row>
    <row r="7496" spans="1:8" x14ac:dyDescent="0.3">
      <c r="A7496">
        <v>255326</v>
      </c>
      <c r="B7496" t="s">
        <v>24</v>
      </c>
      <c r="C7496" t="str" cm="1">
        <f t="array" ref="C7496">_xlfn.IFNA(INDEX($K$9:$K$14,MATCH(TRUE,ISNUMBER(SEARCH($J$9:$J$14,$B7496)),0)),"Other")</f>
        <v>Batteries</v>
      </c>
      <c r="D7496">
        <v>1</v>
      </c>
      <c r="E7496" s="1">
        <v>43738.70416666667</v>
      </c>
      <c r="F7496" t="s">
        <v>7133</v>
      </c>
      <c r="G7496" s="4">
        <f t="shared" si="234"/>
        <v>2.99</v>
      </c>
      <c r="H7496" s="4">
        <f t="shared" si="235"/>
        <v>2.99</v>
      </c>
    </row>
    <row r="7497" spans="1:8" x14ac:dyDescent="0.3">
      <c r="A7497">
        <v>255327</v>
      </c>
      <c r="B7497" t="s">
        <v>8</v>
      </c>
      <c r="C7497" t="str" cm="1">
        <f t="array" ref="C7497">_xlfn.IFNA(INDEX($K$9:$K$14,MATCH(TRUE,ISNUMBER(SEARCH($J$9:$J$14,$B7497)),0)),"Other")</f>
        <v>Accessories</v>
      </c>
      <c r="D7497">
        <v>1</v>
      </c>
      <c r="E7497" s="1">
        <v>43723.57916666667</v>
      </c>
      <c r="F7497" t="s">
        <v>7134</v>
      </c>
      <c r="G7497" s="4">
        <f t="shared" si="234"/>
        <v>11.95</v>
      </c>
      <c r="H7497" s="4">
        <f t="shared" si="235"/>
        <v>11.95</v>
      </c>
    </row>
    <row r="7498" spans="1:8" x14ac:dyDescent="0.3">
      <c r="A7498">
        <v>255328</v>
      </c>
      <c r="B7498" t="s">
        <v>6</v>
      </c>
      <c r="C7498" t="str" cm="1">
        <f t="array" ref="C7498">_xlfn.IFNA(INDEX($K$9:$K$14,MATCH(TRUE,ISNUMBER(SEARCH($J$9:$J$14,$B7498)),0)),"Other")</f>
        <v>Batteries</v>
      </c>
      <c r="D7498">
        <v>1</v>
      </c>
      <c r="E7498" s="1">
        <v>43714.919444444444</v>
      </c>
      <c r="F7498" t="s">
        <v>7135</v>
      </c>
      <c r="G7498" s="4">
        <f t="shared" si="234"/>
        <v>3.84</v>
      </c>
      <c r="H7498" s="4">
        <f t="shared" si="235"/>
        <v>3.84</v>
      </c>
    </row>
    <row r="7499" spans="1:8" x14ac:dyDescent="0.3">
      <c r="A7499">
        <v>255329</v>
      </c>
      <c r="B7499" t="s">
        <v>8</v>
      </c>
      <c r="C7499" t="str" cm="1">
        <f t="array" ref="C7499">_xlfn.IFNA(INDEX($K$9:$K$14,MATCH(TRUE,ISNUMBER(SEARCH($J$9:$J$14,$B7499)),0)),"Other")</f>
        <v>Accessories</v>
      </c>
      <c r="D7499">
        <v>1</v>
      </c>
      <c r="E7499" s="1">
        <v>43722.23541666667</v>
      </c>
      <c r="F7499" t="s">
        <v>7136</v>
      </c>
      <c r="G7499" s="4">
        <f t="shared" si="234"/>
        <v>11.95</v>
      </c>
      <c r="H7499" s="4">
        <f t="shared" si="235"/>
        <v>11.95</v>
      </c>
    </row>
    <row r="7500" spans="1:8" x14ac:dyDescent="0.3">
      <c r="C7500" t="str" cm="1">
        <f t="array" ref="C7500">_xlfn.IFNA(INDEX($K$9:$K$14,MATCH(TRUE,ISNUMBER(SEARCH($J$9:$J$14,$B7500)),0)),"Other")</f>
        <v>Other</v>
      </c>
      <c r="G7500" s="4" t="e">
        <f t="shared" si="234"/>
        <v>#N/A</v>
      </c>
      <c r="H7500" s="4" t="e">
        <f t="shared" si="235"/>
        <v>#N/A</v>
      </c>
    </row>
    <row r="7501" spans="1:8" x14ac:dyDescent="0.3">
      <c r="A7501">
        <v>255330</v>
      </c>
      <c r="B7501" t="s">
        <v>63</v>
      </c>
      <c r="C7501" t="str" cm="1">
        <f t="array" ref="C7501">_xlfn.IFNA(INDEX($K$9:$K$14,MATCH(TRUE,ISNUMBER(SEARCH($J$9:$J$14,$B7501)),0)),"Other")</f>
        <v>Computing</v>
      </c>
      <c r="D7501">
        <v>1</v>
      </c>
      <c r="E7501" s="1">
        <v>43729.51666666667</v>
      </c>
      <c r="F7501" t="s">
        <v>7137</v>
      </c>
      <c r="G7501" s="4">
        <f t="shared" si="234"/>
        <v>999.99</v>
      </c>
      <c r="H7501" s="4">
        <f t="shared" si="235"/>
        <v>999.99</v>
      </c>
    </row>
    <row r="7502" spans="1:8" x14ac:dyDescent="0.3">
      <c r="A7502">
        <v>255331</v>
      </c>
      <c r="B7502" t="s">
        <v>6</v>
      </c>
      <c r="C7502" t="str" cm="1">
        <f t="array" ref="C7502">_xlfn.IFNA(INDEX($K$9:$K$14,MATCH(TRUE,ISNUMBER(SEARCH($J$9:$J$14,$B7502)),0)),"Other")</f>
        <v>Batteries</v>
      </c>
      <c r="D7502">
        <v>1</v>
      </c>
      <c r="E7502" s="1">
        <v>43721.65347222222</v>
      </c>
      <c r="F7502" t="s">
        <v>7138</v>
      </c>
      <c r="G7502" s="4">
        <f t="shared" si="234"/>
        <v>3.84</v>
      </c>
      <c r="H7502" s="4">
        <f t="shared" si="235"/>
        <v>3.84</v>
      </c>
    </row>
    <row r="7503" spans="1:8" x14ac:dyDescent="0.3">
      <c r="A7503">
        <v>255332</v>
      </c>
      <c r="B7503" t="s">
        <v>84</v>
      </c>
      <c r="C7503" t="str" cm="1">
        <f t="array" ref="C7503">_xlfn.IFNA(INDEX($K$9:$K$14,MATCH(TRUE,ISNUMBER(SEARCH($J$9:$J$14,$B7503)),0)),"Other")</f>
        <v>Accessories</v>
      </c>
      <c r="D7503">
        <v>1</v>
      </c>
      <c r="E7503" s="1">
        <v>43733.899305555555</v>
      </c>
      <c r="F7503" t="s">
        <v>7139</v>
      </c>
      <c r="G7503" s="4">
        <f t="shared" si="234"/>
        <v>389.99</v>
      </c>
      <c r="H7503" s="4">
        <f t="shared" si="235"/>
        <v>389.99</v>
      </c>
    </row>
    <row r="7504" spans="1:8" x14ac:dyDescent="0.3">
      <c r="A7504">
        <v>255333</v>
      </c>
      <c r="B7504" t="s">
        <v>21</v>
      </c>
      <c r="C7504" t="str" cm="1">
        <f t="array" ref="C7504">_xlfn.IFNA(INDEX($K$9:$K$14,MATCH(TRUE,ISNUMBER(SEARCH($J$9:$J$14,$B7504)),0)),"Other")</f>
        <v>Headphones</v>
      </c>
      <c r="D7504">
        <v>1</v>
      </c>
      <c r="E7504" s="1">
        <v>43713.307638888888</v>
      </c>
      <c r="F7504" t="s">
        <v>7140</v>
      </c>
      <c r="G7504" s="4">
        <f t="shared" si="234"/>
        <v>11.99</v>
      </c>
      <c r="H7504" s="4">
        <f t="shared" si="235"/>
        <v>11.99</v>
      </c>
    </row>
    <row r="7505" spans="1:8" x14ac:dyDescent="0.3">
      <c r="A7505">
        <v>255334</v>
      </c>
      <c r="B7505" t="s">
        <v>29</v>
      </c>
      <c r="C7505" t="str" cm="1">
        <f t="array" ref="C7505">_xlfn.IFNA(INDEX($K$9:$K$14,MATCH(TRUE,ISNUMBER(SEARCH($J$9:$J$14,$B7505)),0)),"Other")</f>
        <v>Headphones</v>
      </c>
      <c r="D7505">
        <v>1</v>
      </c>
      <c r="E7505" s="1">
        <v>43733.629861111112</v>
      </c>
      <c r="F7505" t="s">
        <v>7141</v>
      </c>
      <c r="G7505" s="4">
        <f t="shared" si="234"/>
        <v>150</v>
      </c>
      <c r="H7505" s="4">
        <f t="shared" si="235"/>
        <v>150</v>
      </c>
    </row>
    <row r="7506" spans="1:8" x14ac:dyDescent="0.3">
      <c r="A7506">
        <v>255335</v>
      </c>
      <c r="B7506" t="s">
        <v>31</v>
      </c>
      <c r="C7506" t="str" cm="1">
        <f t="array" ref="C7506">_xlfn.IFNA(INDEX($K$9:$K$14,MATCH(TRUE,ISNUMBER(SEARCH($J$9:$J$14,$B7506)),0)),"Other")</f>
        <v>Phones</v>
      </c>
      <c r="D7506">
        <v>1</v>
      </c>
      <c r="E7506" s="1">
        <v>43723.538888888892</v>
      </c>
      <c r="F7506" t="s">
        <v>7142</v>
      </c>
      <c r="G7506" s="4">
        <f t="shared" si="234"/>
        <v>600</v>
      </c>
      <c r="H7506" s="4">
        <f t="shared" si="235"/>
        <v>600</v>
      </c>
    </row>
    <row r="7507" spans="1:8" x14ac:dyDescent="0.3">
      <c r="A7507">
        <v>255336</v>
      </c>
      <c r="B7507" t="s">
        <v>8</v>
      </c>
      <c r="C7507" t="str" cm="1">
        <f t="array" ref="C7507">_xlfn.IFNA(INDEX($K$9:$K$14,MATCH(TRUE,ISNUMBER(SEARCH($J$9:$J$14,$B7507)),0)),"Other")</f>
        <v>Accessories</v>
      </c>
      <c r="D7507">
        <v>1</v>
      </c>
      <c r="E7507" s="1">
        <v>43719.949305555558</v>
      </c>
      <c r="F7507" t="s">
        <v>7143</v>
      </c>
      <c r="G7507" s="4">
        <f t="shared" si="234"/>
        <v>11.95</v>
      </c>
      <c r="H7507" s="4">
        <f t="shared" si="235"/>
        <v>11.95</v>
      </c>
    </row>
    <row r="7508" spans="1:8" x14ac:dyDescent="0.3">
      <c r="A7508">
        <v>255337</v>
      </c>
      <c r="B7508" t="s">
        <v>34</v>
      </c>
      <c r="C7508" t="str" cm="1">
        <f t="array" ref="C7508">_xlfn.IFNA(INDEX($K$9:$K$14,MATCH(TRUE,ISNUMBER(SEARCH($J$9:$J$14,$B7508)),0)),"Other")</f>
        <v>Accessories</v>
      </c>
      <c r="D7508">
        <v>2</v>
      </c>
      <c r="E7508" s="1">
        <v>43731.344444444447</v>
      </c>
      <c r="F7508" t="s">
        <v>7144</v>
      </c>
      <c r="G7508" s="4">
        <f t="shared" si="234"/>
        <v>109.99</v>
      </c>
      <c r="H7508" s="4">
        <f t="shared" si="235"/>
        <v>219.98</v>
      </c>
    </row>
    <row r="7509" spans="1:8" x14ac:dyDescent="0.3">
      <c r="A7509">
        <v>255338</v>
      </c>
      <c r="B7509" t="s">
        <v>6</v>
      </c>
      <c r="C7509" t="str" cm="1">
        <f t="array" ref="C7509">_xlfn.IFNA(INDEX($K$9:$K$14,MATCH(TRUE,ISNUMBER(SEARCH($J$9:$J$14,$B7509)),0)),"Other")</f>
        <v>Batteries</v>
      </c>
      <c r="D7509">
        <v>3</v>
      </c>
      <c r="E7509" s="1">
        <v>43734.88958333333</v>
      </c>
      <c r="F7509" t="s">
        <v>7145</v>
      </c>
      <c r="G7509" s="4">
        <f t="shared" si="234"/>
        <v>3.84</v>
      </c>
      <c r="H7509" s="4">
        <f t="shared" si="235"/>
        <v>11.52</v>
      </c>
    </row>
    <row r="7510" spans="1:8" x14ac:dyDescent="0.3">
      <c r="A7510">
        <v>255339</v>
      </c>
      <c r="B7510" t="s">
        <v>84</v>
      </c>
      <c r="C7510" t="str" cm="1">
        <f t="array" ref="C7510">_xlfn.IFNA(INDEX($K$9:$K$14,MATCH(TRUE,ISNUMBER(SEARCH($J$9:$J$14,$B7510)),0)),"Other")</f>
        <v>Accessories</v>
      </c>
      <c r="D7510">
        <v>1</v>
      </c>
      <c r="E7510" s="1">
        <v>43718.686805555553</v>
      </c>
      <c r="F7510" t="s">
        <v>7146</v>
      </c>
      <c r="G7510" s="4">
        <f t="shared" si="234"/>
        <v>389.99</v>
      </c>
      <c r="H7510" s="4">
        <f t="shared" si="235"/>
        <v>389.99</v>
      </c>
    </row>
    <row r="7511" spans="1:8" x14ac:dyDescent="0.3">
      <c r="A7511">
        <v>255340</v>
      </c>
      <c r="B7511" t="s">
        <v>24</v>
      </c>
      <c r="C7511" t="str" cm="1">
        <f t="array" ref="C7511">_xlfn.IFNA(INDEX($K$9:$K$14,MATCH(TRUE,ISNUMBER(SEARCH($J$9:$J$14,$B7511)),0)),"Other")</f>
        <v>Batteries</v>
      </c>
      <c r="D7511">
        <v>4</v>
      </c>
      <c r="E7511" s="1">
        <v>43718.321527777778</v>
      </c>
      <c r="F7511" t="s">
        <v>7147</v>
      </c>
      <c r="G7511" s="4">
        <f t="shared" si="234"/>
        <v>2.99</v>
      </c>
      <c r="H7511" s="4">
        <f t="shared" si="235"/>
        <v>11.96</v>
      </c>
    </row>
    <row r="7512" spans="1:8" x14ac:dyDescent="0.3">
      <c r="A7512">
        <v>255341</v>
      </c>
      <c r="B7512" t="s">
        <v>6</v>
      </c>
      <c r="C7512" t="str" cm="1">
        <f t="array" ref="C7512">_xlfn.IFNA(INDEX($K$9:$K$14,MATCH(TRUE,ISNUMBER(SEARCH($J$9:$J$14,$B7512)),0)),"Other")</f>
        <v>Batteries</v>
      </c>
      <c r="D7512">
        <v>3</v>
      </c>
      <c r="E7512" s="1">
        <v>43716.913888888892</v>
      </c>
      <c r="F7512" t="s">
        <v>7148</v>
      </c>
      <c r="G7512" s="4">
        <f t="shared" si="234"/>
        <v>3.84</v>
      </c>
      <c r="H7512" s="4">
        <f t="shared" si="235"/>
        <v>11.52</v>
      </c>
    </row>
    <row r="7513" spans="1:8" x14ac:dyDescent="0.3">
      <c r="A7513">
        <v>255342</v>
      </c>
      <c r="B7513" t="s">
        <v>84</v>
      </c>
      <c r="C7513" t="str" cm="1">
        <f t="array" ref="C7513">_xlfn.IFNA(INDEX($K$9:$K$14,MATCH(TRUE,ISNUMBER(SEARCH($J$9:$J$14,$B7513)),0)),"Other")</f>
        <v>Accessories</v>
      </c>
      <c r="D7513">
        <v>1</v>
      </c>
      <c r="E7513" s="1">
        <v>43733.464583333334</v>
      </c>
      <c r="F7513" t="s">
        <v>7149</v>
      </c>
      <c r="G7513" s="4">
        <f t="shared" si="234"/>
        <v>389.99</v>
      </c>
      <c r="H7513" s="4">
        <f t="shared" si="235"/>
        <v>389.99</v>
      </c>
    </row>
    <row r="7514" spans="1:8" x14ac:dyDescent="0.3">
      <c r="A7514">
        <v>255343</v>
      </c>
      <c r="B7514" t="s">
        <v>40</v>
      </c>
      <c r="C7514" t="str" cm="1">
        <f t="array" ref="C7514">_xlfn.IFNA(INDEX($K$9:$K$14,MATCH(TRUE,ISNUMBER(SEARCH($J$9:$J$14,$B7514)),0)),"Other")</f>
        <v>Headphones</v>
      </c>
      <c r="D7514">
        <v>1</v>
      </c>
      <c r="E7514" s="1">
        <v>43730.672222222223</v>
      </c>
      <c r="F7514" t="s">
        <v>7150</v>
      </c>
      <c r="G7514" s="4">
        <f t="shared" si="234"/>
        <v>99.99</v>
      </c>
      <c r="H7514" s="4">
        <f t="shared" si="235"/>
        <v>99.99</v>
      </c>
    </row>
    <row r="7515" spans="1:8" x14ac:dyDescent="0.3">
      <c r="A7515">
        <v>255344</v>
      </c>
      <c r="B7515" t="s">
        <v>24</v>
      </c>
      <c r="C7515" t="str" cm="1">
        <f t="array" ref="C7515">_xlfn.IFNA(INDEX($K$9:$K$14,MATCH(TRUE,ISNUMBER(SEARCH($J$9:$J$14,$B7515)),0)),"Other")</f>
        <v>Batteries</v>
      </c>
      <c r="D7515">
        <v>1</v>
      </c>
      <c r="E7515" s="1">
        <v>43727.006249999999</v>
      </c>
      <c r="F7515" t="s">
        <v>7151</v>
      </c>
      <c r="G7515" s="4">
        <f t="shared" si="234"/>
        <v>2.99</v>
      </c>
      <c r="H7515" s="4">
        <f t="shared" si="235"/>
        <v>2.99</v>
      </c>
    </row>
    <row r="7516" spans="1:8" x14ac:dyDescent="0.3">
      <c r="A7516">
        <v>255345</v>
      </c>
      <c r="B7516" t="s">
        <v>40</v>
      </c>
      <c r="C7516" t="str" cm="1">
        <f t="array" ref="C7516">_xlfn.IFNA(INDEX($K$9:$K$14,MATCH(TRUE,ISNUMBER(SEARCH($J$9:$J$14,$B7516)),0)),"Other")</f>
        <v>Headphones</v>
      </c>
      <c r="D7516">
        <v>1</v>
      </c>
      <c r="E7516" s="1">
        <v>43733.883333333331</v>
      </c>
      <c r="F7516" t="s">
        <v>7152</v>
      </c>
      <c r="G7516" s="4">
        <f t="shared" si="234"/>
        <v>99.99</v>
      </c>
      <c r="H7516" s="4">
        <f t="shared" si="235"/>
        <v>99.99</v>
      </c>
    </row>
    <row r="7517" spans="1:8" x14ac:dyDescent="0.3">
      <c r="A7517">
        <v>255346</v>
      </c>
      <c r="B7517" t="s">
        <v>77</v>
      </c>
      <c r="C7517" t="str" cm="1">
        <f t="array" ref="C7517">_xlfn.IFNA(INDEX($K$9:$K$14,MATCH(TRUE,ISNUMBER(SEARCH($J$9:$J$14,$B7517)),0)),"Other")</f>
        <v>Other</v>
      </c>
      <c r="D7517">
        <v>1</v>
      </c>
      <c r="E7517" s="1">
        <v>43736.418055555558</v>
      </c>
      <c r="F7517" t="s">
        <v>7153</v>
      </c>
      <c r="G7517" s="4">
        <f t="shared" si="234"/>
        <v>300</v>
      </c>
      <c r="H7517" s="4">
        <f t="shared" si="235"/>
        <v>300</v>
      </c>
    </row>
    <row r="7518" spans="1:8" x14ac:dyDescent="0.3">
      <c r="A7518">
        <v>255347</v>
      </c>
      <c r="B7518" t="s">
        <v>24</v>
      </c>
      <c r="C7518" t="str" cm="1">
        <f t="array" ref="C7518">_xlfn.IFNA(INDEX($K$9:$K$14,MATCH(TRUE,ISNUMBER(SEARCH($J$9:$J$14,$B7518)),0)),"Other")</f>
        <v>Batteries</v>
      </c>
      <c r="D7518">
        <v>1</v>
      </c>
      <c r="E7518" s="1">
        <v>43709.331944444442</v>
      </c>
      <c r="F7518" t="s">
        <v>7154</v>
      </c>
      <c r="G7518" s="4">
        <f t="shared" si="234"/>
        <v>2.99</v>
      </c>
      <c r="H7518" s="4">
        <f t="shared" si="235"/>
        <v>2.99</v>
      </c>
    </row>
    <row r="7519" spans="1:8" x14ac:dyDescent="0.3">
      <c r="A7519">
        <v>255348</v>
      </c>
      <c r="B7519" t="s">
        <v>16</v>
      </c>
      <c r="C7519" t="str" cm="1">
        <f t="array" ref="C7519">_xlfn.IFNA(INDEX($K$9:$K$14,MATCH(TRUE,ISNUMBER(SEARCH($J$9:$J$14,$B7519)),0)),"Other")</f>
        <v>Accessories</v>
      </c>
      <c r="D7519">
        <v>1</v>
      </c>
      <c r="E7519" s="1">
        <v>43725.586111111108</v>
      </c>
      <c r="F7519" t="s">
        <v>7155</v>
      </c>
      <c r="G7519" s="4">
        <f t="shared" si="234"/>
        <v>14.95</v>
      </c>
      <c r="H7519" s="4">
        <f t="shared" si="235"/>
        <v>14.95</v>
      </c>
    </row>
    <row r="7520" spans="1:8" x14ac:dyDescent="0.3">
      <c r="A7520">
        <v>255349</v>
      </c>
      <c r="B7520" t="s">
        <v>16</v>
      </c>
      <c r="C7520" t="str" cm="1">
        <f t="array" ref="C7520">_xlfn.IFNA(INDEX($K$9:$K$14,MATCH(TRUE,ISNUMBER(SEARCH($J$9:$J$14,$B7520)),0)),"Other")</f>
        <v>Accessories</v>
      </c>
      <c r="D7520">
        <v>1</v>
      </c>
      <c r="E7520" s="1">
        <v>43713.624305555553</v>
      </c>
      <c r="F7520" t="s">
        <v>7156</v>
      </c>
      <c r="G7520" s="4">
        <f t="shared" si="234"/>
        <v>14.95</v>
      </c>
      <c r="H7520" s="4">
        <f t="shared" si="235"/>
        <v>14.95</v>
      </c>
    </row>
    <row r="7521" spans="1:8" x14ac:dyDescent="0.3">
      <c r="A7521">
        <v>255350</v>
      </c>
      <c r="B7521" t="s">
        <v>6</v>
      </c>
      <c r="C7521" t="str" cm="1">
        <f t="array" ref="C7521">_xlfn.IFNA(INDEX($K$9:$K$14,MATCH(TRUE,ISNUMBER(SEARCH($J$9:$J$14,$B7521)),0)),"Other")</f>
        <v>Batteries</v>
      </c>
      <c r="D7521">
        <v>1</v>
      </c>
      <c r="E7521" s="1">
        <v>43722.40625</v>
      </c>
      <c r="F7521" t="s">
        <v>7157</v>
      </c>
      <c r="G7521" s="4">
        <f t="shared" si="234"/>
        <v>3.84</v>
      </c>
      <c r="H7521" s="4">
        <f t="shared" si="235"/>
        <v>3.84</v>
      </c>
    </row>
    <row r="7522" spans="1:8" x14ac:dyDescent="0.3">
      <c r="A7522">
        <v>255351</v>
      </c>
      <c r="B7522" t="s">
        <v>14</v>
      </c>
      <c r="C7522" t="str" cm="1">
        <f t="array" ref="C7522">_xlfn.IFNA(INDEX($K$9:$K$14,MATCH(TRUE,ISNUMBER(SEARCH($J$9:$J$14,$B7522)),0)),"Other")</f>
        <v>Accessories</v>
      </c>
      <c r="D7522">
        <v>1</v>
      </c>
      <c r="E7522" s="1">
        <v>43738.509722222225</v>
      </c>
      <c r="F7522" t="s">
        <v>7158</v>
      </c>
      <c r="G7522" s="4">
        <f t="shared" si="234"/>
        <v>379.99</v>
      </c>
      <c r="H7522" s="4">
        <f t="shared" si="235"/>
        <v>379.99</v>
      </c>
    </row>
    <row r="7523" spans="1:8" x14ac:dyDescent="0.3">
      <c r="A7523">
        <v>255352</v>
      </c>
      <c r="B7523" t="s">
        <v>24</v>
      </c>
      <c r="C7523" t="str" cm="1">
        <f t="array" ref="C7523">_xlfn.IFNA(INDEX($K$9:$K$14,MATCH(TRUE,ISNUMBER(SEARCH($J$9:$J$14,$B7523)),0)),"Other")</f>
        <v>Batteries</v>
      </c>
      <c r="D7523">
        <v>2</v>
      </c>
      <c r="E7523" s="1">
        <v>43735.019444444442</v>
      </c>
      <c r="F7523" t="s">
        <v>7159</v>
      </c>
      <c r="G7523" s="4">
        <f t="shared" si="234"/>
        <v>2.99</v>
      </c>
      <c r="H7523" s="4">
        <f t="shared" si="235"/>
        <v>5.98</v>
      </c>
    </row>
    <row r="7524" spans="1:8" x14ac:dyDescent="0.3">
      <c r="A7524">
        <v>255353</v>
      </c>
      <c r="B7524" t="s">
        <v>8</v>
      </c>
      <c r="C7524" t="str" cm="1">
        <f t="array" ref="C7524">_xlfn.IFNA(INDEX($K$9:$K$14,MATCH(TRUE,ISNUMBER(SEARCH($J$9:$J$14,$B7524)),0)),"Other")</f>
        <v>Accessories</v>
      </c>
      <c r="D7524">
        <v>1</v>
      </c>
      <c r="E7524" s="1">
        <v>43715.595138888886</v>
      </c>
      <c r="F7524" t="s">
        <v>7160</v>
      </c>
      <c r="G7524" s="4">
        <f t="shared" si="234"/>
        <v>11.95</v>
      </c>
      <c r="H7524" s="4">
        <f t="shared" si="235"/>
        <v>11.95</v>
      </c>
    </row>
    <row r="7525" spans="1:8" x14ac:dyDescent="0.3">
      <c r="A7525">
        <v>255354</v>
      </c>
      <c r="B7525" t="s">
        <v>40</v>
      </c>
      <c r="C7525" t="str" cm="1">
        <f t="array" ref="C7525">_xlfn.IFNA(INDEX($K$9:$K$14,MATCH(TRUE,ISNUMBER(SEARCH($J$9:$J$14,$B7525)),0)),"Other")</f>
        <v>Headphones</v>
      </c>
      <c r="D7525">
        <v>1</v>
      </c>
      <c r="E7525" s="1">
        <v>43739.013888888891</v>
      </c>
      <c r="F7525" t="s">
        <v>7161</v>
      </c>
      <c r="G7525" s="4">
        <f t="shared" si="234"/>
        <v>99.99</v>
      </c>
      <c r="H7525" s="4">
        <f t="shared" si="235"/>
        <v>99.99</v>
      </c>
    </row>
    <row r="7526" spans="1:8" x14ac:dyDescent="0.3">
      <c r="A7526">
        <v>255355</v>
      </c>
      <c r="B7526" t="s">
        <v>21</v>
      </c>
      <c r="C7526" t="str" cm="1">
        <f t="array" ref="C7526">_xlfn.IFNA(INDEX($K$9:$K$14,MATCH(TRUE,ISNUMBER(SEARCH($J$9:$J$14,$B7526)),0)),"Other")</f>
        <v>Headphones</v>
      </c>
      <c r="D7526">
        <v>1</v>
      </c>
      <c r="E7526" s="1">
        <v>43738.569444444445</v>
      </c>
      <c r="F7526" t="s">
        <v>7162</v>
      </c>
      <c r="G7526" s="4">
        <f t="shared" si="234"/>
        <v>11.99</v>
      </c>
      <c r="H7526" s="4">
        <f t="shared" si="235"/>
        <v>11.99</v>
      </c>
    </row>
    <row r="7527" spans="1:8" x14ac:dyDescent="0.3">
      <c r="A7527">
        <v>255356</v>
      </c>
      <c r="B7527" t="s">
        <v>24</v>
      </c>
      <c r="C7527" t="str" cm="1">
        <f t="array" ref="C7527">_xlfn.IFNA(INDEX($K$9:$K$14,MATCH(TRUE,ISNUMBER(SEARCH($J$9:$J$14,$B7527)),0)),"Other")</f>
        <v>Batteries</v>
      </c>
      <c r="D7527">
        <v>1</v>
      </c>
      <c r="E7527" s="1">
        <v>43713.438194444447</v>
      </c>
      <c r="F7527" t="s">
        <v>7163</v>
      </c>
      <c r="G7527" s="4">
        <f t="shared" si="234"/>
        <v>2.99</v>
      </c>
      <c r="H7527" s="4">
        <f t="shared" si="235"/>
        <v>2.99</v>
      </c>
    </row>
    <row r="7528" spans="1:8" x14ac:dyDescent="0.3">
      <c r="A7528">
        <v>255357</v>
      </c>
      <c r="B7528" t="s">
        <v>24</v>
      </c>
      <c r="C7528" t="str" cm="1">
        <f t="array" ref="C7528">_xlfn.IFNA(INDEX($K$9:$K$14,MATCH(TRUE,ISNUMBER(SEARCH($J$9:$J$14,$B7528)),0)),"Other")</f>
        <v>Batteries</v>
      </c>
      <c r="D7528">
        <v>2</v>
      </c>
      <c r="E7528" s="1">
        <v>43734.888194444444</v>
      </c>
      <c r="F7528" t="s">
        <v>7164</v>
      </c>
      <c r="G7528" s="4">
        <f t="shared" si="234"/>
        <v>2.99</v>
      </c>
      <c r="H7528" s="4">
        <f t="shared" si="235"/>
        <v>5.98</v>
      </c>
    </row>
    <row r="7529" spans="1:8" x14ac:dyDescent="0.3">
      <c r="A7529">
        <v>255358</v>
      </c>
      <c r="B7529" t="s">
        <v>8</v>
      </c>
      <c r="C7529" t="str" cm="1">
        <f t="array" ref="C7529">_xlfn.IFNA(INDEX($K$9:$K$14,MATCH(TRUE,ISNUMBER(SEARCH($J$9:$J$14,$B7529)),0)),"Other")</f>
        <v>Accessories</v>
      </c>
      <c r="D7529">
        <v>1</v>
      </c>
      <c r="E7529" s="1">
        <v>43712.784722222219</v>
      </c>
      <c r="F7529" t="s">
        <v>7165</v>
      </c>
      <c r="G7529" s="4">
        <f t="shared" si="234"/>
        <v>11.95</v>
      </c>
      <c r="H7529" s="4">
        <f t="shared" si="235"/>
        <v>11.95</v>
      </c>
    </row>
    <row r="7530" spans="1:8" x14ac:dyDescent="0.3">
      <c r="A7530">
        <v>255359</v>
      </c>
      <c r="B7530" t="s">
        <v>6</v>
      </c>
      <c r="C7530" t="str" cm="1">
        <f t="array" ref="C7530">_xlfn.IFNA(INDEX($K$9:$K$14,MATCH(TRUE,ISNUMBER(SEARCH($J$9:$J$14,$B7530)),0)),"Other")</f>
        <v>Batteries</v>
      </c>
      <c r="D7530">
        <v>1</v>
      </c>
      <c r="E7530" s="1">
        <v>43713.843055555553</v>
      </c>
      <c r="F7530" t="s">
        <v>7166</v>
      </c>
      <c r="G7530" s="4">
        <f t="shared" si="234"/>
        <v>3.84</v>
      </c>
      <c r="H7530" s="4">
        <f t="shared" si="235"/>
        <v>3.84</v>
      </c>
    </row>
    <row r="7531" spans="1:8" x14ac:dyDescent="0.3">
      <c r="A7531">
        <v>255360</v>
      </c>
      <c r="B7531" t="s">
        <v>24</v>
      </c>
      <c r="C7531" t="str" cm="1">
        <f t="array" ref="C7531">_xlfn.IFNA(INDEX($K$9:$K$14,MATCH(TRUE,ISNUMBER(SEARCH($J$9:$J$14,$B7531)),0)),"Other")</f>
        <v>Batteries</v>
      </c>
      <c r="D7531">
        <v>2</v>
      </c>
      <c r="E7531" s="1">
        <v>43727.772222222222</v>
      </c>
      <c r="F7531" t="s">
        <v>7167</v>
      </c>
      <c r="G7531" s="4">
        <f t="shared" si="234"/>
        <v>2.99</v>
      </c>
      <c r="H7531" s="4">
        <f t="shared" si="235"/>
        <v>5.98</v>
      </c>
    </row>
    <row r="7532" spans="1:8" x14ac:dyDescent="0.3">
      <c r="A7532">
        <v>255361</v>
      </c>
      <c r="B7532" t="s">
        <v>19</v>
      </c>
      <c r="C7532" t="str" cm="1">
        <f t="array" ref="C7532">_xlfn.IFNA(INDEX($K$9:$K$14,MATCH(TRUE,ISNUMBER(SEARCH($J$9:$J$14,$B7532)),0)),"Other")</f>
        <v>Phones</v>
      </c>
      <c r="D7532">
        <v>1</v>
      </c>
      <c r="E7532" s="1">
        <v>43719.563888888886</v>
      </c>
      <c r="F7532" t="s">
        <v>7168</v>
      </c>
      <c r="G7532" s="4">
        <f t="shared" si="234"/>
        <v>400</v>
      </c>
      <c r="H7532" s="4">
        <f t="shared" si="235"/>
        <v>400</v>
      </c>
    </row>
    <row r="7533" spans="1:8" x14ac:dyDescent="0.3">
      <c r="A7533">
        <v>255361</v>
      </c>
      <c r="B7533" t="s">
        <v>8</v>
      </c>
      <c r="C7533" t="str" cm="1">
        <f t="array" ref="C7533">_xlfn.IFNA(INDEX($K$9:$K$14,MATCH(TRUE,ISNUMBER(SEARCH($J$9:$J$14,$B7533)),0)),"Other")</f>
        <v>Accessories</v>
      </c>
      <c r="D7533">
        <v>1</v>
      </c>
      <c r="E7533" s="1">
        <v>43719.563888888886</v>
      </c>
      <c r="F7533" t="s">
        <v>7168</v>
      </c>
      <c r="G7533" s="4">
        <f t="shared" si="234"/>
        <v>11.95</v>
      </c>
      <c r="H7533" s="4">
        <f t="shared" si="235"/>
        <v>11.95</v>
      </c>
    </row>
    <row r="7534" spans="1:8" x14ac:dyDescent="0.3">
      <c r="A7534">
        <v>255362</v>
      </c>
      <c r="B7534" t="s">
        <v>21</v>
      </c>
      <c r="C7534" t="str" cm="1">
        <f t="array" ref="C7534">_xlfn.IFNA(INDEX($K$9:$K$14,MATCH(TRUE,ISNUMBER(SEARCH($J$9:$J$14,$B7534)),0)),"Other")</f>
        <v>Headphones</v>
      </c>
      <c r="D7534">
        <v>1</v>
      </c>
      <c r="E7534" s="1">
        <v>43737.671527777777</v>
      </c>
      <c r="F7534" t="s">
        <v>7169</v>
      </c>
      <c r="G7534" s="4">
        <f t="shared" si="234"/>
        <v>11.99</v>
      </c>
      <c r="H7534" s="4">
        <f t="shared" si="235"/>
        <v>11.99</v>
      </c>
    </row>
    <row r="7535" spans="1:8" x14ac:dyDescent="0.3">
      <c r="A7535">
        <v>255363</v>
      </c>
      <c r="B7535" t="s">
        <v>24</v>
      </c>
      <c r="C7535" t="str" cm="1">
        <f t="array" ref="C7535">_xlfn.IFNA(INDEX($K$9:$K$14,MATCH(TRUE,ISNUMBER(SEARCH($J$9:$J$14,$B7535)),0)),"Other")</f>
        <v>Batteries</v>
      </c>
      <c r="D7535">
        <v>4</v>
      </c>
      <c r="E7535" s="1">
        <v>43714.727083333331</v>
      </c>
      <c r="F7535" t="s">
        <v>7170</v>
      </c>
      <c r="G7535" s="4">
        <f t="shared" si="234"/>
        <v>2.99</v>
      </c>
      <c r="H7535" s="4">
        <f t="shared" si="235"/>
        <v>11.96</v>
      </c>
    </row>
    <row r="7536" spans="1:8" x14ac:dyDescent="0.3">
      <c r="A7536">
        <v>255364</v>
      </c>
      <c r="B7536" t="s">
        <v>29</v>
      </c>
      <c r="C7536" t="str" cm="1">
        <f t="array" ref="C7536">_xlfn.IFNA(INDEX($K$9:$K$14,MATCH(TRUE,ISNUMBER(SEARCH($J$9:$J$14,$B7536)),0)),"Other")</f>
        <v>Headphones</v>
      </c>
      <c r="D7536">
        <v>1</v>
      </c>
      <c r="E7536" s="1">
        <v>43715.581250000003</v>
      </c>
      <c r="F7536" t="s">
        <v>7171</v>
      </c>
      <c r="G7536" s="4">
        <f t="shared" si="234"/>
        <v>150</v>
      </c>
      <c r="H7536" s="4">
        <f t="shared" si="235"/>
        <v>150</v>
      </c>
    </row>
    <row r="7537" spans="1:8" x14ac:dyDescent="0.3">
      <c r="A7537">
        <v>255365</v>
      </c>
      <c r="B7537" t="s">
        <v>16</v>
      </c>
      <c r="C7537" t="str" cm="1">
        <f t="array" ref="C7537">_xlfn.IFNA(INDEX($K$9:$K$14,MATCH(TRUE,ISNUMBER(SEARCH($J$9:$J$14,$B7537)),0)),"Other")</f>
        <v>Accessories</v>
      </c>
      <c r="D7537">
        <v>1</v>
      </c>
      <c r="E7537" s="1">
        <v>43728.571527777778</v>
      </c>
      <c r="F7537" t="s">
        <v>7172</v>
      </c>
      <c r="G7537" s="4">
        <f t="shared" si="234"/>
        <v>14.95</v>
      </c>
      <c r="H7537" s="4">
        <f t="shared" si="235"/>
        <v>14.95</v>
      </c>
    </row>
    <row r="7538" spans="1:8" x14ac:dyDescent="0.3">
      <c r="A7538">
        <v>255366</v>
      </c>
      <c r="B7538" t="s">
        <v>21</v>
      </c>
      <c r="C7538" t="str" cm="1">
        <f t="array" ref="C7538">_xlfn.IFNA(INDEX($K$9:$K$14,MATCH(TRUE,ISNUMBER(SEARCH($J$9:$J$14,$B7538)),0)),"Other")</f>
        <v>Headphones</v>
      </c>
      <c r="D7538">
        <v>1</v>
      </c>
      <c r="E7538" s="1">
        <v>43716.942361111112</v>
      </c>
      <c r="F7538" t="s">
        <v>7173</v>
      </c>
      <c r="G7538" s="4">
        <f t="shared" si="234"/>
        <v>11.99</v>
      </c>
      <c r="H7538" s="4">
        <f t="shared" si="235"/>
        <v>11.99</v>
      </c>
    </row>
    <row r="7539" spans="1:8" x14ac:dyDescent="0.3">
      <c r="A7539">
        <v>255367</v>
      </c>
      <c r="B7539" t="s">
        <v>40</v>
      </c>
      <c r="C7539" t="str" cm="1">
        <f t="array" ref="C7539">_xlfn.IFNA(INDEX($K$9:$K$14,MATCH(TRUE,ISNUMBER(SEARCH($J$9:$J$14,$B7539)),0)),"Other")</f>
        <v>Headphones</v>
      </c>
      <c r="D7539">
        <v>1</v>
      </c>
      <c r="E7539" s="1">
        <v>43710.458333333336</v>
      </c>
      <c r="F7539" t="s">
        <v>7174</v>
      </c>
      <c r="G7539" s="4">
        <f t="shared" si="234"/>
        <v>99.99</v>
      </c>
      <c r="H7539" s="4">
        <f t="shared" si="235"/>
        <v>99.99</v>
      </c>
    </row>
    <row r="7540" spans="1:8" x14ac:dyDescent="0.3">
      <c r="A7540">
        <v>255368</v>
      </c>
      <c r="B7540" t="s">
        <v>21</v>
      </c>
      <c r="C7540" t="str" cm="1">
        <f t="array" ref="C7540">_xlfn.IFNA(INDEX($K$9:$K$14,MATCH(TRUE,ISNUMBER(SEARCH($J$9:$J$14,$B7540)),0)),"Other")</f>
        <v>Headphones</v>
      </c>
      <c r="D7540">
        <v>2</v>
      </c>
      <c r="E7540" s="1">
        <v>43738.738194444442</v>
      </c>
      <c r="F7540" t="s">
        <v>7175</v>
      </c>
      <c r="G7540" s="4">
        <f t="shared" si="234"/>
        <v>11.99</v>
      </c>
      <c r="H7540" s="4">
        <f t="shared" si="235"/>
        <v>23.98</v>
      </c>
    </row>
    <row r="7541" spans="1:8" x14ac:dyDescent="0.3">
      <c r="A7541">
        <v>255369</v>
      </c>
      <c r="B7541" t="s">
        <v>16</v>
      </c>
      <c r="C7541" t="str" cm="1">
        <f t="array" ref="C7541">_xlfn.IFNA(INDEX($K$9:$K$14,MATCH(TRUE,ISNUMBER(SEARCH($J$9:$J$14,$B7541)),0)),"Other")</f>
        <v>Accessories</v>
      </c>
      <c r="D7541">
        <v>1</v>
      </c>
      <c r="E7541" s="1">
        <v>43738.963888888888</v>
      </c>
      <c r="F7541" t="s">
        <v>7176</v>
      </c>
      <c r="G7541" s="4">
        <f t="shared" si="234"/>
        <v>14.95</v>
      </c>
      <c r="H7541" s="4">
        <f t="shared" si="235"/>
        <v>14.95</v>
      </c>
    </row>
    <row r="7542" spans="1:8" x14ac:dyDescent="0.3">
      <c r="A7542">
        <v>255370</v>
      </c>
      <c r="B7542" t="s">
        <v>40</v>
      </c>
      <c r="C7542" t="str" cm="1">
        <f t="array" ref="C7542">_xlfn.IFNA(INDEX($K$9:$K$14,MATCH(TRUE,ISNUMBER(SEARCH($J$9:$J$14,$B7542)),0)),"Other")</f>
        <v>Headphones</v>
      </c>
      <c r="D7542">
        <v>1</v>
      </c>
      <c r="E7542" s="1">
        <v>43735.713194444441</v>
      </c>
      <c r="F7542" t="s">
        <v>7177</v>
      </c>
      <c r="G7542" s="4">
        <f t="shared" si="234"/>
        <v>99.99</v>
      </c>
      <c r="H7542" s="4">
        <f t="shared" si="235"/>
        <v>99.99</v>
      </c>
    </row>
    <row r="7543" spans="1:8" x14ac:dyDescent="0.3">
      <c r="A7543">
        <v>255371</v>
      </c>
      <c r="B7543" t="s">
        <v>40</v>
      </c>
      <c r="C7543" t="str" cm="1">
        <f t="array" ref="C7543">_xlfn.IFNA(INDEX($K$9:$K$14,MATCH(TRUE,ISNUMBER(SEARCH($J$9:$J$14,$B7543)),0)),"Other")</f>
        <v>Headphones</v>
      </c>
      <c r="D7543">
        <v>1</v>
      </c>
      <c r="E7543" s="1">
        <v>43711.45416666667</v>
      </c>
      <c r="F7543" t="s">
        <v>7178</v>
      </c>
      <c r="G7543" s="4">
        <f t="shared" si="234"/>
        <v>99.99</v>
      </c>
      <c r="H7543" s="4">
        <f t="shared" si="235"/>
        <v>99.99</v>
      </c>
    </row>
    <row r="7544" spans="1:8" x14ac:dyDescent="0.3">
      <c r="A7544">
        <v>255372</v>
      </c>
      <c r="B7544" t="s">
        <v>14</v>
      </c>
      <c r="C7544" t="str" cm="1">
        <f t="array" ref="C7544">_xlfn.IFNA(INDEX($K$9:$K$14,MATCH(TRUE,ISNUMBER(SEARCH($J$9:$J$14,$B7544)),0)),"Other")</f>
        <v>Accessories</v>
      </c>
      <c r="D7544">
        <v>1</v>
      </c>
      <c r="E7544" s="1">
        <v>43715.57708333333</v>
      </c>
      <c r="F7544" t="s">
        <v>7179</v>
      </c>
      <c r="G7544" s="4">
        <f t="shared" si="234"/>
        <v>379.99</v>
      </c>
      <c r="H7544" s="4">
        <f t="shared" si="235"/>
        <v>379.99</v>
      </c>
    </row>
    <row r="7545" spans="1:8" x14ac:dyDescent="0.3">
      <c r="A7545">
        <v>255373</v>
      </c>
      <c r="B7545" t="s">
        <v>42</v>
      </c>
      <c r="C7545" t="str" cm="1">
        <f t="array" ref="C7545">_xlfn.IFNA(INDEX($K$9:$K$14,MATCH(TRUE,ISNUMBER(SEARCH($J$9:$J$14,$B7545)),0)),"Other")</f>
        <v>Phones</v>
      </c>
      <c r="D7545">
        <v>1</v>
      </c>
      <c r="E7545" s="1">
        <v>43728.79791666667</v>
      </c>
      <c r="F7545" t="s">
        <v>7180</v>
      </c>
      <c r="G7545" s="4">
        <f t="shared" si="234"/>
        <v>700</v>
      </c>
      <c r="H7545" s="4">
        <f t="shared" si="235"/>
        <v>700</v>
      </c>
    </row>
    <row r="7546" spans="1:8" x14ac:dyDescent="0.3">
      <c r="A7546">
        <v>255374</v>
      </c>
      <c r="B7546" t="s">
        <v>8</v>
      </c>
      <c r="C7546" t="str" cm="1">
        <f t="array" ref="C7546">_xlfn.IFNA(INDEX($K$9:$K$14,MATCH(TRUE,ISNUMBER(SEARCH($J$9:$J$14,$B7546)),0)),"Other")</f>
        <v>Accessories</v>
      </c>
      <c r="D7546">
        <v>1</v>
      </c>
      <c r="E7546" s="1">
        <v>43717.637499999997</v>
      </c>
      <c r="F7546" t="s">
        <v>7181</v>
      </c>
      <c r="G7546" s="4">
        <f t="shared" si="234"/>
        <v>11.95</v>
      </c>
      <c r="H7546" s="4">
        <f t="shared" si="235"/>
        <v>11.95</v>
      </c>
    </row>
    <row r="7547" spans="1:8" x14ac:dyDescent="0.3">
      <c r="A7547">
        <v>255375</v>
      </c>
      <c r="B7547" t="s">
        <v>21</v>
      </c>
      <c r="C7547" t="str" cm="1">
        <f t="array" ref="C7547">_xlfn.IFNA(INDEX($K$9:$K$14,MATCH(TRUE,ISNUMBER(SEARCH($J$9:$J$14,$B7547)),0)),"Other")</f>
        <v>Headphones</v>
      </c>
      <c r="D7547">
        <v>1</v>
      </c>
      <c r="E7547" s="1">
        <v>43733.760416666664</v>
      </c>
      <c r="F7547" t="s">
        <v>7182</v>
      </c>
      <c r="G7547" s="4">
        <f t="shared" si="234"/>
        <v>11.99</v>
      </c>
      <c r="H7547" s="4">
        <f t="shared" si="235"/>
        <v>11.99</v>
      </c>
    </row>
    <row r="7548" spans="1:8" x14ac:dyDescent="0.3">
      <c r="A7548">
        <v>255376</v>
      </c>
      <c r="B7548" t="s">
        <v>63</v>
      </c>
      <c r="C7548" t="str" cm="1">
        <f t="array" ref="C7548">_xlfn.IFNA(INDEX($K$9:$K$14,MATCH(TRUE,ISNUMBER(SEARCH($J$9:$J$14,$B7548)),0)),"Other")</f>
        <v>Computing</v>
      </c>
      <c r="D7548">
        <v>1</v>
      </c>
      <c r="E7548" s="1">
        <v>43736.874305555553</v>
      </c>
      <c r="F7548" t="s">
        <v>7183</v>
      </c>
      <c r="G7548" s="4">
        <f t="shared" si="234"/>
        <v>999.99</v>
      </c>
      <c r="H7548" s="4">
        <f t="shared" si="235"/>
        <v>999.99</v>
      </c>
    </row>
    <row r="7549" spans="1:8" x14ac:dyDescent="0.3">
      <c r="A7549">
        <v>255377</v>
      </c>
      <c r="B7549" t="s">
        <v>8</v>
      </c>
      <c r="C7549" t="str" cm="1">
        <f t="array" ref="C7549">_xlfn.IFNA(INDEX($K$9:$K$14,MATCH(TRUE,ISNUMBER(SEARCH($J$9:$J$14,$B7549)),0)),"Other")</f>
        <v>Accessories</v>
      </c>
      <c r="D7549">
        <v>1</v>
      </c>
      <c r="E7549" s="1">
        <v>43732.875</v>
      </c>
      <c r="F7549" t="s">
        <v>7184</v>
      </c>
      <c r="G7549" s="4">
        <f t="shared" si="234"/>
        <v>11.95</v>
      </c>
      <c r="H7549" s="4">
        <f t="shared" si="235"/>
        <v>11.95</v>
      </c>
    </row>
    <row r="7550" spans="1:8" x14ac:dyDescent="0.3">
      <c r="A7550">
        <v>255378</v>
      </c>
      <c r="B7550" t="s">
        <v>42</v>
      </c>
      <c r="C7550" t="str" cm="1">
        <f t="array" ref="C7550">_xlfn.IFNA(INDEX($K$9:$K$14,MATCH(TRUE,ISNUMBER(SEARCH($J$9:$J$14,$B7550)),0)),"Other")</f>
        <v>Phones</v>
      </c>
      <c r="D7550">
        <v>1</v>
      </c>
      <c r="E7550" s="1">
        <v>43731.785416666666</v>
      </c>
      <c r="F7550" t="s">
        <v>7185</v>
      </c>
      <c r="G7550" s="4">
        <f t="shared" si="234"/>
        <v>700</v>
      </c>
      <c r="H7550" s="4">
        <f t="shared" si="235"/>
        <v>700</v>
      </c>
    </row>
    <row r="7551" spans="1:8" x14ac:dyDescent="0.3">
      <c r="A7551">
        <v>255379</v>
      </c>
      <c r="B7551" t="s">
        <v>16</v>
      </c>
      <c r="C7551" t="str" cm="1">
        <f t="array" ref="C7551">_xlfn.IFNA(INDEX($K$9:$K$14,MATCH(TRUE,ISNUMBER(SEARCH($J$9:$J$14,$B7551)),0)),"Other")</f>
        <v>Accessories</v>
      </c>
      <c r="D7551">
        <v>1</v>
      </c>
      <c r="E7551" s="1">
        <v>43722.559027777781</v>
      </c>
      <c r="F7551" t="s">
        <v>7186</v>
      </c>
      <c r="G7551" s="4">
        <f t="shared" si="234"/>
        <v>14.95</v>
      </c>
      <c r="H7551" s="4">
        <f t="shared" si="235"/>
        <v>14.95</v>
      </c>
    </row>
    <row r="7552" spans="1:8" x14ac:dyDescent="0.3">
      <c r="A7552">
        <v>255380</v>
      </c>
      <c r="B7552" t="s">
        <v>21</v>
      </c>
      <c r="C7552" t="str" cm="1">
        <f t="array" ref="C7552">_xlfn.IFNA(INDEX($K$9:$K$14,MATCH(TRUE,ISNUMBER(SEARCH($J$9:$J$14,$B7552)),0)),"Other")</f>
        <v>Headphones</v>
      </c>
      <c r="D7552">
        <v>1</v>
      </c>
      <c r="E7552" s="1">
        <v>43710.446527777778</v>
      </c>
      <c r="F7552" t="s">
        <v>7187</v>
      </c>
      <c r="G7552" s="4">
        <f t="shared" si="234"/>
        <v>11.99</v>
      </c>
      <c r="H7552" s="4">
        <f t="shared" si="235"/>
        <v>11.99</v>
      </c>
    </row>
    <row r="7553" spans="1:8" x14ac:dyDescent="0.3">
      <c r="A7553">
        <v>255381</v>
      </c>
      <c r="B7553" t="s">
        <v>8</v>
      </c>
      <c r="C7553" t="str" cm="1">
        <f t="array" ref="C7553">_xlfn.IFNA(INDEX($K$9:$K$14,MATCH(TRUE,ISNUMBER(SEARCH($J$9:$J$14,$B7553)),0)),"Other")</f>
        <v>Accessories</v>
      </c>
      <c r="D7553">
        <v>1</v>
      </c>
      <c r="E7553" s="1">
        <v>43712.479861111111</v>
      </c>
      <c r="F7553" t="s">
        <v>7188</v>
      </c>
      <c r="G7553" s="4">
        <f t="shared" si="234"/>
        <v>11.95</v>
      </c>
      <c r="H7553" s="4">
        <f t="shared" si="235"/>
        <v>11.95</v>
      </c>
    </row>
    <row r="7554" spans="1:8" x14ac:dyDescent="0.3">
      <c r="A7554">
        <v>255382</v>
      </c>
      <c r="B7554" t="s">
        <v>6</v>
      </c>
      <c r="C7554" t="str" cm="1">
        <f t="array" ref="C7554">_xlfn.IFNA(INDEX($K$9:$K$14,MATCH(TRUE,ISNUMBER(SEARCH($J$9:$J$14,$B7554)),0)),"Other")</f>
        <v>Batteries</v>
      </c>
      <c r="D7554">
        <v>1</v>
      </c>
      <c r="E7554" s="1">
        <v>43729.580555555556</v>
      </c>
      <c r="F7554" t="s">
        <v>7189</v>
      </c>
      <c r="G7554" s="4">
        <f t="shared" si="234"/>
        <v>3.84</v>
      </c>
      <c r="H7554" s="4">
        <f t="shared" si="235"/>
        <v>3.84</v>
      </c>
    </row>
    <row r="7555" spans="1:8" x14ac:dyDescent="0.3">
      <c r="A7555">
        <v>255383</v>
      </c>
      <c r="B7555" t="s">
        <v>16</v>
      </c>
      <c r="C7555" t="str" cm="1">
        <f t="array" ref="C7555">_xlfn.IFNA(INDEX($K$9:$K$14,MATCH(TRUE,ISNUMBER(SEARCH($J$9:$J$14,$B7555)),0)),"Other")</f>
        <v>Accessories</v>
      </c>
      <c r="D7555">
        <v>2</v>
      </c>
      <c r="E7555" s="1">
        <v>43726.821527777778</v>
      </c>
      <c r="F7555" t="s">
        <v>7190</v>
      </c>
      <c r="G7555" s="4">
        <f t="shared" si="234"/>
        <v>14.95</v>
      </c>
      <c r="H7555" s="4">
        <f t="shared" si="235"/>
        <v>29.9</v>
      </c>
    </row>
    <row r="7556" spans="1:8" x14ac:dyDescent="0.3">
      <c r="A7556">
        <v>255384</v>
      </c>
      <c r="B7556" t="s">
        <v>24</v>
      </c>
      <c r="C7556" t="str" cm="1">
        <f t="array" ref="C7556">_xlfn.IFNA(INDEX($K$9:$K$14,MATCH(TRUE,ISNUMBER(SEARCH($J$9:$J$14,$B7556)),0)),"Other")</f>
        <v>Batteries</v>
      </c>
      <c r="D7556">
        <v>1</v>
      </c>
      <c r="E7556" s="1">
        <v>43727.367361111108</v>
      </c>
      <c r="F7556" t="s">
        <v>7191</v>
      </c>
      <c r="G7556" s="4">
        <f t="shared" si="234"/>
        <v>2.99</v>
      </c>
      <c r="H7556" s="4">
        <f t="shared" si="235"/>
        <v>2.99</v>
      </c>
    </row>
    <row r="7557" spans="1:8" x14ac:dyDescent="0.3">
      <c r="A7557">
        <v>255385</v>
      </c>
      <c r="B7557" t="s">
        <v>8</v>
      </c>
      <c r="C7557" t="str" cm="1">
        <f t="array" ref="C7557">_xlfn.IFNA(INDEX($K$9:$K$14,MATCH(TRUE,ISNUMBER(SEARCH($J$9:$J$14,$B7557)),0)),"Other")</f>
        <v>Accessories</v>
      </c>
      <c r="D7557">
        <v>1</v>
      </c>
      <c r="E7557" s="1">
        <v>43730.55</v>
      </c>
      <c r="F7557" t="s">
        <v>7192</v>
      </c>
      <c r="G7557" s="4">
        <f t="shared" si="234"/>
        <v>11.95</v>
      </c>
      <c r="H7557" s="4">
        <f t="shared" si="235"/>
        <v>11.95</v>
      </c>
    </row>
    <row r="7558" spans="1:8" x14ac:dyDescent="0.3">
      <c r="A7558">
        <v>255386</v>
      </c>
      <c r="B7558" t="s">
        <v>29</v>
      </c>
      <c r="C7558" t="str" cm="1">
        <f t="array" ref="C7558">_xlfn.IFNA(INDEX($K$9:$K$14,MATCH(TRUE,ISNUMBER(SEARCH($J$9:$J$14,$B7558)),0)),"Other")</f>
        <v>Headphones</v>
      </c>
      <c r="D7558">
        <v>1</v>
      </c>
      <c r="E7558" s="1">
        <v>43726.923611111109</v>
      </c>
      <c r="F7558" t="s">
        <v>7193</v>
      </c>
      <c r="G7558" s="4">
        <f t="shared" si="234"/>
        <v>150</v>
      </c>
      <c r="H7558" s="4">
        <f t="shared" si="235"/>
        <v>150</v>
      </c>
    </row>
    <row r="7559" spans="1:8" x14ac:dyDescent="0.3">
      <c r="A7559">
        <v>255387</v>
      </c>
      <c r="B7559" t="s">
        <v>40</v>
      </c>
      <c r="C7559" t="str" cm="1">
        <f t="array" ref="C7559">_xlfn.IFNA(INDEX($K$9:$K$14,MATCH(TRUE,ISNUMBER(SEARCH($J$9:$J$14,$B7559)),0)),"Other")</f>
        <v>Headphones</v>
      </c>
      <c r="D7559">
        <v>1</v>
      </c>
      <c r="E7559" s="1">
        <v>43718.380555555559</v>
      </c>
      <c r="F7559" t="s">
        <v>7194</v>
      </c>
      <c r="G7559" s="4">
        <f t="shared" ref="G7559:G7622" si="236">VLOOKUP($B7559,$J$26:$K$44,2,FALSE)</f>
        <v>99.99</v>
      </c>
      <c r="H7559" s="4">
        <f t="shared" ref="H7559:H7622" si="237">G7559*D7559</f>
        <v>99.99</v>
      </c>
    </row>
    <row r="7560" spans="1:8" x14ac:dyDescent="0.3">
      <c r="A7560">
        <v>255388</v>
      </c>
      <c r="B7560" t="s">
        <v>6</v>
      </c>
      <c r="C7560" t="str" cm="1">
        <f t="array" ref="C7560">_xlfn.IFNA(INDEX($K$9:$K$14,MATCH(TRUE,ISNUMBER(SEARCH($J$9:$J$14,$B7560)),0)),"Other")</f>
        <v>Batteries</v>
      </c>
      <c r="D7560">
        <v>1</v>
      </c>
      <c r="E7560" s="1">
        <v>43738.400694444441</v>
      </c>
      <c r="F7560" t="s">
        <v>7195</v>
      </c>
      <c r="G7560" s="4">
        <f t="shared" si="236"/>
        <v>3.84</v>
      </c>
      <c r="H7560" s="4">
        <f t="shared" si="237"/>
        <v>3.84</v>
      </c>
    </row>
    <row r="7561" spans="1:8" x14ac:dyDescent="0.3">
      <c r="A7561">
        <v>255389</v>
      </c>
      <c r="B7561" t="s">
        <v>16</v>
      </c>
      <c r="C7561" t="str" cm="1">
        <f t="array" ref="C7561">_xlfn.IFNA(INDEX($K$9:$K$14,MATCH(TRUE,ISNUMBER(SEARCH($J$9:$J$14,$B7561)),0)),"Other")</f>
        <v>Accessories</v>
      </c>
      <c r="D7561">
        <v>2</v>
      </c>
      <c r="E7561" s="1">
        <v>43716.522222222222</v>
      </c>
      <c r="F7561" t="s">
        <v>7196</v>
      </c>
      <c r="G7561" s="4">
        <f t="shared" si="236"/>
        <v>14.95</v>
      </c>
      <c r="H7561" s="4">
        <f t="shared" si="237"/>
        <v>29.9</v>
      </c>
    </row>
    <row r="7562" spans="1:8" x14ac:dyDescent="0.3">
      <c r="A7562">
        <v>255390</v>
      </c>
      <c r="B7562" t="s">
        <v>16</v>
      </c>
      <c r="C7562" t="str" cm="1">
        <f t="array" ref="C7562">_xlfn.IFNA(INDEX($K$9:$K$14,MATCH(TRUE,ISNUMBER(SEARCH($J$9:$J$14,$B7562)),0)),"Other")</f>
        <v>Accessories</v>
      </c>
      <c r="D7562">
        <v>1</v>
      </c>
      <c r="E7562" s="1">
        <v>43717.606944444444</v>
      </c>
      <c r="F7562" t="s">
        <v>7197</v>
      </c>
      <c r="G7562" s="4">
        <f t="shared" si="236"/>
        <v>14.95</v>
      </c>
      <c r="H7562" s="4">
        <f t="shared" si="237"/>
        <v>14.95</v>
      </c>
    </row>
    <row r="7563" spans="1:8" x14ac:dyDescent="0.3">
      <c r="A7563">
        <v>255390</v>
      </c>
      <c r="B7563" t="s">
        <v>16</v>
      </c>
      <c r="C7563" t="str" cm="1">
        <f t="array" ref="C7563">_xlfn.IFNA(INDEX($K$9:$K$14,MATCH(TRUE,ISNUMBER(SEARCH($J$9:$J$14,$B7563)),0)),"Other")</f>
        <v>Accessories</v>
      </c>
      <c r="D7563">
        <v>1</v>
      </c>
      <c r="E7563" s="1">
        <v>43717.606944444444</v>
      </c>
      <c r="F7563" t="s">
        <v>7197</v>
      </c>
      <c r="G7563" s="4">
        <f t="shared" si="236"/>
        <v>14.95</v>
      </c>
      <c r="H7563" s="4">
        <f t="shared" si="237"/>
        <v>14.95</v>
      </c>
    </row>
    <row r="7564" spans="1:8" x14ac:dyDescent="0.3">
      <c r="A7564">
        <v>255391</v>
      </c>
      <c r="B7564" t="s">
        <v>6</v>
      </c>
      <c r="C7564" t="str" cm="1">
        <f t="array" ref="C7564">_xlfn.IFNA(INDEX($K$9:$K$14,MATCH(TRUE,ISNUMBER(SEARCH($J$9:$J$14,$B7564)),0)),"Other")</f>
        <v>Batteries</v>
      </c>
      <c r="D7564">
        <v>1</v>
      </c>
      <c r="E7564" s="1">
        <v>43736.674305555556</v>
      </c>
      <c r="F7564" t="s">
        <v>7198</v>
      </c>
      <c r="G7564" s="4">
        <f t="shared" si="236"/>
        <v>3.84</v>
      </c>
      <c r="H7564" s="4">
        <f t="shared" si="237"/>
        <v>3.84</v>
      </c>
    </row>
    <row r="7565" spans="1:8" x14ac:dyDescent="0.3">
      <c r="A7565">
        <v>255392</v>
      </c>
      <c r="B7565" t="s">
        <v>14</v>
      </c>
      <c r="C7565" t="str" cm="1">
        <f t="array" ref="C7565">_xlfn.IFNA(INDEX($K$9:$K$14,MATCH(TRUE,ISNUMBER(SEARCH($J$9:$J$14,$B7565)),0)),"Other")</f>
        <v>Accessories</v>
      </c>
      <c r="D7565">
        <v>1</v>
      </c>
      <c r="E7565" s="1">
        <v>43735.715277777781</v>
      </c>
      <c r="F7565" t="s">
        <v>7199</v>
      </c>
      <c r="G7565" s="4">
        <f t="shared" si="236"/>
        <v>379.99</v>
      </c>
      <c r="H7565" s="4">
        <f t="shared" si="237"/>
        <v>379.99</v>
      </c>
    </row>
    <row r="7566" spans="1:8" x14ac:dyDescent="0.3">
      <c r="A7566">
        <v>255393</v>
      </c>
      <c r="B7566" t="s">
        <v>21</v>
      </c>
      <c r="C7566" t="str" cm="1">
        <f t="array" ref="C7566">_xlfn.IFNA(INDEX($K$9:$K$14,MATCH(TRUE,ISNUMBER(SEARCH($J$9:$J$14,$B7566)),0)),"Other")</f>
        <v>Headphones</v>
      </c>
      <c r="D7566">
        <v>1</v>
      </c>
      <c r="E7566" s="1">
        <v>43714.956944444442</v>
      </c>
      <c r="F7566" t="s">
        <v>7200</v>
      </c>
      <c r="G7566" s="4">
        <f t="shared" si="236"/>
        <v>11.99</v>
      </c>
      <c r="H7566" s="4">
        <f t="shared" si="237"/>
        <v>11.99</v>
      </c>
    </row>
    <row r="7567" spans="1:8" x14ac:dyDescent="0.3">
      <c r="A7567">
        <v>255394</v>
      </c>
      <c r="B7567" t="s">
        <v>6</v>
      </c>
      <c r="C7567" t="str" cm="1">
        <f t="array" ref="C7567">_xlfn.IFNA(INDEX($K$9:$K$14,MATCH(TRUE,ISNUMBER(SEARCH($J$9:$J$14,$B7567)),0)),"Other")</f>
        <v>Batteries</v>
      </c>
      <c r="D7567">
        <v>1</v>
      </c>
      <c r="E7567" s="1">
        <v>43732.686805555553</v>
      </c>
      <c r="F7567" t="s">
        <v>7201</v>
      </c>
      <c r="G7567" s="4">
        <f t="shared" si="236"/>
        <v>3.84</v>
      </c>
      <c r="H7567" s="4">
        <f t="shared" si="237"/>
        <v>3.84</v>
      </c>
    </row>
    <row r="7568" spans="1:8" x14ac:dyDescent="0.3">
      <c r="A7568">
        <v>255395</v>
      </c>
      <c r="B7568" t="s">
        <v>6</v>
      </c>
      <c r="C7568" t="str" cm="1">
        <f t="array" ref="C7568">_xlfn.IFNA(INDEX($K$9:$K$14,MATCH(TRUE,ISNUMBER(SEARCH($J$9:$J$14,$B7568)),0)),"Other")</f>
        <v>Batteries</v>
      </c>
      <c r="D7568">
        <v>1</v>
      </c>
      <c r="E7568" s="1">
        <v>43722.940972222219</v>
      </c>
      <c r="F7568" t="s">
        <v>7202</v>
      </c>
      <c r="G7568" s="4">
        <f t="shared" si="236"/>
        <v>3.84</v>
      </c>
      <c r="H7568" s="4">
        <f t="shared" si="237"/>
        <v>3.84</v>
      </c>
    </row>
    <row r="7569" spans="1:8" x14ac:dyDescent="0.3">
      <c r="A7569">
        <v>255396</v>
      </c>
      <c r="B7569" t="s">
        <v>77</v>
      </c>
      <c r="C7569" t="str" cm="1">
        <f t="array" ref="C7569">_xlfn.IFNA(INDEX($K$9:$K$14,MATCH(TRUE,ISNUMBER(SEARCH($J$9:$J$14,$B7569)),0)),"Other")</f>
        <v>Other</v>
      </c>
      <c r="D7569">
        <v>1</v>
      </c>
      <c r="E7569" s="1">
        <v>43724.908333333333</v>
      </c>
      <c r="F7569" t="s">
        <v>7203</v>
      </c>
      <c r="G7569" s="4">
        <f t="shared" si="236"/>
        <v>300</v>
      </c>
      <c r="H7569" s="4">
        <f t="shared" si="237"/>
        <v>300</v>
      </c>
    </row>
    <row r="7570" spans="1:8" x14ac:dyDescent="0.3">
      <c r="A7570">
        <v>255397</v>
      </c>
      <c r="B7570" t="s">
        <v>6</v>
      </c>
      <c r="C7570" t="str" cm="1">
        <f t="array" ref="C7570">_xlfn.IFNA(INDEX($K$9:$K$14,MATCH(TRUE,ISNUMBER(SEARCH($J$9:$J$14,$B7570)),0)),"Other")</f>
        <v>Batteries</v>
      </c>
      <c r="D7570">
        <v>1</v>
      </c>
      <c r="E7570" s="1">
        <v>43719.938888888886</v>
      </c>
      <c r="F7570" t="s">
        <v>7204</v>
      </c>
      <c r="G7570" s="4">
        <f t="shared" si="236"/>
        <v>3.84</v>
      </c>
      <c r="H7570" s="4">
        <f t="shared" si="237"/>
        <v>3.84</v>
      </c>
    </row>
    <row r="7571" spans="1:8" x14ac:dyDescent="0.3">
      <c r="A7571">
        <v>255398</v>
      </c>
      <c r="B7571" t="s">
        <v>21</v>
      </c>
      <c r="C7571" t="str" cm="1">
        <f t="array" ref="C7571">_xlfn.IFNA(INDEX($K$9:$K$14,MATCH(TRUE,ISNUMBER(SEARCH($J$9:$J$14,$B7571)),0)),"Other")</f>
        <v>Headphones</v>
      </c>
      <c r="D7571">
        <v>1</v>
      </c>
      <c r="E7571" s="1">
        <v>43715.401388888888</v>
      </c>
      <c r="F7571" t="s">
        <v>7205</v>
      </c>
      <c r="G7571" s="4">
        <f t="shared" si="236"/>
        <v>11.99</v>
      </c>
      <c r="H7571" s="4">
        <f t="shared" si="237"/>
        <v>11.99</v>
      </c>
    </row>
    <row r="7572" spans="1:8" x14ac:dyDescent="0.3">
      <c r="A7572">
        <v>255399</v>
      </c>
      <c r="B7572" t="s">
        <v>19</v>
      </c>
      <c r="C7572" t="str" cm="1">
        <f t="array" ref="C7572">_xlfn.IFNA(INDEX($K$9:$K$14,MATCH(TRUE,ISNUMBER(SEARCH($J$9:$J$14,$B7572)),0)),"Other")</f>
        <v>Phones</v>
      </c>
      <c r="D7572">
        <v>1</v>
      </c>
      <c r="E7572" s="1">
        <v>43738.487500000003</v>
      </c>
      <c r="F7572" t="s">
        <v>7206</v>
      </c>
      <c r="G7572" s="4">
        <f t="shared" si="236"/>
        <v>400</v>
      </c>
      <c r="H7572" s="4">
        <f t="shared" si="237"/>
        <v>400</v>
      </c>
    </row>
    <row r="7573" spans="1:8" x14ac:dyDescent="0.3">
      <c r="A7573">
        <v>255400</v>
      </c>
      <c r="B7573" t="s">
        <v>40</v>
      </c>
      <c r="C7573" t="str" cm="1">
        <f t="array" ref="C7573">_xlfn.IFNA(INDEX($K$9:$K$14,MATCH(TRUE,ISNUMBER(SEARCH($J$9:$J$14,$B7573)),0)),"Other")</f>
        <v>Headphones</v>
      </c>
      <c r="D7573">
        <v>1</v>
      </c>
      <c r="E7573" s="1">
        <v>43720.953472222223</v>
      </c>
      <c r="F7573" t="s">
        <v>7207</v>
      </c>
      <c r="G7573" s="4">
        <f t="shared" si="236"/>
        <v>99.99</v>
      </c>
      <c r="H7573" s="4">
        <f t="shared" si="237"/>
        <v>99.99</v>
      </c>
    </row>
    <row r="7574" spans="1:8" x14ac:dyDescent="0.3">
      <c r="A7574">
        <v>255401</v>
      </c>
      <c r="B7574" t="s">
        <v>77</v>
      </c>
      <c r="C7574" t="str" cm="1">
        <f t="array" ref="C7574">_xlfn.IFNA(INDEX($K$9:$K$14,MATCH(TRUE,ISNUMBER(SEARCH($J$9:$J$14,$B7574)),0)),"Other")</f>
        <v>Other</v>
      </c>
      <c r="D7574">
        <v>1</v>
      </c>
      <c r="E7574" s="1">
        <v>43718.802083333336</v>
      </c>
      <c r="F7574" t="s">
        <v>7208</v>
      </c>
      <c r="G7574" s="4">
        <f t="shared" si="236"/>
        <v>300</v>
      </c>
      <c r="H7574" s="4">
        <f t="shared" si="237"/>
        <v>300</v>
      </c>
    </row>
    <row r="7575" spans="1:8" x14ac:dyDescent="0.3">
      <c r="A7575">
        <v>255402</v>
      </c>
      <c r="B7575" t="s">
        <v>42</v>
      </c>
      <c r="C7575" t="str" cm="1">
        <f t="array" ref="C7575">_xlfn.IFNA(INDEX($K$9:$K$14,MATCH(TRUE,ISNUMBER(SEARCH($J$9:$J$14,$B7575)),0)),"Other")</f>
        <v>Phones</v>
      </c>
      <c r="D7575">
        <v>1</v>
      </c>
      <c r="E7575" s="1">
        <v>43737.935416666667</v>
      </c>
      <c r="F7575" t="s">
        <v>7209</v>
      </c>
      <c r="G7575" s="4">
        <f t="shared" si="236"/>
        <v>700</v>
      </c>
      <c r="H7575" s="4">
        <f t="shared" si="237"/>
        <v>700</v>
      </c>
    </row>
    <row r="7576" spans="1:8" x14ac:dyDescent="0.3">
      <c r="A7576">
        <v>255402</v>
      </c>
      <c r="B7576" t="s">
        <v>16</v>
      </c>
      <c r="C7576" t="str" cm="1">
        <f t="array" ref="C7576">_xlfn.IFNA(INDEX($K$9:$K$14,MATCH(TRUE,ISNUMBER(SEARCH($J$9:$J$14,$B7576)),0)),"Other")</f>
        <v>Accessories</v>
      </c>
      <c r="D7576">
        <v>1</v>
      </c>
      <c r="E7576" s="1">
        <v>43737.935416666667</v>
      </c>
      <c r="F7576" t="s">
        <v>7209</v>
      </c>
      <c r="G7576" s="4">
        <f t="shared" si="236"/>
        <v>14.95</v>
      </c>
      <c r="H7576" s="4">
        <f t="shared" si="237"/>
        <v>14.95</v>
      </c>
    </row>
    <row r="7577" spans="1:8" x14ac:dyDescent="0.3">
      <c r="A7577">
        <v>255403</v>
      </c>
      <c r="B7577" t="s">
        <v>24</v>
      </c>
      <c r="C7577" t="str" cm="1">
        <f t="array" ref="C7577">_xlfn.IFNA(INDEX($K$9:$K$14,MATCH(TRUE,ISNUMBER(SEARCH($J$9:$J$14,$B7577)),0)),"Other")</f>
        <v>Batteries</v>
      </c>
      <c r="D7577">
        <v>1</v>
      </c>
      <c r="E7577" s="1">
        <v>43711.406944444447</v>
      </c>
      <c r="F7577" t="s">
        <v>7210</v>
      </c>
      <c r="G7577" s="4">
        <f t="shared" si="236"/>
        <v>2.99</v>
      </c>
      <c r="H7577" s="4">
        <f t="shared" si="237"/>
        <v>2.99</v>
      </c>
    </row>
    <row r="7578" spans="1:8" x14ac:dyDescent="0.3">
      <c r="A7578">
        <v>255404</v>
      </c>
      <c r="B7578" t="s">
        <v>77</v>
      </c>
      <c r="C7578" t="str" cm="1">
        <f t="array" ref="C7578">_xlfn.IFNA(INDEX($K$9:$K$14,MATCH(TRUE,ISNUMBER(SEARCH($J$9:$J$14,$B7578)),0)),"Other")</f>
        <v>Other</v>
      </c>
      <c r="D7578">
        <v>1</v>
      </c>
      <c r="E7578" s="1">
        <v>43737.769444444442</v>
      </c>
      <c r="F7578" t="s">
        <v>7211</v>
      </c>
      <c r="G7578" s="4">
        <f t="shared" si="236"/>
        <v>300</v>
      </c>
      <c r="H7578" s="4">
        <f t="shared" si="237"/>
        <v>300</v>
      </c>
    </row>
    <row r="7579" spans="1:8" x14ac:dyDescent="0.3">
      <c r="A7579">
        <v>255405</v>
      </c>
      <c r="B7579" t="s">
        <v>21</v>
      </c>
      <c r="C7579" t="str" cm="1">
        <f t="array" ref="C7579">_xlfn.IFNA(INDEX($K$9:$K$14,MATCH(TRUE,ISNUMBER(SEARCH($J$9:$J$14,$B7579)),0)),"Other")</f>
        <v>Headphones</v>
      </c>
      <c r="D7579">
        <v>1</v>
      </c>
      <c r="E7579" s="1">
        <v>43735.511111111111</v>
      </c>
      <c r="F7579" t="s">
        <v>7212</v>
      </c>
      <c r="G7579" s="4">
        <f t="shared" si="236"/>
        <v>11.99</v>
      </c>
      <c r="H7579" s="4">
        <f t="shared" si="237"/>
        <v>11.99</v>
      </c>
    </row>
    <row r="7580" spans="1:8" x14ac:dyDescent="0.3">
      <c r="A7580">
        <v>255406</v>
      </c>
      <c r="B7580" t="s">
        <v>40</v>
      </c>
      <c r="C7580" t="str" cm="1">
        <f t="array" ref="C7580">_xlfn.IFNA(INDEX($K$9:$K$14,MATCH(TRUE,ISNUMBER(SEARCH($J$9:$J$14,$B7580)),0)),"Other")</f>
        <v>Headphones</v>
      </c>
      <c r="D7580">
        <v>1</v>
      </c>
      <c r="E7580" s="1">
        <v>43718.462500000001</v>
      </c>
      <c r="F7580" t="s">
        <v>7213</v>
      </c>
      <c r="G7580" s="4">
        <f t="shared" si="236"/>
        <v>99.99</v>
      </c>
      <c r="H7580" s="4">
        <f t="shared" si="237"/>
        <v>99.99</v>
      </c>
    </row>
    <row r="7581" spans="1:8" x14ac:dyDescent="0.3">
      <c r="A7581">
        <v>255407</v>
      </c>
      <c r="B7581" t="s">
        <v>21</v>
      </c>
      <c r="C7581" t="str" cm="1">
        <f t="array" ref="C7581">_xlfn.IFNA(INDEX($K$9:$K$14,MATCH(TRUE,ISNUMBER(SEARCH($J$9:$J$14,$B7581)),0)),"Other")</f>
        <v>Headphones</v>
      </c>
      <c r="D7581">
        <v>1</v>
      </c>
      <c r="E7581" s="1">
        <v>43723.665277777778</v>
      </c>
      <c r="F7581" t="s">
        <v>7214</v>
      </c>
      <c r="G7581" s="4">
        <f t="shared" si="236"/>
        <v>11.99</v>
      </c>
      <c r="H7581" s="4">
        <f t="shared" si="237"/>
        <v>11.99</v>
      </c>
    </row>
    <row r="7582" spans="1:8" x14ac:dyDescent="0.3">
      <c r="A7582">
        <v>255408</v>
      </c>
      <c r="B7582" t="s">
        <v>19</v>
      </c>
      <c r="C7582" t="str" cm="1">
        <f t="array" ref="C7582">_xlfn.IFNA(INDEX($K$9:$K$14,MATCH(TRUE,ISNUMBER(SEARCH($J$9:$J$14,$B7582)),0)),"Other")</f>
        <v>Phones</v>
      </c>
      <c r="D7582">
        <v>1</v>
      </c>
      <c r="E7582" s="1">
        <v>43709.890277777777</v>
      </c>
      <c r="F7582" t="s">
        <v>7215</v>
      </c>
      <c r="G7582" s="4">
        <f t="shared" si="236"/>
        <v>400</v>
      </c>
      <c r="H7582" s="4">
        <f t="shared" si="237"/>
        <v>400</v>
      </c>
    </row>
    <row r="7583" spans="1:8" x14ac:dyDescent="0.3">
      <c r="A7583">
        <v>255408</v>
      </c>
      <c r="B7583" t="s">
        <v>40</v>
      </c>
      <c r="C7583" t="str" cm="1">
        <f t="array" ref="C7583">_xlfn.IFNA(INDEX($K$9:$K$14,MATCH(TRUE,ISNUMBER(SEARCH($J$9:$J$14,$B7583)),0)),"Other")</f>
        <v>Headphones</v>
      </c>
      <c r="D7583">
        <v>1</v>
      </c>
      <c r="E7583" s="1">
        <v>43709.890277777777</v>
      </c>
      <c r="F7583" t="s">
        <v>7215</v>
      </c>
      <c r="G7583" s="4">
        <f t="shared" si="236"/>
        <v>99.99</v>
      </c>
      <c r="H7583" s="4">
        <f t="shared" si="237"/>
        <v>99.99</v>
      </c>
    </row>
    <row r="7584" spans="1:8" x14ac:dyDescent="0.3">
      <c r="A7584">
        <v>255409</v>
      </c>
      <c r="B7584" t="s">
        <v>8</v>
      </c>
      <c r="C7584" t="str" cm="1">
        <f t="array" ref="C7584">_xlfn.IFNA(INDEX($K$9:$K$14,MATCH(TRUE,ISNUMBER(SEARCH($J$9:$J$14,$B7584)),0)),"Other")</f>
        <v>Accessories</v>
      </c>
      <c r="D7584">
        <v>1</v>
      </c>
      <c r="E7584" s="1">
        <v>43729.357638888891</v>
      </c>
      <c r="F7584" t="s">
        <v>7216</v>
      </c>
      <c r="G7584" s="4">
        <f t="shared" si="236"/>
        <v>11.95</v>
      </c>
      <c r="H7584" s="4">
        <f t="shared" si="237"/>
        <v>11.95</v>
      </c>
    </row>
    <row r="7585" spans="1:8" x14ac:dyDescent="0.3">
      <c r="A7585">
        <v>255410</v>
      </c>
      <c r="B7585" t="s">
        <v>8</v>
      </c>
      <c r="C7585" t="str" cm="1">
        <f t="array" ref="C7585">_xlfn.IFNA(INDEX($K$9:$K$14,MATCH(TRUE,ISNUMBER(SEARCH($J$9:$J$14,$B7585)),0)),"Other")</f>
        <v>Accessories</v>
      </c>
      <c r="D7585">
        <v>1</v>
      </c>
      <c r="E7585" s="1">
        <v>43709.845138888886</v>
      </c>
      <c r="F7585" t="s">
        <v>7217</v>
      </c>
      <c r="G7585" s="4">
        <f t="shared" si="236"/>
        <v>11.95</v>
      </c>
      <c r="H7585" s="4">
        <f t="shared" si="237"/>
        <v>11.95</v>
      </c>
    </row>
    <row r="7586" spans="1:8" x14ac:dyDescent="0.3">
      <c r="A7586">
        <v>255411</v>
      </c>
      <c r="B7586" t="s">
        <v>16</v>
      </c>
      <c r="C7586" t="str" cm="1">
        <f t="array" ref="C7586">_xlfn.IFNA(INDEX($K$9:$K$14,MATCH(TRUE,ISNUMBER(SEARCH($J$9:$J$14,$B7586)),0)),"Other")</f>
        <v>Accessories</v>
      </c>
      <c r="D7586">
        <v>1</v>
      </c>
      <c r="E7586" s="1">
        <v>43728.926388888889</v>
      </c>
      <c r="F7586" t="s">
        <v>7218</v>
      </c>
      <c r="G7586" s="4">
        <f t="shared" si="236"/>
        <v>14.95</v>
      </c>
      <c r="H7586" s="4">
        <f t="shared" si="237"/>
        <v>14.95</v>
      </c>
    </row>
    <row r="7587" spans="1:8" x14ac:dyDescent="0.3">
      <c r="A7587">
        <v>255412</v>
      </c>
      <c r="B7587" t="s">
        <v>24</v>
      </c>
      <c r="C7587" t="str" cm="1">
        <f t="array" ref="C7587">_xlfn.IFNA(INDEX($K$9:$K$14,MATCH(TRUE,ISNUMBER(SEARCH($J$9:$J$14,$B7587)),0)),"Other")</f>
        <v>Batteries</v>
      </c>
      <c r="D7587">
        <v>1</v>
      </c>
      <c r="E7587" s="1">
        <v>43709.865277777775</v>
      </c>
      <c r="F7587" t="s">
        <v>7219</v>
      </c>
      <c r="G7587" s="4">
        <f t="shared" si="236"/>
        <v>2.99</v>
      </c>
      <c r="H7587" s="4">
        <f t="shared" si="237"/>
        <v>2.99</v>
      </c>
    </row>
    <row r="7588" spans="1:8" x14ac:dyDescent="0.3">
      <c r="A7588">
        <v>255413</v>
      </c>
      <c r="B7588" t="s">
        <v>24</v>
      </c>
      <c r="C7588" t="str" cm="1">
        <f t="array" ref="C7588">_xlfn.IFNA(INDEX($K$9:$K$14,MATCH(TRUE,ISNUMBER(SEARCH($J$9:$J$14,$B7588)),0)),"Other")</f>
        <v>Batteries</v>
      </c>
      <c r="D7588">
        <v>2</v>
      </c>
      <c r="E7588" s="1">
        <v>43723.90347222222</v>
      </c>
      <c r="F7588" t="s">
        <v>7220</v>
      </c>
      <c r="G7588" s="4">
        <f t="shared" si="236"/>
        <v>2.99</v>
      </c>
      <c r="H7588" s="4">
        <f t="shared" si="237"/>
        <v>5.98</v>
      </c>
    </row>
    <row r="7589" spans="1:8" x14ac:dyDescent="0.3">
      <c r="A7589">
        <v>255413</v>
      </c>
      <c r="B7589" t="s">
        <v>16</v>
      </c>
      <c r="C7589" t="str" cm="1">
        <f t="array" ref="C7589">_xlfn.IFNA(INDEX($K$9:$K$14,MATCH(TRUE,ISNUMBER(SEARCH($J$9:$J$14,$B7589)),0)),"Other")</f>
        <v>Accessories</v>
      </c>
      <c r="D7589">
        <v>1</v>
      </c>
      <c r="E7589" s="1">
        <v>43723.90347222222</v>
      </c>
      <c r="F7589" t="s">
        <v>7220</v>
      </c>
      <c r="G7589" s="4">
        <f t="shared" si="236"/>
        <v>14.95</v>
      </c>
      <c r="H7589" s="4">
        <f t="shared" si="237"/>
        <v>14.95</v>
      </c>
    </row>
    <row r="7590" spans="1:8" x14ac:dyDescent="0.3">
      <c r="A7590">
        <v>255414</v>
      </c>
      <c r="B7590" t="s">
        <v>14</v>
      </c>
      <c r="C7590" t="str" cm="1">
        <f t="array" ref="C7590">_xlfn.IFNA(INDEX($K$9:$K$14,MATCH(TRUE,ISNUMBER(SEARCH($J$9:$J$14,$B7590)),0)),"Other")</f>
        <v>Accessories</v>
      </c>
      <c r="D7590">
        <v>1</v>
      </c>
      <c r="E7590" s="1">
        <v>43720.298611111109</v>
      </c>
      <c r="F7590" t="s">
        <v>7221</v>
      </c>
      <c r="G7590" s="4">
        <f t="shared" si="236"/>
        <v>379.99</v>
      </c>
      <c r="H7590" s="4">
        <f t="shared" si="237"/>
        <v>379.99</v>
      </c>
    </row>
    <row r="7591" spans="1:8" x14ac:dyDescent="0.3">
      <c r="A7591">
        <v>255415</v>
      </c>
      <c r="B7591" t="s">
        <v>40</v>
      </c>
      <c r="C7591" t="str" cm="1">
        <f t="array" ref="C7591">_xlfn.IFNA(INDEX($K$9:$K$14,MATCH(TRUE,ISNUMBER(SEARCH($J$9:$J$14,$B7591)),0)),"Other")</f>
        <v>Headphones</v>
      </c>
      <c r="D7591">
        <v>1</v>
      </c>
      <c r="E7591" s="1">
        <v>43723.788194444445</v>
      </c>
      <c r="F7591" t="s">
        <v>7222</v>
      </c>
      <c r="G7591" s="4">
        <f t="shared" si="236"/>
        <v>99.99</v>
      </c>
      <c r="H7591" s="4">
        <f t="shared" si="237"/>
        <v>99.99</v>
      </c>
    </row>
    <row r="7592" spans="1:8" x14ac:dyDescent="0.3">
      <c r="A7592">
        <v>255416</v>
      </c>
      <c r="B7592" t="s">
        <v>63</v>
      </c>
      <c r="C7592" t="str" cm="1">
        <f t="array" ref="C7592">_xlfn.IFNA(INDEX($K$9:$K$14,MATCH(TRUE,ISNUMBER(SEARCH($J$9:$J$14,$B7592)),0)),"Other")</f>
        <v>Computing</v>
      </c>
      <c r="D7592">
        <v>1</v>
      </c>
      <c r="E7592" s="1">
        <v>43715.825694444444</v>
      </c>
      <c r="F7592" t="s">
        <v>7223</v>
      </c>
      <c r="G7592" s="4">
        <f t="shared" si="236"/>
        <v>999.99</v>
      </c>
      <c r="H7592" s="4">
        <f t="shared" si="237"/>
        <v>999.99</v>
      </c>
    </row>
    <row r="7593" spans="1:8" x14ac:dyDescent="0.3">
      <c r="A7593">
        <v>255417</v>
      </c>
      <c r="B7593" t="s">
        <v>24</v>
      </c>
      <c r="C7593" t="str" cm="1">
        <f t="array" ref="C7593">_xlfn.IFNA(INDEX($K$9:$K$14,MATCH(TRUE,ISNUMBER(SEARCH($J$9:$J$14,$B7593)),0)),"Other")</f>
        <v>Batteries</v>
      </c>
      <c r="D7593">
        <v>1</v>
      </c>
      <c r="E7593" s="1">
        <v>43734.761805555558</v>
      </c>
      <c r="F7593" t="s">
        <v>7224</v>
      </c>
      <c r="G7593" s="4">
        <f t="shared" si="236"/>
        <v>2.99</v>
      </c>
      <c r="H7593" s="4">
        <f t="shared" si="237"/>
        <v>2.99</v>
      </c>
    </row>
    <row r="7594" spans="1:8" x14ac:dyDescent="0.3">
      <c r="A7594">
        <v>255418</v>
      </c>
      <c r="B7594" t="s">
        <v>6</v>
      </c>
      <c r="C7594" t="str" cm="1">
        <f t="array" ref="C7594">_xlfn.IFNA(INDEX($K$9:$K$14,MATCH(TRUE,ISNUMBER(SEARCH($J$9:$J$14,$B7594)),0)),"Other")</f>
        <v>Batteries</v>
      </c>
      <c r="D7594">
        <v>1</v>
      </c>
      <c r="E7594" s="1">
        <v>43728.603472222225</v>
      </c>
      <c r="F7594" t="s">
        <v>7225</v>
      </c>
      <c r="G7594" s="4">
        <f t="shared" si="236"/>
        <v>3.84</v>
      </c>
      <c r="H7594" s="4">
        <f t="shared" si="237"/>
        <v>3.84</v>
      </c>
    </row>
    <row r="7595" spans="1:8" x14ac:dyDescent="0.3">
      <c r="A7595">
        <v>255419</v>
      </c>
      <c r="B7595" t="s">
        <v>24</v>
      </c>
      <c r="C7595" t="str" cm="1">
        <f t="array" ref="C7595">_xlfn.IFNA(INDEX($K$9:$K$14,MATCH(TRUE,ISNUMBER(SEARCH($J$9:$J$14,$B7595)),0)),"Other")</f>
        <v>Batteries</v>
      </c>
      <c r="D7595">
        <v>1</v>
      </c>
      <c r="E7595" s="1">
        <v>43731.90625</v>
      </c>
      <c r="F7595" t="s">
        <v>7226</v>
      </c>
      <c r="G7595" s="4">
        <f t="shared" si="236"/>
        <v>2.99</v>
      </c>
      <c r="H7595" s="4">
        <f t="shared" si="237"/>
        <v>2.99</v>
      </c>
    </row>
    <row r="7596" spans="1:8" x14ac:dyDescent="0.3">
      <c r="A7596">
        <v>255420</v>
      </c>
      <c r="B7596" t="s">
        <v>8</v>
      </c>
      <c r="C7596" t="str" cm="1">
        <f t="array" ref="C7596">_xlfn.IFNA(INDEX($K$9:$K$14,MATCH(TRUE,ISNUMBER(SEARCH($J$9:$J$14,$B7596)),0)),"Other")</f>
        <v>Accessories</v>
      </c>
      <c r="D7596">
        <v>1</v>
      </c>
      <c r="E7596" s="1">
        <v>43709.704861111109</v>
      </c>
      <c r="F7596" t="s">
        <v>7227</v>
      </c>
      <c r="G7596" s="4">
        <f t="shared" si="236"/>
        <v>11.95</v>
      </c>
      <c r="H7596" s="4">
        <f t="shared" si="237"/>
        <v>11.95</v>
      </c>
    </row>
    <row r="7597" spans="1:8" x14ac:dyDescent="0.3">
      <c r="A7597">
        <v>255421</v>
      </c>
      <c r="B7597" t="s">
        <v>8</v>
      </c>
      <c r="C7597" t="str" cm="1">
        <f t="array" ref="C7597">_xlfn.IFNA(INDEX($K$9:$K$14,MATCH(TRUE,ISNUMBER(SEARCH($J$9:$J$14,$B7597)),0)),"Other")</f>
        <v>Accessories</v>
      </c>
      <c r="D7597">
        <v>1</v>
      </c>
      <c r="E7597" s="1">
        <v>43713.435416666667</v>
      </c>
      <c r="F7597" t="s">
        <v>7228</v>
      </c>
      <c r="G7597" s="4">
        <f t="shared" si="236"/>
        <v>11.95</v>
      </c>
      <c r="H7597" s="4">
        <f t="shared" si="237"/>
        <v>11.95</v>
      </c>
    </row>
    <row r="7598" spans="1:8" x14ac:dyDescent="0.3">
      <c r="A7598">
        <v>255422</v>
      </c>
      <c r="B7598" t="s">
        <v>24</v>
      </c>
      <c r="C7598" t="str" cm="1">
        <f t="array" ref="C7598">_xlfn.IFNA(INDEX($K$9:$K$14,MATCH(TRUE,ISNUMBER(SEARCH($J$9:$J$14,$B7598)),0)),"Other")</f>
        <v>Batteries</v>
      </c>
      <c r="D7598">
        <v>1</v>
      </c>
      <c r="E7598" s="1">
        <v>43727.640277777777</v>
      </c>
      <c r="F7598" t="s">
        <v>7229</v>
      </c>
      <c r="G7598" s="4">
        <f t="shared" si="236"/>
        <v>2.99</v>
      </c>
      <c r="H7598" s="4">
        <f t="shared" si="237"/>
        <v>2.99</v>
      </c>
    </row>
    <row r="7599" spans="1:8" x14ac:dyDescent="0.3">
      <c r="A7599">
        <v>255423</v>
      </c>
      <c r="B7599" t="s">
        <v>73</v>
      </c>
      <c r="C7599" t="str" cm="1">
        <f t="array" ref="C7599">_xlfn.IFNA(INDEX($K$9:$K$14,MATCH(TRUE,ISNUMBER(SEARCH($J$9:$J$14,$B7599)),0)),"Other")</f>
        <v>Computing</v>
      </c>
      <c r="D7599">
        <v>1</v>
      </c>
      <c r="E7599" s="1">
        <v>43736.524305555555</v>
      </c>
      <c r="F7599" t="s">
        <v>7230</v>
      </c>
      <c r="G7599" s="4">
        <f t="shared" si="236"/>
        <v>1700</v>
      </c>
      <c r="H7599" s="4">
        <f t="shared" si="237"/>
        <v>1700</v>
      </c>
    </row>
    <row r="7600" spans="1:8" x14ac:dyDescent="0.3">
      <c r="A7600">
        <v>255424</v>
      </c>
      <c r="B7600" t="s">
        <v>40</v>
      </c>
      <c r="C7600" t="str" cm="1">
        <f t="array" ref="C7600">_xlfn.IFNA(INDEX($K$9:$K$14,MATCH(TRUE,ISNUMBER(SEARCH($J$9:$J$14,$B7600)),0)),"Other")</f>
        <v>Headphones</v>
      </c>
      <c r="D7600">
        <v>1</v>
      </c>
      <c r="E7600" s="1">
        <v>43717.885416666664</v>
      </c>
      <c r="F7600" t="s">
        <v>7231</v>
      </c>
      <c r="G7600" s="4">
        <f t="shared" si="236"/>
        <v>99.99</v>
      </c>
      <c r="H7600" s="4">
        <f t="shared" si="237"/>
        <v>99.99</v>
      </c>
    </row>
    <row r="7601" spans="1:8" x14ac:dyDescent="0.3">
      <c r="A7601">
        <v>255425</v>
      </c>
      <c r="B7601" t="s">
        <v>29</v>
      </c>
      <c r="C7601" t="str" cm="1">
        <f t="array" ref="C7601">_xlfn.IFNA(INDEX($K$9:$K$14,MATCH(TRUE,ISNUMBER(SEARCH($J$9:$J$14,$B7601)),0)),"Other")</f>
        <v>Headphones</v>
      </c>
      <c r="D7601">
        <v>1</v>
      </c>
      <c r="E7601" s="1">
        <v>43728.774305555555</v>
      </c>
      <c r="F7601" t="s">
        <v>7232</v>
      </c>
      <c r="G7601" s="4">
        <f t="shared" si="236"/>
        <v>150</v>
      </c>
      <c r="H7601" s="4">
        <f t="shared" si="237"/>
        <v>150</v>
      </c>
    </row>
    <row r="7602" spans="1:8" x14ac:dyDescent="0.3">
      <c r="A7602">
        <v>255426</v>
      </c>
      <c r="B7602" t="s">
        <v>24</v>
      </c>
      <c r="C7602" t="str" cm="1">
        <f t="array" ref="C7602">_xlfn.IFNA(INDEX($K$9:$K$14,MATCH(TRUE,ISNUMBER(SEARCH($J$9:$J$14,$B7602)),0)),"Other")</f>
        <v>Batteries</v>
      </c>
      <c r="D7602">
        <v>1</v>
      </c>
      <c r="E7602" s="1">
        <v>43726.3</v>
      </c>
      <c r="F7602" t="s">
        <v>7233</v>
      </c>
      <c r="G7602" s="4">
        <f t="shared" si="236"/>
        <v>2.99</v>
      </c>
      <c r="H7602" s="4">
        <f t="shared" si="237"/>
        <v>2.99</v>
      </c>
    </row>
    <row r="7603" spans="1:8" x14ac:dyDescent="0.3">
      <c r="A7603">
        <v>255427</v>
      </c>
      <c r="B7603" t="s">
        <v>73</v>
      </c>
      <c r="C7603" t="str" cm="1">
        <f t="array" ref="C7603">_xlfn.IFNA(INDEX($K$9:$K$14,MATCH(TRUE,ISNUMBER(SEARCH($J$9:$J$14,$B7603)),0)),"Other")</f>
        <v>Computing</v>
      </c>
      <c r="D7603">
        <v>1</v>
      </c>
      <c r="E7603" s="1">
        <v>43733.737500000003</v>
      </c>
      <c r="F7603" t="s">
        <v>7234</v>
      </c>
      <c r="G7603" s="4">
        <f t="shared" si="236"/>
        <v>1700</v>
      </c>
      <c r="H7603" s="4">
        <f t="shared" si="237"/>
        <v>1700</v>
      </c>
    </row>
    <row r="7604" spans="1:8" x14ac:dyDescent="0.3">
      <c r="A7604">
        <v>255428</v>
      </c>
      <c r="B7604" t="s">
        <v>14</v>
      </c>
      <c r="C7604" t="str" cm="1">
        <f t="array" ref="C7604">_xlfn.IFNA(INDEX($K$9:$K$14,MATCH(TRUE,ISNUMBER(SEARCH($J$9:$J$14,$B7604)),0)),"Other")</f>
        <v>Accessories</v>
      </c>
      <c r="D7604">
        <v>1</v>
      </c>
      <c r="E7604" s="1">
        <v>43736.525694444441</v>
      </c>
      <c r="F7604" t="s">
        <v>7235</v>
      </c>
      <c r="G7604" s="4">
        <f t="shared" si="236"/>
        <v>379.99</v>
      </c>
      <c r="H7604" s="4">
        <f t="shared" si="237"/>
        <v>379.99</v>
      </c>
    </row>
    <row r="7605" spans="1:8" x14ac:dyDescent="0.3">
      <c r="A7605">
        <v>255429</v>
      </c>
      <c r="B7605" t="s">
        <v>63</v>
      </c>
      <c r="C7605" t="str" cm="1">
        <f t="array" ref="C7605">_xlfn.IFNA(INDEX($K$9:$K$14,MATCH(TRUE,ISNUMBER(SEARCH($J$9:$J$14,$B7605)),0)),"Other")</f>
        <v>Computing</v>
      </c>
      <c r="D7605">
        <v>1</v>
      </c>
      <c r="E7605" s="1">
        <v>43737.419444444444</v>
      </c>
      <c r="F7605" t="s">
        <v>7236</v>
      </c>
      <c r="G7605" s="4">
        <f t="shared" si="236"/>
        <v>999.99</v>
      </c>
      <c r="H7605" s="4">
        <f t="shared" si="237"/>
        <v>999.99</v>
      </c>
    </row>
    <row r="7606" spans="1:8" x14ac:dyDescent="0.3">
      <c r="A7606">
        <v>255430</v>
      </c>
      <c r="B7606" t="s">
        <v>31</v>
      </c>
      <c r="C7606" t="str" cm="1">
        <f t="array" ref="C7606">_xlfn.IFNA(INDEX($K$9:$K$14,MATCH(TRUE,ISNUMBER(SEARCH($J$9:$J$14,$B7606)),0)),"Other")</f>
        <v>Phones</v>
      </c>
      <c r="D7606">
        <v>1</v>
      </c>
      <c r="E7606" s="1">
        <v>43722.634722222225</v>
      </c>
      <c r="F7606" t="s">
        <v>7237</v>
      </c>
      <c r="G7606" s="4">
        <f t="shared" si="236"/>
        <v>600</v>
      </c>
      <c r="H7606" s="4">
        <f t="shared" si="237"/>
        <v>600</v>
      </c>
    </row>
    <row r="7607" spans="1:8" x14ac:dyDescent="0.3">
      <c r="A7607">
        <v>255431</v>
      </c>
      <c r="B7607" t="s">
        <v>6</v>
      </c>
      <c r="C7607" t="str" cm="1">
        <f t="array" ref="C7607">_xlfn.IFNA(INDEX($K$9:$K$14,MATCH(TRUE,ISNUMBER(SEARCH($J$9:$J$14,$B7607)),0)),"Other")</f>
        <v>Batteries</v>
      </c>
      <c r="D7607">
        <v>2</v>
      </c>
      <c r="E7607" s="1">
        <v>43724.482638888891</v>
      </c>
      <c r="F7607" t="s">
        <v>7238</v>
      </c>
      <c r="G7607" s="4">
        <f t="shared" si="236"/>
        <v>3.84</v>
      </c>
      <c r="H7607" s="4">
        <f t="shared" si="237"/>
        <v>7.68</v>
      </c>
    </row>
    <row r="7608" spans="1:8" x14ac:dyDescent="0.3">
      <c r="A7608">
        <v>255432</v>
      </c>
      <c r="B7608" t="s">
        <v>8</v>
      </c>
      <c r="C7608" t="str" cm="1">
        <f t="array" ref="C7608">_xlfn.IFNA(INDEX($K$9:$K$14,MATCH(TRUE,ISNUMBER(SEARCH($J$9:$J$14,$B7608)),0)),"Other")</f>
        <v>Accessories</v>
      </c>
      <c r="D7608">
        <v>2</v>
      </c>
      <c r="E7608" s="1">
        <v>43729.71597222222</v>
      </c>
      <c r="F7608" t="s">
        <v>7239</v>
      </c>
      <c r="G7608" s="4">
        <f t="shared" si="236"/>
        <v>11.95</v>
      </c>
      <c r="H7608" s="4">
        <f t="shared" si="237"/>
        <v>23.9</v>
      </c>
    </row>
    <row r="7609" spans="1:8" x14ac:dyDescent="0.3">
      <c r="A7609">
        <v>255433</v>
      </c>
      <c r="B7609" t="s">
        <v>6</v>
      </c>
      <c r="C7609" t="str" cm="1">
        <f t="array" ref="C7609">_xlfn.IFNA(INDEX($K$9:$K$14,MATCH(TRUE,ISNUMBER(SEARCH($J$9:$J$14,$B7609)),0)),"Other")</f>
        <v>Batteries</v>
      </c>
      <c r="D7609">
        <v>2</v>
      </c>
      <c r="E7609" s="1">
        <v>43733.716666666667</v>
      </c>
      <c r="F7609" t="s">
        <v>7240</v>
      </c>
      <c r="G7609" s="4">
        <f t="shared" si="236"/>
        <v>3.84</v>
      </c>
      <c r="H7609" s="4">
        <f t="shared" si="237"/>
        <v>7.68</v>
      </c>
    </row>
    <row r="7610" spans="1:8" x14ac:dyDescent="0.3">
      <c r="A7610">
        <v>255434</v>
      </c>
      <c r="B7610" t="s">
        <v>21</v>
      </c>
      <c r="C7610" t="str" cm="1">
        <f t="array" ref="C7610">_xlfn.IFNA(INDEX($K$9:$K$14,MATCH(TRUE,ISNUMBER(SEARCH($J$9:$J$14,$B7610)),0)),"Other")</f>
        <v>Headphones</v>
      </c>
      <c r="D7610">
        <v>1</v>
      </c>
      <c r="E7610" s="1">
        <v>43729.830555555556</v>
      </c>
      <c r="F7610" t="s">
        <v>7241</v>
      </c>
      <c r="G7610" s="4">
        <f t="shared" si="236"/>
        <v>11.99</v>
      </c>
      <c r="H7610" s="4">
        <f t="shared" si="237"/>
        <v>11.99</v>
      </c>
    </row>
    <row r="7611" spans="1:8" x14ac:dyDescent="0.3">
      <c r="A7611">
        <v>255435</v>
      </c>
      <c r="B7611" t="s">
        <v>21</v>
      </c>
      <c r="C7611" t="str" cm="1">
        <f t="array" ref="C7611">_xlfn.IFNA(INDEX($K$9:$K$14,MATCH(TRUE,ISNUMBER(SEARCH($J$9:$J$14,$B7611)),0)),"Other")</f>
        <v>Headphones</v>
      </c>
      <c r="D7611">
        <v>1</v>
      </c>
      <c r="E7611" s="1">
        <v>43731.901388888888</v>
      </c>
      <c r="F7611" t="s">
        <v>7242</v>
      </c>
      <c r="G7611" s="4">
        <f t="shared" si="236"/>
        <v>11.99</v>
      </c>
      <c r="H7611" s="4">
        <f t="shared" si="237"/>
        <v>11.99</v>
      </c>
    </row>
    <row r="7612" spans="1:8" x14ac:dyDescent="0.3">
      <c r="A7612">
        <v>255436</v>
      </c>
      <c r="B7612" t="s">
        <v>6</v>
      </c>
      <c r="C7612" t="str" cm="1">
        <f t="array" ref="C7612">_xlfn.IFNA(INDEX($K$9:$K$14,MATCH(TRUE,ISNUMBER(SEARCH($J$9:$J$14,$B7612)),0)),"Other")</f>
        <v>Batteries</v>
      </c>
      <c r="D7612">
        <v>1</v>
      </c>
      <c r="E7612" s="1">
        <v>43730.613194444442</v>
      </c>
      <c r="F7612" t="s">
        <v>7243</v>
      </c>
      <c r="G7612" s="4">
        <f t="shared" si="236"/>
        <v>3.84</v>
      </c>
      <c r="H7612" s="4">
        <f t="shared" si="237"/>
        <v>3.84</v>
      </c>
    </row>
    <row r="7613" spans="1:8" x14ac:dyDescent="0.3">
      <c r="A7613">
        <v>255437</v>
      </c>
      <c r="B7613" t="s">
        <v>6</v>
      </c>
      <c r="C7613" t="str" cm="1">
        <f t="array" ref="C7613">_xlfn.IFNA(INDEX($K$9:$K$14,MATCH(TRUE,ISNUMBER(SEARCH($J$9:$J$14,$B7613)),0)),"Other")</f>
        <v>Batteries</v>
      </c>
      <c r="D7613">
        <v>1</v>
      </c>
      <c r="E7613" s="1">
        <v>43717.450694444444</v>
      </c>
      <c r="F7613" t="s">
        <v>7244</v>
      </c>
      <c r="G7613" s="4">
        <f t="shared" si="236"/>
        <v>3.84</v>
      </c>
      <c r="H7613" s="4">
        <f t="shared" si="237"/>
        <v>3.84</v>
      </c>
    </row>
    <row r="7614" spans="1:8" x14ac:dyDescent="0.3">
      <c r="A7614">
        <v>255438</v>
      </c>
      <c r="B7614" t="s">
        <v>16</v>
      </c>
      <c r="C7614" t="str" cm="1">
        <f t="array" ref="C7614">_xlfn.IFNA(INDEX($K$9:$K$14,MATCH(TRUE,ISNUMBER(SEARCH($J$9:$J$14,$B7614)),0)),"Other")</f>
        <v>Accessories</v>
      </c>
      <c r="D7614">
        <v>1</v>
      </c>
      <c r="E7614" s="1">
        <v>43725.883333333331</v>
      </c>
      <c r="F7614" t="s">
        <v>7245</v>
      </c>
      <c r="G7614" s="4">
        <f t="shared" si="236"/>
        <v>14.95</v>
      </c>
      <c r="H7614" s="4">
        <f t="shared" si="237"/>
        <v>14.95</v>
      </c>
    </row>
    <row r="7615" spans="1:8" x14ac:dyDescent="0.3">
      <c r="A7615">
        <v>255439</v>
      </c>
      <c r="B7615" t="s">
        <v>16</v>
      </c>
      <c r="C7615" t="str" cm="1">
        <f t="array" ref="C7615">_xlfn.IFNA(INDEX($K$9:$K$14,MATCH(TRUE,ISNUMBER(SEARCH($J$9:$J$14,$B7615)),0)),"Other")</f>
        <v>Accessories</v>
      </c>
      <c r="D7615">
        <v>1</v>
      </c>
      <c r="E7615" s="1">
        <v>43734.65902777778</v>
      </c>
      <c r="F7615" t="s">
        <v>7246</v>
      </c>
      <c r="G7615" s="4">
        <f t="shared" si="236"/>
        <v>14.95</v>
      </c>
      <c r="H7615" s="4">
        <f t="shared" si="237"/>
        <v>14.95</v>
      </c>
    </row>
    <row r="7616" spans="1:8" x14ac:dyDescent="0.3">
      <c r="A7616">
        <v>255440</v>
      </c>
      <c r="B7616" t="s">
        <v>77</v>
      </c>
      <c r="C7616" t="str" cm="1">
        <f t="array" ref="C7616">_xlfn.IFNA(INDEX($K$9:$K$14,MATCH(TRUE,ISNUMBER(SEARCH($J$9:$J$14,$B7616)),0)),"Other")</f>
        <v>Other</v>
      </c>
      <c r="D7616">
        <v>1</v>
      </c>
      <c r="E7616" s="1">
        <v>43711.811805555553</v>
      </c>
      <c r="F7616" t="s">
        <v>7247</v>
      </c>
      <c r="G7616" s="4">
        <f t="shared" si="236"/>
        <v>300</v>
      </c>
      <c r="H7616" s="4">
        <f t="shared" si="237"/>
        <v>300</v>
      </c>
    </row>
    <row r="7617" spans="1:8" x14ac:dyDescent="0.3">
      <c r="A7617">
        <v>255441</v>
      </c>
      <c r="B7617" t="s">
        <v>24</v>
      </c>
      <c r="C7617" t="str" cm="1">
        <f t="array" ref="C7617">_xlfn.IFNA(INDEX($K$9:$K$14,MATCH(TRUE,ISNUMBER(SEARCH($J$9:$J$14,$B7617)),0)),"Other")</f>
        <v>Batteries</v>
      </c>
      <c r="D7617">
        <v>1</v>
      </c>
      <c r="E7617" s="1">
        <v>43716.559027777781</v>
      </c>
      <c r="F7617" t="s">
        <v>7248</v>
      </c>
      <c r="G7617" s="4">
        <f t="shared" si="236"/>
        <v>2.99</v>
      </c>
      <c r="H7617" s="4">
        <f t="shared" si="237"/>
        <v>2.99</v>
      </c>
    </row>
    <row r="7618" spans="1:8" x14ac:dyDescent="0.3">
      <c r="A7618">
        <v>255442</v>
      </c>
      <c r="B7618" t="s">
        <v>21</v>
      </c>
      <c r="C7618" t="str" cm="1">
        <f t="array" ref="C7618">_xlfn.IFNA(INDEX($K$9:$K$14,MATCH(TRUE,ISNUMBER(SEARCH($J$9:$J$14,$B7618)),0)),"Other")</f>
        <v>Headphones</v>
      </c>
      <c r="D7618">
        <v>1</v>
      </c>
      <c r="E7618" s="1">
        <v>43712.568055555559</v>
      </c>
      <c r="F7618" t="s">
        <v>7249</v>
      </c>
      <c r="G7618" s="4">
        <f t="shared" si="236"/>
        <v>11.99</v>
      </c>
      <c r="H7618" s="4">
        <f t="shared" si="237"/>
        <v>11.99</v>
      </c>
    </row>
    <row r="7619" spans="1:8" x14ac:dyDescent="0.3">
      <c r="A7619">
        <v>255443</v>
      </c>
      <c r="B7619" t="s">
        <v>16</v>
      </c>
      <c r="C7619" t="str" cm="1">
        <f t="array" ref="C7619">_xlfn.IFNA(INDEX($K$9:$K$14,MATCH(TRUE,ISNUMBER(SEARCH($J$9:$J$14,$B7619)),0)),"Other")</f>
        <v>Accessories</v>
      </c>
      <c r="D7619">
        <v>3</v>
      </c>
      <c r="E7619" s="1">
        <v>43715.386111111111</v>
      </c>
      <c r="F7619" t="s">
        <v>7250</v>
      </c>
      <c r="G7619" s="4">
        <f t="shared" si="236"/>
        <v>14.95</v>
      </c>
      <c r="H7619" s="4">
        <f t="shared" si="237"/>
        <v>44.849999999999994</v>
      </c>
    </row>
    <row r="7620" spans="1:8" x14ac:dyDescent="0.3">
      <c r="A7620">
        <v>255443</v>
      </c>
      <c r="B7620" t="s">
        <v>77</v>
      </c>
      <c r="C7620" t="str" cm="1">
        <f t="array" ref="C7620">_xlfn.IFNA(INDEX($K$9:$K$14,MATCH(TRUE,ISNUMBER(SEARCH($J$9:$J$14,$B7620)),0)),"Other")</f>
        <v>Other</v>
      </c>
      <c r="D7620">
        <v>1</v>
      </c>
      <c r="E7620" s="1">
        <v>43715.386111111111</v>
      </c>
      <c r="F7620" t="s">
        <v>7250</v>
      </c>
      <c r="G7620" s="4">
        <f t="shared" si="236"/>
        <v>300</v>
      </c>
      <c r="H7620" s="4">
        <f t="shared" si="237"/>
        <v>300</v>
      </c>
    </row>
    <row r="7621" spans="1:8" x14ac:dyDescent="0.3">
      <c r="A7621">
        <v>255444</v>
      </c>
      <c r="B7621" t="s">
        <v>16</v>
      </c>
      <c r="C7621" t="str" cm="1">
        <f t="array" ref="C7621">_xlfn.IFNA(INDEX($K$9:$K$14,MATCH(TRUE,ISNUMBER(SEARCH($J$9:$J$14,$B7621)),0)),"Other")</f>
        <v>Accessories</v>
      </c>
      <c r="D7621">
        <v>1</v>
      </c>
      <c r="E7621" s="1">
        <v>43736.830555555556</v>
      </c>
      <c r="F7621" t="s">
        <v>7251</v>
      </c>
      <c r="G7621" s="4">
        <f t="shared" si="236"/>
        <v>14.95</v>
      </c>
      <c r="H7621" s="4">
        <f t="shared" si="237"/>
        <v>14.95</v>
      </c>
    </row>
    <row r="7622" spans="1:8" x14ac:dyDescent="0.3">
      <c r="A7622">
        <v>255445</v>
      </c>
      <c r="B7622" t="s">
        <v>6</v>
      </c>
      <c r="C7622" t="str" cm="1">
        <f t="array" ref="C7622">_xlfn.IFNA(INDEX($K$9:$K$14,MATCH(TRUE,ISNUMBER(SEARCH($J$9:$J$14,$B7622)),0)),"Other")</f>
        <v>Batteries</v>
      </c>
      <c r="D7622">
        <v>1</v>
      </c>
      <c r="E7622" s="1">
        <v>43738.824999999997</v>
      </c>
      <c r="F7622" t="s">
        <v>7252</v>
      </c>
      <c r="G7622" s="4">
        <f t="shared" si="236"/>
        <v>3.84</v>
      </c>
      <c r="H7622" s="4">
        <f t="shared" si="237"/>
        <v>3.84</v>
      </c>
    </row>
    <row r="7623" spans="1:8" x14ac:dyDescent="0.3">
      <c r="A7623">
        <v>255446</v>
      </c>
      <c r="B7623" t="s">
        <v>11</v>
      </c>
      <c r="C7623" t="str" cm="1">
        <f t="array" ref="C7623">_xlfn.IFNA(INDEX($K$9:$K$14,MATCH(TRUE,ISNUMBER(SEARCH($J$9:$J$14,$B7623)),0)),"Other")</f>
        <v>Accessories</v>
      </c>
      <c r="D7623">
        <v>1</v>
      </c>
      <c r="E7623" s="1">
        <v>43711.561805555553</v>
      </c>
      <c r="F7623" t="s">
        <v>7253</v>
      </c>
      <c r="G7623" s="4">
        <f t="shared" ref="G7623:G7686" si="238">VLOOKUP($B7623,$J$26:$K$44,2,FALSE)</f>
        <v>149.99</v>
      </c>
      <c r="H7623" s="4">
        <f t="shared" ref="H7623:H7686" si="239">G7623*D7623</f>
        <v>149.99</v>
      </c>
    </row>
    <row r="7624" spans="1:8" x14ac:dyDescent="0.3">
      <c r="A7624">
        <v>255447</v>
      </c>
      <c r="B7624" t="s">
        <v>31</v>
      </c>
      <c r="C7624" t="str" cm="1">
        <f t="array" ref="C7624">_xlfn.IFNA(INDEX($K$9:$K$14,MATCH(TRUE,ISNUMBER(SEARCH($J$9:$J$14,$B7624)),0)),"Other")</f>
        <v>Phones</v>
      </c>
      <c r="D7624">
        <v>1</v>
      </c>
      <c r="E7624" s="1">
        <v>43724.026388888888</v>
      </c>
      <c r="F7624" t="s">
        <v>7254</v>
      </c>
      <c r="G7624" s="4">
        <f t="shared" si="238"/>
        <v>600</v>
      </c>
      <c r="H7624" s="4">
        <f t="shared" si="239"/>
        <v>600</v>
      </c>
    </row>
    <row r="7625" spans="1:8" x14ac:dyDescent="0.3">
      <c r="A7625">
        <v>255448</v>
      </c>
      <c r="B7625" t="s">
        <v>16</v>
      </c>
      <c r="C7625" t="str" cm="1">
        <f t="array" ref="C7625">_xlfn.IFNA(INDEX($K$9:$K$14,MATCH(TRUE,ISNUMBER(SEARCH($J$9:$J$14,$B7625)),0)),"Other")</f>
        <v>Accessories</v>
      </c>
      <c r="D7625">
        <v>1</v>
      </c>
      <c r="E7625" s="1">
        <v>43710.386805555558</v>
      </c>
      <c r="F7625" t="s">
        <v>7255</v>
      </c>
      <c r="G7625" s="4">
        <f t="shared" si="238"/>
        <v>14.95</v>
      </c>
      <c r="H7625" s="4">
        <f t="shared" si="239"/>
        <v>14.95</v>
      </c>
    </row>
    <row r="7626" spans="1:8" x14ac:dyDescent="0.3">
      <c r="A7626">
        <v>255449</v>
      </c>
      <c r="B7626" t="s">
        <v>16</v>
      </c>
      <c r="C7626" t="str" cm="1">
        <f t="array" ref="C7626">_xlfn.IFNA(INDEX($K$9:$K$14,MATCH(TRUE,ISNUMBER(SEARCH($J$9:$J$14,$B7626)),0)),"Other")</f>
        <v>Accessories</v>
      </c>
      <c r="D7626">
        <v>1</v>
      </c>
      <c r="E7626" s="1">
        <v>43725.902777777781</v>
      </c>
      <c r="F7626" t="s">
        <v>7256</v>
      </c>
      <c r="G7626" s="4">
        <f t="shared" si="238"/>
        <v>14.95</v>
      </c>
      <c r="H7626" s="4">
        <f t="shared" si="239"/>
        <v>14.95</v>
      </c>
    </row>
    <row r="7627" spans="1:8" x14ac:dyDescent="0.3">
      <c r="A7627">
        <v>255450</v>
      </c>
      <c r="B7627" t="s">
        <v>16</v>
      </c>
      <c r="C7627" t="str" cm="1">
        <f t="array" ref="C7627">_xlfn.IFNA(INDEX($K$9:$K$14,MATCH(TRUE,ISNUMBER(SEARCH($J$9:$J$14,$B7627)),0)),"Other")</f>
        <v>Accessories</v>
      </c>
      <c r="D7627">
        <v>1</v>
      </c>
      <c r="E7627" s="1">
        <v>43717.203472222223</v>
      </c>
      <c r="F7627" t="s">
        <v>7257</v>
      </c>
      <c r="G7627" s="4">
        <f t="shared" si="238"/>
        <v>14.95</v>
      </c>
      <c r="H7627" s="4">
        <f t="shared" si="239"/>
        <v>14.95</v>
      </c>
    </row>
    <row r="7628" spans="1:8" x14ac:dyDescent="0.3">
      <c r="A7628">
        <v>255451</v>
      </c>
      <c r="B7628" t="s">
        <v>29</v>
      </c>
      <c r="C7628" t="str" cm="1">
        <f t="array" ref="C7628">_xlfn.IFNA(INDEX($K$9:$K$14,MATCH(TRUE,ISNUMBER(SEARCH($J$9:$J$14,$B7628)),0)),"Other")</f>
        <v>Headphones</v>
      </c>
      <c r="D7628">
        <v>1</v>
      </c>
      <c r="E7628" s="1">
        <v>43735.390972222223</v>
      </c>
      <c r="F7628" t="s">
        <v>7258</v>
      </c>
      <c r="G7628" s="4">
        <f t="shared" si="238"/>
        <v>150</v>
      </c>
      <c r="H7628" s="4">
        <f t="shared" si="239"/>
        <v>150</v>
      </c>
    </row>
    <row r="7629" spans="1:8" x14ac:dyDescent="0.3">
      <c r="A7629">
        <v>255452</v>
      </c>
      <c r="B7629" t="s">
        <v>16</v>
      </c>
      <c r="C7629" t="str" cm="1">
        <f t="array" ref="C7629">_xlfn.IFNA(INDEX($K$9:$K$14,MATCH(TRUE,ISNUMBER(SEARCH($J$9:$J$14,$B7629)),0)),"Other")</f>
        <v>Accessories</v>
      </c>
      <c r="D7629">
        <v>1</v>
      </c>
      <c r="E7629" s="1">
        <v>43724.560416666667</v>
      </c>
      <c r="F7629" t="s">
        <v>7259</v>
      </c>
      <c r="G7629" s="4">
        <f t="shared" si="238"/>
        <v>14.95</v>
      </c>
      <c r="H7629" s="4">
        <f t="shared" si="239"/>
        <v>14.95</v>
      </c>
    </row>
    <row r="7630" spans="1:8" x14ac:dyDescent="0.3">
      <c r="A7630">
        <v>255453</v>
      </c>
      <c r="B7630" t="s">
        <v>40</v>
      </c>
      <c r="C7630" t="str" cm="1">
        <f t="array" ref="C7630">_xlfn.IFNA(INDEX($K$9:$K$14,MATCH(TRUE,ISNUMBER(SEARCH($J$9:$J$14,$B7630)),0)),"Other")</f>
        <v>Headphones</v>
      </c>
      <c r="D7630">
        <v>1</v>
      </c>
      <c r="E7630" s="1">
        <v>43724.905555555553</v>
      </c>
      <c r="F7630" t="s">
        <v>7260</v>
      </c>
      <c r="G7630" s="4">
        <f t="shared" si="238"/>
        <v>99.99</v>
      </c>
      <c r="H7630" s="4">
        <f t="shared" si="239"/>
        <v>99.99</v>
      </c>
    </row>
    <row r="7631" spans="1:8" x14ac:dyDescent="0.3">
      <c r="A7631">
        <v>255454</v>
      </c>
      <c r="B7631" t="s">
        <v>21</v>
      </c>
      <c r="C7631" t="str" cm="1">
        <f t="array" ref="C7631">_xlfn.IFNA(INDEX($K$9:$K$14,MATCH(TRUE,ISNUMBER(SEARCH($J$9:$J$14,$B7631)),0)),"Other")</f>
        <v>Headphones</v>
      </c>
      <c r="D7631">
        <v>1</v>
      </c>
      <c r="E7631" s="1">
        <v>43738.356249999997</v>
      </c>
      <c r="F7631" t="s">
        <v>7261</v>
      </c>
      <c r="G7631" s="4">
        <f t="shared" si="238"/>
        <v>11.99</v>
      </c>
      <c r="H7631" s="4">
        <f t="shared" si="239"/>
        <v>11.99</v>
      </c>
    </row>
    <row r="7632" spans="1:8" x14ac:dyDescent="0.3">
      <c r="A7632">
        <v>255455</v>
      </c>
      <c r="B7632" t="s">
        <v>42</v>
      </c>
      <c r="C7632" t="str" cm="1">
        <f t="array" ref="C7632">_xlfn.IFNA(INDEX($K$9:$K$14,MATCH(TRUE,ISNUMBER(SEARCH($J$9:$J$14,$B7632)),0)),"Other")</f>
        <v>Phones</v>
      </c>
      <c r="D7632">
        <v>1</v>
      </c>
      <c r="E7632" s="1">
        <v>43716.865277777775</v>
      </c>
      <c r="F7632" t="s">
        <v>7262</v>
      </c>
      <c r="G7632" s="4">
        <f t="shared" si="238"/>
        <v>700</v>
      </c>
      <c r="H7632" s="4">
        <f t="shared" si="239"/>
        <v>700</v>
      </c>
    </row>
    <row r="7633" spans="1:8" x14ac:dyDescent="0.3">
      <c r="A7633">
        <v>255456</v>
      </c>
      <c r="B7633" t="s">
        <v>14</v>
      </c>
      <c r="C7633" t="str" cm="1">
        <f t="array" ref="C7633">_xlfn.IFNA(INDEX($K$9:$K$14,MATCH(TRUE,ISNUMBER(SEARCH($J$9:$J$14,$B7633)),0)),"Other")</f>
        <v>Accessories</v>
      </c>
      <c r="D7633">
        <v>1</v>
      </c>
      <c r="E7633" s="1">
        <v>43730.438194444447</v>
      </c>
      <c r="F7633" t="s">
        <v>7263</v>
      </c>
      <c r="G7633" s="4">
        <f t="shared" si="238"/>
        <v>379.99</v>
      </c>
      <c r="H7633" s="4">
        <f t="shared" si="239"/>
        <v>379.99</v>
      </c>
    </row>
    <row r="7634" spans="1:8" x14ac:dyDescent="0.3">
      <c r="A7634">
        <v>255457</v>
      </c>
      <c r="B7634" t="s">
        <v>40</v>
      </c>
      <c r="C7634" t="str" cm="1">
        <f t="array" ref="C7634">_xlfn.IFNA(INDEX($K$9:$K$14,MATCH(TRUE,ISNUMBER(SEARCH($J$9:$J$14,$B7634)),0)),"Other")</f>
        <v>Headphones</v>
      </c>
      <c r="D7634">
        <v>1</v>
      </c>
      <c r="E7634" s="1">
        <v>43730.941666666666</v>
      </c>
      <c r="F7634" t="s">
        <v>7264</v>
      </c>
      <c r="G7634" s="4">
        <f t="shared" si="238"/>
        <v>99.99</v>
      </c>
      <c r="H7634" s="4">
        <f t="shared" si="239"/>
        <v>99.99</v>
      </c>
    </row>
    <row r="7635" spans="1:8" x14ac:dyDescent="0.3">
      <c r="A7635">
        <v>255458</v>
      </c>
      <c r="B7635" t="s">
        <v>16</v>
      </c>
      <c r="C7635" t="str" cm="1">
        <f t="array" ref="C7635">_xlfn.IFNA(INDEX($K$9:$K$14,MATCH(TRUE,ISNUMBER(SEARCH($J$9:$J$14,$B7635)),0)),"Other")</f>
        <v>Accessories</v>
      </c>
      <c r="D7635">
        <v>1</v>
      </c>
      <c r="E7635" s="1">
        <v>43716.091666666667</v>
      </c>
      <c r="F7635" t="s">
        <v>7265</v>
      </c>
      <c r="G7635" s="4">
        <f t="shared" si="238"/>
        <v>14.95</v>
      </c>
      <c r="H7635" s="4">
        <f t="shared" si="239"/>
        <v>14.95</v>
      </c>
    </row>
    <row r="7636" spans="1:8" x14ac:dyDescent="0.3">
      <c r="A7636">
        <v>255459</v>
      </c>
      <c r="B7636" t="s">
        <v>19</v>
      </c>
      <c r="C7636" t="str" cm="1">
        <f t="array" ref="C7636">_xlfn.IFNA(INDEX($K$9:$K$14,MATCH(TRUE,ISNUMBER(SEARCH($J$9:$J$14,$B7636)),0)),"Other")</f>
        <v>Phones</v>
      </c>
      <c r="D7636">
        <v>1</v>
      </c>
      <c r="E7636" s="1">
        <v>43738.395833333336</v>
      </c>
      <c r="F7636" t="s">
        <v>7266</v>
      </c>
      <c r="G7636" s="4">
        <f t="shared" si="238"/>
        <v>400</v>
      </c>
      <c r="H7636" s="4">
        <f t="shared" si="239"/>
        <v>400</v>
      </c>
    </row>
    <row r="7637" spans="1:8" x14ac:dyDescent="0.3">
      <c r="A7637">
        <v>255460</v>
      </c>
      <c r="B7637" t="s">
        <v>11</v>
      </c>
      <c r="C7637" t="str" cm="1">
        <f t="array" ref="C7637">_xlfn.IFNA(INDEX($K$9:$K$14,MATCH(TRUE,ISNUMBER(SEARCH($J$9:$J$14,$B7637)),0)),"Other")</f>
        <v>Accessories</v>
      </c>
      <c r="D7637">
        <v>1</v>
      </c>
      <c r="E7637" s="1">
        <v>43710.915972222225</v>
      </c>
      <c r="F7637" t="s">
        <v>7267</v>
      </c>
      <c r="G7637" s="4">
        <f t="shared" si="238"/>
        <v>149.99</v>
      </c>
      <c r="H7637" s="4">
        <f t="shared" si="239"/>
        <v>149.99</v>
      </c>
    </row>
    <row r="7638" spans="1:8" x14ac:dyDescent="0.3">
      <c r="A7638">
        <v>255461</v>
      </c>
      <c r="B7638" t="s">
        <v>16</v>
      </c>
      <c r="C7638" t="str" cm="1">
        <f t="array" ref="C7638">_xlfn.IFNA(INDEX($K$9:$K$14,MATCH(TRUE,ISNUMBER(SEARCH($J$9:$J$14,$B7638)),0)),"Other")</f>
        <v>Accessories</v>
      </c>
      <c r="D7638">
        <v>1</v>
      </c>
      <c r="E7638" s="1">
        <v>43728.753472222219</v>
      </c>
      <c r="F7638" t="s">
        <v>7268</v>
      </c>
      <c r="G7638" s="4">
        <f t="shared" si="238"/>
        <v>14.95</v>
      </c>
      <c r="H7638" s="4">
        <f t="shared" si="239"/>
        <v>14.95</v>
      </c>
    </row>
    <row r="7639" spans="1:8" x14ac:dyDescent="0.3">
      <c r="A7639">
        <v>255462</v>
      </c>
      <c r="B7639" t="s">
        <v>40</v>
      </c>
      <c r="C7639" t="str" cm="1">
        <f t="array" ref="C7639">_xlfn.IFNA(INDEX($K$9:$K$14,MATCH(TRUE,ISNUMBER(SEARCH($J$9:$J$14,$B7639)),0)),"Other")</f>
        <v>Headphones</v>
      </c>
      <c r="D7639">
        <v>1</v>
      </c>
      <c r="E7639" s="1">
        <v>43734.523611111108</v>
      </c>
      <c r="F7639" t="s">
        <v>7269</v>
      </c>
      <c r="G7639" s="4">
        <f t="shared" si="238"/>
        <v>99.99</v>
      </c>
      <c r="H7639" s="4">
        <f t="shared" si="239"/>
        <v>99.99</v>
      </c>
    </row>
    <row r="7640" spans="1:8" x14ac:dyDescent="0.3">
      <c r="A7640">
        <v>255463</v>
      </c>
      <c r="B7640" t="s">
        <v>84</v>
      </c>
      <c r="C7640" t="str" cm="1">
        <f t="array" ref="C7640">_xlfn.IFNA(INDEX($K$9:$K$14,MATCH(TRUE,ISNUMBER(SEARCH($J$9:$J$14,$B7640)),0)),"Other")</f>
        <v>Accessories</v>
      </c>
      <c r="D7640">
        <v>1</v>
      </c>
      <c r="E7640" s="1">
        <v>43720.670138888891</v>
      </c>
      <c r="F7640" t="s">
        <v>7270</v>
      </c>
      <c r="G7640" s="4">
        <f t="shared" si="238"/>
        <v>389.99</v>
      </c>
      <c r="H7640" s="4">
        <f t="shared" si="239"/>
        <v>389.99</v>
      </c>
    </row>
    <row r="7641" spans="1:8" x14ac:dyDescent="0.3">
      <c r="A7641">
        <v>255464</v>
      </c>
      <c r="B7641" t="s">
        <v>6</v>
      </c>
      <c r="C7641" t="str" cm="1">
        <f t="array" ref="C7641">_xlfn.IFNA(INDEX($K$9:$K$14,MATCH(TRUE,ISNUMBER(SEARCH($J$9:$J$14,$B7641)),0)),"Other")</f>
        <v>Batteries</v>
      </c>
      <c r="D7641">
        <v>1</v>
      </c>
      <c r="E7641" s="1">
        <v>43717.921527777777</v>
      </c>
      <c r="F7641" t="s">
        <v>7271</v>
      </c>
      <c r="G7641" s="4">
        <f t="shared" si="238"/>
        <v>3.84</v>
      </c>
      <c r="H7641" s="4">
        <f t="shared" si="239"/>
        <v>3.84</v>
      </c>
    </row>
    <row r="7642" spans="1:8" x14ac:dyDescent="0.3">
      <c r="A7642">
        <v>255465</v>
      </c>
      <c r="B7642" t="s">
        <v>77</v>
      </c>
      <c r="C7642" t="str" cm="1">
        <f t="array" ref="C7642">_xlfn.IFNA(INDEX($K$9:$K$14,MATCH(TRUE,ISNUMBER(SEARCH($J$9:$J$14,$B7642)),0)),"Other")</f>
        <v>Other</v>
      </c>
      <c r="D7642">
        <v>1</v>
      </c>
      <c r="E7642" s="1">
        <v>43719.527083333334</v>
      </c>
      <c r="F7642" t="s">
        <v>7272</v>
      </c>
      <c r="G7642" s="4">
        <f t="shared" si="238"/>
        <v>300</v>
      </c>
      <c r="H7642" s="4">
        <f t="shared" si="239"/>
        <v>300</v>
      </c>
    </row>
    <row r="7643" spans="1:8" x14ac:dyDescent="0.3">
      <c r="A7643">
        <v>255466</v>
      </c>
      <c r="B7643" t="s">
        <v>8</v>
      </c>
      <c r="C7643" t="str" cm="1">
        <f t="array" ref="C7643">_xlfn.IFNA(INDEX($K$9:$K$14,MATCH(TRUE,ISNUMBER(SEARCH($J$9:$J$14,$B7643)),0)),"Other")</f>
        <v>Accessories</v>
      </c>
      <c r="D7643">
        <v>1</v>
      </c>
      <c r="E7643" s="1">
        <v>43729.904861111114</v>
      </c>
      <c r="F7643" t="s">
        <v>7273</v>
      </c>
      <c r="G7643" s="4">
        <f t="shared" si="238"/>
        <v>11.95</v>
      </c>
      <c r="H7643" s="4">
        <f t="shared" si="239"/>
        <v>11.95</v>
      </c>
    </row>
    <row r="7644" spans="1:8" x14ac:dyDescent="0.3">
      <c r="A7644">
        <v>255467</v>
      </c>
      <c r="B7644" t="s">
        <v>8</v>
      </c>
      <c r="C7644" t="str" cm="1">
        <f t="array" ref="C7644">_xlfn.IFNA(INDEX($K$9:$K$14,MATCH(TRUE,ISNUMBER(SEARCH($J$9:$J$14,$B7644)),0)),"Other")</f>
        <v>Accessories</v>
      </c>
      <c r="D7644">
        <v>1</v>
      </c>
      <c r="E7644" s="1">
        <v>43718.722222222219</v>
      </c>
      <c r="F7644" t="s">
        <v>7274</v>
      </c>
      <c r="G7644" s="4">
        <f t="shared" si="238"/>
        <v>11.95</v>
      </c>
      <c r="H7644" s="4">
        <f t="shared" si="239"/>
        <v>11.95</v>
      </c>
    </row>
    <row r="7645" spans="1:8" x14ac:dyDescent="0.3">
      <c r="A7645">
        <v>255468</v>
      </c>
      <c r="B7645" t="s">
        <v>40</v>
      </c>
      <c r="C7645" t="str" cm="1">
        <f t="array" ref="C7645">_xlfn.IFNA(INDEX($K$9:$K$14,MATCH(TRUE,ISNUMBER(SEARCH($J$9:$J$14,$B7645)),0)),"Other")</f>
        <v>Headphones</v>
      </c>
      <c r="D7645">
        <v>1</v>
      </c>
      <c r="E7645" s="1">
        <v>43717.45</v>
      </c>
      <c r="F7645" t="s">
        <v>7275</v>
      </c>
      <c r="G7645" s="4">
        <f t="shared" si="238"/>
        <v>99.99</v>
      </c>
      <c r="H7645" s="4">
        <f t="shared" si="239"/>
        <v>99.99</v>
      </c>
    </row>
    <row r="7646" spans="1:8" x14ac:dyDescent="0.3">
      <c r="A7646">
        <v>255469</v>
      </c>
      <c r="B7646" t="s">
        <v>6</v>
      </c>
      <c r="C7646" t="str" cm="1">
        <f t="array" ref="C7646">_xlfn.IFNA(INDEX($K$9:$K$14,MATCH(TRUE,ISNUMBER(SEARCH($J$9:$J$14,$B7646)),0)),"Other")</f>
        <v>Batteries</v>
      </c>
      <c r="D7646">
        <v>1</v>
      </c>
      <c r="E7646" s="1">
        <v>43727.580555555556</v>
      </c>
      <c r="F7646" t="s">
        <v>7276</v>
      </c>
      <c r="G7646" s="4">
        <f t="shared" si="238"/>
        <v>3.84</v>
      </c>
      <c r="H7646" s="4">
        <f t="shared" si="239"/>
        <v>3.84</v>
      </c>
    </row>
    <row r="7647" spans="1:8" x14ac:dyDescent="0.3">
      <c r="A7647">
        <v>255470</v>
      </c>
      <c r="B7647" t="s">
        <v>6</v>
      </c>
      <c r="C7647" t="str" cm="1">
        <f t="array" ref="C7647">_xlfn.IFNA(INDEX($K$9:$K$14,MATCH(TRUE,ISNUMBER(SEARCH($J$9:$J$14,$B7647)),0)),"Other")</f>
        <v>Batteries</v>
      </c>
      <c r="D7647">
        <v>1</v>
      </c>
      <c r="E7647" s="1">
        <v>43710.724999999999</v>
      </c>
      <c r="F7647" t="s">
        <v>7277</v>
      </c>
      <c r="G7647" s="4">
        <f t="shared" si="238"/>
        <v>3.84</v>
      </c>
      <c r="H7647" s="4">
        <f t="shared" si="239"/>
        <v>3.84</v>
      </c>
    </row>
    <row r="7648" spans="1:8" x14ac:dyDescent="0.3">
      <c r="A7648">
        <v>255471</v>
      </c>
      <c r="B7648" t="s">
        <v>6</v>
      </c>
      <c r="C7648" t="str" cm="1">
        <f t="array" ref="C7648">_xlfn.IFNA(INDEX($K$9:$K$14,MATCH(TRUE,ISNUMBER(SEARCH($J$9:$J$14,$B7648)),0)),"Other")</f>
        <v>Batteries</v>
      </c>
      <c r="D7648">
        <v>2</v>
      </c>
      <c r="E7648" s="1">
        <v>43731.375694444447</v>
      </c>
      <c r="F7648" t="s">
        <v>7278</v>
      </c>
      <c r="G7648" s="4">
        <f t="shared" si="238"/>
        <v>3.84</v>
      </c>
      <c r="H7648" s="4">
        <f t="shared" si="239"/>
        <v>7.68</v>
      </c>
    </row>
    <row r="7649" spans="1:8" x14ac:dyDescent="0.3">
      <c r="A7649">
        <v>255472</v>
      </c>
      <c r="B7649" t="s">
        <v>84</v>
      </c>
      <c r="C7649" t="str" cm="1">
        <f t="array" ref="C7649">_xlfn.IFNA(INDEX($K$9:$K$14,MATCH(TRUE,ISNUMBER(SEARCH($J$9:$J$14,$B7649)),0)),"Other")</f>
        <v>Accessories</v>
      </c>
      <c r="D7649">
        <v>1</v>
      </c>
      <c r="E7649" s="1">
        <v>43727.906944444447</v>
      </c>
      <c r="F7649" t="s">
        <v>7279</v>
      </c>
      <c r="G7649" s="4">
        <f t="shared" si="238"/>
        <v>389.99</v>
      </c>
      <c r="H7649" s="4">
        <f t="shared" si="239"/>
        <v>389.99</v>
      </c>
    </row>
    <row r="7650" spans="1:8" x14ac:dyDescent="0.3">
      <c r="A7650">
        <v>255473</v>
      </c>
      <c r="B7650" t="s">
        <v>637</v>
      </c>
      <c r="C7650" t="str" cm="1">
        <f t="array" ref="C7650">_xlfn.IFNA(INDEX($K$9:$K$14,MATCH(TRUE,ISNUMBER(SEARCH($J$9:$J$14,$B7650)),0)),"Other")</f>
        <v>Other</v>
      </c>
      <c r="D7650">
        <v>1</v>
      </c>
      <c r="E7650" s="1">
        <v>43720.75</v>
      </c>
      <c r="F7650" t="s">
        <v>7280</v>
      </c>
      <c r="G7650" s="4" t="e">
        <f t="shared" si="238"/>
        <v>#N/A</v>
      </c>
      <c r="H7650" s="4" t="e">
        <f t="shared" si="239"/>
        <v>#N/A</v>
      </c>
    </row>
    <row r="7651" spans="1:8" x14ac:dyDescent="0.3">
      <c r="A7651">
        <v>255474</v>
      </c>
      <c r="B7651" t="s">
        <v>6</v>
      </c>
      <c r="C7651" t="str" cm="1">
        <f t="array" ref="C7651">_xlfn.IFNA(INDEX($K$9:$K$14,MATCH(TRUE,ISNUMBER(SEARCH($J$9:$J$14,$B7651)),0)),"Other")</f>
        <v>Batteries</v>
      </c>
      <c r="D7651">
        <v>2</v>
      </c>
      <c r="E7651" s="1">
        <v>43731.636805555558</v>
      </c>
      <c r="F7651" t="s">
        <v>7281</v>
      </c>
      <c r="G7651" s="4">
        <f t="shared" si="238"/>
        <v>3.84</v>
      </c>
      <c r="H7651" s="4">
        <f t="shared" si="239"/>
        <v>7.68</v>
      </c>
    </row>
    <row r="7652" spans="1:8" x14ac:dyDescent="0.3">
      <c r="A7652">
        <v>255475</v>
      </c>
      <c r="B7652" t="s">
        <v>11</v>
      </c>
      <c r="C7652" t="str" cm="1">
        <f t="array" ref="C7652">_xlfn.IFNA(INDEX($K$9:$K$14,MATCH(TRUE,ISNUMBER(SEARCH($J$9:$J$14,$B7652)),0)),"Other")</f>
        <v>Accessories</v>
      </c>
      <c r="D7652">
        <v>1</v>
      </c>
      <c r="E7652" s="1">
        <v>43718.591666666667</v>
      </c>
      <c r="F7652" t="s">
        <v>7282</v>
      </c>
      <c r="G7652" s="4">
        <f t="shared" si="238"/>
        <v>149.99</v>
      </c>
      <c r="H7652" s="4">
        <f t="shared" si="239"/>
        <v>149.99</v>
      </c>
    </row>
    <row r="7653" spans="1:8" x14ac:dyDescent="0.3">
      <c r="A7653">
        <v>255476</v>
      </c>
      <c r="B7653" t="s">
        <v>21</v>
      </c>
      <c r="C7653" t="str" cm="1">
        <f t="array" ref="C7653">_xlfn.IFNA(INDEX($K$9:$K$14,MATCH(TRUE,ISNUMBER(SEARCH($J$9:$J$14,$B7653)),0)),"Other")</f>
        <v>Headphones</v>
      </c>
      <c r="D7653">
        <v>1</v>
      </c>
      <c r="E7653" s="1">
        <v>43716.751388888886</v>
      </c>
      <c r="F7653" t="s">
        <v>7283</v>
      </c>
      <c r="G7653" s="4">
        <f t="shared" si="238"/>
        <v>11.99</v>
      </c>
      <c r="H7653" s="4">
        <f t="shared" si="239"/>
        <v>11.99</v>
      </c>
    </row>
    <row r="7654" spans="1:8" x14ac:dyDescent="0.3">
      <c r="A7654">
        <v>255477</v>
      </c>
      <c r="B7654" t="s">
        <v>24</v>
      </c>
      <c r="C7654" t="str" cm="1">
        <f t="array" ref="C7654">_xlfn.IFNA(INDEX($K$9:$K$14,MATCH(TRUE,ISNUMBER(SEARCH($J$9:$J$14,$B7654)),0)),"Other")</f>
        <v>Batteries</v>
      </c>
      <c r="D7654">
        <v>2</v>
      </c>
      <c r="E7654" s="1">
        <v>43731.720138888886</v>
      </c>
      <c r="F7654" t="s">
        <v>7284</v>
      </c>
      <c r="G7654" s="4">
        <f t="shared" si="238"/>
        <v>2.99</v>
      </c>
      <c r="H7654" s="4">
        <f t="shared" si="239"/>
        <v>5.98</v>
      </c>
    </row>
    <row r="7655" spans="1:8" x14ac:dyDescent="0.3">
      <c r="A7655">
        <v>255478</v>
      </c>
      <c r="B7655" t="s">
        <v>24</v>
      </c>
      <c r="C7655" t="str" cm="1">
        <f t="array" ref="C7655">_xlfn.IFNA(INDEX($K$9:$K$14,MATCH(TRUE,ISNUMBER(SEARCH($J$9:$J$14,$B7655)),0)),"Other")</f>
        <v>Batteries</v>
      </c>
      <c r="D7655">
        <v>2</v>
      </c>
      <c r="E7655" s="1">
        <v>43737.791666666664</v>
      </c>
      <c r="F7655" t="s">
        <v>7285</v>
      </c>
      <c r="G7655" s="4">
        <f t="shared" si="238"/>
        <v>2.99</v>
      </c>
      <c r="H7655" s="4">
        <f t="shared" si="239"/>
        <v>5.98</v>
      </c>
    </row>
    <row r="7656" spans="1:8" x14ac:dyDescent="0.3">
      <c r="A7656">
        <v>255479</v>
      </c>
      <c r="B7656" t="s">
        <v>21</v>
      </c>
      <c r="C7656" t="str" cm="1">
        <f t="array" ref="C7656">_xlfn.IFNA(INDEX($K$9:$K$14,MATCH(TRUE,ISNUMBER(SEARCH($J$9:$J$14,$B7656)),0)),"Other")</f>
        <v>Headphones</v>
      </c>
      <c r="D7656">
        <v>1</v>
      </c>
      <c r="E7656" s="1">
        <v>43727.698611111111</v>
      </c>
      <c r="F7656" t="s">
        <v>7286</v>
      </c>
      <c r="G7656" s="4">
        <f t="shared" si="238"/>
        <v>11.99</v>
      </c>
      <c r="H7656" s="4">
        <f t="shared" si="239"/>
        <v>11.99</v>
      </c>
    </row>
    <row r="7657" spans="1:8" x14ac:dyDescent="0.3">
      <c r="A7657">
        <v>255480</v>
      </c>
      <c r="B7657" t="s">
        <v>6</v>
      </c>
      <c r="C7657" t="str" cm="1">
        <f t="array" ref="C7657">_xlfn.IFNA(INDEX($K$9:$K$14,MATCH(TRUE,ISNUMBER(SEARCH($J$9:$J$14,$B7657)),0)),"Other")</f>
        <v>Batteries</v>
      </c>
      <c r="D7657">
        <v>1</v>
      </c>
      <c r="E7657" s="1">
        <v>43733.95416666667</v>
      </c>
      <c r="F7657" t="s">
        <v>7287</v>
      </c>
      <c r="G7657" s="4">
        <f t="shared" si="238"/>
        <v>3.84</v>
      </c>
      <c r="H7657" s="4">
        <f t="shared" si="239"/>
        <v>3.84</v>
      </c>
    </row>
    <row r="7658" spans="1:8" x14ac:dyDescent="0.3">
      <c r="A7658">
        <v>255481</v>
      </c>
      <c r="B7658" t="s">
        <v>8</v>
      </c>
      <c r="C7658" t="str" cm="1">
        <f t="array" ref="C7658">_xlfn.IFNA(INDEX($K$9:$K$14,MATCH(TRUE,ISNUMBER(SEARCH($J$9:$J$14,$B7658)),0)),"Other")</f>
        <v>Accessories</v>
      </c>
      <c r="D7658">
        <v>1</v>
      </c>
      <c r="E7658" s="1">
        <v>43715.359027777777</v>
      </c>
      <c r="F7658" t="s">
        <v>7288</v>
      </c>
      <c r="G7658" s="4">
        <f t="shared" si="238"/>
        <v>11.95</v>
      </c>
      <c r="H7658" s="4">
        <f t="shared" si="239"/>
        <v>11.95</v>
      </c>
    </row>
    <row r="7659" spans="1:8" x14ac:dyDescent="0.3">
      <c r="A7659">
        <v>255482</v>
      </c>
      <c r="B7659" t="s">
        <v>16</v>
      </c>
      <c r="C7659" t="str" cm="1">
        <f t="array" ref="C7659">_xlfn.IFNA(INDEX($K$9:$K$14,MATCH(TRUE,ISNUMBER(SEARCH($J$9:$J$14,$B7659)),0)),"Other")</f>
        <v>Accessories</v>
      </c>
      <c r="D7659">
        <v>1</v>
      </c>
      <c r="E7659" s="1">
        <v>43716.428472222222</v>
      </c>
      <c r="F7659" t="s">
        <v>7289</v>
      </c>
      <c r="G7659" s="4">
        <f t="shared" si="238"/>
        <v>14.95</v>
      </c>
      <c r="H7659" s="4">
        <f t="shared" si="239"/>
        <v>14.95</v>
      </c>
    </row>
    <row r="7660" spans="1:8" x14ac:dyDescent="0.3">
      <c r="A7660">
        <v>255483</v>
      </c>
      <c r="B7660" t="s">
        <v>6</v>
      </c>
      <c r="C7660" t="str" cm="1">
        <f t="array" ref="C7660">_xlfn.IFNA(INDEX($K$9:$K$14,MATCH(TRUE,ISNUMBER(SEARCH($J$9:$J$14,$B7660)),0)),"Other")</f>
        <v>Batteries</v>
      </c>
      <c r="D7660">
        <v>1</v>
      </c>
      <c r="E7660" s="1">
        <v>43712.668055555558</v>
      </c>
      <c r="F7660" t="s">
        <v>7290</v>
      </c>
      <c r="G7660" s="4">
        <f t="shared" si="238"/>
        <v>3.84</v>
      </c>
      <c r="H7660" s="4">
        <f t="shared" si="239"/>
        <v>3.84</v>
      </c>
    </row>
    <row r="7661" spans="1:8" x14ac:dyDescent="0.3">
      <c r="A7661">
        <v>255484</v>
      </c>
      <c r="B7661" t="s">
        <v>8</v>
      </c>
      <c r="C7661" t="str" cm="1">
        <f t="array" ref="C7661">_xlfn.IFNA(INDEX($K$9:$K$14,MATCH(TRUE,ISNUMBER(SEARCH($J$9:$J$14,$B7661)),0)),"Other")</f>
        <v>Accessories</v>
      </c>
      <c r="D7661">
        <v>1</v>
      </c>
      <c r="E7661" s="1">
        <v>43734.584722222222</v>
      </c>
      <c r="F7661" t="s">
        <v>7291</v>
      </c>
      <c r="G7661" s="4">
        <f t="shared" si="238"/>
        <v>11.95</v>
      </c>
      <c r="H7661" s="4">
        <f t="shared" si="239"/>
        <v>11.95</v>
      </c>
    </row>
    <row r="7662" spans="1:8" x14ac:dyDescent="0.3">
      <c r="A7662">
        <v>255485</v>
      </c>
      <c r="B7662" t="s">
        <v>34</v>
      </c>
      <c r="C7662" t="str" cm="1">
        <f t="array" ref="C7662">_xlfn.IFNA(INDEX($K$9:$K$14,MATCH(TRUE,ISNUMBER(SEARCH($J$9:$J$14,$B7662)),0)),"Other")</f>
        <v>Accessories</v>
      </c>
      <c r="D7662">
        <v>1</v>
      </c>
      <c r="E7662" s="1">
        <v>43721.439583333333</v>
      </c>
      <c r="F7662" t="s">
        <v>7292</v>
      </c>
      <c r="G7662" s="4">
        <f t="shared" si="238"/>
        <v>109.99</v>
      </c>
      <c r="H7662" s="4">
        <f t="shared" si="239"/>
        <v>109.99</v>
      </c>
    </row>
    <row r="7663" spans="1:8" x14ac:dyDescent="0.3">
      <c r="A7663">
        <v>255486</v>
      </c>
      <c r="B7663" t="s">
        <v>16</v>
      </c>
      <c r="C7663" t="str" cm="1">
        <f t="array" ref="C7663">_xlfn.IFNA(INDEX($K$9:$K$14,MATCH(TRUE,ISNUMBER(SEARCH($J$9:$J$14,$B7663)),0)),"Other")</f>
        <v>Accessories</v>
      </c>
      <c r="D7663">
        <v>2</v>
      </c>
      <c r="E7663" s="1">
        <v>43712.536111111112</v>
      </c>
      <c r="F7663" t="s">
        <v>7293</v>
      </c>
      <c r="G7663" s="4">
        <f t="shared" si="238"/>
        <v>14.95</v>
      </c>
      <c r="H7663" s="4">
        <f t="shared" si="239"/>
        <v>29.9</v>
      </c>
    </row>
    <row r="7664" spans="1:8" x14ac:dyDescent="0.3">
      <c r="A7664">
        <v>255487</v>
      </c>
      <c r="B7664" t="s">
        <v>40</v>
      </c>
      <c r="C7664" t="str" cm="1">
        <f t="array" ref="C7664">_xlfn.IFNA(INDEX($K$9:$K$14,MATCH(TRUE,ISNUMBER(SEARCH($J$9:$J$14,$B7664)),0)),"Other")</f>
        <v>Headphones</v>
      </c>
      <c r="D7664">
        <v>1</v>
      </c>
      <c r="E7664" s="1">
        <v>43720.477777777778</v>
      </c>
      <c r="F7664" t="s">
        <v>7294</v>
      </c>
      <c r="G7664" s="4">
        <f t="shared" si="238"/>
        <v>99.99</v>
      </c>
      <c r="H7664" s="4">
        <f t="shared" si="239"/>
        <v>99.99</v>
      </c>
    </row>
    <row r="7665" spans="1:8" x14ac:dyDescent="0.3">
      <c r="A7665">
        <v>255488</v>
      </c>
      <c r="B7665" t="s">
        <v>77</v>
      </c>
      <c r="C7665" t="str" cm="1">
        <f t="array" ref="C7665">_xlfn.IFNA(INDEX($K$9:$K$14,MATCH(TRUE,ISNUMBER(SEARCH($J$9:$J$14,$B7665)),0)),"Other")</f>
        <v>Other</v>
      </c>
      <c r="D7665">
        <v>1</v>
      </c>
      <c r="E7665" s="1">
        <v>43711.605555555558</v>
      </c>
      <c r="F7665" t="s">
        <v>7295</v>
      </c>
      <c r="G7665" s="4">
        <f t="shared" si="238"/>
        <v>300</v>
      </c>
      <c r="H7665" s="4">
        <f t="shared" si="239"/>
        <v>300</v>
      </c>
    </row>
    <row r="7666" spans="1:8" x14ac:dyDescent="0.3">
      <c r="A7666">
        <v>255489</v>
      </c>
      <c r="B7666" t="s">
        <v>8</v>
      </c>
      <c r="C7666" t="str" cm="1">
        <f t="array" ref="C7666">_xlfn.IFNA(INDEX($K$9:$K$14,MATCH(TRUE,ISNUMBER(SEARCH($J$9:$J$14,$B7666)),0)),"Other")</f>
        <v>Accessories</v>
      </c>
      <c r="D7666">
        <v>1</v>
      </c>
      <c r="E7666" s="1">
        <v>43712.697222222225</v>
      </c>
      <c r="F7666" t="s">
        <v>7296</v>
      </c>
      <c r="G7666" s="4">
        <f t="shared" si="238"/>
        <v>11.95</v>
      </c>
      <c r="H7666" s="4">
        <f t="shared" si="239"/>
        <v>11.95</v>
      </c>
    </row>
    <row r="7667" spans="1:8" x14ac:dyDescent="0.3">
      <c r="A7667">
        <v>255490</v>
      </c>
      <c r="B7667" t="s">
        <v>8</v>
      </c>
      <c r="C7667" t="str" cm="1">
        <f t="array" ref="C7667">_xlfn.IFNA(INDEX($K$9:$K$14,MATCH(TRUE,ISNUMBER(SEARCH($J$9:$J$14,$B7667)),0)),"Other")</f>
        <v>Accessories</v>
      </c>
      <c r="D7667">
        <v>1</v>
      </c>
      <c r="E7667" s="1">
        <v>43711.414583333331</v>
      </c>
      <c r="F7667" t="s">
        <v>7297</v>
      </c>
      <c r="G7667" s="4">
        <f t="shared" si="238"/>
        <v>11.95</v>
      </c>
      <c r="H7667" s="4">
        <f t="shared" si="239"/>
        <v>11.95</v>
      </c>
    </row>
    <row r="7668" spans="1:8" x14ac:dyDescent="0.3">
      <c r="A7668">
        <v>255491</v>
      </c>
      <c r="B7668" t="s">
        <v>24</v>
      </c>
      <c r="C7668" t="str" cm="1">
        <f t="array" ref="C7668">_xlfn.IFNA(INDEX($K$9:$K$14,MATCH(TRUE,ISNUMBER(SEARCH($J$9:$J$14,$B7668)),0)),"Other")</f>
        <v>Batteries</v>
      </c>
      <c r="D7668">
        <v>1</v>
      </c>
      <c r="E7668" s="1">
        <v>43732.580555555556</v>
      </c>
      <c r="F7668" t="s">
        <v>7298</v>
      </c>
      <c r="G7668" s="4">
        <f t="shared" si="238"/>
        <v>2.99</v>
      </c>
      <c r="H7668" s="4">
        <f t="shared" si="239"/>
        <v>2.99</v>
      </c>
    </row>
    <row r="7669" spans="1:8" x14ac:dyDescent="0.3">
      <c r="A7669">
        <v>255492</v>
      </c>
      <c r="B7669" t="s">
        <v>14</v>
      </c>
      <c r="C7669" t="str" cm="1">
        <f t="array" ref="C7669">_xlfn.IFNA(INDEX($K$9:$K$14,MATCH(TRUE,ISNUMBER(SEARCH($J$9:$J$14,$B7669)),0)),"Other")</f>
        <v>Accessories</v>
      </c>
      <c r="D7669">
        <v>1</v>
      </c>
      <c r="E7669" s="1">
        <v>43735.496527777781</v>
      </c>
      <c r="F7669" t="s">
        <v>7299</v>
      </c>
      <c r="G7669" s="4">
        <f t="shared" si="238"/>
        <v>379.99</v>
      </c>
      <c r="H7669" s="4">
        <f t="shared" si="239"/>
        <v>379.99</v>
      </c>
    </row>
    <row r="7670" spans="1:8" x14ac:dyDescent="0.3">
      <c r="A7670">
        <v>255493</v>
      </c>
      <c r="B7670" t="s">
        <v>73</v>
      </c>
      <c r="C7670" t="str" cm="1">
        <f t="array" ref="C7670">_xlfn.IFNA(INDEX($K$9:$K$14,MATCH(TRUE,ISNUMBER(SEARCH($J$9:$J$14,$B7670)),0)),"Other")</f>
        <v>Computing</v>
      </c>
      <c r="D7670">
        <v>1</v>
      </c>
      <c r="E7670" s="1">
        <v>43715.718055555553</v>
      </c>
      <c r="F7670" t="s">
        <v>7300</v>
      </c>
      <c r="G7670" s="4">
        <f t="shared" si="238"/>
        <v>1700</v>
      </c>
      <c r="H7670" s="4">
        <f t="shared" si="239"/>
        <v>1700</v>
      </c>
    </row>
    <row r="7671" spans="1:8" x14ac:dyDescent="0.3">
      <c r="A7671">
        <v>255494</v>
      </c>
      <c r="B7671" t="s">
        <v>16</v>
      </c>
      <c r="C7671" t="str" cm="1">
        <f t="array" ref="C7671">_xlfn.IFNA(INDEX($K$9:$K$14,MATCH(TRUE,ISNUMBER(SEARCH($J$9:$J$14,$B7671)),0)),"Other")</f>
        <v>Accessories</v>
      </c>
      <c r="D7671">
        <v>1</v>
      </c>
      <c r="E7671" s="1">
        <v>43713.926388888889</v>
      </c>
      <c r="F7671" t="s">
        <v>7301</v>
      </c>
      <c r="G7671" s="4">
        <f t="shared" si="238"/>
        <v>14.95</v>
      </c>
      <c r="H7671" s="4">
        <f t="shared" si="239"/>
        <v>14.95</v>
      </c>
    </row>
    <row r="7672" spans="1:8" x14ac:dyDescent="0.3">
      <c r="A7672">
        <v>255495</v>
      </c>
      <c r="B7672" t="s">
        <v>24</v>
      </c>
      <c r="C7672" t="str" cm="1">
        <f t="array" ref="C7672">_xlfn.IFNA(INDEX($K$9:$K$14,MATCH(TRUE,ISNUMBER(SEARCH($J$9:$J$14,$B7672)),0)),"Other")</f>
        <v>Batteries</v>
      </c>
      <c r="D7672">
        <v>1</v>
      </c>
      <c r="E7672" s="1">
        <v>43712.829861111109</v>
      </c>
      <c r="F7672" t="s">
        <v>7302</v>
      </c>
      <c r="G7672" s="4">
        <f t="shared" si="238"/>
        <v>2.99</v>
      </c>
      <c r="H7672" s="4">
        <f t="shared" si="239"/>
        <v>2.99</v>
      </c>
    </row>
    <row r="7673" spans="1:8" x14ac:dyDescent="0.3">
      <c r="A7673">
        <v>255496</v>
      </c>
      <c r="B7673" t="s">
        <v>21</v>
      </c>
      <c r="C7673" t="str" cm="1">
        <f t="array" ref="C7673">_xlfn.IFNA(INDEX($K$9:$K$14,MATCH(TRUE,ISNUMBER(SEARCH($J$9:$J$14,$B7673)),0)),"Other")</f>
        <v>Headphones</v>
      </c>
      <c r="D7673">
        <v>1</v>
      </c>
      <c r="E7673" s="1">
        <v>43734.895138888889</v>
      </c>
      <c r="F7673" t="s">
        <v>7303</v>
      </c>
      <c r="G7673" s="4">
        <f t="shared" si="238"/>
        <v>11.99</v>
      </c>
      <c r="H7673" s="4">
        <f t="shared" si="239"/>
        <v>11.99</v>
      </c>
    </row>
    <row r="7674" spans="1:8" x14ac:dyDescent="0.3">
      <c r="A7674">
        <v>255497</v>
      </c>
      <c r="B7674" t="s">
        <v>8</v>
      </c>
      <c r="C7674" t="str" cm="1">
        <f t="array" ref="C7674">_xlfn.IFNA(INDEX($K$9:$K$14,MATCH(TRUE,ISNUMBER(SEARCH($J$9:$J$14,$B7674)),0)),"Other")</f>
        <v>Accessories</v>
      </c>
      <c r="D7674">
        <v>1</v>
      </c>
      <c r="E7674" s="1">
        <v>43721.520138888889</v>
      </c>
      <c r="F7674" t="s">
        <v>7304</v>
      </c>
      <c r="G7674" s="4">
        <f t="shared" si="238"/>
        <v>11.95</v>
      </c>
      <c r="H7674" s="4">
        <f t="shared" si="239"/>
        <v>11.95</v>
      </c>
    </row>
    <row r="7675" spans="1:8" x14ac:dyDescent="0.3">
      <c r="A7675">
        <v>255498</v>
      </c>
      <c r="B7675" t="s">
        <v>21</v>
      </c>
      <c r="C7675" t="str" cm="1">
        <f t="array" ref="C7675">_xlfn.IFNA(INDEX($K$9:$K$14,MATCH(TRUE,ISNUMBER(SEARCH($J$9:$J$14,$B7675)),0)),"Other")</f>
        <v>Headphones</v>
      </c>
      <c r="D7675">
        <v>1</v>
      </c>
      <c r="E7675" s="1">
        <v>43731.496527777781</v>
      </c>
      <c r="F7675" t="s">
        <v>7305</v>
      </c>
      <c r="G7675" s="4">
        <f t="shared" si="238"/>
        <v>11.99</v>
      </c>
      <c r="H7675" s="4">
        <f t="shared" si="239"/>
        <v>11.99</v>
      </c>
    </row>
    <row r="7676" spans="1:8" x14ac:dyDescent="0.3">
      <c r="A7676">
        <v>255499</v>
      </c>
      <c r="B7676" t="s">
        <v>6</v>
      </c>
      <c r="C7676" t="str" cm="1">
        <f t="array" ref="C7676">_xlfn.IFNA(INDEX($K$9:$K$14,MATCH(TRUE,ISNUMBER(SEARCH($J$9:$J$14,$B7676)),0)),"Other")</f>
        <v>Batteries</v>
      </c>
      <c r="D7676">
        <v>1</v>
      </c>
      <c r="E7676" s="1">
        <v>43713.632638888892</v>
      </c>
      <c r="F7676" t="s">
        <v>7306</v>
      </c>
      <c r="G7676" s="4">
        <f t="shared" si="238"/>
        <v>3.84</v>
      </c>
      <c r="H7676" s="4">
        <f t="shared" si="239"/>
        <v>3.84</v>
      </c>
    </row>
    <row r="7677" spans="1:8" x14ac:dyDescent="0.3">
      <c r="A7677">
        <v>255500</v>
      </c>
      <c r="B7677" t="s">
        <v>16</v>
      </c>
      <c r="C7677" t="str" cm="1">
        <f t="array" ref="C7677">_xlfn.IFNA(INDEX($K$9:$K$14,MATCH(TRUE,ISNUMBER(SEARCH($J$9:$J$14,$B7677)),0)),"Other")</f>
        <v>Accessories</v>
      </c>
      <c r="D7677">
        <v>1</v>
      </c>
      <c r="E7677" s="1">
        <v>43738.878472222219</v>
      </c>
      <c r="F7677" t="s">
        <v>7307</v>
      </c>
      <c r="G7677" s="4">
        <f t="shared" si="238"/>
        <v>14.95</v>
      </c>
      <c r="H7677" s="4">
        <f t="shared" si="239"/>
        <v>14.95</v>
      </c>
    </row>
    <row r="7678" spans="1:8" x14ac:dyDescent="0.3">
      <c r="A7678">
        <v>255501</v>
      </c>
      <c r="B7678" t="s">
        <v>8</v>
      </c>
      <c r="C7678" t="str" cm="1">
        <f t="array" ref="C7678">_xlfn.IFNA(INDEX($K$9:$K$14,MATCH(TRUE,ISNUMBER(SEARCH($J$9:$J$14,$B7678)),0)),"Other")</f>
        <v>Accessories</v>
      </c>
      <c r="D7678">
        <v>1</v>
      </c>
      <c r="E7678" s="1">
        <v>43724.415277777778</v>
      </c>
      <c r="F7678" t="s">
        <v>7308</v>
      </c>
      <c r="G7678" s="4">
        <f t="shared" si="238"/>
        <v>11.95</v>
      </c>
      <c r="H7678" s="4">
        <f t="shared" si="239"/>
        <v>11.95</v>
      </c>
    </row>
    <row r="7679" spans="1:8" x14ac:dyDescent="0.3">
      <c r="A7679">
        <v>255502</v>
      </c>
      <c r="B7679" t="s">
        <v>21</v>
      </c>
      <c r="C7679" t="str" cm="1">
        <f t="array" ref="C7679">_xlfn.IFNA(INDEX($K$9:$K$14,MATCH(TRUE,ISNUMBER(SEARCH($J$9:$J$14,$B7679)),0)),"Other")</f>
        <v>Headphones</v>
      </c>
      <c r="D7679">
        <v>1</v>
      </c>
      <c r="E7679" s="1">
        <v>43735.449305555558</v>
      </c>
      <c r="F7679" t="s">
        <v>7309</v>
      </c>
      <c r="G7679" s="4">
        <f t="shared" si="238"/>
        <v>11.99</v>
      </c>
      <c r="H7679" s="4">
        <f t="shared" si="239"/>
        <v>11.99</v>
      </c>
    </row>
    <row r="7680" spans="1:8" x14ac:dyDescent="0.3">
      <c r="A7680">
        <v>255503</v>
      </c>
      <c r="B7680" t="s">
        <v>16</v>
      </c>
      <c r="C7680" t="str" cm="1">
        <f t="array" ref="C7680">_xlfn.IFNA(INDEX($K$9:$K$14,MATCH(TRUE,ISNUMBER(SEARCH($J$9:$J$14,$B7680)),0)),"Other")</f>
        <v>Accessories</v>
      </c>
      <c r="D7680">
        <v>1</v>
      </c>
      <c r="E7680" s="1">
        <v>43729.731249999997</v>
      </c>
      <c r="F7680" t="s">
        <v>7310</v>
      </c>
      <c r="G7680" s="4">
        <f t="shared" si="238"/>
        <v>14.95</v>
      </c>
      <c r="H7680" s="4">
        <f t="shared" si="239"/>
        <v>14.95</v>
      </c>
    </row>
    <row r="7681" spans="1:8" x14ac:dyDescent="0.3">
      <c r="A7681">
        <v>255504</v>
      </c>
      <c r="B7681" t="s">
        <v>6</v>
      </c>
      <c r="C7681" t="str" cm="1">
        <f t="array" ref="C7681">_xlfn.IFNA(INDEX($K$9:$K$14,MATCH(TRUE,ISNUMBER(SEARCH($J$9:$J$14,$B7681)),0)),"Other")</f>
        <v>Batteries</v>
      </c>
      <c r="D7681">
        <v>1</v>
      </c>
      <c r="E7681" s="1">
        <v>43736.625694444447</v>
      </c>
      <c r="F7681" t="s">
        <v>7311</v>
      </c>
      <c r="G7681" s="4">
        <f t="shared" si="238"/>
        <v>3.84</v>
      </c>
      <c r="H7681" s="4">
        <f t="shared" si="239"/>
        <v>3.84</v>
      </c>
    </row>
    <row r="7682" spans="1:8" x14ac:dyDescent="0.3">
      <c r="A7682">
        <v>255505</v>
      </c>
      <c r="B7682" t="s">
        <v>16</v>
      </c>
      <c r="C7682" t="str" cm="1">
        <f t="array" ref="C7682">_xlfn.IFNA(INDEX($K$9:$K$14,MATCH(TRUE,ISNUMBER(SEARCH($J$9:$J$14,$B7682)),0)),"Other")</f>
        <v>Accessories</v>
      </c>
      <c r="D7682">
        <v>1</v>
      </c>
      <c r="E7682" s="1">
        <v>43733.583333333336</v>
      </c>
      <c r="F7682" t="s">
        <v>7312</v>
      </c>
      <c r="G7682" s="4">
        <f t="shared" si="238"/>
        <v>14.95</v>
      </c>
      <c r="H7682" s="4">
        <f t="shared" si="239"/>
        <v>14.95</v>
      </c>
    </row>
    <row r="7683" spans="1:8" x14ac:dyDescent="0.3">
      <c r="A7683">
        <v>255506</v>
      </c>
      <c r="B7683" t="s">
        <v>16</v>
      </c>
      <c r="C7683" t="str" cm="1">
        <f t="array" ref="C7683">_xlfn.IFNA(INDEX($K$9:$K$14,MATCH(TRUE,ISNUMBER(SEARCH($J$9:$J$14,$B7683)),0)),"Other")</f>
        <v>Accessories</v>
      </c>
      <c r="D7683">
        <v>1</v>
      </c>
      <c r="E7683" s="1">
        <v>43709.78125</v>
      </c>
      <c r="F7683" t="s">
        <v>7313</v>
      </c>
      <c r="G7683" s="4">
        <f t="shared" si="238"/>
        <v>14.95</v>
      </c>
      <c r="H7683" s="4">
        <f t="shared" si="239"/>
        <v>14.95</v>
      </c>
    </row>
    <row r="7684" spans="1:8" x14ac:dyDescent="0.3">
      <c r="A7684">
        <v>255507</v>
      </c>
      <c r="B7684" t="s">
        <v>11</v>
      </c>
      <c r="C7684" t="str" cm="1">
        <f t="array" ref="C7684">_xlfn.IFNA(INDEX($K$9:$K$14,MATCH(TRUE,ISNUMBER(SEARCH($J$9:$J$14,$B7684)),0)),"Other")</f>
        <v>Accessories</v>
      </c>
      <c r="D7684">
        <v>1</v>
      </c>
      <c r="E7684" s="1">
        <v>43720.269444444442</v>
      </c>
      <c r="F7684" t="s">
        <v>7314</v>
      </c>
      <c r="G7684" s="4">
        <f t="shared" si="238"/>
        <v>149.99</v>
      </c>
      <c r="H7684" s="4">
        <f t="shared" si="239"/>
        <v>149.99</v>
      </c>
    </row>
    <row r="7685" spans="1:8" x14ac:dyDescent="0.3">
      <c r="A7685">
        <v>255508</v>
      </c>
      <c r="B7685" t="s">
        <v>261</v>
      </c>
      <c r="C7685" t="str" cm="1">
        <f t="array" ref="C7685">_xlfn.IFNA(INDEX($K$9:$K$14,MATCH(TRUE,ISNUMBER(SEARCH($J$9:$J$14,$B7685)),0)),"Other")</f>
        <v>Other</v>
      </c>
      <c r="D7685">
        <v>1</v>
      </c>
      <c r="E7685" s="1">
        <v>43735.821527777778</v>
      </c>
      <c r="F7685" t="s">
        <v>7315</v>
      </c>
      <c r="G7685" s="4">
        <f t="shared" si="238"/>
        <v>600</v>
      </c>
      <c r="H7685" s="4">
        <f t="shared" si="239"/>
        <v>600</v>
      </c>
    </row>
    <row r="7686" spans="1:8" x14ac:dyDescent="0.3">
      <c r="A7686">
        <v>255509</v>
      </c>
      <c r="B7686" t="s">
        <v>24</v>
      </c>
      <c r="C7686" t="str" cm="1">
        <f t="array" ref="C7686">_xlfn.IFNA(INDEX($K$9:$K$14,MATCH(TRUE,ISNUMBER(SEARCH($J$9:$J$14,$B7686)),0)),"Other")</f>
        <v>Batteries</v>
      </c>
      <c r="D7686">
        <v>1</v>
      </c>
      <c r="E7686" s="1">
        <v>43729.984027777777</v>
      </c>
      <c r="F7686" t="s">
        <v>7316</v>
      </c>
      <c r="G7686" s="4">
        <f t="shared" si="238"/>
        <v>2.99</v>
      </c>
      <c r="H7686" s="4">
        <f t="shared" si="239"/>
        <v>2.99</v>
      </c>
    </row>
    <row r="7687" spans="1:8" x14ac:dyDescent="0.3">
      <c r="A7687">
        <v>255510</v>
      </c>
      <c r="B7687" t="s">
        <v>16</v>
      </c>
      <c r="C7687" t="str" cm="1">
        <f t="array" ref="C7687">_xlfn.IFNA(INDEX($K$9:$K$14,MATCH(TRUE,ISNUMBER(SEARCH($J$9:$J$14,$B7687)),0)),"Other")</f>
        <v>Accessories</v>
      </c>
      <c r="D7687">
        <v>1</v>
      </c>
      <c r="E7687" s="1">
        <v>43719.82708333333</v>
      </c>
      <c r="F7687" t="s">
        <v>7317</v>
      </c>
      <c r="G7687" s="4">
        <f t="shared" ref="G7687:G7750" si="240">VLOOKUP($B7687,$J$26:$K$44,2,FALSE)</f>
        <v>14.95</v>
      </c>
      <c r="H7687" s="4">
        <f t="shared" ref="H7687:H7750" si="241">G7687*D7687</f>
        <v>14.95</v>
      </c>
    </row>
    <row r="7688" spans="1:8" x14ac:dyDescent="0.3">
      <c r="A7688">
        <v>255511</v>
      </c>
      <c r="B7688" t="s">
        <v>11</v>
      </c>
      <c r="C7688" t="str" cm="1">
        <f t="array" ref="C7688">_xlfn.IFNA(INDEX($K$9:$K$14,MATCH(TRUE,ISNUMBER(SEARCH($J$9:$J$14,$B7688)),0)),"Other")</f>
        <v>Accessories</v>
      </c>
      <c r="D7688">
        <v>1</v>
      </c>
      <c r="E7688" s="1">
        <v>43724.822916666664</v>
      </c>
      <c r="F7688" t="s">
        <v>7318</v>
      </c>
      <c r="G7688" s="4">
        <f t="shared" si="240"/>
        <v>149.99</v>
      </c>
      <c r="H7688" s="4">
        <f t="shared" si="241"/>
        <v>149.99</v>
      </c>
    </row>
    <row r="7689" spans="1:8" x14ac:dyDescent="0.3">
      <c r="A7689">
        <v>255512</v>
      </c>
      <c r="B7689" t="s">
        <v>11</v>
      </c>
      <c r="C7689" t="str" cm="1">
        <f t="array" ref="C7689">_xlfn.IFNA(INDEX($K$9:$K$14,MATCH(TRUE,ISNUMBER(SEARCH($J$9:$J$14,$B7689)),0)),"Other")</f>
        <v>Accessories</v>
      </c>
      <c r="D7689">
        <v>1</v>
      </c>
      <c r="E7689" s="1">
        <v>43732.725694444445</v>
      </c>
      <c r="F7689" t="s">
        <v>7319</v>
      </c>
      <c r="G7689" s="4">
        <f t="shared" si="240"/>
        <v>149.99</v>
      </c>
      <c r="H7689" s="4">
        <f t="shared" si="241"/>
        <v>149.99</v>
      </c>
    </row>
    <row r="7690" spans="1:8" x14ac:dyDescent="0.3">
      <c r="A7690">
        <v>255513</v>
      </c>
      <c r="B7690" t="s">
        <v>8</v>
      </c>
      <c r="C7690" t="str" cm="1">
        <f t="array" ref="C7690">_xlfn.IFNA(INDEX($K$9:$K$14,MATCH(TRUE,ISNUMBER(SEARCH($J$9:$J$14,$B7690)),0)),"Other")</f>
        <v>Accessories</v>
      </c>
      <c r="D7690">
        <v>1</v>
      </c>
      <c r="E7690" s="1">
        <v>43733.417361111111</v>
      </c>
      <c r="F7690" t="s">
        <v>7320</v>
      </c>
      <c r="G7690" s="4">
        <f t="shared" si="240"/>
        <v>11.95</v>
      </c>
      <c r="H7690" s="4">
        <f t="shared" si="241"/>
        <v>11.95</v>
      </c>
    </row>
    <row r="7691" spans="1:8" x14ac:dyDescent="0.3">
      <c r="A7691">
        <v>255514</v>
      </c>
      <c r="B7691" t="s">
        <v>63</v>
      </c>
      <c r="C7691" t="str" cm="1">
        <f t="array" ref="C7691">_xlfn.IFNA(INDEX($K$9:$K$14,MATCH(TRUE,ISNUMBER(SEARCH($J$9:$J$14,$B7691)),0)),"Other")</f>
        <v>Computing</v>
      </c>
      <c r="D7691">
        <v>1</v>
      </c>
      <c r="E7691" s="1">
        <v>43736.473611111112</v>
      </c>
      <c r="F7691" t="s">
        <v>7321</v>
      </c>
      <c r="G7691" s="4">
        <f t="shared" si="240"/>
        <v>999.99</v>
      </c>
      <c r="H7691" s="4">
        <f t="shared" si="241"/>
        <v>999.99</v>
      </c>
    </row>
    <row r="7692" spans="1:8" x14ac:dyDescent="0.3">
      <c r="A7692">
        <v>255515</v>
      </c>
      <c r="B7692" t="s">
        <v>16</v>
      </c>
      <c r="C7692" t="str" cm="1">
        <f t="array" ref="C7692">_xlfn.IFNA(INDEX($K$9:$K$14,MATCH(TRUE,ISNUMBER(SEARCH($J$9:$J$14,$B7692)),0)),"Other")</f>
        <v>Accessories</v>
      </c>
      <c r="D7692">
        <v>1</v>
      </c>
      <c r="E7692" s="1">
        <v>43730.590277777781</v>
      </c>
      <c r="F7692" t="s">
        <v>7322</v>
      </c>
      <c r="G7692" s="4">
        <f t="shared" si="240"/>
        <v>14.95</v>
      </c>
      <c r="H7692" s="4">
        <f t="shared" si="241"/>
        <v>14.95</v>
      </c>
    </row>
    <row r="7693" spans="1:8" x14ac:dyDescent="0.3">
      <c r="A7693">
        <v>255516</v>
      </c>
      <c r="B7693" t="s">
        <v>40</v>
      </c>
      <c r="C7693" t="str" cm="1">
        <f t="array" ref="C7693">_xlfn.IFNA(INDEX($K$9:$K$14,MATCH(TRUE,ISNUMBER(SEARCH($J$9:$J$14,$B7693)),0)),"Other")</f>
        <v>Headphones</v>
      </c>
      <c r="D7693">
        <v>1</v>
      </c>
      <c r="E7693" s="1">
        <v>43737.902777777781</v>
      </c>
      <c r="F7693" t="s">
        <v>7323</v>
      </c>
      <c r="G7693" s="4">
        <f t="shared" si="240"/>
        <v>99.99</v>
      </c>
      <c r="H7693" s="4">
        <f t="shared" si="241"/>
        <v>99.99</v>
      </c>
    </row>
    <row r="7694" spans="1:8" x14ac:dyDescent="0.3">
      <c r="A7694">
        <v>255517</v>
      </c>
      <c r="B7694" t="s">
        <v>6</v>
      </c>
      <c r="C7694" t="str" cm="1">
        <f t="array" ref="C7694">_xlfn.IFNA(INDEX($K$9:$K$14,MATCH(TRUE,ISNUMBER(SEARCH($J$9:$J$14,$B7694)),0)),"Other")</f>
        <v>Batteries</v>
      </c>
      <c r="D7694">
        <v>1</v>
      </c>
      <c r="E7694" s="1">
        <v>43728.540277777778</v>
      </c>
      <c r="F7694" t="s">
        <v>7324</v>
      </c>
      <c r="G7694" s="4">
        <f t="shared" si="240"/>
        <v>3.84</v>
      </c>
      <c r="H7694" s="4">
        <f t="shared" si="241"/>
        <v>3.84</v>
      </c>
    </row>
    <row r="7695" spans="1:8" x14ac:dyDescent="0.3">
      <c r="A7695">
        <v>255518</v>
      </c>
      <c r="B7695" t="s">
        <v>8</v>
      </c>
      <c r="C7695" t="str" cm="1">
        <f t="array" ref="C7695">_xlfn.IFNA(INDEX($K$9:$K$14,MATCH(TRUE,ISNUMBER(SEARCH($J$9:$J$14,$B7695)),0)),"Other")</f>
        <v>Accessories</v>
      </c>
      <c r="D7695">
        <v>1</v>
      </c>
      <c r="E7695" s="1">
        <v>43711.8</v>
      </c>
      <c r="F7695" t="s">
        <v>7325</v>
      </c>
      <c r="G7695" s="4">
        <f t="shared" si="240"/>
        <v>11.95</v>
      </c>
      <c r="H7695" s="4">
        <f t="shared" si="241"/>
        <v>11.95</v>
      </c>
    </row>
    <row r="7696" spans="1:8" x14ac:dyDescent="0.3">
      <c r="A7696">
        <v>255519</v>
      </c>
      <c r="B7696" t="s">
        <v>11</v>
      </c>
      <c r="C7696" t="str" cm="1">
        <f t="array" ref="C7696">_xlfn.IFNA(INDEX($K$9:$K$14,MATCH(TRUE,ISNUMBER(SEARCH($J$9:$J$14,$B7696)),0)),"Other")</f>
        <v>Accessories</v>
      </c>
      <c r="D7696">
        <v>1</v>
      </c>
      <c r="E7696" s="1">
        <v>43714.513194444444</v>
      </c>
      <c r="F7696" t="s">
        <v>7326</v>
      </c>
      <c r="G7696" s="4">
        <f t="shared" si="240"/>
        <v>149.99</v>
      </c>
      <c r="H7696" s="4">
        <f t="shared" si="241"/>
        <v>149.99</v>
      </c>
    </row>
    <row r="7697" spans="1:8" x14ac:dyDescent="0.3">
      <c r="A7697">
        <v>255520</v>
      </c>
      <c r="B7697" t="s">
        <v>77</v>
      </c>
      <c r="C7697" t="str" cm="1">
        <f t="array" ref="C7697">_xlfn.IFNA(INDEX($K$9:$K$14,MATCH(TRUE,ISNUMBER(SEARCH($J$9:$J$14,$B7697)),0)),"Other")</f>
        <v>Other</v>
      </c>
      <c r="D7697">
        <v>1</v>
      </c>
      <c r="E7697" s="1">
        <v>43733.503472222219</v>
      </c>
      <c r="F7697" t="s">
        <v>7327</v>
      </c>
      <c r="G7697" s="4">
        <f t="shared" si="240"/>
        <v>300</v>
      </c>
      <c r="H7697" s="4">
        <f t="shared" si="241"/>
        <v>300</v>
      </c>
    </row>
    <row r="7698" spans="1:8" x14ac:dyDescent="0.3">
      <c r="A7698">
        <v>255521</v>
      </c>
      <c r="B7698" t="s">
        <v>29</v>
      </c>
      <c r="C7698" t="str" cm="1">
        <f t="array" ref="C7698">_xlfn.IFNA(INDEX($K$9:$K$14,MATCH(TRUE,ISNUMBER(SEARCH($J$9:$J$14,$B7698)),0)),"Other")</f>
        <v>Headphones</v>
      </c>
      <c r="D7698">
        <v>1</v>
      </c>
      <c r="E7698" s="1">
        <v>43722.459722222222</v>
      </c>
      <c r="F7698" t="s">
        <v>7328</v>
      </c>
      <c r="G7698" s="4">
        <f t="shared" si="240"/>
        <v>150</v>
      </c>
      <c r="H7698" s="4">
        <f t="shared" si="241"/>
        <v>150</v>
      </c>
    </row>
    <row r="7699" spans="1:8" x14ac:dyDescent="0.3">
      <c r="A7699">
        <v>255522</v>
      </c>
      <c r="B7699" t="s">
        <v>6</v>
      </c>
      <c r="C7699" t="str" cm="1">
        <f t="array" ref="C7699">_xlfn.IFNA(INDEX($K$9:$K$14,MATCH(TRUE,ISNUMBER(SEARCH($J$9:$J$14,$B7699)),0)),"Other")</f>
        <v>Batteries</v>
      </c>
      <c r="D7699">
        <v>1</v>
      </c>
      <c r="E7699" s="1">
        <v>43712.798611111109</v>
      </c>
      <c r="F7699" t="s">
        <v>7329</v>
      </c>
      <c r="G7699" s="4">
        <f t="shared" si="240"/>
        <v>3.84</v>
      </c>
      <c r="H7699" s="4">
        <f t="shared" si="241"/>
        <v>3.84</v>
      </c>
    </row>
    <row r="7700" spans="1:8" x14ac:dyDescent="0.3">
      <c r="A7700">
        <v>255523</v>
      </c>
      <c r="B7700" t="s">
        <v>63</v>
      </c>
      <c r="C7700" t="str" cm="1">
        <f t="array" ref="C7700">_xlfn.IFNA(INDEX($K$9:$K$14,MATCH(TRUE,ISNUMBER(SEARCH($J$9:$J$14,$B7700)),0)),"Other")</f>
        <v>Computing</v>
      </c>
      <c r="D7700">
        <v>1</v>
      </c>
      <c r="E7700" s="1">
        <v>43722.39166666667</v>
      </c>
      <c r="F7700" t="s">
        <v>7330</v>
      </c>
      <c r="G7700" s="4">
        <f t="shared" si="240"/>
        <v>999.99</v>
      </c>
      <c r="H7700" s="4">
        <f t="shared" si="241"/>
        <v>999.99</v>
      </c>
    </row>
    <row r="7701" spans="1:8" x14ac:dyDescent="0.3">
      <c r="A7701">
        <v>255524</v>
      </c>
      <c r="B7701" t="s">
        <v>34</v>
      </c>
      <c r="C7701" t="str" cm="1">
        <f t="array" ref="C7701">_xlfn.IFNA(INDEX($K$9:$K$14,MATCH(TRUE,ISNUMBER(SEARCH($J$9:$J$14,$B7701)),0)),"Other")</f>
        <v>Accessories</v>
      </c>
      <c r="D7701">
        <v>1</v>
      </c>
      <c r="E7701" s="1">
        <v>43728.290972222225</v>
      </c>
      <c r="F7701" t="s">
        <v>7331</v>
      </c>
      <c r="G7701" s="4">
        <f t="shared" si="240"/>
        <v>109.99</v>
      </c>
      <c r="H7701" s="4">
        <f t="shared" si="241"/>
        <v>109.99</v>
      </c>
    </row>
    <row r="7702" spans="1:8" x14ac:dyDescent="0.3">
      <c r="A7702">
        <v>255525</v>
      </c>
      <c r="B7702" t="s">
        <v>34</v>
      </c>
      <c r="C7702" t="str" cm="1">
        <f t="array" ref="C7702">_xlfn.IFNA(INDEX($K$9:$K$14,MATCH(TRUE,ISNUMBER(SEARCH($J$9:$J$14,$B7702)),0)),"Other")</f>
        <v>Accessories</v>
      </c>
      <c r="D7702">
        <v>1</v>
      </c>
      <c r="E7702" s="1">
        <v>43716.626388888886</v>
      </c>
      <c r="F7702" t="s">
        <v>7332</v>
      </c>
      <c r="G7702" s="4">
        <f t="shared" si="240"/>
        <v>109.99</v>
      </c>
      <c r="H7702" s="4">
        <f t="shared" si="241"/>
        <v>109.99</v>
      </c>
    </row>
    <row r="7703" spans="1:8" x14ac:dyDescent="0.3">
      <c r="A7703">
        <v>255526</v>
      </c>
      <c r="B7703" t="s">
        <v>24</v>
      </c>
      <c r="C7703" t="str" cm="1">
        <f t="array" ref="C7703">_xlfn.IFNA(INDEX($K$9:$K$14,MATCH(TRUE,ISNUMBER(SEARCH($J$9:$J$14,$B7703)),0)),"Other")</f>
        <v>Batteries</v>
      </c>
      <c r="D7703">
        <v>2</v>
      </c>
      <c r="E7703" s="1">
        <v>43724.729861111111</v>
      </c>
      <c r="F7703" t="s">
        <v>7333</v>
      </c>
      <c r="G7703" s="4">
        <f t="shared" si="240"/>
        <v>2.99</v>
      </c>
      <c r="H7703" s="4">
        <f t="shared" si="241"/>
        <v>5.98</v>
      </c>
    </row>
    <row r="7704" spans="1:8" x14ac:dyDescent="0.3">
      <c r="A7704">
        <v>255527</v>
      </c>
      <c r="B7704" t="s">
        <v>29</v>
      </c>
      <c r="C7704" t="str" cm="1">
        <f t="array" ref="C7704">_xlfn.IFNA(INDEX($K$9:$K$14,MATCH(TRUE,ISNUMBER(SEARCH($J$9:$J$14,$B7704)),0)),"Other")</f>
        <v>Headphones</v>
      </c>
      <c r="D7704">
        <v>1</v>
      </c>
      <c r="E7704" s="1">
        <v>43731.991666666669</v>
      </c>
      <c r="F7704" t="s">
        <v>7334</v>
      </c>
      <c r="G7704" s="4">
        <f t="shared" si="240"/>
        <v>150</v>
      </c>
      <c r="H7704" s="4">
        <f t="shared" si="241"/>
        <v>150</v>
      </c>
    </row>
    <row r="7705" spans="1:8" x14ac:dyDescent="0.3">
      <c r="A7705">
        <v>255528</v>
      </c>
      <c r="B7705" t="s">
        <v>40</v>
      </c>
      <c r="C7705" t="str" cm="1">
        <f t="array" ref="C7705">_xlfn.IFNA(INDEX($K$9:$K$14,MATCH(TRUE,ISNUMBER(SEARCH($J$9:$J$14,$B7705)),0)),"Other")</f>
        <v>Headphones</v>
      </c>
      <c r="D7705">
        <v>1</v>
      </c>
      <c r="E7705" s="1">
        <v>43725.600694444445</v>
      </c>
      <c r="F7705" t="s">
        <v>7335</v>
      </c>
      <c r="G7705" s="4">
        <f t="shared" si="240"/>
        <v>99.99</v>
      </c>
      <c r="H7705" s="4">
        <f t="shared" si="241"/>
        <v>99.99</v>
      </c>
    </row>
    <row r="7706" spans="1:8" x14ac:dyDescent="0.3">
      <c r="A7706">
        <v>255529</v>
      </c>
      <c r="B7706" t="s">
        <v>14</v>
      </c>
      <c r="C7706" t="str" cm="1">
        <f t="array" ref="C7706">_xlfn.IFNA(INDEX($K$9:$K$14,MATCH(TRUE,ISNUMBER(SEARCH($J$9:$J$14,$B7706)),0)),"Other")</f>
        <v>Accessories</v>
      </c>
      <c r="D7706">
        <v>1</v>
      </c>
      <c r="E7706" s="1">
        <v>43719.506944444445</v>
      </c>
      <c r="F7706" t="s">
        <v>7336</v>
      </c>
      <c r="G7706" s="4">
        <f t="shared" si="240"/>
        <v>379.99</v>
      </c>
      <c r="H7706" s="4">
        <f t="shared" si="241"/>
        <v>379.99</v>
      </c>
    </row>
    <row r="7707" spans="1:8" x14ac:dyDescent="0.3">
      <c r="A7707">
        <v>255530</v>
      </c>
      <c r="B7707" t="s">
        <v>16</v>
      </c>
      <c r="C7707" t="str" cm="1">
        <f t="array" ref="C7707">_xlfn.IFNA(INDEX($K$9:$K$14,MATCH(TRUE,ISNUMBER(SEARCH($J$9:$J$14,$B7707)),0)),"Other")</f>
        <v>Accessories</v>
      </c>
      <c r="D7707">
        <v>1</v>
      </c>
      <c r="E7707" s="1">
        <v>43731.544444444444</v>
      </c>
      <c r="F7707" t="s">
        <v>7337</v>
      </c>
      <c r="G7707" s="4">
        <f t="shared" si="240"/>
        <v>14.95</v>
      </c>
      <c r="H7707" s="4">
        <f t="shared" si="241"/>
        <v>14.95</v>
      </c>
    </row>
    <row r="7708" spans="1:8" x14ac:dyDescent="0.3">
      <c r="A7708">
        <v>255531</v>
      </c>
      <c r="B7708" t="s">
        <v>84</v>
      </c>
      <c r="C7708" t="str" cm="1">
        <f t="array" ref="C7708">_xlfn.IFNA(INDEX($K$9:$K$14,MATCH(TRUE,ISNUMBER(SEARCH($J$9:$J$14,$B7708)),0)),"Other")</f>
        <v>Accessories</v>
      </c>
      <c r="D7708">
        <v>1</v>
      </c>
      <c r="E7708" s="1">
        <v>43712.931944444441</v>
      </c>
      <c r="F7708" t="s">
        <v>7338</v>
      </c>
      <c r="G7708" s="4">
        <f t="shared" si="240"/>
        <v>389.99</v>
      </c>
      <c r="H7708" s="4">
        <f t="shared" si="241"/>
        <v>389.99</v>
      </c>
    </row>
    <row r="7709" spans="1:8" x14ac:dyDescent="0.3">
      <c r="A7709">
        <v>255532</v>
      </c>
      <c r="B7709" t="s">
        <v>24</v>
      </c>
      <c r="C7709" t="str" cm="1">
        <f t="array" ref="C7709">_xlfn.IFNA(INDEX($K$9:$K$14,MATCH(TRUE,ISNUMBER(SEARCH($J$9:$J$14,$B7709)),0)),"Other")</f>
        <v>Batteries</v>
      </c>
      <c r="D7709">
        <v>4</v>
      </c>
      <c r="E7709" s="1">
        <v>43709.488194444442</v>
      </c>
      <c r="F7709" t="s">
        <v>7339</v>
      </c>
      <c r="G7709" s="4">
        <f t="shared" si="240"/>
        <v>2.99</v>
      </c>
      <c r="H7709" s="4">
        <f t="shared" si="241"/>
        <v>11.96</v>
      </c>
    </row>
    <row r="7710" spans="1:8" x14ac:dyDescent="0.3">
      <c r="A7710">
        <v>255533</v>
      </c>
      <c r="B7710" t="s">
        <v>29</v>
      </c>
      <c r="C7710" t="str" cm="1">
        <f t="array" ref="C7710">_xlfn.IFNA(INDEX($K$9:$K$14,MATCH(TRUE,ISNUMBER(SEARCH($J$9:$J$14,$B7710)),0)),"Other")</f>
        <v>Headphones</v>
      </c>
      <c r="D7710">
        <v>1</v>
      </c>
      <c r="E7710" s="1">
        <v>43717.603472222225</v>
      </c>
      <c r="F7710" t="s">
        <v>7340</v>
      </c>
      <c r="G7710" s="4">
        <f t="shared" si="240"/>
        <v>150</v>
      </c>
      <c r="H7710" s="4">
        <f t="shared" si="241"/>
        <v>150</v>
      </c>
    </row>
    <row r="7711" spans="1:8" x14ac:dyDescent="0.3">
      <c r="A7711">
        <v>255534</v>
      </c>
      <c r="B7711" t="s">
        <v>24</v>
      </c>
      <c r="C7711" t="str" cm="1">
        <f t="array" ref="C7711">_xlfn.IFNA(INDEX($K$9:$K$14,MATCH(TRUE,ISNUMBER(SEARCH($J$9:$J$14,$B7711)),0)),"Other")</f>
        <v>Batteries</v>
      </c>
      <c r="D7711">
        <v>2</v>
      </c>
      <c r="E7711" s="1">
        <v>43719.972222222219</v>
      </c>
      <c r="F7711" t="s">
        <v>7341</v>
      </c>
      <c r="G7711" s="4">
        <f t="shared" si="240"/>
        <v>2.99</v>
      </c>
      <c r="H7711" s="4">
        <f t="shared" si="241"/>
        <v>5.98</v>
      </c>
    </row>
    <row r="7712" spans="1:8" x14ac:dyDescent="0.3">
      <c r="A7712">
        <v>255535</v>
      </c>
      <c r="B7712" t="s">
        <v>14</v>
      </c>
      <c r="C7712" t="str" cm="1">
        <f t="array" ref="C7712">_xlfn.IFNA(INDEX($K$9:$K$14,MATCH(TRUE,ISNUMBER(SEARCH($J$9:$J$14,$B7712)),0)),"Other")</f>
        <v>Accessories</v>
      </c>
      <c r="D7712">
        <v>1</v>
      </c>
      <c r="E7712" s="1">
        <v>43733.392361111109</v>
      </c>
      <c r="F7712" t="s">
        <v>7342</v>
      </c>
      <c r="G7712" s="4">
        <f t="shared" si="240"/>
        <v>379.99</v>
      </c>
      <c r="H7712" s="4">
        <f t="shared" si="241"/>
        <v>379.99</v>
      </c>
    </row>
    <row r="7713" spans="1:8" x14ac:dyDescent="0.3">
      <c r="A7713">
        <v>255536</v>
      </c>
      <c r="B7713" t="s">
        <v>16</v>
      </c>
      <c r="C7713" t="str" cm="1">
        <f t="array" ref="C7713">_xlfn.IFNA(INDEX($K$9:$K$14,MATCH(TRUE,ISNUMBER(SEARCH($J$9:$J$14,$B7713)),0)),"Other")</f>
        <v>Accessories</v>
      </c>
      <c r="D7713">
        <v>2</v>
      </c>
      <c r="E7713" s="1">
        <v>43727.629861111112</v>
      </c>
      <c r="F7713" t="s">
        <v>7343</v>
      </c>
      <c r="G7713" s="4">
        <f t="shared" si="240"/>
        <v>14.95</v>
      </c>
      <c r="H7713" s="4">
        <f t="shared" si="241"/>
        <v>29.9</v>
      </c>
    </row>
    <row r="7714" spans="1:8" x14ac:dyDescent="0.3">
      <c r="A7714">
        <v>255537</v>
      </c>
      <c r="B7714" t="s">
        <v>6</v>
      </c>
      <c r="C7714" t="str" cm="1">
        <f t="array" ref="C7714">_xlfn.IFNA(INDEX($K$9:$K$14,MATCH(TRUE,ISNUMBER(SEARCH($J$9:$J$14,$B7714)),0)),"Other")</f>
        <v>Batteries</v>
      </c>
      <c r="D7714">
        <v>2</v>
      </c>
      <c r="E7714" s="1">
        <v>43718.724999999999</v>
      </c>
      <c r="F7714" t="s">
        <v>7344</v>
      </c>
      <c r="G7714" s="4">
        <f t="shared" si="240"/>
        <v>3.84</v>
      </c>
      <c r="H7714" s="4">
        <f t="shared" si="241"/>
        <v>7.68</v>
      </c>
    </row>
    <row r="7715" spans="1:8" x14ac:dyDescent="0.3">
      <c r="A7715">
        <v>255538</v>
      </c>
      <c r="B7715" t="s">
        <v>29</v>
      </c>
      <c r="C7715" t="str" cm="1">
        <f t="array" ref="C7715">_xlfn.IFNA(INDEX($K$9:$K$14,MATCH(TRUE,ISNUMBER(SEARCH($J$9:$J$14,$B7715)),0)),"Other")</f>
        <v>Headphones</v>
      </c>
      <c r="D7715">
        <v>1</v>
      </c>
      <c r="E7715" s="1">
        <v>43731.560416666667</v>
      </c>
      <c r="F7715" t="s">
        <v>7345</v>
      </c>
      <c r="G7715" s="4">
        <f t="shared" si="240"/>
        <v>150</v>
      </c>
      <c r="H7715" s="4">
        <f t="shared" si="241"/>
        <v>150</v>
      </c>
    </row>
    <row r="7716" spans="1:8" x14ac:dyDescent="0.3">
      <c r="A7716">
        <v>255539</v>
      </c>
      <c r="B7716" t="s">
        <v>29</v>
      </c>
      <c r="C7716" t="str" cm="1">
        <f t="array" ref="C7716">_xlfn.IFNA(INDEX($K$9:$K$14,MATCH(TRUE,ISNUMBER(SEARCH($J$9:$J$14,$B7716)),0)),"Other")</f>
        <v>Headphones</v>
      </c>
      <c r="D7716">
        <v>1</v>
      </c>
      <c r="E7716" s="1">
        <v>43728.763888888891</v>
      </c>
      <c r="F7716" t="s">
        <v>7346</v>
      </c>
      <c r="G7716" s="4">
        <f t="shared" si="240"/>
        <v>150</v>
      </c>
      <c r="H7716" s="4">
        <f t="shared" si="241"/>
        <v>150</v>
      </c>
    </row>
    <row r="7717" spans="1:8" x14ac:dyDescent="0.3">
      <c r="A7717">
        <v>255540</v>
      </c>
      <c r="B7717" t="s">
        <v>40</v>
      </c>
      <c r="C7717" t="str" cm="1">
        <f t="array" ref="C7717">_xlfn.IFNA(INDEX($K$9:$K$14,MATCH(TRUE,ISNUMBER(SEARCH($J$9:$J$14,$B7717)),0)),"Other")</f>
        <v>Headphones</v>
      </c>
      <c r="D7717">
        <v>1</v>
      </c>
      <c r="E7717" s="1">
        <v>43731.89166666667</v>
      </c>
      <c r="F7717" t="s">
        <v>7347</v>
      </c>
      <c r="G7717" s="4">
        <f t="shared" si="240"/>
        <v>99.99</v>
      </c>
      <c r="H7717" s="4">
        <f t="shared" si="241"/>
        <v>99.99</v>
      </c>
    </row>
    <row r="7718" spans="1:8" x14ac:dyDescent="0.3">
      <c r="A7718">
        <v>255541</v>
      </c>
      <c r="B7718" t="s">
        <v>24</v>
      </c>
      <c r="C7718" t="str" cm="1">
        <f t="array" ref="C7718">_xlfn.IFNA(INDEX($K$9:$K$14,MATCH(TRUE,ISNUMBER(SEARCH($J$9:$J$14,$B7718)),0)),"Other")</f>
        <v>Batteries</v>
      </c>
      <c r="D7718">
        <v>3</v>
      </c>
      <c r="E7718" s="1">
        <v>43725.890277777777</v>
      </c>
      <c r="F7718" t="s">
        <v>7348</v>
      </c>
      <c r="G7718" s="4">
        <f t="shared" si="240"/>
        <v>2.99</v>
      </c>
      <c r="H7718" s="4">
        <f t="shared" si="241"/>
        <v>8.9700000000000006</v>
      </c>
    </row>
    <row r="7719" spans="1:8" x14ac:dyDescent="0.3">
      <c r="A7719">
        <v>255542</v>
      </c>
      <c r="B7719" t="s">
        <v>24</v>
      </c>
      <c r="C7719" t="str" cm="1">
        <f t="array" ref="C7719">_xlfn.IFNA(INDEX($K$9:$K$14,MATCH(TRUE,ISNUMBER(SEARCH($J$9:$J$14,$B7719)),0)),"Other")</f>
        <v>Batteries</v>
      </c>
      <c r="D7719">
        <v>1</v>
      </c>
      <c r="E7719" s="1">
        <v>43727.492361111108</v>
      </c>
      <c r="F7719" t="s">
        <v>7349</v>
      </c>
      <c r="G7719" s="4">
        <f t="shared" si="240"/>
        <v>2.99</v>
      </c>
      <c r="H7719" s="4">
        <f t="shared" si="241"/>
        <v>2.99</v>
      </c>
    </row>
    <row r="7720" spans="1:8" x14ac:dyDescent="0.3">
      <c r="A7720">
        <v>255543</v>
      </c>
      <c r="B7720" t="s">
        <v>24</v>
      </c>
      <c r="C7720" t="str" cm="1">
        <f t="array" ref="C7720">_xlfn.IFNA(INDEX($K$9:$K$14,MATCH(TRUE,ISNUMBER(SEARCH($J$9:$J$14,$B7720)),0)),"Other")</f>
        <v>Batteries</v>
      </c>
      <c r="D7720">
        <v>1</v>
      </c>
      <c r="E7720" s="1">
        <v>43729.410416666666</v>
      </c>
      <c r="F7720" t="s">
        <v>7350</v>
      </c>
      <c r="G7720" s="4">
        <f t="shared" si="240"/>
        <v>2.99</v>
      </c>
      <c r="H7720" s="4">
        <f t="shared" si="241"/>
        <v>2.99</v>
      </c>
    </row>
    <row r="7721" spans="1:8" x14ac:dyDescent="0.3">
      <c r="A7721">
        <v>255544</v>
      </c>
      <c r="B7721" t="s">
        <v>8</v>
      </c>
      <c r="C7721" t="str" cm="1">
        <f t="array" ref="C7721">_xlfn.IFNA(INDEX($K$9:$K$14,MATCH(TRUE,ISNUMBER(SEARCH($J$9:$J$14,$B7721)),0)),"Other")</f>
        <v>Accessories</v>
      </c>
      <c r="D7721">
        <v>1</v>
      </c>
      <c r="E7721" s="1">
        <v>43724.567361111112</v>
      </c>
      <c r="F7721" t="s">
        <v>7351</v>
      </c>
      <c r="G7721" s="4">
        <f t="shared" si="240"/>
        <v>11.95</v>
      </c>
      <c r="H7721" s="4">
        <f t="shared" si="241"/>
        <v>11.95</v>
      </c>
    </row>
    <row r="7722" spans="1:8" x14ac:dyDescent="0.3">
      <c r="A7722">
        <v>255545</v>
      </c>
      <c r="B7722" t="s">
        <v>6</v>
      </c>
      <c r="C7722" t="str" cm="1">
        <f t="array" ref="C7722">_xlfn.IFNA(INDEX($K$9:$K$14,MATCH(TRUE,ISNUMBER(SEARCH($J$9:$J$14,$B7722)),0)),"Other")</f>
        <v>Batteries</v>
      </c>
      <c r="D7722">
        <v>2</v>
      </c>
      <c r="E7722" s="1">
        <v>43734.536805555559</v>
      </c>
      <c r="F7722" t="s">
        <v>7352</v>
      </c>
      <c r="G7722" s="4">
        <f t="shared" si="240"/>
        <v>3.84</v>
      </c>
      <c r="H7722" s="4">
        <f t="shared" si="241"/>
        <v>7.68</v>
      </c>
    </row>
    <row r="7723" spans="1:8" x14ac:dyDescent="0.3">
      <c r="A7723">
        <v>255546</v>
      </c>
      <c r="B7723" t="s">
        <v>84</v>
      </c>
      <c r="C7723" t="str" cm="1">
        <f t="array" ref="C7723">_xlfn.IFNA(INDEX($K$9:$K$14,MATCH(TRUE,ISNUMBER(SEARCH($J$9:$J$14,$B7723)),0)),"Other")</f>
        <v>Accessories</v>
      </c>
      <c r="D7723">
        <v>1</v>
      </c>
      <c r="E7723" s="1">
        <v>43736.378472222219</v>
      </c>
      <c r="F7723" t="s">
        <v>7353</v>
      </c>
      <c r="G7723" s="4">
        <f t="shared" si="240"/>
        <v>389.99</v>
      </c>
      <c r="H7723" s="4">
        <f t="shared" si="241"/>
        <v>389.99</v>
      </c>
    </row>
    <row r="7724" spans="1:8" x14ac:dyDescent="0.3">
      <c r="A7724">
        <v>255547</v>
      </c>
      <c r="B7724" t="s">
        <v>21</v>
      </c>
      <c r="C7724" t="str" cm="1">
        <f t="array" ref="C7724">_xlfn.IFNA(INDEX($K$9:$K$14,MATCH(TRUE,ISNUMBER(SEARCH($J$9:$J$14,$B7724)),0)),"Other")</f>
        <v>Headphones</v>
      </c>
      <c r="D7724">
        <v>1</v>
      </c>
      <c r="E7724" s="1">
        <v>43713.482638888891</v>
      </c>
      <c r="F7724" t="s">
        <v>7354</v>
      </c>
      <c r="G7724" s="4">
        <f t="shared" si="240"/>
        <v>11.99</v>
      </c>
      <c r="H7724" s="4">
        <f t="shared" si="241"/>
        <v>11.99</v>
      </c>
    </row>
    <row r="7725" spans="1:8" x14ac:dyDescent="0.3">
      <c r="A7725">
        <v>255548</v>
      </c>
      <c r="B7725" t="s">
        <v>73</v>
      </c>
      <c r="C7725" t="str" cm="1">
        <f t="array" ref="C7725">_xlfn.IFNA(INDEX($K$9:$K$14,MATCH(TRUE,ISNUMBER(SEARCH($J$9:$J$14,$B7725)),0)),"Other")</f>
        <v>Computing</v>
      </c>
      <c r="D7725">
        <v>1</v>
      </c>
      <c r="E7725" s="1">
        <v>43721.86041666667</v>
      </c>
      <c r="F7725" t="s">
        <v>7355</v>
      </c>
      <c r="G7725" s="4">
        <f t="shared" si="240"/>
        <v>1700</v>
      </c>
      <c r="H7725" s="4">
        <f t="shared" si="241"/>
        <v>1700</v>
      </c>
    </row>
    <row r="7726" spans="1:8" x14ac:dyDescent="0.3">
      <c r="A7726">
        <v>255549</v>
      </c>
      <c r="B7726" t="s">
        <v>40</v>
      </c>
      <c r="C7726" t="str" cm="1">
        <f t="array" ref="C7726">_xlfn.IFNA(INDEX($K$9:$K$14,MATCH(TRUE,ISNUMBER(SEARCH($J$9:$J$14,$B7726)),0)),"Other")</f>
        <v>Headphones</v>
      </c>
      <c r="D7726">
        <v>1</v>
      </c>
      <c r="E7726" s="1">
        <v>43713.494444444441</v>
      </c>
      <c r="F7726" t="s">
        <v>7356</v>
      </c>
      <c r="G7726" s="4">
        <f t="shared" si="240"/>
        <v>99.99</v>
      </c>
      <c r="H7726" s="4">
        <f t="shared" si="241"/>
        <v>99.99</v>
      </c>
    </row>
    <row r="7727" spans="1:8" x14ac:dyDescent="0.3">
      <c r="A7727">
        <v>255550</v>
      </c>
      <c r="B7727" t="s">
        <v>16</v>
      </c>
      <c r="C7727" t="str" cm="1">
        <f t="array" ref="C7727">_xlfn.IFNA(INDEX($K$9:$K$14,MATCH(TRUE,ISNUMBER(SEARCH($J$9:$J$14,$B7727)),0)),"Other")</f>
        <v>Accessories</v>
      </c>
      <c r="D7727">
        <v>1</v>
      </c>
      <c r="E7727" s="1">
        <v>43731.674305555556</v>
      </c>
      <c r="F7727" t="s">
        <v>7357</v>
      </c>
      <c r="G7727" s="4">
        <f t="shared" si="240"/>
        <v>14.95</v>
      </c>
      <c r="H7727" s="4">
        <f t="shared" si="241"/>
        <v>14.95</v>
      </c>
    </row>
    <row r="7728" spans="1:8" x14ac:dyDescent="0.3">
      <c r="A7728">
        <v>255551</v>
      </c>
      <c r="B7728" t="s">
        <v>84</v>
      </c>
      <c r="C7728" t="str" cm="1">
        <f t="array" ref="C7728">_xlfn.IFNA(INDEX($K$9:$K$14,MATCH(TRUE,ISNUMBER(SEARCH($J$9:$J$14,$B7728)),0)),"Other")</f>
        <v>Accessories</v>
      </c>
      <c r="D7728">
        <v>1</v>
      </c>
      <c r="E7728" s="1">
        <v>43731.742361111108</v>
      </c>
      <c r="F7728" t="s">
        <v>7358</v>
      </c>
      <c r="G7728" s="4">
        <f t="shared" si="240"/>
        <v>389.99</v>
      </c>
      <c r="H7728" s="4">
        <f t="shared" si="241"/>
        <v>389.99</v>
      </c>
    </row>
    <row r="7729" spans="1:8" x14ac:dyDescent="0.3">
      <c r="A7729">
        <v>255552</v>
      </c>
      <c r="B7729" t="s">
        <v>77</v>
      </c>
      <c r="C7729" t="str" cm="1">
        <f t="array" ref="C7729">_xlfn.IFNA(INDEX($K$9:$K$14,MATCH(TRUE,ISNUMBER(SEARCH($J$9:$J$14,$B7729)),0)),"Other")</f>
        <v>Other</v>
      </c>
      <c r="D7729">
        <v>1</v>
      </c>
      <c r="E7729" s="1">
        <v>43737.968055555553</v>
      </c>
      <c r="F7729" t="s">
        <v>7359</v>
      </c>
      <c r="G7729" s="4">
        <f t="shared" si="240"/>
        <v>300</v>
      </c>
      <c r="H7729" s="4">
        <f t="shared" si="241"/>
        <v>300</v>
      </c>
    </row>
    <row r="7730" spans="1:8" x14ac:dyDescent="0.3">
      <c r="A7730">
        <v>255553</v>
      </c>
      <c r="B7730" t="s">
        <v>29</v>
      </c>
      <c r="C7730" t="str" cm="1">
        <f t="array" ref="C7730">_xlfn.IFNA(INDEX($K$9:$K$14,MATCH(TRUE,ISNUMBER(SEARCH($J$9:$J$14,$B7730)),0)),"Other")</f>
        <v>Headphones</v>
      </c>
      <c r="D7730">
        <v>1</v>
      </c>
      <c r="E7730" s="1">
        <v>43716.540972222225</v>
      </c>
      <c r="F7730" t="s">
        <v>7360</v>
      </c>
      <c r="G7730" s="4">
        <f t="shared" si="240"/>
        <v>150</v>
      </c>
      <c r="H7730" s="4">
        <f t="shared" si="241"/>
        <v>150</v>
      </c>
    </row>
    <row r="7731" spans="1:8" x14ac:dyDescent="0.3">
      <c r="A7731">
        <v>255554</v>
      </c>
      <c r="B7731" t="s">
        <v>73</v>
      </c>
      <c r="C7731" t="str" cm="1">
        <f t="array" ref="C7731">_xlfn.IFNA(INDEX($K$9:$K$14,MATCH(TRUE,ISNUMBER(SEARCH($J$9:$J$14,$B7731)),0)),"Other")</f>
        <v>Computing</v>
      </c>
      <c r="D7731">
        <v>1</v>
      </c>
      <c r="E7731" s="1">
        <v>43732.87777777778</v>
      </c>
      <c r="F7731" t="s">
        <v>7361</v>
      </c>
      <c r="G7731" s="4">
        <f t="shared" si="240"/>
        <v>1700</v>
      </c>
      <c r="H7731" s="4">
        <f t="shared" si="241"/>
        <v>1700</v>
      </c>
    </row>
    <row r="7732" spans="1:8" x14ac:dyDescent="0.3">
      <c r="A7732">
        <v>255555</v>
      </c>
      <c r="B7732" t="s">
        <v>6</v>
      </c>
      <c r="C7732" t="str" cm="1">
        <f t="array" ref="C7732">_xlfn.IFNA(INDEX($K$9:$K$14,MATCH(TRUE,ISNUMBER(SEARCH($J$9:$J$14,$B7732)),0)),"Other")</f>
        <v>Batteries</v>
      </c>
      <c r="D7732">
        <v>1</v>
      </c>
      <c r="E7732" s="1">
        <v>43712.436111111114</v>
      </c>
      <c r="F7732" t="s">
        <v>7362</v>
      </c>
      <c r="G7732" s="4">
        <f t="shared" si="240"/>
        <v>3.84</v>
      </c>
      <c r="H7732" s="4">
        <f t="shared" si="241"/>
        <v>3.84</v>
      </c>
    </row>
    <row r="7733" spans="1:8" x14ac:dyDescent="0.3">
      <c r="A7733">
        <v>255556</v>
      </c>
      <c r="B7733" t="s">
        <v>11</v>
      </c>
      <c r="C7733" t="str" cm="1">
        <f t="array" ref="C7733">_xlfn.IFNA(INDEX($K$9:$K$14,MATCH(TRUE,ISNUMBER(SEARCH($J$9:$J$14,$B7733)),0)),"Other")</f>
        <v>Accessories</v>
      </c>
      <c r="D7733">
        <v>1</v>
      </c>
      <c r="E7733" s="1">
        <v>43737.87222222222</v>
      </c>
      <c r="F7733" t="s">
        <v>7363</v>
      </c>
      <c r="G7733" s="4">
        <f t="shared" si="240"/>
        <v>149.99</v>
      </c>
      <c r="H7733" s="4">
        <f t="shared" si="241"/>
        <v>149.99</v>
      </c>
    </row>
    <row r="7734" spans="1:8" x14ac:dyDescent="0.3">
      <c r="A7734">
        <v>255557</v>
      </c>
      <c r="B7734" t="s">
        <v>16</v>
      </c>
      <c r="C7734" t="str" cm="1">
        <f t="array" ref="C7734">_xlfn.IFNA(INDEX($K$9:$K$14,MATCH(TRUE,ISNUMBER(SEARCH($J$9:$J$14,$B7734)),0)),"Other")</f>
        <v>Accessories</v>
      </c>
      <c r="D7734">
        <v>1</v>
      </c>
      <c r="E7734" s="1">
        <v>43731.956250000003</v>
      </c>
      <c r="F7734" t="s">
        <v>7364</v>
      </c>
      <c r="G7734" s="4">
        <f t="shared" si="240"/>
        <v>14.95</v>
      </c>
      <c r="H7734" s="4">
        <f t="shared" si="241"/>
        <v>14.95</v>
      </c>
    </row>
    <row r="7735" spans="1:8" x14ac:dyDescent="0.3">
      <c r="A7735">
        <v>255558</v>
      </c>
      <c r="B7735" t="s">
        <v>8</v>
      </c>
      <c r="C7735" t="str" cm="1">
        <f t="array" ref="C7735">_xlfn.IFNA(INDEX($K$9:$K$14,MATCH(TRUE,ISNUMBER(SEARCH($J$9:$J$14,$B7735)),0)),"Other")</f>
        <v>Accessories</v>
      </c>
      <c r="D7735">
        <v>1</v>
      </c>
      <c r="E7735" s="1">
        <v>43719.782638888886</v>
      </c>
      <c r="F7735" t="s">
        <v>7365</v>
      </c>
      <c r="G7735" s="4">
        <f t="shared" si="240"/>
        <v>11.95</v>
      </c>
      <c r="H7735" s="4">
        <f t="shared" si="241"/>
        <v>11.95</v>
      </c>
    </row>
    <row r="7736" spans="1:8" x14ac:dyDescent="0.3">
      <c r="A7736">
        <v>255559</v>
      </c>
      <c r="B7736" t="s">
        <v>16</v>
      </c>
      <c r="C7736" t="str" cm="1">
        <f t="array" ref="C7736">_xlfn.IFNA(INDEX($K$9:$K$14,MATCH(TRUE,ISNUMBER(SEARCH($J$9:$J$14,$B7736)),0)),"Other")</f>
        <v>Accessories</v>
      </c>
      <c r="D7736">
        <v>1</v>
      </c>
      <c r="E7736" s="1">
        <v>43718.338888888888</v>
      </c>
      <c r="F7736" t="s">
        <v>7366</v>
      </c>
      <c r="G7736" s="4">
        <f t="shared" si="240"/>
        <v>14.95</v>
      </c>
      <c r="H7736" s="4">
        <f t="shared" si="241"/>
        <v>14.95</v>
      </c>
    </row>
    <row r="7737" spans="1:8" x14ac:dyDescent="0.3">
      <c r="A7737">
        <v>255560</v>
      </c>
      <c r="B7737" t="s">
        <v>84</v>
      </c>
      <c r="C7737" t="str" cm="1">
        <f t="array" ref="C7737">_xlfn.IFNA(INDEX($K$9:$K$14,MATCH(TRUE,ISNUMBER(SEARCH($J$9:$J$14,$B7737)),0)),"Other")</f>
        <v>Accessories</v>
      </c>
      <c r="D7737">
        <v>1</v>
      </c>
      <c r="E7737" s="1">
        <v>43738.74722222222</v>
      </c>
      <c r="F7737" t="s">
        <v>7367</v>
      </c>
      <c r="G7737" s="4">
        <f t="shared" si="240"/>
        <v>389.99</v>
      </c>
      <c r="H7737" s="4">
        <f t="shared" si="241"/>
        <v>389.99</v>
      </c>
    </row>
    <row r="7738" spans="1:8" x14ac:dyDescent="0.3">
      <c r="A7738">
        <v>255561</v>
      </c>
      <c r="B7738" t="s">
        <v>8</v>
      </c>
      <c r="C7738" t="str" cm="1">
        <f t="array" ref="C7738">_xlfn.IFNA(INDEX($K$9:$K$14,MATCH(TRUE,ISNUMBER(SEARCH($J$9:$J$14,$B7738)),0)),"Other")</f>
        <v>Accessories</v>
      </c>
      <c r="D7738">
        <v>1</v>
      </c>
      <c r="E7738" s="1">
        <v>43715.560416666667</v>
      </c>
      <c r="F7738" t="s">
        <v>7368</v>
      </c>
      <c r="G7738" s="4">
        <f t="shared" si="240"/>
        <v>11.95</v>
      </c>
      <c r="H7738" s="4">
        <f t="shared" si="241"/>
        <v>11.95</v>
      </c>
    </row>
    <row r="7739" spans="1:8" x14ac:dyDescent="0.3">
      <c r="A7739">
        <v>255562</v>
      </c>
      <c r="B7739" t="s">
        <v>21</v>
      </c>
      <c r="C7739" t="str" cm="1">
        <f t="array" ref="C7739">_xlfn.IFNA(INDEX($K$9:$K$14,MATCH(TRUE,ISNUMBER(SEARCH($J$9:$J$14,$B7739)),0)),"Other")</f>
        <v>Headphones</v>
      </c>
      <c r="D7739">
        <v>1</v>
      </c>
      <c r="E7739" s="1">
        <v>43738.92291666667</v>
      </c>
      <c r="F7739" t="s">
        <v>7369</v>
      </c>
      <c r="G7739" s="4">
        <f t="shared" si="240"/>
        <v>11.99</v>
      </c>
      <c r="H7739" s="4">
        <f t="shared" si="241"/>
        <v>11.99</v>
      </c>
    </row>
    <row r="7740" spans="1:8" x14ac:dyDescent="0.3">
      <c r="A7740">
        <v>255563</v>
      </c>
      <c r="B7740" t="s">
        <v>8</v>
      </c>
      <c r="C7740" t="str" cm="1">
        <f t="array" ref="C7740">_xlfn.IFNA(INDEX($K$9:$K$14,MATCH(TRUE,ISNUMBER(SEARCH($J$9:$J$14,$B7740)),0)),"Other")</f>
        <v>Accessories</v>
      </c>
      <c r="D7740">
        <v>1</v>
      </c>
      <c r="E7740" s="1">
        <v>43714.96875</v>
      </c>
      <c r="F7740" t="s">
        <v>7370</v>
      </c>
      <c r="G7740" s="4">
        <f t="shared" si="240"/>
        <v>11.95</v>
      </c>
      <c r="H7740" s="4">
        <f t="shared" si="241"/>
        <v>11.95</v>
      </c>
    </row>
    <row r="7741" spans="1:8" x14ac:dyDescent="0.3">
      <c r="A7741">
        <v>255564</v>
      </c>
      <c r="B7741" t="s">
        <v>8</v>
      </c>
      <c r="C7741" t="str" cm="1">
        <f t="array" ref="C7741">_xlfn.IFNA(INDEX($K$9:$K$14,MATCH(TRUE,ISNUMBER(SEARCH($J$9:$J$14,$B7741)),0)),"Other")</f>
        <v>Accessories</v>
      </c>
      <c r="D7741">
        <v>1</v>
      </c>
      <c r="E7741" s="1">
        <v>43721.828472222223</v>
      </c>
      <c r="F7741" t="s">
        <v>7371</v>
      </c>
      <c r="G7741" s="4">
        <f t="shared" si="240"/>
        <v>11.95</v>
      </c>
      <c r="H7741" s="4">
        <f t="shared" si="241"/>
        <v>11.95</v>
      </c>
    </row>
    <row r="7742" spans="1:8" x14ac:dyDescent="0.3">
      <c r="A7742">
        <v>255565</v>
      </c>
      <c r="B7742" t="s">
        <v>11</v>
      </c>
      <c r="C7742" t="str" cm="1">
        <f t="array" ref="C7742">_xlfn.IFNA(INDEX($K$9:$K$14,MATCH(TRUE,ISNUMBER(SEARCH($J$9:$J$14,$B7742)),0)),"Other")</f>
        <v>Accessories</v>
      </c>
      <c r="D7742">
        <v>1</v>
      </c>
      <c r="E7742" s="1">
        <v>43715.743055555555</v>
      </c>
      <c r="F7742" t="s">
        <v>7372</v>
      </c>
      <c r="G7742" s="4">
        <f t="shared" si="240"/>
        <v>149.99</v>
      </c>
      <c r="H7742" s="4">
        <f t="shared" si="241"/>
        <v>149.99</v>
      </c>
    </row>
    <row r="7743" spans="1:8" x14ac:dyDescent="0.3">
      <c r="A7743">
        <v>255566</v>
      </c>
      <c r="B7743" t="s">
        <v>77</v>
      </c>
      <c r="C7743" t="str" cm="1">
        <f t="array" ref="C7743">_xlfn.IFNA(INDEX($K$9:$K$14,MATCH(TRUE,ISNUMBER(SEARCH($J$9:$J$14,$B7743)),0)),"Other")</f>
        <v>Other</v>
      </c>
      <c r="D7743">
        <v>1</v>
      </c>
      <c r="E7743" s="1">
        <v>43733.039583333331</v>
      </c>
      <c r="F7743" t="s">
        <v>7165</v>
      </c>
      <c r="G7743" s="4">
        <f t="shared" si="240"/>
        <v>300</v>
      </c>
      <c r="H7743" s="4">
        <f t="shared" si="241"/>
        <v>300</v>
      </c>
    </row>
    <row r="7744" spans="1:8" x14ac:dyDescent="0.3">
      <c r="A7744">
        <v>255567</v>
      </c>
      <c r="B7744" t="s">
        <v>40</v>
      </c>
      <c r="C7744" t="str" cm="1">
        <f t="array" ref="C7744">_xlfn.IFNA(INDEX($K$9:$K$14,MATCH(TRUE,ISNUMBER(SEARCH($J$9:$J$14,$B7744)),0)),"Other")</f>
        <v>Headphones</v>
      </c>
      <c r="D7744">
        <v>1</v>
      </c>
      <c r="E7744" s="1">
        <v>43736.65</v>
      </c>
      <c r="F7744" t="s">
        <v>7373</v>
      </c>
      <c r="G7744" s="4">
        <f t="shared" si="240"/>
        <v>99.99</v>
      </c>
      <c r="H7744" s="4">
        <f t="shared" si="241"/>
        <v>99.99</v>
      </c>
    </row>
    <row r="7745" spans="1:8" x14ac:dyDescent="0.3">
      <c r="A7745">
        <v>255568</v>
      </c>
      <c r="B7745" t="s">
        <v>29</v>
      </c>
      <c r="C7745" t="str" cm="1">
        <f t="array" ref="C7745">_xlfn.IFNA(INDEX($K$9:$K$14,MATCH(TRUE,ISNUMBER(SEARCH($J$9:$J$14,$B7745)),0)),"Other")</f>
        <v>Headphones</v>
      </c>
      <c r="D7745">
        <v>1</v>
      </c>
      <c r="E7745" s="1">
        <v>43734.467361111114</v>
      </c>
      <c r="F7745" t="s">
        <v>7374</v>
      </c>
      <c r="G7745" s="4">
        <f t="shared" si="240"/>
        <v>150</v>
      </c>
      <c r="H7745" s="4">
        <f t="shared" si="241"/>
        <v>150</v>
      </c>
    </row>
    <row r="7746" spans="1:8" x14ac:dyDescent="0.3">
      <c r="A7746">
        <v>255569</v>
      </c>
      <c r="B7746" t="s">
        <v>34</v>
      </c>
      <c r="C7746" t="str" cm="1">
        <f t="array" ref="C7746">_xlfn.IFNA(INDEX($K$9:$K$14,MATCH(TRUE,ISNUMBER(SEARCH($J$9:$J$14,$B7746)),0)),"Other")</f>
        <v>Accessories</v>
      </c>
      <c r="D7746">
        <v>1</v>
      </c>
      <c r="E7746" s="1">
        <v>43731.679166666669</v>
      </c>
      <c r="F7746" t="s">
        <v>7375</v>
      </c>
      <c r="G7746" s="4">
        <f t="shared" si="240"/>
        <v>109.99</v>
      </c>
      <c r="H7746" s="4">
        <f t="shared" si="241"/>
        <v>109.99</v>
      </c>
    </row>
    <row r="7747" spans="1:8" x14ac:dyDescent="0.3">
      <c r="A7747">
        <v>255570</v>
      </c>
      <c r="B7747" t="s">
        <v>40</v>
      </c>
      <c r="C7747" t="str" cm="1">
        <f t="array" ref="C7747">_xlfn.IFNA(INDEX($K$9:$K$14,MATCH(TRUE,ISNUMBER(SEARCH($J$9:$J$14,$B7747)),0)),"Other")</f>
        <v>Headphones</v>
      </c>
      <c r="D7747">
        <v>1</v>
      </c>
      <c r="E7747" s="1">
        <v>43723.855555555558</v>
      </c>
      <c r="F7747" t="s">
        <v>7376</v>
      </c>
      <c r="G7747" s="4">
        <f t="shared" si="240"/>
        <v>99.99</v>
      </c>
      <c r="H7747" s="4">
        <f t="shared" si="241"/>
        <v>99.99</v>
      </c>
    </row>
    <row r="7748" spans="1:8" x14ac:dyDescent="0.3">
      <c r="A7748">
        <v>255571</v>
      </c>
      <c r="B7748" t="s">
        <v>42</v>
      </c>
      <c r="C7748" t="str" cm="1">
        <f t="array" ref="C7748">_xlfn.IFNA(INDEX($K$9:$K$14,MATCH(TRUE,ISNUMBER(SEARCH($J$9:$J$14,$B7748)),0)),"Other")</f>
        <v>Phones</v>
      </c>
      <c r="D7748">
        <v>1</v>
      </c>
      <c r="E7748" s="1">
        <v>43731.798611111109</v>
      </c>
      <c r="F7748" t="s">
        <v>7377</v>
      </c>
      <c r="G7748" s="4">
        <f t="shared" si="240"/>
        <v>700</v>
      </c>
      <c r="H7748" s="4">
        <f t="shared" si="241"/>
        <v>700</v>
      </c>
    </row>
    <row r="7749" spans="1:8" x14ac:dyDescent="0.3">
      <c r="A7749">
        <v>255572</v>
      </c>
      <c r="B7749" t="s">
        <v>21</v>
      </c>
      <c r="C7749" t="str" cm="1">
        <f t="array" ref="C7749">_xlfn.IFNA(INDEX($K$9:$K$14,MATCH(TRUE,ISNUMBER(SEARCH($J$9:$J$14,$B7749)),0)),"Other")</f>
        <v>Headphones</v>
      </c>
      <c r="D7749">
        <v>2</v>
      </c>
      <c r="E7749" s="1">
        <v>43730.461111111108</v>
      </c>
      <c r="F7749" t="s">
        <v>7378</v>
      </c>
      <c r="G7749" s="4">
        <f t="shared" si="240"/>
        <v>11.99</v>
      </c>
      <c r="H7749" s="4">
        <f t="shared" si="241"/>
        <v>23.98</v>
      </c>
    </row>
    <row r="7750" spans="1:8" x14ac:dyDescent="0.3">
      <c r="A7750">
        <v>255573</v>
      </c>
      <c r="B7750" t="s">
        <v>24</v>
      </c>
      <c r="C7750" t="str" cm="1">
        <f t="array" ref="C7750">_xlfn.IFNA(INDEX($K$9:$K$14,MATCH(TRUE,ISNUMBER(SEARCH($J$9:$J$14,$B7750)),0)),"Other")</f>
        <v>Batteries</v>
      </c>
      <c r="D7750">
        <v>2</v>
      </c>
      <c r="E7750" s="1">
        <v>43719.484027777777</v>
      </c>
      <c r="F7750" t="s">
        <v>7379</v>
      </c>
      <c r="G7750" s="4">
        <f t="shared" si="240"/>
        <v>2.99</v>
      </c>
      <c r="H7750" s="4">
        <f t="shared" si="241"/>
        <v>5.98</v>
      </c>
    </row>
    <row r="7751" spans="1:8" x14ac:dyDescent="0.3">
      <c r="A7751">
        <v>255574</v>
      </c>
      <c r="B7751" t="s">
        <v>24</v>
      </c>
      <c r="C7751" t="str" cm="1">
        <f t="array" ref="C7751">_xlfn.IFNA(INDEX($K$9:$K$14,MATCH(TRUE,ISNUMBER(SEARCH($J$9:$J$14,$B7751)),0)),"Other")</f>
        <v>Batteries</v>
      </c>
      <c r="D7751">
        <v>3</v>
      </c>
      <c r="E7751" s="1">
        <v>43719.640277777777</v>
      </c>
      <c r="F7751" t="s">
        <v>7380</v>
      </c>
      <c r="G7751" s="4">
        <f t="shared" ref="G7751:G7814" si="242">VLOOKUP($B7751,$J$26:$K$44,2,FALSE)</f>
        <v>2.99</v>
      </c>
      <c r="H7751" s="4">
        <f t="shared" ref="H7751:H7814" si="243">G7751*D7751</f>
        <v>8.9700000000000006</v>
      </c>
    </row>
    <row r="7752" spans="1:8" x14ac:dyDescent="0.3">
      <c r="A7752">
        <v>255574</v>
      </c>
      <c r="B7752" t="s">
        <v>84</v>
      </c>
      <c r="C7752" t="str" cm="1">
        <f t="array" ref="C7752">_xlfn.IFNA(INDEX($K$9:$K$14,MATCH(TRUE,ISNUMBER(SEARCH($J$9:$J$14,$B7752)),0)),"Other")</f>
        <v>Accessories</v>
      </c>
      <c r="D7752">
        <v>1</v>
      </c>
      <c r="E7752" s="1">
        <v>43719.640277777777</v>
      </c>
      <c r="F7752" t="s">
        <v>7380</v>
      </c>
      <c r="G7752" s="4">
        <f t="shared" si="242"/>
        <v>389.99</v>
      </c>
      <c r="H7752" s="4">
        <f t="shared" si="243"/>
        <v>389.99</v>
      </c>
    </row>
    <row r="7753" spans="1:8" x14ac:dyDescent="0.3">
      <c r="A7753">
        <v>255575</v>
      </c>
      <c r="B7753" t="s">
        <v>11</v>
      </c>
      <c r="C7753" t="str" cm="1">
        <f t="array" ref="C7753">_xlfn.IFNA(INDEX($K$9:$K$14,MATCH(TRUE,ISNUMBER(SEARCH($J$9:$J$14,$B7753)),0)),"Other")</f>
        <v>Accessories</v>
      </c>
      <c r="D7753">
        <v>1</v>
      </c>
      <c r="E7753" s="1">
        <v>43725.72152777778</v>
      </c>
      <c r="F7753" t="s">
        <v>7381</v>
      </c>
      <c r="G7753" s="4">
        <f t="shared" si="242"/>
        <v>149.99</v>
      </c>
      <c r="H7753" s="4">
        <f t="shared" si="243"/>
        <v>149.99</v>
      </c>
    </row>
    <row r="7754" spans="1:8" x14ac:dyDescent="0.3">
      <c r="A7754">
        <v>255576</v>
      </c>
      <c r="B7754" t="s">
        <v>6</v>
      </c>
      <c r="C7754" t="str" cm="1">
        <f t="array" ref="C7754">_xlfn.IFNA(INDEX($K$9:$K$14,MATCH(TRUE,ISNUMBER(SEARCH($J$9:$J$14,$B7754)),0)),"Other")</f>
        <v>Batteries</v>
      </c>
      <c r="D7754">
        <v>1</v>
      </c>
      <c r="E7754" s="1">
        <v>43725.368750000001</v>
      </c>
      <c r="F7754" t="s">
        <v>7382</v>
      </c>
      <c r="G7754" s="4">
        <f t="shared" si="242"/>
        <v>3.84</v>
      </c>
      <c r="H7754" s="4">
        <f t="shared" si="243"/>
        <v>3.84</v>
      </c>
    </row>
    <row r="7755" spans="1:8" x14ac:dyDescent="0.3">
      <c r="A7755">
        <v>255577</v>
      </c>
      <c r="B7755" t="s">
        <v>34</v>
      </c>
      <c r="C7755" t="str" cm="1">
        <f t="array" ref="C7755">_xlfn.IFNA(INDEX($K$9:$K$14,MATCH(TRUE,ISNUMBER(SEARCH($J$9:$J$14,$B7755)),0)),"Other")</f>
        <v>Accessories</v>
      </c>
      <c r="D7755">
        <v>1</v>
      </c>
      <c r="E7755" s="1">
        <v>43726.386111111111</v>
      </c>
      <c r="F7755" t="s">
        <v>7383</v>
      </c>
      <c r="G7755" s="4">
        <f t="shared" si="242"/>
        <v>109.99</v>
      </c>
      <c r="H7755" s="4">
        <f t="shared" si="243"/>
        <v>109.99</v>
      </c>
    </row>
    <row r="7756" spans="1:8" x14ac:dyDescent="0.3">
      <c r="A7756">
        <v>255578</v>
      </c>
      <c r="B7756" t="s">
        <v>21</v>
      </c>
      <c r="C7756" t="str" cm="1">
        <f t="array" ref="C7756">_xlfn.IFNA(INDEX($K$9:$K$14,MATCH(TRUE,ISNUMBER(SEARCH($J$9:$J$14,$B7756)),0)),"Other")</f>
        <v>Headphones</v>
      </c>
      <c r="D7756">
        <v>1</v>
      </c>
      <c r="E7756" s="1">
        <v>43734.942361111112</v>
      </c>
      <c r="F7756" t="s">
        <v>7384</v>
      </c>
      <c r="G7756" s="4">
        <f t="shared" si="242"/>
        <v>11.99</v>
      </c>
      <c r="H7756" s="4">
        <f t="shared" si="243"/>
        <v>11.99</v>
      </c>
    </row>
    <row r="7757" spans="1:8" x14ac:dyDescent="0.3">
      <c r="A7757">
        <v>255579</v>
      </c>
      <c r="B7757" t="s">
        <v>16</v>
      </c>
      <c r="C7757" t="str" cm="1">
        <f t="array" ref="C7757">_xlfn.IFNA(INDEX($K$9:$K$14,MATCH(TRUE,ISNUMBER(SEARCH($J$9:$J$14,$B7757)),0)),"Other")</f>
        <v>Accessories</v>
      </c>
      <c r="D7757">
        <v>1</v>
      </c>
      <c r="E7757" s="1">
        <v>43717.682638888888</v>
      </c>
      <c r="F7757" t="s">
        <v>7385</v>
      </c>
      <c r="G7757" s="4">
        <f t="shared" si="242"/>
        <v>14.95</v>
      </c>
      <c r="H7757" s="4">
        <f t="shared" si="243"/>
        <v>14.95</v>
      </c>
    </row>
    <row r="7758" spans="1:8" x14ac:dyDescent="0.3">
      <c r="A7758">
        <v>255580</v>
      </c>
      <c r="B7758" t="s">
        <v>6</v>
      </c>
      <c r="C7758" t="str" cm="1">
        <f t="array" ref="C7758">_xlfn.IFNA(INDEX($K$9:$K$14,MATCH(TRUE,ISNUMBER(SEARCH($J$9:$J$14,$B7758)),0)),"Other")</f>
        <v>Batteries</v>
      </c>
      <c r="D7758">
        <v>1</v>
      </c>
      <c r="E7758" s="1">
        <v>43728.640972222223</v>
      </c>
      <c r="F7758" t="s">
        <v>7386</v>
      </c>
      <c r="G7758" s="4">
        <f t="shared" si="242"/>
        <v>3.84</v>
      </c>
      <c r="H7758" s="4">
        <f t="shared" si="243"/>
        <v>3.84</v>
      </c>
    </row>
    <row r="7759" spans="1:8" x14ac:dyDescent="0.3">
      <c r="A7759">
        <v>255581</v>
      </c>
      <c r="B7759" t="s">
        <v>31</v>
      </c>
      <c r="C7759" t="str" cm="1">
        <f t="array" ref="C7759">_xlfn.IFNA(INDEX($K$9:$K$14,MATCH(TRUE,ISNUMBER(SEARCH($J$9:$J$14,$B7759)),0)),"Other")</f>
        <v>Phones</v>
      </c>
      <c r="D7759">
        <v>1</v>
      </c>
      <c r="E7759" s="1">
        <v>43737.811805555553</v>
      </c>
      <c r="F7759" t="s">
        <v>7387</v>
      </c>
      <c r="G7759" s="4">
        <f t="shared" si="242"/>
        <v>600</v>
      </c>
      <c r="H7759" s="4">
        <f t="shared" si="243"/>
        <v>600</v>
      </c>
    </row>
    <row r="7760" spans="1:8" x14ac:dyDescent="0.3">
      <c r="A7760">
        <v>255582</v>
      </c>
      <c r="B7760" t="s">
        <v>21</v>
      </c>
      <c r="C7760" t="str" cm="1">
        <f t="array" ref="C7760">_xlfn.IFNA(INDEX($K$9:$K$14,MATCH(TRUE,ISNUMBER(SEARCH($J$9:$J$14,$B7760)),0)),"Other")</f>
        <v>Headphones</v>
      </c>
      <c r="D7760">
        <v>2</v>
      </c>
      <c r="E7760" s="1">
        <v>43710.355555555558</v>
      </c>
      <c r="F7760" t="s">
        <v>7388</v>
      </c>
      <c r="G7760" s="4">
        <f t="shared" si="242"/>
        <v>11.99</v>
      </c>
      <c r="H7760" s="4">
        <f t="shared" si="243"/>
        <v>23.98</v>
      </c>
    </row>
    <row r="7761" spans="1:8" x14ac:dyDescent="0.3">
      <c r="A7761">
        <v>255583</v>
      </c>
      <c r="B7761" t="s">
        <v>16</v>
      </c>
      <c r="C7761" t="str" cm="1">
        <f t="array" ref="C7761">_xlfn.IFNA(INDEX($K$9:$K$14,MATCH(TRUE,ISNUMBER(SEARCH($J$9:$J$14,$B7761)),0)),"Other")</f>
        <v>Accessories</v>
      </c>
      <c r="D7761">
        <v>1</v>
      </c>
      <c r="E7761" s="1">
        <v>43719.265277777777</v>
      </c>
      <c r="F7761" t="s">
        <v>7389</v>
      </c>
      <c r="G7761" s="4">
        <f t="shared" si="242"/>
        <v>14.95</v>
      </c>
      <c r="H7761" s="4">
        <f t="shared" si="243"/>
        <v>14.95</v>
      </c>
    </row>
    <row r="7762" spans="1:8" x14ac:dyDescent="0.3">
      <c r="A7762">
        <v>255584</v>
      </c>
      <c r="B7762" t="s">
        <v>24</v>
      </c>
      <c r="C7762" t="str" cm="1">
        <f t="array" ref="C7762">_xlfn.IFNA(INDEX($K$9:$K$14,MATCH(TRUE,ISNUMBER(SEARCH($J$9:$J$14,$B7762)),0)),"Other")</f>
        <v>Batteries</v>
      </c>
      <c r="D7762">
        <v>1</v>
      </c>
      <c r="E7762" s="1">
        <v>43717.709722222222</v>
      </c>
      <c r="F7762" t="s">
        <v>7390</v>
      </c>
      <c r="G7762" s="4">
        <f t="shared" si="242"/>
        <v>2.99</v>
      </c>
      <c r="H7762" s="4">
        <f t="shared" si="243"/>
        <v>2.99</v>
      </c>
    </row>
    <row r="7763" spans="1:8" x14ac:dyDescent="0.3">
      <c r="A7763">
        <v>255585</v>
      </c>
      <c r="B7763" t="s">
        <v>24</v>
      </c>
      <c r="C7763" t="str" cm="1">
        <f t="array" ref="C7763">_xlfn.IFNA(INDEX($K$9:$K$14,MATCH(TRUE,ISNUMBER(SEARCH($J$9:$J$14,$B7763)),0)),"Other")</f>
        <v>Batteries</v>
      </c>
      <c r="D7763">
        <v>1</v>
      </c>
      <c r="E7763" s="1">
        <v>43728.574999999997</v>
      </c>
      <c r="F7763" t="s">
        <v>7391</v>
      </c>
      <c r="G7763" s="4">
        <f t="shared" si="242"/>
        <v>2.99</v>
      </c>
      <c r="H7763" s="4">
        <f t="shared" si="243"/>
        <v>2.99</v>
      </c>
    </row>
    <row r="7764" spans="1:8" x14ac:dyDescent="0.3">
      <c r="A7764">
        <v>255586</v>
      </c>
      <c r="B7764" t="s">
        <v>31</v>
      </c>
      <c r="C7764" t="str" cm="1">
        <f t="array" ref="C7764">_xlfn.IFNA(INDEX($K$9:$K$14,MATCH(TRUE,ISNUMBER(SEARCH($J$9:$J$14,$B7764)),0)),"Other")</f>
        <v>Phones</v>
      </c>
      <c r="D7764">
        <v>1</v>
      </c>
      <c r="E7764" s="1">
        <v>43719.881944444445</v>
      </c>
      <c r="F7764" t="s">
        <v>7392</v>
      </c>
      <c r="G7764" s="4">
        <f t="shared" si="242"/>
        <v>600</v>
      </c>
      <c r="H7764" s="4">
        <f t="shared" si="243"/>
        <v>600</v>
      </c>
    </row>
    <row r="7765" spans="1:8" x14ac:dyDescent="0.3">
      <c r="A7765">
        <v>255587</v>
      </c>
      <c r="B7765" t="s">
        <v>63</v>
      </c>
      <c r="C7765" t="str" cm="1">
        <f t="array" ref="C7765">_xlfn.IFNA(INDEX($K$9:$K$14,MATCH(TRUE,ISNUMBER(SEARCH($J$9:$J$14,$B7765)),0)),"Other")</f>
        <v>Computing</v>
      </c>
      <c r="D7765">
        <v>1</v>
      </c>
      <c r="E7765" s="1">
        <v>43723.951388888891</v>
      </c>
      <c r="F7765" t="s">
        <v>7393</v>
      </c>
      <c r="G7765" s="4">
        <f t="shared" si="242"/>
        <v>999.99</v>
      </c>
      <c r="H7765" s="4">
        <f t="shared" si="243"/>
        <v>999.99</v>
      </c>
    </row>
    <row r="7766" spans="1:8" x14ac:dyDescent="0.3">
      <c r="A7766">
        <v>255588</v>
      </c>
      <c r="B7766" t="s">
        <v>21</v>
      </c>
      <c r="C7766" t="str" cm="1">
        <f t="array" ref="C7766">_xlfn.IFNA(INDEX($K$9:$K$14,MATCH(TRUE,ISNUMBER(SEARCH($J$9:$J$14,$B7766)),0)),"Other")</f>
        <v>Headphones</v>
      </c>
      <c r="D7766">
        <v>1</v>
      </c>
      <c r="E7766" s="1">
        <v>43725.86041666667</v>
      </c>
      <c r="F7766" t="s">
        <v>1540</v>
      </c>
      <c r="G7766" s="4">
        <f t="shared" si="242"/>
        <v>11.99</v>
      </c>
      <c r="H7766" s="4">
        <f t="shared" si="243"/>
        <v>11.99</v>
      </c>
    </row>
    <row r="7767" spans="1:8" x14ac:dyDescent="0.3">
      <c r="A7767">
        <v>255589</v>
      </c>
      <c r="B7767" t="s">
        <v>14</v>
      </c>
      <c r="C7767" t="str" cm="1">
        <f t="array" ref="C7767">_xlfn.IFNA(INDEX($K$9:$K$14,MATCH(TRUE,ISNUMBER(SEARCH($J$9:$J$14,$B7767)),0)),"Other")</f>
        <v>Accessories</v>
      </c>
      <c r="D7767">
        <v>1</v>
      </c>
      <c r="E7767" s="1">
        <v>43721.847916666666</v>
      </c>
      <c r="F7767" t="s">
        <v>7394</v>
      </c>
      <c r="G7767" s="4">
        <f t="shared" si="242"/>
        <v>379.99</v>
      </c>
      <c r="H7767" s="4">
        <f t="shared" si="243"/>
        <v>379.99</v>
      </c>
    </row>
    <row r="7768" spans="1:8" x14ac:dyDescent="0.3">
      <c r="A7768">
        <v>255590</v>
      </c>
      <c r="B7768" t="s">
        <v>29</v>
      </c>
      <c r="C7768" t="str" cm="1">
        <f t="array" ref="C7768">_xlfn.IFNA(INDEX($K$9:$K$14,MATCH(TRUE,ISNUMBER(SEARCH($J$9:$J$14,$B7768)),0)),"Other")</f>
        <v>Headphones</v>
      </c>
      <c r="D7768">
        <v>1</v>
      </c>
      <c r="E7768" s="1">
        <v>43731.340277777781</v>
      </c>
      <c r="F7768" t="s">
        <v>7395</v>
      </c>
      <c r="G7768" s="4">
        <f t="shared" si="242"/>
        <v>150</v>
      </c>
      <c r="H7768" s="4">
        <f t="shared" si="243"/>
        <v>150</v>
      </c>
    </row>
    <row r="7769" spans="1:8" x14ac:dyDescent="0.3">
      <c r="A7769">
        <v>255591</v>
      </c>
      <c r="B7769" t="s">
        <v>8</v>
      </c>
      <c r="C7769" t="str" cm="1">
        <f t="array" ref="C7769">_xlfn.IFNA(INDEX($K$9:$K$14,MATCH(TRUE,ISNUMBER(SEARCH($J$9:$J$14,$B7769)),0)),"Other")</f>
        <v>Accessories</v>
      </c>
      <c r="D7769">
        <v>1</v>
      </c>
      <c r="E7769" s="1">
        <v>43724.850694444445</v>
      </c>
      <c r="F7769" t="s">
        <v>7396</v>
      </c>
      <c r="G7769" s="4">
        <f t="shared" si="242"/>
        <v>11.95</v>
      </c>
      <c r="H7769" s="4">
        <f t="shared" si="243"/>
        <v>11.95</v>
      </c>
    </row>
    <row r="7770" spans="1:8" x14ac:dyDescent="0.3">
      <c r="A7770">
        <v>255592</v>
      </c>
      <c r="B7770" t="s">
        <v>8</v>
      </c>
      <c r="C7770" t="str" cm="1">
        <f t="array" ref="C7770">_xlfn.IFNA(INDEX($K$9:$K$14,MATCH(TRUE,ISNUMBER(SEARCH($J$9:$J$14,$B7770)),0)),"Other")</f>
        <v>Accessories</v>
      </c>
      <c r="D7770">
        <v>1</v>
      </c>
      <c r="E7770" s="1">
        <v>43719.554166666669</v>
      </c>
      <c r="F7770" t="s">
        <v>7397</v>
      </c>
      <c r="G7770" s="4">
        <f t="shared" si="242"/>
        <v>11.95</v>
      </c>
      <c r="H7770" s="4">
        <f t="shared" si="243"/>
        <v>11.95</v>
      </c>
    </row>
    <row r="7771" spans="1:8" x14ac:dyDescent="0.3">
      <c r="A7771">
        <v>255593</v>
      </c>
      <c r="B7771" t="s">
        <v>24</v>
      </c>
      <c r="C7771" t="str" cm="1">
        <f t="array" ref="C7771">_xlfn.IFNA(INDEX($K$9:$K$14,MATCH(TRUE,ISNUMBER(SEARCH($J$9:$J$14,$B7771)),0)),"Other")</f>
        <v>Batteries</v>
      </c>
      <c r="D7771">
        <v>4</v>
      </c>
      <c r="E7771" s="1">
        <v>43717.98541666667</v>
      </c>
      <c r="F7771" t="s">
        <v>7398</v>
      </c>
      <c r="G7771" s="4">
        <f t="shared" si="242"/>
        <v>2.99</v>
      </c>
      <c r="H7771" s="4">
        <f t="shared" si="243"/>
        <v>11.96</v>
      </c>
    </row>
    <row r="7772" spans="1:8" x14ac:dyDescent="0.3">
      <c r="A7772">
        <v>255594</v>
      </c>
      <c r="B7772" t="s">
        <v>11</v>
      </c>
      <c r="C7772" t="str" cm="1">
        <f t="array" ref="C7772">_xlfn.IFNA(INDEX($K$9:$K$14,MATCH(TRUE,ISNUMBER(SEARCH($J$9:$J$14,$B7772)),0)),"Other")</f>
        <v>Accessories</v>
      </c>
      <c r="D7772">
        <v>1</v>
      </c>
      <c r="E7772" s="1">
        <v>43725.023611111108</v>
      </c>
      <c r="F7772" t="s">
        <v>7399</v>
      </c>
      <c r="G7772" s="4">
        <f t="shared" si="242"/>
        <v>149.99</v>
      </c>
      <c r="H7772" s="4">
        <f t="shared" si="243"/>
        <v>149.99</v>
      </c>
    </row>
    <row r="7773" spans="1:8" x14ac:dyDescent="0.3">
      <c r="A7773">
        <v>255595</v>
      </c>
      <c r="B7773" t="s">
        <v>8</v>
      </c>
      <c r="C7773" t="str" cm="1">
        <f t="array" ref="C7773">_xlfn.IFNA(INDEX($K$9:$K$14,MATCH(TRUE,ISNUMBER(SEARCH($J$9:$J$14,$B7773)),0)),"Other")</f>
        <v>Accessories</v>
      </c>
      <c r="D7773">
        <v>1</v>
      </c>
      <c r="E7773" s="1">
        <v>43728.84652777778</v>
      </c>
      <c r="F7773" t="s">
        <v>7400</v>
      </c>
      <c r="G7773" s="4">
        <f t="shared" si="242"/>
        <v>11.95</v>
      </c>
      <c r="H7773" s="4">
        <f t="shared" si="243"/>
        <v>11.95</v>
      </c>
    </row>
    <row r="7774" spans="1:8" x14ac:dyDescent="0.3">
      <c r="A7774">
        <v>255596</v>
      </c>
      <c r="B7774" t="s">
        <v>8</v>
      </c>
      <c r="C7774" t="str" cm="1">
        <f t="array" ref="C7774">_xlfn.IFNA(INDEX($K$9:$K$14,MATCH(TRUE,ISNUMBER(SEARCH($J$9:$J$14,$B7774)),0)),"Other")</f>
        <v>Accessories</v>
      </c>
      <c r="D7774">
        <v>1</v>
      </c>
      <c r="E7774" s="1">
        <v>43719.206944444442</v>
      </c>
      <c r="F7774" t="s">
        <v>7401</v>
      </c>
      <c r="G7774" s="4">
        <f t="shared" si="242"/>
        <v>11.95</v>
      </c>
      <c r="H7774" s="4">
        <f t="shared" si="243"/>
        <v>11.95</v>
      </c>
    </row>
    <row r="7775" spans="1:8" x14ac:dyDescent="0.3">
      <c r="A7775">
        <v>255597</v>
      </c>
      <c r="B7775" t="s">
        <v>16</v>
      </c>
      <c r="C7775" t="str" cm="1">
        <f t="array" ref="C7775">_xlfn.IFNA(INDEX($K$9:$K$14,MATCH(TRUE,ISNUMBER(SEARCH($J$9:$J$14,$B7775)),0)),"Other")</f>
        <v>Accessories</v>
      </c>
      <c r="D7775">
        <v>1</v>
      </c>
      <c r="E7775" s="1">
        <v>43719.87777777778</v>
      </c>
      <c r="F7775" t="s">
        <v>7402</v>
      </c>
      <c r="G7775" s="4">
        <f t="shared" si="242"/>
        <v>14.95</v>
      </c>
      <c r="H7775" s="4">
        <f t="shared" si="243"/>
        <v>14.95</v>
      </c>
    </row>
    <row r="7776" spans="1:8" x14ac:dyDescent="0.3">
      <c r="A7776">
        <v>255598</v>
      </c>
      <c r="B7776" t="s">
        <v>21</v>
      </c>
      <c r="C7776" t="str" cm="1">
        <f t="array" ref="C7776">_xlfn.IFNA(INDEX($K$9:$K$14,MATCH(TRUE,ISNUMBER(SEARCH($J$9:$J$14,$B7776)),0)),"Other")</f>
        <v>Headphones</v>
      </c>
      <c r="D7776">
        <v>1</v>
      </c>
      <c r="E7776" s="1">
        <v>43723.509722222225</v>
      </c>
      <c r="F7776" t="s">
        <v>7403</v>
      </c>
      <c r="G7776" s="4">
        <f t="shared" si="242"/>
        <v>11.99</v>
      </c>
      <c r="H7776" s="4">
        <f t="shared" si="243"/>
        <v>11.99</v>
      </c>
    </row>
    <row r="7777" spans="1:8" x14ac:dyDescent="0.3">
      <c r="A7777">
        <v>255599</v>
      </c>
      <c r="B7777" t="s">
        <v>16</v>
      </c>
      <c r="C7777" t="str" cm="1">
        <f t="array" ref="C7777">_xlfn.IFNA(INDEX($K$9:$K$14,MATCH(TRUE,ISNUMBER(SEARCH($J$9:$J$14,$B7777)),0)),"Other")</f>
        <v>Accessories</v>
      </c>
      <c r="D7777">
        <v>1</v>
      </c>
      <c r="E7777" s="1">
        <v>43733.398611111108</v>
      </c>
      <c r="F7777" t="s">
        <v>7404</v>
      </c>
      <c r="G7777" s="4">
        <f t="shared" si="242"/>
        <v>14.95</v>
      </c>
      <c r="H7777" s="4">
        <f t="shared" si="243"/>
        <v>14.95</v>
      </c>
    </row>
    <row r="7778" spans="1:8" x14ac:dyDescent="0.3">
      <c r="A7778">
        <v>255600</v>
      </c>
      <c r="B7778" t="s">
        <v>73</v>
      </c>
      <c r="C7778" t="str" cm="1">
        <f t="array" ref="C7778">_xlfn.IFNA(INDEX($K$9:$K$14,MATCH(TRUE,ISNUMBER(SEARCH($J$9:$J$14,$B7778)),0)),"Other")</f>
        <v>Computing</v>
      </c>
      <c r="D7778">
        <v>1</v>
      </c>
      <c r="E7778" s="1">
        <v>43725.909722222219</v>
      </c>
      <c r="F7778" t="s">
        <v>7405</v>
      </c>
      <c r="G7778" s="4">
        <f t="shared" si="242"/>
        <v>1700</v>
      </c>
      <c r="H7778" s="4">
        <f t="shared" si="243"/>
        <v>1700</v>
      </c>
    </row>
    <row r="7779" spans="1:8" x14ac:dyDescent="0.3">
      <c r="A7779">
        <v>255601</v>
      </c>
      <c r="B7779" t="s">
        <v>24</v>
      </c>
      <c r="C7779" t="str" cm="1">
        <f t="array" ref="C7779">_xlfn.IFNA(INDEX($K$9:$K$14,MATCH(TRUE,ISNUMBER(SEARCH($J$9:$J$14,$B7779)),0)),"Other")</f>
        <v>Batteries</v>
      </c>
      <c r="D7779">
        <v>2</v>
      </c>
      <c r="E7779" s="1">
        <v>43721.536111111112</v>
      </c>
      <c r="F7779" t="s">
        <v>7406</v>
      </c>
      <c r="G7779" s="4">
        <f t="shared" si="242"/>
        <v>2.99</v>
      </c>
      <c r="H7779" s="4">
        <f t="shared" si="243"/>
        <v>5.98</v>
      </c>
    </row>
    <row r="7780" spans="1:8" x14ac:dyDescent="0.3">
      <c r="A7780">
        <v>255602</v>
      </c>
      <c r="B7780" t="s">
        <v>11</v>
      </c>
      <c r="C7780" t="str" cm="1">
        <f t="array" ref="C7780">_xlfn.IFNA(INDEX($K$9:$K$14,MATCH(TRUE,ISNUMBER(SEARCH($J$9:$J$14,$B7780)),0)),"Other")</f>
        <v>Accessories</v>
      </c>
      <c r="D7780">
        <v>1</v>
      </c>
      <c r="E7780" s="1">
        <v>43733.505555555559</v>
      </c>
      <c r="F7780" t="s">
        <v>7407</v>
      </c>
      <c r="G7780" s="4">
        <f t="shared" si="242"/>
        <v>149.99</v>
      </c>
      <c r="H7780" s="4">
        <f t="shared" si="243"/>
        <v>149.99</v>
      </c>
    </row>
    <row r="7781" spans="1:8" x14ac:dyDescent="0.3">
      <c r="A7781">
        <v>255603</v>
      </c>
      <c r="B7781" t="s">
        <v>11</v>
      </c>
      <c r="C7781" t="str" cm="1">
        <f t="array" ref="C7781">_xlfn.IFNA(INDEX($K$9:$K$14,MATCH(TRUE,ISNUMBER(SEARCH($J$9:$J$14,$B7781)),0)),"Other")</f>
        <v>Accessories</v>
      </c>
      <c r="D7781">
        <v>1</v>
      </c>
      <c r="E7781" s="1">
        <v>43719.859027777777</v>
      </c>
      <c r="F7781" t="s">
        <v>7408</v>
      </c>
      <c r="G7781" s="4">
        <f t="shared" si="242"/>
        <v>149.99</v>
      </c>
      <c r="H7781" s="4">
        <f t="shared" si="243"/>
        <v>149.99</v>
      </c>
    </row>
    <row r="7782" spans="1:8" x14ac:dyDescent="0.3">
      <c r="A7782">
        <v>255604</v>
      </c>
      <c r="B7782" t="s">
        <v>16</v>
      </c>
      <c r="C7782" t="str" cm="1">
        <f t="array" ref="C7782">_xlfn.IFNA(INDEX($K$9:$K$14,MATCH(TRUE,ISNUMBER(SEARCH($J$9:$J$14,$B7782)),0)),"Other")</f>
        <v>Accessories</v>
      </c>
      <c r="D7782">
        <v>1</v>
      </c>
      <c r="E7782" s="1">
        <v>43720.80972222222</v>
      </c>
      <c r="F7782" t="s">
        <v>7409</v>
      </c>
      <c r="G7782" s="4">
        <f t="shared" si="242"/>
        <v>14.95</v>
      </c>
      <c r="H7782" s="4">
        <f t="shared" si="243"/>
        <v>14.95</v>
      </c>
    </row>
    <row r="7783" spans="1:8" x14ac:dyDescent="0.3">
      <c r="A7783">
        <v>255605</v>
      </c>
      <c r="B7783" t="s">
        <v>29</v>
      </c>
      <c r="C7783" t="str" cm="1">
        <f t="array" ref="C7783">_xlfn.IFNA(INDEX($K$9:$K$14,MATCH(TRUE,ISNUMBER(SEARCH($J$9:$J$14,$B7783)),0)),"Other")</f>
        <v>Headphones</v>
      </c>
      <c r="D7783">
        <v>1</v>
      </c>
      <c r="E7783" s="1">
        <v>43718.81527777778</v>
      </c>
      <c r="F7783" t="s">
        <v>7410</v>
      </c>
      <c r="G7783" s="4">
        <f t="shared" si="242"/>
        <v>150</v>
      </c>
      <c r="H7783" s="4">
        <f t="shared" si="243"/>
        <v>150</v>
      </c>
    </row>
    <row r="7784" spans="1:8" x14ac:dyDescent="0.3">
      <c r="A7784">
        <v>255606</v>
      </c>
      <c r="B7784" t="s">
        <v>29</v>
      </c>
      <c r="C7784" t="str" cm="1">
        <f t="array" ref="C7784">_xlfn.IFNA(INDEX($K$9:$K$14,MATCH(TRUE,ISNUMBER(SEARCH($J$9:$J$14,$B7784)),0)),"Other")</f>
        <v>Headphones</v>
      </c>
      <c r="D7784">
        <v>1</v>
      </c>
      <c r="E7784" s="1">
        <v>43728.951388888891</v>
      </c>
      <c r="F7784" t="s">
        <v>7411</v>
      </c>
      <c r="G7784" s="4">
        <f t="shared" si="242"/>
        <v>150</v>
      </c>
      <c r="H7784" s="4">
        <f t="shared" si="243"/>
        <v>150</v>
      </c>
    </row>
    <row r="7785" spans="1:8" x14ac:dyDescent="0.3">
      <c r="A7785">
        <v>255607</v>
      </c>
      <c r="B7785" t="s">
        <v>6</v>
      </c>
      <c r="C7785" t="str" cm="1">
        <f t="array" ref="C7785">_xlfn.IFNA(INDEX($K$9:$K$14,MATCH(TRUE,ISNUMBER(SEARCH($J$9:$J$14,$B7785)),0)),"Other")</f>
        <v>Batteries</v>
      </c>
      <c r="D7785">
        <v>1</v>
      </c>
      <c r="E7785" s="1">
        <v>43721.3125</v>
      </c>
      <c r="F7785" t="s">
        <v>7412</v>
      </c>
      <c r="G7785" s="4">
        <f t="shared" si="242"/>
        <v>3.84</v>
      </c>
      <c r="H7785" s="4">
        <f t="shared" si="243"/>
        <v>3.84</v>
      </c>
    </row>
    <row r="7786" spans="1:8" x14ac:dyDescent="0.3">
      <c r="A7786">
        <v>255608</v>
      </c>
      <c r="B7786" t="s">
        <v>6</v>
      </c>
      <c r="C7786" t="str" cm="1">
        <f t="array" ref="C7786">_xlfn.IFNA(INDEX($K$9:$K$14,MATCH(TRUE,ISNUMBER(SEARCH($J$9:$J$14,$B7786)),0)),"Other")</f>
        <v>Batteries</v>
      </c>
      <c r="D7786">
        <v>1</v>
      </c>
      <c r="E7786" s="1">
        <v>43709.479861111111</v>
      </c>
      <c r="F7786" t="s">
        <v>6850</v>
      </c>
      <c r="G7786" s="4">
        <f t="shared" si="242"/>
        <v>3.84</v>
      </c>
      <c r="H7786" s="4">
        <f t="shared" si="243"/>
        <v>3.84</v>
      </c>
    </row>
    <row r="7787" spans="1:8" x14ac:dyDescent="0.3">
      <c r="A7787">
        <v>255609</v>
      </c>
      <c r="B7787" t="s">
        <v>14</v>
      </c>
      <c r="C7787" t="str" cm="1">
        <f t="array" ref="C7787">_xlfn.IFNA(INDEX($K$9:$K$14,MATCH(TRUE,ISNUMBER(SEARCH($J$9:$J$14,$B7787)),0)),"Other")</f>
        <v>Accessories</v>
      </c>
      <c r="D7787">
        <v>1</v>
      </c>
      <c r="E7787" s="1">
        <v>43724.607638888891</v>
      </c>
      <c r="F7787" t="s">
        <v>7413</v>
      </c>
      <c r="G7787" s="4">
        <f t="shared" si="242"/>
        <v>379.99</v>
      </c>
      <c r="H7787" s="4">
        <f t="shared" si="243"/>
        <v>379.99</v>
      </c>
    </row>
    <row r="7788" spans="1:8" x14ac:dyDescent="0.3">
      <c r="A7788">
        <v>255610</v>
      </c>
      <c r="B7788" t="s">
        <v>21</v>
      </c>
      <c r="C7788" t="str" cm="1">
        <f t="array" ref="C7788">_xlfn.IFNA(INDEX($K$9:$K$14,MATCH(TRUE,ISNUMBER(SEARCH($J$9:$J$14,$B7788)),0)),"Other")</f>
        <v>Headphones</v>
      </c>
      <c r="D7788">
        <v>1</v>
      </c>
      <c r="E7788" s="1">
        <v>43737.95208333333</v>
      </c>
      <c r="F7788" t="s">
        <v>7414</v>
      </c>
      <c r="G7788" s="4">
        <f t="shared" si="242"/>
        <v>11.99</v>
      </c>
      <c r="H7788" s="4">
        <f t="shared" si="243"/>
        <v>11.99</v>
      </c>
    </row>
    <row r="7789" spans="1:8" x14ac:dyDescent="0.3">
      <c r="A7789">
        <v>255611</v>
      </c>
      <c r="B7789" t="s">
        <v>6</v>
      </c>
      <c r="C7789" t="str" cm="1">
        <f t="array" ref="C7789">_xlfn.IFNA(INDEX($K$9:$K$14,MATCH(TRUE,ISNUMBER(SEARCH($J$9:$J$14,$B7789)),0)),"Other")</f>
        <v>Batteries</v>
      </c>
      <c r="D7789">
        <v>1</v>
      </c>
      <c r="E7789" s="1">
        <v>43716.774305555555</v>
      </c>
      <c r="F7789" t="s">
        <v>7415</v>
      </c>
      <c r="G7789" s="4">
        <f t="shared" si="242"/>
        <v>3.84</v>
      </c>
      <c r="H7789" s="4">
        <f t="shared" si="243"/>
        <v>3.84</v>
      </c>
    </row>
    <row r="7790" spans="1:8" x14ac:dyDescent="0.3">
      <c r="A7790">
        <v>255612</v>
      </c>
      <c r="B7790" t="s">
        <v>24</v>
      </c>
      <c r="C7790" t="str" cm="1">
        <f t="array" ref="C7790">_xlfn.IFNA(INDEX($K$9:$K$14,MATCH(TRUE,ISNUMBER(SEARCH($J$9:$J$14,$B7790)),0)),"Other")</f>
        <v>Batteries</v>
      </c>
      <c r="D7790">
        <v>1</v>
      </c>
      <c r="E7790" s="1">
        <v>43714.586805555555</v>
      </c>
      <c r="F7790" t="s">
        <v>7416</v>
      </c>
      <c r="G7790" s="4">
        <f t="shared" si="242"/>
        <v>2.99</v>
      </c>
      <c r="H7790" s="4">
        <f t="shared" si="243"/>
        <v>2.99</v>
      </c>
    </row>
    <row r="7791" spans="1:8" x14ac:dyDescent="0.3">
      <c r="A7791">
        <v>255613</v>
      </c>
      <c r="B7791" t="s">
        <v>6</v>
      </c>
      <c r="C7791" t="str" cm="1">
        <f t="array" ref="C7791">_xlfn.IFNA(INDEX($K$9:$K$14,MATCH(TRUE,ISNUMBER(SEARCH($J$9:$J$14,$B7791)),0)),"Other")</f>
        <v>Batteries</v>
      </c>
      <c r="D7791">
        <v>1</v>
      </c>
      <c r="E7791" s="1">
        <v>43717.915972222225</v>
      </c>
      <c r="F7791" t="s">
        <v>7417</v>
      </c>
      <c r="G7791" s="4">
        <f t="shared" si="242"/>
        <v>3.84</v>
      </c>
      <c r="H7791" s="4">
        <f t="shared" si="243"/>
        <v>3.84</v>
      </c>
    </row>
    <row r="7792" spans="1:8" x14ac:dyDescent="0.3">
      <c r="A7792">
        <v>255614</v>
      </c>
      <c r="B7792" t="s">
        <v>40</v>
      </c>
      <c r="C7792" t="str" cm="1">
        <f t="array" ref="C7792">_xlfn.IFNA(INDEX($K$9:$K$14,MATCH(TRUE,ISNUMBER(SEARCH($J$9:$J$14,$B7792)),0)),"Other")</f>
        <v>Headphones</v>
      </c>
      <c r="D7792">
        <v>1</v>
      </c>
      <c r="E7792" s="1">
        <v>43739.095833333333</v>
      </c>
      <c r="F7792" t="s">
        <v>7418</v>
      </c>
      <c r="G7792" s="4">
        <f t="shared" si="242"/>
        <v>99.99</v>
      </c>
      <c r="H7792" s="4">
        <f t="shared" si="243"/>
        <v>99.99</v>
      </c>
    </row>
    <row r="7793" spans="1:8" x14ac:dyDescent="0.3">
      <c r="A7793">
        <v>255615</v>
      </c>
      <c r="B7793" t="s">
        <v>6</v>
      </c>
      <c r="C7793" t="str" cm="1">
        <f t="array" ref="C7793">_xlfn.IFNA(INDEX($K$9:$K$14,MATCH(TRUE,ISNUMBER(SEARCH($J$9:$J$14,$B7793)),0)),"Other")</f>
        <v>Batteries</v>
      </c>
      <c r="D7793">
        <v>1</v>
      </c>
      <c r="E7793" s="1">
        <v>43734.386805555558</v>
      </c>
      <c r="F7793" t="s">
        <v>7419</v>
      </c>
      <c r="G7793" s="4">
        <f t="shared" si="242"/>
        <v>3.84</v>
      </c>
      <c r="H7793" s="4">
        <f t="shared" si="243"/>
        <v>3.84</v>
      </c>
    </row>
    <row r="7794" spans="1:8" x14ac:dyDescent="0.3">
      <c r="A7794">
        <v>255616</v>
      </c>
      <c r="B7794" t="s">
        <v>16</v>
      </c>
      <c r="C7794" t="str" cm="1">
        <f t="array" ref="C7794">_xlfn.IFNA(INDEX($K$9:$K$14,MATCH(TRUE,ISNUMBER(SEARCH($J$9:$J$14,$B7794)),0)),"Other")</f>
        <v>Accessories</v>
      </c>
      <c r="D7794">
        <v>1</v>
      </c>
      <c r="E7794" s="1">
        <v>43726.279166666667</v>
      </c>
      <c r="F7794" t="s">
        <v>7420</v>
      </c>
      <c r="G7794" s="4">
        <f t="shared" si="242"/>
        <v>14.95</v>
      </c>
      <c r="H7794" s="4">
        <f t="shared" si="243"/>
        <v>14.95</v>
      </c>
    </row>
    <row r="7795" spans="1:8" x14ac:dyDescent="0.3">
      <c r="A7795">
        <v>255616</v>
      </c>
      <c r="B7795" t="s">
        <v>24</v>
      </c>
      <c r="C7795" t="str" cm="1">
        <f t="array" ref="C7795">_xlfn.IFNA(INDEX($K$9:$K$14,MATCH(TRUE,ISNUMBER(SEARCH($J$9:$J$14,$B7795)),0)),"Other")</f>
        <v>Batteries</v>
      </c>
      <c r="D7795">
        <v>1</v>
      </c>
      <c r="E7795" s="1">
        <v>43726.279166666667</v>
      </c>
      <c r="F7795" t="s">
        <v>7420</v>
      </c>
      <c r="G7795" s="4">
        <f t="shared" si="242"/>
        <v>2.99</v>
      </c>
      <c r="H7795" s="4">
        <f t="shared" si="243"/>
        <v>2.99</v>
      </c>
    </row>
    <row r="7796" spans="1:8" x14ac:dyDescent="0.3">
      <c r="A7796">
        <v>255617</v>
      </c>
      <c r="B7796" t="s">
        <v>8</v>
      </c>
      <c r="C7796" t="str" cm="1">
        <f t="array" ref="C7796">_xlfn.IFNA(INDEX($K$9:$K$14,MATCH(TRUE,ISNUMBER(SEARCH($J$9:$J$14,$B7796)),0)),"Other")</f>
        <v>Accessories</v>
      </c>
      <c r="D7796">
        <v>1</v>
      </c>
      <c r="E7796" s="1">
        <v>43710.824305555558</v>
      </c>
      <c r="F7796" t="s">
        <v>7421</v>
      </c>
      <c r="G7796" s="4">
        <f t="shared" si="242"/>
        <v>11.95</v>
      </c>
      <c r="H7796" s="4">
        <f t="shared" si="243"/>
        <v>11.95</v>
      </c>
    </row>
    <row r="7797" spans="1:8" x14ac:dyDescent="0.3">
      <c r="A7797">
        <v>255617</v>
      </c>
      <c r="B7797" t="s">
        <v>40</v>
      </c>
      <c r="C7797" t="str" cm="1">
        <f t="array" ref="C7797">_xlfn.IFNA(INDEX($K$9:$K$14,MATCH(TRUE,ISNUMBER(SEARCH($J$9:$J$14,$B7797)),0)),"Other")</f>
        <v>Headphones</v>
      </c>
      <c r="D7797">
        <v>1</v>
      </c>
      <c r="E7797" s="1">
        <v>43710.824305555558</v>
      </c>
      <c r="F7797" t="s">
        <v>7421</v>
      </c>
      <c r="G7797" s="4">
        <f t="shared" si="242"/>
        <v>99.99</v>
      </c>
      <c r="H7797" s="4">
        <f t="shared" si="243"/>
        <v>99.99</v>
      </c>
    </row>
    <row r="7798" spans="1:8" x14ac:dyDescent="0.3">
      <c r="A7798">
        <v>255618</v>
      </c>
      <c r="B7798" t="s">
        <v>24</v>
      </c>
      <c r="C7798" t="str" cm="1">
        <f t="array" ref="C7798">_xlfn.IFNA(INDEX($K$9:$K$14,MATCH(TRUE,ISNUMBER(SEARCH($J$9:$J$14,$B7798)),0)),"Other")</f>
        <v>Batteries</v>
      </c>
      <c r="D7798">
        <v>1</v>
      </c>
      <c r="E7798" s="1">
        <v>43709.638888888891</v>
      </c>
      <c r="F7798" t="s">
        <v>7422</v>
      </c>
      <c r="G7798" s="4">
        <f t="shared" si="242"/>
        <v>2.99</v>
      </c>
      <c r="H7798" s="4">
        <f t="shared" si="243"/>
        <v>2.99</v>
      </c>
    </row>
    <row r="7799" spans="1:8" x14ac:dyDescent="0.3">
      <c r="A7799">
        <v>255619</v>
      </c>
      <c r="B7799" t="s">
        <v>16</v>
      </c>
      <c r="C7799" t="str" cm="1">
        <f t="array" ref="C7799">_xlfn.IFNA(INDEX($K$9:$K$14,MATCH(TRUE,ISNUMBER(SEARCH($J$9:$J$14,$B7799)),0)),"Other")</f>
        <v>Accessories</v>
      </c>
      <c r="D7799">
        <v>1</v>
      </c>
      <c r="E7799" s="1">
        <v>43736.75</v>
      </c>
      <c r="F7799" t="s">
        <v>7423</v>
      </c>
      <c r="G7799" s="4">
        <f t="shared" si="242"/>
        <v>14.95</v>
      </c>
      <c r="H7799" s="4">
        <f t="shared" si="243"/>
        <v>14.95</v>
      </c>
    </row>
    <row r="7800" spans="1:8" x14ac:dyDescent="0.3">
      <c r="A7800">
        <v>255620</v>
      </c>
      <c r="B7800" t="s">
        <v>21</v>
      </c>
      <c r="C7800" t="str" cm="1">
        <f t="array" ref="C7800">_xlfn.IFNA(INDEX($K$9:$K$14,MATCH(TRUE,ISNUMBER(SEARCH($J$9:$J$14,$B7800)),0)),"Other")</f>
        <v>Headphones</v>
      </c>
      <c r="D7800">
        <v>1</v>
      </c>
      <c r="E7800" s="1">
        <v>43734.972222222219</v>
      </c>
      <c r="F7800" t="s">
        <v>7424</v>
      </c>
      <c r="G7800" s="4">
        <f t="shared" si="242"/>
        <v>11.99</v>
      </c>
      <c r="H7800" s="4">
        <f t="shared" si="243"/>
        <v>11.99</v>
      </c>
    </row>
    <row r="7801" spans="1:8" x14ac:dyDescent="0.3">
      <c r="A7801">
        <v>255621</v>
      </c>
      <c r="B7801" t="s">
        <v>42</v>
      </c>
      <c r="C7801" t="str" cm="1">
        <f t="array" ref="C7801">_xlfn.IFNA(INDEX($K$9:$K$14,MATCH(TRUE,ISNUMBER(SEARCH($J$9:$J$14,$B7801)),0)),"Other")</f>
        <v>Phones</v>
      </c>
      <c r="D7801">
        <v>1</v>
      </c>
      <c r="E7801" s="1">
        <v>43737.540972222225</v>
      </c>
      <c r="F7801" t="s">
        <v>7425</v>
      </c>
      <c r="G7801" s="4">
        <f t="shared" si="242"/>
        <v>700</v>
      </c>
      <c r="H7801" s="4">
        <f t="shared" si="243"/>
        <v>700</v>
      </c>
    </row>
    <row r="7802" spans="1:8" x14ac:dyDescent="0.3">
      <c r="A7802">
        <v>255621</v>
      </c>
      <c r="B7802" t="s">
        <v>16</v>
      </c>
      <c r="C7802" t="str" cm="1">
        <f t="array" ref="C7802">_xlfn.IFNA(INDEX($K$9:$K$14,MATCH(TRUE,ISNUMBER(SEARCH($J$9:$J$14,$B7802)),0)),"Other")</f>
        <v>Accessories</v>
      </c>
      <c r="D7802">
        <v>1</v>
      </c>
      <c r="E7802" s="1">
        <v>43737.540972222225</v>
      </c>
      <c r="F7802" t="s">
        <v>7425</v>
      </c>
      <c r="G7802" s="4">
        <f t="shared" si="242"/>
        <v>14.95</v>
      </c>
      <c r="H7802" s="4">
        <f t="shared" si="243"/>
        <v>14.95</v>
      </c>
    </row>
    <row r="7803" spans="1:8" x14ac:dyDescent="0.3">
      <c r="A7803">
        <v>255622</v>
      </c>
      <c r="B7803" t="s">
        <v>11</v>
      </c>
      <c r="C7803" t="str" cm="1">
        <f t="array" ref="C7803">_xlfn.IFNA(INDEX($K$9:$K$14,MATCH(TRUE,ISNUMBER(SEARCH($J$9:$J$14,$B7803)),0)),"Other")</f>
        <v>Accessories</v>
      </c>
      <c r="D7803">
        <v>1</v>
      </c>
      <c r="E7803" s="1">
        <v>43712.607638888891</v>
      </c>
      <c r="F7803" t="s">
        <v>7426</v>
      </c>
      <c r="G7803" s="4">
        <f t="shared" si="242"/>
        <v>149.99</v>
      </c>
      <c r="H7803" s="4">
        <f t="shared" si="243"/>
        <v>149.99</v>
      </c>
    </row>
    <row r="7804" spans="1:8" x14ac:dyDescent="0.3">
      <c r="A7804">
        <v>255623</v>
      </c>
      <c r="B7804" t="s">
        <v>29</v>
      </c>
      <c r="C7804" t="str" cm="1">
        <f t="array" ref="C7804">_xlfn.IFNA(INDEX($K$9:$K$14,MATCH(TRUE,ISNUMBER(SEARCH($J$9:$J$14,$B7804)),0)),"Other")</f>
        <v>Headphones</v>
      </c>
      <c r="D7804">
        <v>1</v>
      </c>
      <c r="E7804" s="1">
        <v>43724.515972222223</v>
      </c>
      <c r="F7804" t="s">
        <v>7427</v>
      </c>
      <c r="G7804" s="4">
        <f t="shared" si="242"/>
        <v>150</v>
      </c>
      <c r="H7804" s="4">
        <f t="shared" si="243"/>
        <v>150</v>
      </c>
    </row>
    <row r="7805" spans="1:8" x14ac:dyDescent="0.3">
      <c r="A7805">
        <v>255624</v>
      </c>
      <c r="B7805" t="s">
        <v>11</v>
      </c>
      <c r="C7805" t="str" cm="1">
        <f t="array" ref="C7805">_xlfn.IFNA(INDEX($K$9:$K$14,MATCH(TRUE,ISNUMBER(SEARCH($J$9:$J$14,$B7805)),0)),"Other")</f>
        <v>Accessories</v>
      </c>
      <c r="D7805">
        <v>1</v>
      </c>
      <c r="E7805" s="1">
        <v>43733.844444444447</v>
      </c>
      <c r="F7805" t="s">
        <v>7428</v>
      </c>
      <c r="G7805" s="4">
        <f t="shared" si="242"/>
        <v>149.99</v>
      </c>
      <c r="H7805" s="4">
        <f t="shared" si="243"/>
        <v>149.99</v>
      </c>
    </row>
    <row r="7806" spans="1:8" x14ac:dyDescent="0.3">
      <c r="A7806">
        <v>255625</v>
      </c>
      <c r="B7806" t="s">
        <v>24</v>
      </c>
      <c r="C7806" t="str" cm="1">
        <f t="array" ref="C7806">_xlfn.IFNA(INDEX($K$9:$K$14,MATCH(TRUE,ISNUMBER(SEARCH($J$9:$J$14,$B7806)),0)),"Other")</f>
        <v>Batteries</v>
      </c>
      <c r="D7806">
        <v>3</v>
      </c>
      <c r="E7806" s="1">
        <v>43731.897916666669</v>
      </c>
      <c r="F7806" t="s">
        <v>7429</v>
      </c>
      <c r="G7806" s="4">
        <f t="shared" si="242"/>
        <v>2.99</v>
      </c>
      <c r="H7806" s="4">
        <f t="shared" si="243"/>
        <v>8.9700000000000006</v>
      </c>
    </row>
    <row r="7807" spans="1:8" x14ac:dyDescent="0.3">
      <c r="A7807">
        <v>255626</v>
      </c>
      <c r="B7807" t="s">
        <v>8</v>
      </c>
      <c r="C7807" t="str" cm="1">
        <f t="array" ref="C7807">_xlfn.IFNA(INDEX($K$9:$K$14,MATCH(TRUE,ISNUMBER(SEARCH($J$9:$J$14,$B7807)),0)),"Other")</f>
        <v>Accessories</v>
      </c>
      <c r="D7807">
        <v>1</v>
      </c>
      <c r="E7807" s="1">
        <v>43738.82916666667</v>
      </c>
      <c r="F7807" t="s">
        <v>7430</v>
      </c>
      <c r="G7807" s="4">
        <f t="shared" si="242"/>
        <v>11.95</v>
      </c>
      <c r="H7807" s="4">
        <f t="shared" si="243"/>
        <v>11.95</v>
      </c>
    </row>
    <row r="7808" spans="1:8" x14ac:dyDescent="0.3">
      <c r="A7808">
        <v>255627</v>
      </c>
      <c r="B7808" t="s">
        <v>24</v>
      </c>
      <c r="C7808" t="str" cm="1">
        <f t="array" ref="C7808">_xlfn.IFNA(INDEX($K$9:$K$14,MATCH(TRUE,ISNUMBER(SEARCH($J$9:$J$14,$B7808)),0)),"Other")</f>
        <v>Batteries</v>
      </c>
      <c r="D7808">
        <v>4</v>
      </c>
      <c r="E7808" s="1">
        <v>43734.586111111108</v>
      </c>
      <c r="F7808" t="s">
        <v>7431</v>
      </c>
      <c r="G7808" s="4">
        <f t="shared" si="242"/>
        <v>2.99</v>
      </c>
      <c r="H7808" s="4">
        <f t="shared" si="243"/>
        <v>11.96</v>
      </c>
    </row>
    <row r="7809" spans="1:8" x14ac:dyDescent="0.3">
      <c r="A7809">
        <v>255628</v>
      </c>
      <c r="B7809" t="s">
        <v>29</v>
      </c>
      <c r="C7809" t="str" cm="1">
        <f t="array" ref="C7809">_xlfn.IFNA(INDEX($K$9:$K$14,MATCH(TRUE,ISNUMBER(SEARCH($J$9:$J$14,$B7809)),0)),"Other")</f>
        <v>Headphones</v>
      </c>
      <c r="D7809">
        <v>1</v>
      </c>
      <c r="E7809" s="1">
        <v>43715.715277777781</v>
      </c>
      <c r="F7809" t="s">
        <v>7432</v>
      </c>
      <c r="G7809" s="4">
        <f t="shared" si="242"/>
        <v>150</v>
      </c>
      <c r="H7809" s="4">
        <f t="shared" si="243"/>
        <v>150</v>
      </c>
    </row>
    <row r="7810" spans="1:8" x14ac:dyDescent="0.3">
      <c r="A7810">
        <v>255629</v>
      </c>
      <c r="B7810" t="s">
        <v>11</v>
      </c>
      <c r="C7810" t="str" cm="1">
        <f t="array" ref="C7810">_xlfn.IFNA(INDEX($K$9:$K$14,MATCH(TRUE,ISNUMBER(SEARCH($J$9:$J$14,$B7810)),0)),"Other")</f>
        <v>Accessories</v>
      </c>
      <c r="D7810">
        <v>1</v>
      </c>
      <c r="E7810" s="1">
        <v>43712.959027777775</v>
      </c>
      <c r="F7810" t="s">
        <v>7433</v>
      </c>
      <c r="G7810" s="4">
        <f t="shared" si="242"/>
        <v>149.99</v>
      </c>
      <c r="H7810" s="4">
        <f t="shared" si="243"/>
        <v>149.99</v>
      </c>
    </row>
    <row r="7811" spans="1:8" x14ac:dyDescent="0.3">
      <c r="A7811">
        <v>255630</v>
      </c>
      <c r="B7811" t="s">
        <v>84</v>
      </c>
      <c r="C7811" t="str" cm="1">
        <f t="array" ref="C7811">_xlfn.IFNA(INDEX($K$9:$K$14,MATCH(TRUE,ISNUMBER(SEARCH($J$9:$J$14,$B7811)),0)),"Other")</f>
        <v>Accessories</v>
      </c>
      <c r="D7811">
        <v>1</v>
      </c>
      <c r="E7811" s="1">
        <v>43730.970833333333</v>
      </c>
      <c r="F7811" t="s">
        <v>7434</v>
      </c>
      <c r="G7811" s="4">
        <f t="shared" si="242"/>
        <v>389.99</v>
      </c>
      <c r="H7811" s="4">
        <f t="shared" si="243"/>
        <v>389.99</v>
      </c>
    </row>
    <row r="7812" spans="1:8" x14ac:dyDescent="0.3">
      <c r="A7812">
        <v>255631</v>
      </c>
      <c r="B7812" t="s">
        <v>8</v>
      </c>
      <c r="C7812" t="str" cm="1">
        <f t="array" ref="C7812">_xlfn.IFNA(INDEX($K$9:$K$14,MATCH(TRUE,ISNUMBER(SEARCH($J$9:$J$14,$B7812)),0)),"Other")</f>
        <v>Accessories</v>
      </c>
      <c r="D7812">
        <v>1</v>
      </c>
      <c r="E7812" s="1">
        <v>43710.027777777781</v>
      </c>
      <c r="F7812" t="s">
        <v>7435</v>
      </c>
      <c r="G7812" s="4">
        <f t="shared" si="242"/>
        <v>11.95</v>
      </c>
      <c r="H7812" s="4">
        <f t="shared" si="243"/>
        <v>11.95</v>
      </c>
    </row>
    <row r="7813" spans="1:8" x14ac:dyDescent="0.3">
      <c r="A7813">
        <v>255632</v>
      </c>
      <c r="B7813" t="s">
        <v>21</v>
      </c>
      <c r="C7813" t="str" cm="1">
        <f t="array" ref="C7813">_xlfn.IFNA(INDEX($K$9:$K$14,MATCH(TRUE,ISNUMBER(SEARCH($J$9:$J$14,$B7813)),0)),"Other")</f>
        <v>Headphones</v>
      </c>
      <c r="D7813">
        <v>1</v>
      </c>
      <c r="E7813" s="1">
        <v>43709.950694444444</v>
      </c>
      <c r="F7813" t="s">
        <v>7436</v>
      </c>
      <c r="G7813" s="4">
        <f t="shared" si="242"/>
        <v>11.99</v>
      </c>
      <c r="H7813" s="4">
        <f t="shared" si="243"/>
        <v>11.99</v>
      </c>
    </row>
    <row r="7814" spans="1:8" x14ac:dyDescent="0.3">
      <c r="A7814">
        <v>255633</v>
      </c>
      <c r="B7814" t="s">
        <v>21</v>
      </c>
      <c r="C7814" t="str" cm="1">
        <f t="array" ref="C7814">_xlfn.IFNA(INDEX($K$9:$K$14,MATCH(TRUE,ISNUMBER(SEARCH($J$9:$J$14,$B7814)),0)),"Other")</f>
        <v>Headphones</v>
      </c>
      <c r="D7814">
        <v>1</v>
      </c>
      <c r="E7814" s="1">
        <v>43719.715277777781</v>
      </c>
      <c r="F7814" t="s">
        <v>7437</v>
      </c>
      <c r="G7814" s="4">
        <f t="shared" si="242"/>
        <v>11.99</v>
      </c>
      <c r="H7814" s="4">
        <f t="shared" si="243"/>
        <v>11.99</v>
      </c>
    </row>
    <row r="7815" spans="1:8" x14ac:dyDescent="0.3">
      <c r="A7815">
        <v>255634</v>
      </c>
      <c r="B7815" t="s">
        <v>42</v>
      </c>
      <c r="C7815" t="str" cm="1">
        <f t="array" ref="C7815">_xlfn.IFNA(INDEX($K$9:$K$14,MATCH(TRUE,ISNUMBER(SEARCH($J$9:$J$14,$B7815)),0)),"Other")</f>
        <v>Phones</v>
      </c>
      <c r="D7815">
        <v>1</v>
      </c>
      <c r="E7815" s="1">
        <v>43717.918749999997</v>
      </c>
      <c r="F7815" t="s">
        <v>7438</v>
      </c>
      <c r="G7815" s="4">
        <f t="shared" ref="G7815:G7878" si="244">VLOOKUP($B7815,$J$26:$K$44,2,FALSE)</f>
        <v>700</v>
      </c>
      <c r="H7815" s="4">
        <f t="shared" ref="H7815:H7878" si="245">G7815*D7815</f>
        <v>700</v>
      </c>
    </row>
    <row r="7816" spans="1:8" x14ac:dyDescent="0.3">
      <c r="A7816">
        <v>255635</v>
      </c>
      <c r="B7816" t="s">
        <v>63</v>
      </c>
      <c r="C7816" t="str" cm="1">
        <f t="array" ref="C7816">_xlfn.IFNA(INDEX($K$9:$K$14,MATCH(TRUE,ISNUMBER(SEARCH($J$9:$J$14,$B7816)),0)),"Other")</f>
        <v>Computing</v>
      </c>
      <c r="D7816">
        <v>1</v>
      </c>
      <c r="E7816" s="1">
        <v>43735.587500000001</v>
      </c>
      <c r="F7816" t="s">
        <v>7439</v>
      </c>
      <c r="G7816" s="4">
        <f t="shared" si="244"/>
        <v>999.99</v>
      </c>
      <c r="H7816" s="4">
        <f t="shared" si="245"/>
        <v>999.99</v>
      </c>
    </row>
    <row r="7817" spans="1:8" x14ac:dyDescent="0.3">
      <c r="A7817">
        <v>255636</v>
      </c>
      <c r="B7817" t="s">
        <v>24</v>
      </c>
      <c r="C7817" t="str" cm="1">
        <f t="array" ref="C7817">_xlfn.IFNA(INDEX($K$9:$K$14,MATCH(TRUE,ISNUMBER(SEARCH($J$9:$J$14,$B7817)),0)),"Other")</f>
        <v>Batteries</v>
      </c>
      <c r="D7817">
        <v>1</v>
      </c>
      <c r="E7817" s="1">
        <v>43723.152083333334</v>
      </c>
      <c r="F7817" t="s">
        <v>7440</v>
      </c>
      <c r="G7817" s="4">
        <f t="shared" si="244"/>
        <v>2.99</v>
      </c>
      <c r="H7817" s="4">
        <f t="shared" si="245"/>
        <v>2.99</v>
      </c>
    </row>
    <row r="7818" spans="1:8" x14ac:dyDescent="0.3">
      <c r="A7818">
        <v>255637</v>
      </c>
      <c r="B7818" t="s">
        <v>24</v>
      </c>
      <c r="C7818" t="str" cm="1">
        <f t="array" ref="C7818">_xlfn.IFNA(INDEX($K$9:$K$14,MATCH(TRUE,ISNUMBER(SEARCH($J$9:$J$14,$B7818)),0)),"Other")</f>
        <v>Batteries</v>
      </c>
      <c r="D7818">
        <v>1</v>
      </c>
      <c r="E7818" s="1">
        <v>43730.365972222222</v>
      </c>
      <c r="F7818" t="s">
        <v>7441</v>
      </c>
      <c r="G7818" s="4">
        <f t="shared" si="244"/>
        <v>2.99</v>
      </c>
      <c r="H7818" s="4">
        <f t="shared" si="245"/>
        <v>2.99</v>
      </c>
    </row>
    <row r="7819" spans="1:8" x14ac:dyDescent="0.3">
      <c r="A7819">
        <v>255638</v>
      </c>
      <c r="B7819" t="s">
        <v>40</v>
      </c>
      <c r="C7819" t="str" cm="1">
        <f t="array" ref="C7819">_xlfn.IFNA(INDEX($K$9:$K$14,MATCH(TRUE,ISNUMBER(SEARCH($J$9:$J$14,$B7819)),0)),"Other")</f>
        <v>Headphones</v>
      </c>
      <c r="D7819">
        <v>1</v>
      </c>
      <c r="E7819" s="1">
        <v>43731.978472222225</v>
      </c>
      <c r="F7819" t="s">
        <v>7442</v>
      </c>
      <c r="G7819" s="4">
        <f t="shared" si="244"/>
        <v>99.99</v>
      </c>
      <c r="H7819" s="4">
        <f t="shared" si="245"/>
        <v>99.99</v>
      </c>
    </row>
    <row r="7820" spans="1:8" x14ac:dyDescent="0.3">
      <c r="A7820">
        <v>255639</v>
      </c>
      <c r="B7820" t="s">
        <v>14</v>
      </c>
      <c r="C7820" t="str" cm="1">
        <f t="array" ref="C7820">_xlfn.IFNA(INDEX($K$9:$K$14,MATCH(TRUE,ISNUMBER(SEARCH($J$9:$J$14,$B7820)),0)),"Other")</f>
        <v>Accessories</v>
      </c>
      <c r="D7820">
        <v>1</v>
      </c>
      <c r="E7820" s="1">
        <v>43737.450694444444</v>
      </c>
      <c r="F7820" t="s">
        <v>7443</v>
      </c>
      <c r="G7820" s="4">
        <f t="shared" si="244"/>
        <v>379.99</v>
      </c>
      <c r="H7820" s="4">
        <f t="shared" si="245"/>
        <v>379.99</v>
      </c>
    </row>
    <row r="7821" spans="1:8" x14ac:dyDescent="0.3">
      <c r="A7821">
        <v>255640</v>
      </c>
      <c r="B7821" t="s">
        <v>24</v>
      </c>
      <c r="C7821" t="str" cm="1">
        <f t="array" ref="C7821">_xlfn.IFNA(INDEX($K$9:$K$14,MATCH(TRUE,ISNUMBER(SEARCH($J$9:$J$14,$B7821)),0)),"Other")</f>
        <v>Batteries</v>
      </c>
      <c r="D7821">
        <v>2</v>
      </c>
      <c r="E7821" s="1">
        <v>43731.982638888891</v>
      </c>
      <c r="F7821" t="s">
        <v>7444</v>
      </c>
      <c r="G7821" s="4">
        <f t="shared" si="244"/>
        <v>2.99</v>
      </c>
      <c r="H7821" s="4">
        <f t="shared" si="245"/>
        <v>5.98</v>
      </c>
    </row>
    <row r="7822" spans="1:8" x14ac:dyDescent="0.3">
      <c r="A7822">
        <v>255641</v>
      </c>
      <c r="B7822" t="s">
        <v>8</v>
      </c>
      <c r="C7822" t="str" cm="1">
        <f t="array" ref="C7822">_xlfn.IFNA(INDEX($K$9:$K$14,MATCH(TRUE,ISNUMBER(SEARCH($J$9:$J$14,$B7822)),0)),"Other")</f>
        <v>Accessories</v>
      </c>
      <c r="D7822">
        <v>2</v>
      </c>
      <c r="E7822" s="1">
        <v>43718.84652777778</v>
      </c>
      <c r="F7822" t="s">
        <v>7445</v>
      </c>
      <c r="G7822" s="4">
        <f t="shared" si="244"/>
        <v>11.95</v>
      </c>
      <c r="H7822" s="4">
        <f t="shared" si="245"/>
        <v>23.9</v>
      </c>
    </row>
    <row r="7823" spans="1:8" x14ac:dyDescent="0.3">
      <c r="A7823">
        <v>255642</v>
      </c>
      <c r="B7823" t="s">
        <v>6</v>
      </c>
      <c r="C7823" t="str" cm="1">
        <f t="array" ref="C7823">_xlfn.IFNA(INDEX($K$9:$K$14,MATCH(TRUE,ISNUMBER(SEARCH($J$9:$J$14,$B7823)),0)),"Other")</f>
        <v>Batteries</v>
      </c>
      <c r="D7823">
        <v>1</v>
      </c>
      <c r="E7823" s="1">
        <v>43713.145833333336</v>
      </c>
      <c r="F7823" t="s">
        <v>7446</v>
      </c>
      <c r="G7823" s="4">
        <f t="shared" si="244"/>
        <v>3.84</v>
      </c>
      <c r="H7823" s="4">
        <f t="shared" si="245"/>
        <v>3.84</v>
      </c>
    </row>
    <row r="7824" spans="1:8" x14ac:dyDescent="0.3">
      <c r="A7824">
        <v>255643</v>
      </c>
      <c r="B7824" t="s">
        <v>8</v>
      </c>
      <c r="C7824" t="str" cm="1">
        <f t="array" ref="C7824">_xlfn.IFNA(INDEX($K$9:$K$14,MATCH(TRUE,ISNUMBER(SEARCH($J$9:$J$14,$B7824)),0)),"Other")</f>
        <v>Accessories</v>
      </c>
      <c r="D7824">
        <v>1</v>
      </c>
      <c r="E7824" s="1">
        <v>43730.524305555555</v>
      </c>
      <c r="F7824" t="s">
        <v>7447</v>
      </c>
      <c r="G7824" s="4">
        <f t="shared" si="244"/>
        <v>11.95</v>
      </c>
      <c r="H7824" s="4">
        <f t="shared" si="245"/>
        <v>11.95</v>
      </c>
    </row>
    <row r="7825" spans="1:8" x14ac:dyDescent="0.3">
      <c r="A7825">
        <v>255644</v>
      </c>
      <c r="B7825" t="s">
        <v>6</v>
      </c>
      <c r="C7825" t="str" cm="1">
        <f t="array" ref="C7825">_xlfn.IFNA(INDEX($K$9:$K$14,MATCH(TRUE,ISNUMBER(SEARCH($J$9:$J$14,$B7825)),0)),"Other")</f>
        <v>Batteries</v>
      </c>
      <c r="D7825">
        <v>4</v>
      </c>
      <c r="E7825" s="1">
        <v>43723.784722222219</v>
      </c>
      <c r="F7825" t="s">
        <v>7448</v>
      </c>
      <c r="G7825" s="4">
        <f t="shared" si="244"/>
        <v>3.84</v>
      </c>
      <c r="H7825" s="4">
        <f t="shared" si="245"/>
        <v>15.36</v>
      </c>
    </row>
    <row r="7826" spans="1:8" x14ac:dyDescent="0.3">
      <c r="A7826">
        <v>255645</v>
      </c>
      <c r="B7826" t="s">
        <v>16</v>
      </c>
      <c r="C7826" t="str" cm="1">
        <f t="array" ref="C7826">_xlfn.IFNA(INDEX($K$9:$K$14,MATCH(TRUE,ISNUMBER(SEARCH($J$9:$J$14,$B7826)),0)),"Other")</f>
        <v>Accessories</v>
      </c>
      <c r="D7826">
        <v>1</v>
      </c>
      <c r="E7826" s="1">
        <v>43727.02847222222</v>
      </c>
      <c r="F7826" t="s">
        <v>7449</v>
      </c>
      <c r="G7826" s="4">
        <f t="shared" si="244"/>
        <v>14.95</v>
      </c>
      <c r="H7826" s="4">
        <f t="shared" si="245"/>
        <v>14.95</v>
      </c>
    </row>
    <row r="7827" spans="1:8" x14ac:dyDescent="0.3">
      <c r="A7827">
        <v>255646</v>
      </c>
      <c r="B7827" t="s">
        <v>40</v>
      </c>
      <c r="C7827" t="str" cm="1">
        <f t="array" ref="C7827">_xlfn.IFNA(INDEX($K$9:$K$14,MATCH(TRUE,ISNUMBER(SEARCH($J$9:$J$14,$B7827)),0)),"Other")</f>
        <v>Headphones</v>
      </c>
      <c r="D7827">
        <v>1</v>
      </c>
      <c r="E7827" s="1">
        <v>43719.520833333336</v>
      </c>
      <c r="F7827" t="s">
        <v>7450</v>
      </c>
      <c r="G7827" s="4">
        <f t="shared" si="244"/>
        <v>99.99</v>
      </c>
      <c r="H7827" s="4">
        <f t="shared" si="245"/>
        <v>99.99</v>
      </c>
    </row>
    <row r="7828" spans="1:8" x14ac:dyDescent="0.3">
      <c r="A7828">
        <v>255647</v>
      </c>
      <c r="B7828" t="s">
        <v>84</v>
      </c>
      <c r="C7828" t="str" cm="1">
        <f t="array" ref="C7828">_xlfn.IFNA(INDEX($K$9:$K$14,MATCH(TRUE,ISNUMBER(SEARCH($J$9:$J$14,$B7828)),0)),"Other")</f>
        <v>Accessories</v>
      </c>
      <c r="D7828">
        <v>1</v>
      </c>
      <c r="E7828" s="1">
        <v>43712.911805555559</v>
      </c>
      <c r="F7828" t="s">
        <v>7451</v>
      </c>
      <c r="G7828" s="4">
        <f t="shared" si="244"/>
        <v>389.99</v>
      </c>
      <c r="H7828" s="4">
        <f t="shared" si="245"/>
        <v>389.99</v>
      </c>
    </row>
    <row r="7829" spans="1:8" x14ac:dyDescent="0.3">
      <c r="A7829">
        <v>255648</v>
      </c>
      <c r="B7829" t="s">
        <v>6</v>
      </c>
      <c r="C7829" t="str" cm="1">
        <f t="array" ref="C7829">_xlfn.IFNA(INDEX($K$9:$K$14,MATCH(TRUE,ISNUMBER(SEARCH($J$9:$J$14,$B7829)),0)),"Other")</f>
        <v>Batteries</v>
      </c>
      <c r="D7829">
        <v>1</v>
      </c>
      <c r="E7829" s="1">
        <v>43718.545138888891</v>
      </c>
      <c r="F7829" t="s">
        <v>7452</v>
      </c>
      <c r="G7829" s="4">
        <f t="shared" si="244"/>
        <v>3.84</v>
      </c>
      <c r="H7829" s="4">
        <f t="shared" si="245"/>
        <v>3.84</v>
      </c>
    </row>
    <row r="7830" spans="1:8" x14ac:dyDescent="0.3">
      <c r="A7830">
        <v>255649</v>
      </c>
      <c r="B7830" t="s">
        <v>31</v>
      </c>
      <c r="C7830" t="str" cm="1">
        <f t="array" ref="C7830">_xlfn.IFNA(INDEX($K$9:$K$14,MATCH(TRUE,ISNUMBER(SEARCH($J$9:$J$14,$B7830)),0)),"Other")</f>
        <v>Phones</v>
      </c>
      <c r="D7830">
        <v>1</v>
      </c>
      <c r="E7830" s="1">
        <v>43735.520833333336</v>
      </c>
      <c r="F7830" t="s">
        <v>7453</v>
      </c>
      <c r="G7830" s="4">
        <f t="shared" si="244"/>
        <v>600</v>
      </c>
      <c r="H7830" s="4">
        <f t="shared" si="245"/>
        <v>600</v>
      </c>
    </row>
    <row r="7831" spans="1:8" x14ac:dyDescent="0.3">
      <c r="A7831">
        <v>255650</v>
      </c>
      <c r="B7831" t="s">
        <v>6</v>
      </c>
      <c r="C7831" t="str" cm="1">
        <f t="array" ref="C7831">_xlfn.IFNA(INDEX($K$9:$K$14,MATCH(TRUE,ISNUMBER(SEARCH($J$9:$J$14,$B7831)),0)),"Other")</f>
        <v>Batteries</v>
      </c>
      <c r="D7831">
        <v>1</v>
      </c>
      <c r="E7831" s="1">
        <v>43711.500694444447</v>
      </c>
      <c r="F7831" t="s">
        <v>7454</v>
      </c>
      <c r="G7831" s="4">
        <f t="shared" si="244"/>
        <v>3.84</v>
      </c>
      <c r="H7831" s="4">
        <f t="shared" si="245"/>
        <v>3.84</v>
      </c>
    </row>
    <row r="7832" spans="1:8" x14ac:dyDescent="0.3">
      <c r="A7832">
        <v>255651</v>
      </c>
      <c r="B7832" t="s">
        <v>16</v>
      </c>
      <c r="C7832" t="str" cm="1">
        <f t="array" ref="C7832">_xlfn.IFNA(INDEX($K$9:$K$14,MATCH(TRUE,ISNUMBER(SEARCH($J$9:$J$14,$B7832)),0)),"Other")</f>
        <v>Accessories</v>
      </c>
      <c r="D7832">
        <v>1</v>
      </c>
      <c r="E7832" s="1">
        <v>43718.227083333331</v>
      </c>
      <c r="F7832" t="s">
        <v>7455</v>
      </c>
      <c r="G7832" s="4">
        <f t="shared" si="244"/>
        <v>14.95</v>
      </c>
      <c r="H7832" s="4">
        <f t="shared" si="245"/>
        <v>14.95</v>
      </c>
    </row>
    <row r="7833" spans="1:8" x14ac:dyDescent="0.3">
      <c r="A7833">
        <v>255652</v>
      </c>
      <c r="B7833" t="s">
        <v>40</v>
      </c>
      <c r="C7833" t="str" cm="1">
        <f t="array" ref="C7833">_xlfn.IFNA(INDEX($K$9:$K$14,MATCH(TRUE,ISNUMBER(SEARCH($J$9:$J$14,$B7833)),0)),"Other")</f>
        <v>Headphones</v>
      </c>
      <c r="D7833">
        <v>1</v>
      </c>
      <c r="E7833" s="1">
        <v>43732.762499999997</v>
      </c>
      <c r="F7833" t="s">
        <v>7456</v>
      </c>
      <c r="G7833" s="4">
        <f t="shared" si="244"/>
        <v>99.99</v>
      </c>
      <c r="H7833" s="4">
        <f t="shared" si="245"/>
        <v>99.99</v>
      </c>
    </row>
    <row r="7834" spans="1:8" x14ac:dyDescent="0.3">
      <c r="A7834">
        <v>255653</v>
      </c>
      <c r="B7834" t="s">
        <v>63</v>
      </c>
      <c r="C7834" t="str" cm="1">
        <f t="array" ref="C7834">_xlfn.IFNA(INDEX($K$9:$K$14,MATCH(TRUE,ISNUMBER(SEARCH($J$9:$J$14,$B7834)),0)),"Other")</f>
        <v>Computing</v>
      </c>
      <c r="D7834">
        <v>1</v>
      </c>
      <c r="E7834" s="1">
        <v>43737.711111111108</v>
      </c>
      <c r="F7834" t="s">
        <v>7457</v>
      </c>
      <c r="G7834" s="4">
        <f t="shared" si="244"/>
        <v>999.99</v>
      </c>
      <c r="H7834" s="4">
        <f t="shared" si="245"/>
        <v>999.99</v>
      </c>
    </row>
    <row r="7835" spans="1:8" x14ac:dyDescent="0.3">
      <c r="A7835">
        <v>255654</v>
      </c>
      <c r="B7835" t="s">
        <v>34</v>
      </c>
      <c r="C7835" t="str" cm="1">
        <f t="array" ref="C7835">_xlfn.IFNA(INDEX($K$9:$K$14,MATCH(TRUE,ISNUMBER(SEARCH($J$9:$J$14,$B7835)),0)),"Other")</f>
        <v>Accessories</v>
      </c>
      <c r="D7835">
        <v>1</v>
      </c>
      <c r="E7835" s="1">
        <v>43728.441666666666</v>
      </c>
      <c r="F7835" t="s">
        <v>7458</v>
      </c>
      <c r="G7835" s="4">
        <f t="shared" si="244"/>
        <v>109.99</v>
      </c>
      <c r="H7835" s="4">
        <f t="shared" si="245"/>
        <v>109.99</v>
      </c>
    </row>
    <row r="7836" spans="1:8" x14ac:dyDescent="0.3">
      <c r="A7836">
        <v>255655</v>
      </c>
      <c r="B7836" t="s">
        <v>16</v>
      </c>
      <c r="C7836" t="str" cm="1">
        <f t="array" ref="C7836">_xlfn.IFNA(INDEX($K$9:$K$14,MATCH(TRUE,ISNUMBER(SEARCH($J$9:$J$14,$B7836)),0)),"Other")</f>
        <v>Accessories</v>
      </c>
      <c r="D7836">
        <v>3</v>
      </c>
      <c r="E7836" s="1">
        <v>43709.56527777778</v>
      </c>
      <c r="F7836" t="s">
        <v>7459</v>
      </c>
      <c r="G7836" s="4">
        <f t="shared" si="244"/>
        <v>14.95</v>
      </c>
      <c r="H7836" s="4">
        <f t="shared" si="245"/>
        <v>44.849999999999994</v>
      </c>
    </row>
    <row r="7837" spans="1:8" x14ac:dyDescent="0.3">
      <c r="A7837">
        <v>255656</v>
      </c>
      <c r="B7837" t="s">
        <v>21</v>
      </c>
      <c r="C7837" t="str" cm="1">
        <f t="array" ref="C7837">_xlfn.IFNA(INDEX($K$9:$K$14,MATCH(TRUE,ISNUMBER(SEARCH($J$9:$J$14,$B7837)),0)),"Other")</f>
        <v>Headphones</v>
      </c>
      <c r="D7837">
        <v>1</v>
      </c>
      <c r="E7837" s="1">
        <v>43711.546527777777</v>
      </c>
      <c r="F7837" t="s">
        <v>7460</v>
      </c>
      <c r="G7837" s="4">
        <f t="shared" si="244"/>
        <v>11.99</v>
      </c>
      <c r="H7837" s="4">
        <f t="shared" si="245"/>
        <v>11.99</v>
      </c>
    </row>
    <row r="7838" spans="1:8" x14ac:dyDescent="0.3">
      <c r="A7838">
        <v>255657</v>
      </c>
      <c r="B7838" t="s">
        <v>73</v>
      </c>
      <c r="C7838" t="str" cm="1">
        <f t="array" ref="C7838">_xlfn.IFNA(INDEX($K$9:$K$14,MATCH(TRUE,ISNUMBER(SEARCH($J$9:$J$14,$B7838)),0)),"Other")</f>
        <v>Computing</v>
      </c>
      <c r="D7838">
        <v>1</v>
      </c>
      <c r="E7838" s="1">
        <v>43714.709027777775</v>
      </c>
      <c r="F7838" t="s">
        <v>7461</v>
      </c>
      <c r="G7838" s="4">
        <f t="shared" si="244"/>
        <v>1700</v>
      </c>
      <c r="H7838" s="4">
        <f t="shared" si="245"/>
        <v>1700</v>
      </c>
    </row>
    <row r="7839" spans="1:8" x14ac:dyDescent="0.3">
      <c r="A7839">
        <v>255658</v>
      </c>
      <c r="B7839" t="s">
        <v>11</v>
      </c>
      <c r="C7839" t="str" cm="1">
        <f t="array" ref="C7839">_xlfn.IFNA(INDEX($K$9:$K$14,MATCH(TRUE,ISNUMBER(SEARCH($J$9:$J$14,$B7839)),0)),"Other")</f>
        <v>Accessories</v>
      </c>
      <c r="D7839">
        <v>1</v>
      </c>
      <c r="E7839" s="1">
        <v>43731.809027777781</v>
      </c>
      <c r="F7839" t="s">
        <v>7204</v>
      </c>
      <c r="G7839" s="4">
        <f t="shared" si="244"/>
        <v>149.99</v>
      </c>
      <c r="H7839" s="4">
        <f t="shared" si="245"/>
        <v>149.99</v>
      </c>
    </row>
    <row r="7840" spans="1:8" x14ac:dyDescent="0.3">
      <c r="A7840">
        <v>255659</v>
      </c>
      <c r="B7840" t="s">
        <v>6</v>
      </c>
      <c r="C7840" t="str" cm="1">
        <f t="array" ref="C7840">_xlfn.IFNA(INDEX($K$9:$K$14,MATCH(TRUE,ISNUMBER(SEARCH($J$9:$J$14,$B7840)),0)),"Other")</f>
        <v>Batteries</v>
      </c>
      <c r="D7840">
        <v>3</v>
      </c>
      <c r="E7840" s="1">
        <v>43729.840277777781</v>
      </c>
      <c r="F7840" t="s">
        <v>7462</v>
      </c>
      <c r="G7840" s="4">
        <f t="shared" si="244"/>
        <v>3.84</v>
      </c>
      <c r="H7840" s="4">
        <f t="shared" si="245"/>
        <v>11.52</v>
      </c>
    </row>
    <row r="7841" spans="1:8" x14ac:dyDescent="0.3">
      <c r="A7841">
        <v>255660</v>
      </c>
      <c r="B7841" t="s">
        <v>21</v>
      </c>
      <c r="C7841" t="str" cm="1">
        <f t="array" ref="C7841">_xlfn.IFNA(INDEX($K$9:$K$14,MATCH(TRUE,ISNUMBER(SEARCH($J$9:$J$14,$B7841)),0)),"Other")</f>
        <v>Headphones</v>
      </c>
      <c r="D7841">
        <v>1</v>
      </c>
      <c r="E7841" s="1">
        <v>43730.745138888888</v>
      </c>
      <c r="F7841" t="s">
        <v>7463</v>
      </c>
      <c r="G7841" s="4">
        <f t="shared" si="244"/>
        <v>11.99</v>
      </c>
      <c r="H7841" s="4">
        <f t="shared" si="245"/>
        <v>11.99</v>
      </c>
    </row>
    <row r="7842" spans="1:8" x14ac:dyDescent="0.3">
      <c r="A7842">
        <v>255661</v>
      </c>
      <c r="B7842" t="s">
        <v>24</v>
      </c>
      <c r="C7842" t="str" cm="1">
        <f t="array" ref="C7842">_xlfn.IFNA(INDEX($K$9:$K$14,MATCH(TRUE,ISNUMBER(SEARCH($J$9:$J$14,$B7842)),0)),"Other")</f>
        <v>Batteries</v>
      </c>
      <c r="D7842">
        <v>1</v>
      </c>
      <c r="E7842" s="1">
        <v>43724.665972222225</v>
      </c>
      <c r="F7842" t="s">
        <v>7464</v>
      </c>
      <c r="G7842" s="4">
        <f t="shared" si="244"/>
        <v>2.99</v>
      </c>
      <c r="H7842" s="4">
        <f t="shared" si="245"/>
        <v>2.99</v>
      </c>
    </row>
    <row r="7843" spans="1:8" x14ac:dyDescent="0.3">
      <c r="A7843">
        <v>255662</v>
      </c>
      <c r="B7843" t="s">
        <v>8</v>
      </c>
      <c r="C7843" t="str" cm="1">
        <f t="array" ref="C7843">_xlfn.IFNA(INDEX($K$9:$K$14,MATCH(TRUE,ISNUMBER(SEARCH($J$9:$J$14,$B7843)),0)),"Other")</f>
        <v>Accessories</v>
      </c>
      <c r="D7843">
        <v>1</v>
      </c>
      <c r="E7843" s="1">
        <v>43715.940972222219</v>
      </c>
      <c r="F7843" t="s">
        <v>7465</v>
      </c>
      <c r="G7843" s="4">
        <f t="shared" si="244"/>
        <v>11.95</v>
      </c>
      <c r="H7843" s="4">
        <f t="shared" si="245"/>
        <v>11.95</v>
      </c>
    </row>
    <row r="7844" spans="1:8" x14ac:dyDescent="0.3">
      <c r="A7844">
        <v>255663</v>
      </c>
      <c r="B7844" t="s">
        <v>24</v>
      </c>
      <c r="C7844" t="str" cm="1">
        <f t="array" ref="C7844">_xlfn.IFNA(INDEX($K$9:$K$14,MATCH(TRUE,ISNUMBER(SEARCH($J$9:$J$14,$B7844)),0)),"Other")</f>
        <v>Batteries</v>
      </c>
      <c r="D7844">
        <v>1</v>
      </c>
      <c r="E7844" s="1">
        <v>43712.879166666666</v>
      </c>
      <c r="F7844" t="s">
        <v>7466</v>
      </c>
      <c r="G7844" s="4">
        <f t="shared" si="244"/>
        <v>2.99</v>
      </c>
      <c r="H7844" s="4">
        <f t="shared" si="245"/>
        <v>2.99</v>
      </c>
    </row>
    <row r="7845" spans="1:8" x14ac:dyDescent="0.3">
      <c r="A7845">
        <v>255664</v>
      </c>
      <c r="B7845" t="s">
        <v>6</v>
      </c>
      <c r="C7845" t="str" cm="1">
        <f t="array" ref="C7845">_xlfn.IFNA(INDEX($K$9:$K$14,MATCH(TRUE,ISNUMBER(SEARCH($J$9:$J$14,$B7845)),0)),"Other")</f>
        <v>Batteries</v>
      </c>
      <c r="D7845">
        <v>1</v>
      </c>
      <c r="E7845" s="1">
        <v>43731.834027777775</v>
      </c>
      <c r="F7845" t="s">
        <v>7467</v>
      </c>
      <c r="G7845" s="4">
        <f t="shared" si="244"/>
        <v>3.84</v>
      </c>
      <c r="H7845" s="4">
        <f t="shared" si="245"/>
        <v>3.84</v>
      </c>
    </row>
    <row r="7846" spans="1:8" x14ac:dyDescent="0.3">
      <c r="A7846">
        <v>255665</v>
      </c>
      <c r="B7846" t="s">
        <v>84</v>
      </c>
      <c r="C7846" t="str" cm="1">
        <f t="array" ref="C7846">_xlfn.IFNA(INDEX($K$9:$K$14,MATCH(TRUE,ISNUMBER(SEARCH($J$9:$J$14,$B7846)),0)),"Other")</f>
        <v>Accessories</v>
      </c>
      <c r="D7846">
        <v>1</v>
      </c>
      <c r="E7846" s="1">
        <v>43734.99722222222</v>
      </c>
      <c r="F7846" t="s">
        <v>7468</v>
      </c>
      <c r="G7846" s="4">
        <f t="shared" si="244"/>
        <v>389.99</v>
      </c>
      <c r="H7846" s="4">
        <f t="shared" si="245"/>
        <v>389.99</v>
      </c>
    </row>
    <row r="7847" spans="1:8" x14ac:dyDescent="0.3">
      <c r="A7847">
        <v>255666</v>
      </c>
      <c r="B7847" t="s">
        <v>40</v>
      </c>
      <c r="C7847" t="str" cm="1">
        <f t="array" ref="C7847">_xlfn.IFNA(INDEX($K$9:$K$14,MATCH(TRUE,ISNUMBER(SEARCH($J$9:$J$14,$B7847)),0)),"Other")</f>
        <v>Headphones</v>
      </c>
      <c r="D7847">
        <v>1</v>
      </c>
      <c r="E7847" s="1">
        <v>43717.447916666664</v>
      </c>
      <c r="F7847" t="s">
        <v>7469</v>
      </c>
      <c r="G7847" s="4">
        <f t="shared" si="244"/>
        <v>99.99</v>
      </c>
      <c r="H7847" s="4">
        <f t="shared" si="245"/>
        <v>99.99</v>
      </c>
    </row>
    <row r="7848" spans="1:8" x14ac:dyDescent="0.3">
      <c r="A7848">
        <v>255667</v>
      </c>
      <c r="B7848" t="s">
        <v>11</v>
      </c>
      <c r="C7848" t="str" cm="1">
        <f t="array" ref="C7848">_xlfn.IFNA(INDEX($K$9:$K$14,MATCH(TRUE,ISNUMBER(SEARCH($J$9:$J$14,$B7848)),0)),"Other")</f>
        <v>Accessories</v>
      </c>
      <c r="D7848">
        <v>1</v>
      </c>
      <c r="E7848" s="1">
        <v>43721.569444444445</v>
      </c>
      <c r="F7848" t="s">
        <v>7470</v>
      </c>
      <c r="G7848" s="4">
        <f t="shared" si="244"/>
        <v>149.99</v>
      </c>
      <c r="H7848" s="4">
        <f t="shared" si="245"/>
        <v>149.99</v>
      </c>
    </row>
    <row r="7849" spans="1:8" x14ac:dyDescent="0.3">
      <c r="A7849">
        <v>255668</v>
      </c>
      <c r="B7849" t="s">
        <v>29</v>
      </c>
      <c r="C7849" t="str" cm="1">
        <f t="array" ref="C7849">_xlfn.IFNA(INDEX($K$9:$K$14,MATCH(TRUE,ISNUMBER(SEARCH($J$9:$J$14,$B7849)),0)),"Other")</f>
        <v>Headphones</v>
      </c>
      <c r="D7849">
        <v>1</v>
      </c>
      <c r="E7849" s="1">
        <v>43732.645833333336</v>
      </c>
      <c r="F7849" t="s">
        <v>7471</v>
      </c>
      <c r="G7849" s="4">
        <f t="shared" si="244"/>
        <v>150</v>
      </c>
      <c r="H7849" s="4">
        <f t="shared" si="245"/>
        <v>150</v>
      </c>
    </row>
    <row r="7850" spans="1:8" x14ac:dyDescent="0.3">
      <c r="A7850">
        <v>255669</v>
      </c>
      <c r="B7850" t="s">
        <v>6</v>
      </c>
      <c r="C7850" t="str" cm="1">
        <f t="array" ref="C7850">_xlfn.IFNA(INDEX($K$9:$K$14,MATCH(TRUE,ISNUMBER(SEARCH($J$9:$J$14,$B7850)),0)),"Other")</f>
        <v>Batteries</v>
      </c>
      <c r="D7850">
        <v>1</v>
      </c>
      <c r="E7850" s="1">
        <v>43732.876388888886</v>
      </c>
      <c r="F7850" t="s">
        <v>7472</v>
      </c>
      <c r="G7850" s="4">
        <f t="shared" si="244"/>
        <v>3.84</v>
      </c>
      <c r="H7850" s="4">
        <f t="shared" si="245"/>
        <v>3.84</v>
      </c>
    </row>
    <row r="7851" spans="1:8" x14ac:dyDescent="0.3">
      <c r="A7851">
        <v>255670</v>
      </c>
      <c r="B7851" t="s">
        <v>24</v>
      </c>
      <c r="C7851" t="str" cm="1">
        <f t="array" ref="C7851">_xlfn.IFNA(INDEX($K$9:$K$14,MATCH(TRUE,ISNUMBER(SEARCH($J$9:$J$14,$B7851)),0)),"Other")</f>
        <v>Batteries</v>
      </c>
      <c r="D7851">
        <v>1</v>
      </c>
      <c r="E7851" s="1">
        <v>43718.361111111109</v>
      </c>
      <c r="F7851" t="s">
        <v>7473</v>
      </c>
      <c r="G7851" s="4">
        <f t="shared" si="244"/>
        <v>2.99</v>
      </c>
      <c r="H7851" s="4">
        <f t="shared" si="245"/>
        <v>2.99</v>
      </c>
    </row>
    <row r="7852" spans="1:8" x14ac:dyDescent="0.3">
      <c r="A7852">
        <v>255671</v>
      </c>
      <c r="B7852" t="s">
        <v>29</v>
      </c>
      <c r="C7852" t="str" cm="1">
        <f t="array" ref="C7852">_xlfn.IFNA(INDEX($K$9:$K$14,MATCH(TRUE,ISNUMBER(SEARCH($J$9:$J$14,$B7852)),0)),"Other")</f>
        <v>Headphones</v>
      </c>
      <c r="D7852">
        <v>1</v>
      </c>
      <c r="E7852" s="1">
        <v>43722.652083333334</v>
      </c>
      <c r="F7852" t="s">
        <v>7474</v>
      </c>
      <c r="G7852" s="4">
        <f t="shared" si="244"/>
        <v>150</v>
      </c>
      <c r="H7852" s="4">
        <f t="shared" si="245"/>
        <v>150</v>
      </c>
    </row>
    <row r="7853" spans="1:8" x14ac:dyDescent="0.3">
      <c r="A7853">
        <v>255672</v>
      </c>
      <c r="B7853" t="s">
        <v>31</v>
      </c>
      <c r="C7853" t="str" cm="1">
        <f t="array" ref="C7853">_xlfn.IFNA(INDEX($K$9:$K$14,MATCH(TRUE,ISNUMBER(SEARCH($J$9:$J$14,$B7853)),0)),"Other")</f>
        <v>Phones</v>
      </c>
      <c r="D7853">
        <v>1</v>
      </c>
      <c r="E7853" s="1">
        <v>43736.330555555556</v>
      </c>
      <c r="F7853" t="s">
        <v>7475</v>
      </c>
      <c r="G7853" s="4">
        <f t="shared" si="244"/>
        <v>600</v>
      </c>
      <c r="H7853" s="4">
        <f t="shared" si="245"/>
        <v>600</v>
      </c>
    </row>
    <row r="7854" spans="1:8" x14ac:dyDescent="0.3">
      <c r="A7854">
        <v>255673</v>
      </c>
      <c r="B7854" t="s">
        <v>24</v>
      </c>
      <c r="C7854" t="str" cm="1">
        <f t="array" ref="C7854">_xlfn.IFNA(INDEX($K$9:$K$14,MATCH(TRUE,ISNUMBER(SEARCH($J$9:$J$14,$B7854)),0)),"Other")</f>
        <v>Batteries</v>
      </c>
      <c r="D7854">
        <v>1</v>
      </c>
      <c r="E7854" s="1">
        <v>43722.722222222219</v>
      </c>
      <c r="F7854" t="s">
        <v>7476</v>
      </c>
      <c r="G7854" s="4">
        <f t="shared" si="244"/>
        <v>2.99</v>
      </c>
      <c r="H7854" s="4">
        <f t="shared" si="245"/>
        <v>2.99</v>
      </c>
    </row>
    <row r="7855" spans="1:8" x14ac:dyDescent="0.3">
      <c r="A7855">
        <v>255674</v>
      </c>
      <c r="B7855" t="s">
        <v>42</v>
      </c>
      <c r="C7855" t="str" cm="1">
        <f t="array" ref="C7855">_xlfn.IFNA(INDEX($K$9:$K$14,MATCH(TRUE,ISNUMBER(SEARCH($J$9:$J$14,$B7855)),0)),"Other")</f>
        <v>Phones</v>
      </c>
      <c r="D7855">
        <v>1</v>
      </c>
      <c r="E7855" s="1">
        <v>43731.461805555555</v>
      </c>
      <c r="F7855" t="s">
        <v>7477</v>
      </c>
      <c r="G7855" s="4">
        <f t="shared" si="244"/>
        <v>700</v>
      </c>
      <c r="H7855" s="4">
        <f t="shared" si="245"/>
        <v>700</v>
      </c>
    </row>
    <row r="7856" spans="1:8" x14ac:dyDescent="0.3">
      <c r="A7856">
        <v>255675</v>
      </c>
      <c r="B7856" t="s">
        <v>6</v>
      </c>
      <c r="C7856" t="str" cm="1">
        <f t="array" ref="C7856">_xlfn.IFNA(INDEX($K$9:$K$14,MATCH(TRUE,ISNUMBER(SEARCH($J$9:$J$14,$B7856)),0)),"Other")</f>
        <v>Batteries</v>
      </c>
      <c r="D7856">
        <v>1</v>
      </c>
      <c r="E7856" s="1">
        <v>43721.319444444445</v>
      </c>
      <c r="F7856" t="s">
        <v>7478</v>
      </c>
      <c r="G7856" s="4">
        <f t="shared" si="244"/>
        <v>3.84</v>
      </c>
      <c r="H7856" s="4">
        <f t="shared" si="245"/>
        <v>3.84</v>
      </c>
    </row>
    <row r="7857" spans="1:8" x14ac:dyDescent="0.3">
      <c r="A7857">
        <v>255676</v>
      </c>
      <c r="B7857" t="s">
        <v>42</v>
      </c>
      <c r="C7857" t="str" cm="1">
        <f t="array" ref="C7857">_xlfn.IFNA(INDEX($K$9:$K$14,MATCH(TRUE,ISNUMBER(SEARCH($J$9:$J$14,$B7857)),0)),"Other")</f>
        <v>Phones</v>
      </c>
      <c r="D7857">
        <v>1</v>
      </c>
      <c r="E7857" s="1">
        <v>43712.409722222219</v>
      </c>
      <c r="F7857" t="s">
        <v>7479</v>
      </c>
      <c r="G7857" s="4">
        <f t="shared" si="244"/>
        <v>700</v>
      </c>
      <c r="H7857" s="4">
        <f t="shared" si="245"/>
        <v>700</v>
      </c>
    </row>
    <row r="7858" spans="1:8" x14ac:dyDescent="0.3">
      <c r="A7858">
        <v>255677</v>
      </c>
      <c r="B7858" t="s">
        <v>29</v>
      </c>
      <c r="C7858" t="str" cm="1">
        <f t="array" ref="C7858">_xlfn.IFNA(INDEX($K$9:$K$14,MATCH(TRUE,ISNUMBER(SEARCH($J$9:$J$14,$B7858)),0)),"Other")</f>
        <v>Headphones</v>
      </c>
      <c r="D7858">
        <v>1</v>
      </c>
      <c r="E7858" s="1">
        <v>43722.515277777777</v>
      </c>
      <c r="F7858" t="s">
        <v>7480</v>
      </c>
      <c r="G7858" s="4">
        <f t="shared" si="244"/>
        <v>150</v>
      </c>
      <c r="H7858" s="4">
        <f t="shared" si="245"/>
        <v>150</v>
      </c>
    </row>
    <row r="7859" spans="1:8" x14ac:dyDescent="0.3">
      <c r="A7859">
        <v>255678</v>
      </c>
      <c r="B7859" t="s">
        <v>40</v>
      </c>
      <c r="C7859" t="str" cm="1">
        <f t="array" ref="C7859">_xlfn.IFNA(INDEX($K$9:$K$14,MATCH(TRUE,ISNUMBER(SEARCH($J$9:$J$14,$B7859)),0)),"Other")</f>
        <v>Headphones</v>
      </c>
      <c r="D7859">
        <v>1</v>
      </c>
      <c r="E7859" s="1">
        <v>43735.368750000001</v>
      </c>
      <c r="F7859" t="s">
        <v>7481</v>
      </c>
      <c r="G7859" s="4">
        <f t="shared" si="244"/>
        <v>99.99</v>
      </c>
      <c r="H7859" s="4">
        <f t="shared" si="245"/>
        <v>99.99</v>
      </c>
    </row>
    <row r="7860" spans="1:8" x14ac:dyDescent="0.3">
      <c r="A7860">
        <v>255679</v>
      </c>
      <c r="B7860" t="s">
        <v>24</v>
      </c>
      <c r="C7860" t="str" cm="1">
        <f t="array" ref="C7860">_xlfn.IFNA(INDEX($K$9:$K$14,MATCH(TRUE,ISNUMBER(SEARCH($J$9:$J$14,$B7860)),0)),"Other")</f>
        <v>Batteries</v>
      </c>
      <c r="D7860">
        <v>2</v>
      </c>
      <c r="E7860" s="1">
        <v>43714.418749999997</v>
      </c>
      <c r="F7860" t="s">
        <v>7482</v>
      </c>
      <c r="G7860" s="4">
        <f t="shared" si="244"/>
        <v>2.99</v>
      </c>
      <c r="H7860" s="4">
        <f t="shared" si="245"/>
        <v>5.98</v>
      </c>
    </row>
    <row r="7861" spans="1:8" x14ac:dyDescent="0.3">
      <c r="A7861">
        <v>255680</v>
      </c>
      <c r="B7861" t="s">
        <v>14</v>
      </c>
      <c r="C7861" t="str" cm="1">
        <f t="array" ref="C7861">_xlfn.IFNA(INDEX($K$9:$K$14,MATCH(TRUE,ISNUMBER(SEARCH($J$9:$J$14,$B7861)),0)),"Other")</f>
        <v>Accessories</v>
      </c>
      <c r="D7861">
        <v>1</v>
      </c>
      <c r="E7861" s="1">
        <v>43723.788194444445</v>
      </c>
      <c r="F7861" t="s">
        <v>7483</v>
      </c>
      <c r="G7861" s="4">
        <f t="shared" si="244"/>
        <v>379.99</v>
      </c>
      <c r="H7861" s="4">
        <f t="shared" si="245"/>
        <v>379.99</v>
      </c>
    </row>
    <row r="7862" spans="1:8" x14ac:dyDescent="0.3">
      <c r="A7862">
        <v>255681</v>
      </c>
      <c r="B7862" t="s">
        <v>16</v>
      </c>
      <c r="C7862" t="str" cm="1">
        <f t="array" ref="C7862">_xlfn.IFNA(INDEX($K$9:$K$14,MATCH(TRUE,ISNUMBER(SEARCH($J$9:$J$14,$B7862)),0)),"Other")</f>
        <v>Accessories</v>
      </c>
      <c r="D7862">
        <v>1</v>
      </c>
      <c r="E7862" s="1">
        <v>43728.955555555556</v>
      </c>
      <c r="F7862" t="s">
        <v>7484</v>
      </c>
      <c r="G7862" s="4">
        <f t="shared" si="244"/>
        <v>14.95</v>
      </c>
      <c r="H7862" s="4">
        <f t="shared" si="245"/>
        <v>14.95</v>
      </c>
    </row>
    <row r="7863" spans="1:8" x14ac:dyDescent="0.3">
      <c r="A7863">
        <v>255682</v>
      </c>
      <c r="B7863" t="s">
        <v>21</v>
      </c>
      <c r="C7863" t="str" cm="1">
        <f t="array" ref="C7863">_xlfn.IFNA(INDEX($K$9:$K$14,MATCH(TRUE,ISNUMBER(SEARCH($J$9:$J$14,$B7863)),0)),"Other")</f>
        <v>Headphones</v>
      </c>
      <c r="D7863">
        <v>1</v>
      </c>
      <c r="E7863" s="1">
        <v>43731.394444444442</v>
      </c>
      <c r="F7863" t="s">
        <v>7485</v>
      </c>
      <c r="G7863" s="4">
        <f t="shared" si="244"/>
        <v>11.99</v>
      </c>
      <c r="H7863" s="4">
        <f t="shared" si="245"/>
        <v>11.99</v>
      </c>
    </row>
    <row r="7864" spans="1:8" x14ac:dyDescent="0.3">
      <c r="A7864">
        <v>255683</v>
      </c>
      <c r="B7864" t="s">
        <v>31</v>
      </c>
      <c r="C7864" t="str" cm="1">
        <f t="array" ref="C7864">_xlfn.IFNA(INDEX($K$9:$K$14,MATCH(TRUE,ISNUMBER(SEARCH($J$9:$J$14,$B7864)),0)),"Other")</f>
        <v>Phones</v>
      </c>
      <c r="D7864">
        <v>1</v>
      </c>
      <c r="E7864" s="1">
        <v>43734.324305555558</v>
      </c>
      <c r="F7864" t="s">
        <v>7486</v>
      </c>
      <c r="G7864" s="4">
        <f t="shared" si="244"/>
        <v>600</v>
      </c>
      <c r="H7864" s="4">
        <f t="shared" si="245"/>
        <v>600</v>
      </c>
    </row>
    <row r="7865" spans="1:8" x14ac:dyDescent="0.3">
      <c r="A7865">
        <v>255684</v>
      </c>
      <c r="B7865" t="s">
        <v>6</v>
      </c>
      <c r="C7865" t="str" cm="1">
        <f t="array" ref="C7865">_xlfn.IFNA(INDEX($K$9:$K$14,MATCH(TRUE,ISNUMBER(SEARCH($J$9:$J$14,$B7865)),0)),"Other")</f>
        <v>Batteries</v>
      </c>
      <c r="D7865">
        <v>1</v>
      </c>
      <c r="E7865" s="1">
        <v>43724.769444444442</v>
      </c>
      <c r="F7865" t="s">
        <v>7487</v>
      </c>
      <c r="G7865" s="4">
        <f t="shared" si="244"/>
        <v>3.84</v>
      </c>
      <c r="H7865" s="4">
        <f t="shared" si="245"/>
        <v>3.84</v>
      </c>
    </row>
    <row r="7866" spans="1:8" x14ac:dyDescent="0.3">
      <c r="A7866">
        <v>255685</v>
      </c>
      <c r="B7866" t="s">
        <v>16</v>
      </c>
      <c r="C7866" t="str" cm="1">
        <f t="array" ref="C7866">_xlfn.IFNA(INDEX($K$9:$K$14,MATCH(TRUE,ISNUMBER(SEARCH($J$9:$J$14,$B7866)),0)),"Other")</f>
        <v>Accessories</v>
      </c>
      <c r="D7866">
        <v>1</v>
      </c>
      <c r="E7866" s="1">
        <v>43731.412499999999</v>
      </c>
      <c r="F7866" t="s">
        <v>7488</v>
      </c>
      <c r="G7866" s="4">
        <f t="shared" si="244"/>
        <v>14.95</v>
      </c>
      <c r="H7866" s="4">
        <f t="shared" si="245"/>
        <v>14.95</v>
      </c>
    </row>
    <row r="7867" spans="1:8" x14ac:dyDescent="0.3">
      <c r="A7867">
        <v>255686</v>
      </c>
      <c r="B7867" t="s">
        <v>16</v>
      </c>
      <c r="C7867" t="str" cm="1">
        <f t="array" ref="C7867">_xlfn.IFNA(INDEX($K$9:$K$14,MATCH(TRUE,ISNUMBER(SEARCH($J$9:$J$14,$B7867)),0)),"Other")</f>
        <v>Accessories</v>
      </c>
      <c r="D7867">
        <v>1</v>
      </c>
      <c r="E7867" s="1">
        <v>43710.835416666669</v>
      </c>
      <c r="F7867" t="s">
        <v>7489</v>
      </c>
      <c r="G7867" s="4">
        <f t="shared" si="244"/>
        <v>14.95</v>
      </c>
      <c r="H7867" s="4">
        <f t="shared" si="245"/>
        <v>14.95</v>
      </c>
    </row>
    <row r="7868" spans="1:8" x14ac:dyDescent="0.3">
      <c r="A7868">
        <v>255686</v>
      </c>
      <c r="B7868" t="s">
        <v>8</v>
      </c>
      <c r="C7868" t="str" cm="1">
        <f t="array" ref="C7868">_xlfn.IFNA(INDEX($K$9:$K$14,MATCH(TRUE,ISNUMBER(SEARCH($J$9:$J$14,$B7868)),0)),"Other")</f>
        <v>Accessories</v>
      </c>
      <c r="D7868">
        <v>1</v>
      </c>
      <c r="E7868" s="1">
        <v>43710.835416666669</v>
      </c>
      <c r="F7868" t="s">
        <v>7489</v>
      </c>
      <c r="G7868" s="4">
        <f t="shared" si="244"/>
        <v>11.95</v>
      </c>
      <c r="H7868" s="4">
        <f t="shared" si="245"/>
        <v>11.95</v>
      </c>
    </row>
    <row r="7869" spans="1:8" x14ac:dyDescent="0.3">
      <c r="A7869">
        <v>255687</v>
      </c>
      <c r="B7869" t="s">
        <v>24</v>
      </c>
      <c r="C7869" t="str" cm="1">
        <f t="array" ref="C7869">_xlfn.IFNA(INDEX($K$9:$K$14,MATCH(TRUE,ISNUMBER(SEARCH($J$9:$J$14,$B7869)),0)),"Other")</f>
        <v>Batteries</v>
      </c>
      <c r="D7869">
        <v>1</v>
      </c>
      <c r="E7869" s="1">
        <v>43711.025000000001</v>
      </c>
      <c r="F7869" t="s">
        <v>7490</v>
      </c>
      <c r="G7869" s="4">
        <f t="shared" si="244"/>
        <v>2.99</v>
      </c>
      <c r="H7869" s="4">
        <f t="shared" si="245"/>
        <v>2.99</v>
      </c>
    </row>
    <row r="7870" spans="1:8" x14ac:dyDescent="0.3">
      <c r="A7870">
        <v>255688</v>
      </c>
      <c r="B7870" t="s">
        <v>11</v>
      </c>
      <c r="C7870" t="str" cm="1">
        <f t="array" ref="C7870">_xlfn.IFNA(INDEX($K$9:$K$14,MATCH(TRUE,ISNUMBER(SEARCH($J$9:$J$14,$B7870)),0)),"Other")</f>
        <v>Accessories</v>
      </c>
      <c r="D7870">
        <v>1</v>
      </c>
      <c r="E7870" s="1">
        <v>43735.461805555555</v>
      </c>
      <c r="F7870" t="s">
        <v>7491</v>
      </c>
      <c r="G7870" s="4">
        <f t="shared" si="244"/>
        <v>149.99</v>
      </c>
      <c r="H7870" s="4">
        <f t="shared" si="245"/>
        <v>149.99</v>
      </c>
    </row>
    <row r="7871" spans="1:8" x14ac:dyDescent="0.3">
      <c r="A7871">
        <v>255689</v>
      </c>
      <c r="B7871" t="s">
        <v>8</v>
      </c>
      <c r="C7871" t="str" cm="1">
        <f t="array" ref="C7871">_xlfn.IFNA(INDEX($K$9:$K$14,MATCH(TRUE,ISNUMBER(SEARCH($J$9:$J$14,$B7871)),0)),"Other")</f>
        <v>Accessories</v>
      </c>
      <c r="D7871">
        <v>1</v>
      </c>
      <c r="E7871" s="1">
        <v>43717.606944444444</v>
      </c>
      <c r="F7871" t="s">
        <v>7492</v>
      </c>
      <c r="G7871" s="4">
        <f t="shared" si="244"/>
        <v>11.95</v>
      </c>
      <c r="H7871" s="4">
        <f t="shared" si="245"/>
        <v>11.95</v>
      </c>
    </row>
    <row r="7872" spans="1:8" x14ac:dyDescent="0.3">
      <c r="A7872">
        <v>255690</v>
      </c>
      <c r="B7872" t="s">
        <v>6</v>
      </c>
      <c r="C7872" t="str" cm="1">
        <f t="array" ref="C7872">_xlfn.IFNA(INDEX($K$9:$K$14,MATCH(TRUE,ISNUMBER(SEARCH($J$9:$J$14,$B7872)),0)),"Other")</f>
        <v>Batteries</v>
      </c>
      <c r="D7872">
        <v>1</v>
      </c>
      <c r="E7872" s="1">
        <v>43719.373611111114</v>
      </c>
      <c r="F7872" t="s">
        <v>7493</v>
      </c>
      <c r="G7872" s="4">
        <f t="shared" si="244"/>
        <v>3.84</v>
      </c>
      <c r="H7872" s="4">
        <f t="shared" si="245"/>
        <v>3.84</v>
      </c>
    </row>
    <row r="7873" spans="1:8" x14ac:dyDescent="0.3">
      <c r="A7873">
        <v>255691</v>
      </c>
      <c r="B7873" t="s">
        <v>8</v>
      </c>
      <c r="C7873" t="str" cm="1">
        <f t="array" ref="C7873">_xlfn.IFNA(INDEX($K$9:$K$14,MATCH(TRUE,ISNUMBER(SEARCH($J$9:$J$14,$B7873)),0)),"Other")</f>
        <v>Accessories</v>
      </c>
      <c r="D7873">
        <v>1</v>
      </c>
      <c r="E7873" s="1">
        <v>43712.492361111108</v>
      </c>
      <c r="F7873" t="s">
        <v>7494</v>
      </c>
      <c r="G7873" s="4">
        <f t="shared" si="244"/>
        <v>11.95</v>
      </c>
      <c r="H7873" s="4">
        <f t="shared" si="245"/>
        <v>11.95</v>
      </c>
    </row>
    <row r="7874" spans="1:8" x14ac:dyDescent="0.3">
      <c r="A7874">
        <v>255692</v>
      </c>
      <c r="B7874" t="s">
        <v>63</v>
      </c>
      <c r="C7874" t="str" cm="1">
        <f t="array" ref="C7874">_xlfn.IFNA(INDEX($K$9:$K$14,MATCH(TRUE,ISNUMBER(SEARCH($J$9:$J$14,$B7874)),0)),"Other")</f>
        <v>Computing</v>
      </c>
      <c r="D7874">
        <v>1</v>
      </c>
      <c r="E7874" s="1">
        <v>43730.352083333331</v>
      </c>
      <c r="F7874" t="s">
        <v>7495</v>
      </c>
      <c r="G7874" s="4">
        <f t="shared" si="244"/>
        <v>999.99</v>
      </c>
      <c r="H7874" s="4">
        <f t="shared" si="245"/>
        <v>999.99</v>
      </c>
    </row>
    <row r="7875" spans="1:8" x14ac:dyDescent="0.3">
      <c r="A7875">
        <v>255693</v>
      </c>
      <c r="B7875" t="s">
        <v>19</v>
      </c>
      <c r="C7875" t="str" cm="1">
        <f t="array" ref="C7875">_xlfn.IFNA(INDEX($K$9:$K$14,MATCH(TRUE,ISNUMBER(SEARCH($J$9:$J$14,$B7875)),0)),"Other")</f>
        <v>Phones</v>
      </c>
      <c r="D7875">
        <v>1</v>
      </c>
      <c r="E7875" s="1">
        <v>43733.659722222219</v>
      </c>
      <c r="F7875" t="s">
        <v>7496</v>
      </c>
      <c r="G7875" s="4">
        <f t="shared" si="244"/>
        <v>400</v>
      </c>
      <c r="H7875" s="4">
        <f t="shared" si="245"/>
        <v>400</v>
      </c>
    </row>
    <row r="7876" spans="1:8" x14ac:dyDescent="0.3">
      <c r="A7876">
        <v>255694</v>
      </c>
      <c r="B7876" t="s">
        <v>16</v>
      </c>
      <c r="C7876" t="str" cm="1">
        <f t="array" ref="C7876">_xlfn.IFNA(INDEX($K$9:$K$14,MATCH(TRUE,ISNUMBER(SEARCH($J$9:$J$14,$B7876)),0)),"Other")</f>
        <v>Accessories</v>
      </c>
      <c r="D7876">
        <v>1</v>
      </c>
      <c r="E7876" s="1">
        <v>43723.597916666666</v>
      </c>
      <c r="F7876" t="s">
        <v>7497</v>
      </c>
      <c r="G7876" s="4">
        <f t="shared" si="244"/>
        <v>14.95</v>
      </c>
      <c r="H7876" s="4">
        <f t="shared" si="245"/>
        <v>14.95</v>
      </c>
    </row>
    <row r="7877" spans="1:8" x14ac:dyDescent="0.3">
      <c r="A7877">
        <v>255695</v>
      </c>
      <c r="B7877" t="s">
        <v>6</v>
      </c>
      <c r="C7877" t="str" cm="1">
        <f t="array" ref="C7877">_xlfn.IFNA(INDEX($K$9:$K$14,MATCH(TRUE,ISNUMBER(SEARCH($J$9:$J$14,$B7877)),0)),"Other")</f>
        <v>Batteries</v>
      </c>
      <c r="D7877">
        <v>1</v>
      </c>
      <c r="E7877" s="1">
        <v>43727.461805555555</v>
      </c>
      <c r="F7877" t="s">
        <v>7498</v>
      </c>
      <c r="G7877" s="4">
        <f t="shared" si="244"/>
        <v>3.84</v>
      </c>
      <c r="H7877" s="4">
        <f t="shared" si="245"/>
        <v>3.84</v>
      </c>
    </row>
    <row r="7878" spans="1:8" x14ac:dyDescent="0.3">
      <c r="A7878">
        <v>255696</v>
      </c>
      <c r="B7878" t="s">
        <v>21</v>
      </c>
      <c r="C7878" t="str" cm="1">
        <f t="array" ref="C7878">_xlfn.IFNA(INDEX($K$9:$K$14,MATCH(TRUE,ISNUMBER(SEARCH($J$9:$J$14,$B7878)),0)),"Other")</f>
        <v>Headphones</v>
      </c>
      <c r="D7878">
        <v>2</v>
      </c>
      <c r="E7878" s="1">
        <v>43735.879166666666</v>
      </c>
      <c r="F7878" t="s">
        <v>7499</v>
      </c>
      <c r="G7878" s="4">
        <f t="shared" si="244"/>
        <v>11.99</v>
      </c>
      <c r="H7878" s="4">
        <f t="shared" si="245"/>
        <v>23.98</v>
      </c>
    </row>
    <row r="7879" spans="1:8" x14ac:dyDescent="0.3">
      <c r="A7879">
        <v>255697</v>
      </c>
      <c r="B7879" t="s">
        <v>31</v>
      </c>
      <c r="C7879" t="str" cm="1">
        <f t="array" ref="C7879">_xlfn.IFNA(INDEX($K$9:$K$14,MATCH(TRUE,ISNUMBER(SEARCH($J$9:$J$14,$B7879)),0)),"Other")</f>
        <v>Phones</v>
      </c>
      <c r="D7879">
        <v>1</v>
      </c>
      <c r="E7879" s="1">
        <v>43725.478472222225</v>
      </c>
      <c r="F7879" t="s">
        <v>7500</v>
      </c>
      <c r="G7879" s="4">
        <f t="shared" ref="G7879:G7942" si="246">VLOOKUP($B7879,$J$26:$K$44,2,FALSE)</f>
        <v>600</v>
      </c>
      <c r="H7879" s="4">
        <f t="shared" ref="H7879:H7942" si="247">G7879*D7879</f>
        <v>600</v>
      </c>
    </row>
    <row r="7880" spans="1:8" x14ac:dyDescent="0.3">
      <c r="A7880">
        <v>255698</v>
      </c>
      <c r="B7880" t="s">
        <v>40</v>
      </c>
      <c r="C7880" t="str" cm="1">
        <f t="array" ref="C7880">_xlfn.IFNA(INDEX($K$9:$K$14,MATCH(TRUE,ISNUMBER(SEARCH($J$9:$J$14,$B7880)),0)),"Other")</f>
        <v>Headphones</v>
      </c>
      <c r="D7880">
        <v>1</v>
      </c>
      <c r="E7880" s="1">
        <v>43735.442361111112</v>
      </c>
      <c r="F7880" t="s">
        <v>7501</v>
      </c>
      <c r="G7880" s="4">
        <f t="shared" si="246"/>
        <v>99.99</v>
      </c>
      <c r="H7880" s="4">
        <f t="shared" si="247"/>
        <v>99.99</v>
      </c>
    </row>
    <row r="7881" spans="1:8" x14ac:dyDescent="0.3">
      <c r="A7881">
        <v>255699</v>
      </c>
      <c r="B7881" t="s">
        <v>40</v>
      </c>
      <c r="C7881" t="str" cm="1">
        <f t="array" ref="C7881">_xlfn.IFNA(INDEX($K$9:$K$14,MATCH(TRUE,ISNUMBER(SEARCH($J$9:$J$14,$B7881)),0)),"Other")</f>
        <v>Headphones</v>
      </c>
      <c r="D7881">
        <v>1</v>
      </c>
      <c r="E7881" s="1">
        <v>43709.550694444442</v>
      </c>
      <c r="F7881" t="s">
        <v>7502</v>
      </c>
      <c r="G7881" s="4">
        <f t="shared" si="246"/>
        <v>99.99</v>
      </c>
      <c r="H7881" s="4">
        <f t="shared" si="247"/>
        <v>99.99</v>
      </c>
    </row>
    <row r="7882" spans="1:8" x14ac:dyDescent="0.3">
      <c r="A7882">
        <v>255700</v>
      </c>
      <c r="B7882" t="s">
        <v>6</v>
      </c>
      <c r="C7882" t="str" cm="1">
        <f t="array" ref="C7882">_xlfn.IFNA(INDEX($K$9:$K$14,MATCH(TRUE,ISNUMBER(SEARCH($J$9:$J$14,$B7882)),0)),"Other")</f>
        <v>Batteries</v>
      </c>
      <c r="D7882">
        <v>1</v>
      </c>
      <c r="E7882" s="1">
        <v>43721.899305555555</v>
      </c>
      <c r="F7882" t="s">
        <v>7503</v>
      </c>
      <c r="G7882" s="4">
        <f t="shared" si="246"/>
        <v>3.84</v>
      </c>
      <c r="H7882" s="4">
        <f t="shared" si="247"/>
        <v>3.84</v>
      </c>
    </row>
    <row r="7883" spans="1:8" x14ac:dyDescent="0.3">
      <c r="A7883">
        <v>255701</v>
      </c>
      <c r="B7883" t="s">
        <v>6</v>
      </c>
      <c r="C7883" t="str" cm="1">
        <f t="array" ref="C7883">_xlfn.IFNA(INDEX($K$9:$K$14,MATCH(TRUE,ISNUMBER(SEARCH($J$9:$J$14,$B7883)),0)),"Other")</f>
        <v>Batteries</v>
      </c>
      <c r="D7883">
        <v>2</v>
      </c>
      <c r="E7883" s="1">
        <v>43728.65347222222</v>
      </c>
      <c r="F7883" t="s">
        <v>7504</v>
      </c>
      <c r="G7883" s="4">
        <f t="shared" si="246"/>
        <v>3.84</v>
      </c>
      <c r="H7883" s="4">
        <f t="shared" si="247"/>
        <v>7.68</v>
      </c>
    </row>
    <row r="7884" spans="1:8" x14ac:dyDescent="0.3">
      <c r="A7884">
        <v>255702</v>
      </c>
      <c r="B7884" t="s">
        <v>8</v>
      </c>
      <c r="C7884" t="str" cm="1">
        <f t="array" ref="C7884">_xlfn.IFNA(INDEX($K$9:$K$14,MATCH(TRUE,ISNUMBER(SEARCH($J$9:$J$14,$B7884)),0)),"Other")</f>
        <v>Accessories</v>
      </c>
      <c r="D7884">
        <v>1</v>
      </c>
      <c r="E7884" s="1">
        <v>43730.740972222222</v>
      </c>
      <c r="F7884" t="s">
        <v>7505</v>
      </c>
      <c r="G7884" s="4">
        <f t="shared" si="246"/>
        <v>11.95</v>
      </c>
      <c r="H7884" s="4">
        <f t="shared" si="247"/>
        <v>11.95</v>
      </c>
    </row>
    <row r="7885" spans="1:8" x14ac:dyDescent="0.3">
      <c r="A7885">
        <v>255703</v>
      </c>
      <c r="B7885" t="s">
        <v>84</v>
      </c>
      <c r="C7885" t="str" cm="1">
        <f t="array" ref="C7885">_xlfn.IFNA(INDEX($K$9:$K$14,MATCH(TRUE,ISNUMBER(SEARCH($J$9:$J$14,$B7885)),0)),"Other")</f>
        <v>Accessories</v>
      </c>
      <c r="D7885">
        <v>1</v>
      </c>
      <c r="E7885" s="1">
        <v>43734.620138888888</v>
      </c>
      <c r="F7885" t="s">
        <v>7506</v>
      </c>
      <c r="G7885" s="4">
        <f t="shared" si="246"/>
        <v>389.99</v>
      </c>
      <c r="H7885" s="4">
        <f t="shared" si="247"/>
        <v>389.99</v>
      </c>
    </row>
    <row r="7886" spans="1:8" x14ac:dyDescent="0.3">
      <c r="A7886">
        <v>255704</v>
      </c>
      <c r="B7886" t="s">
        <v>6</v>
      </c>
      <c r="C7886" t="str" cm="1">
        <f t="array" ref="C7886">_xlfn.IFNA(INDEX($K$9:$K$14,MATCH(TRUE,ISNUMBER(SEARCH($J$9:$J$14,$B7886)),0)),"Other")</f>
        <v>Batteries</v>
      </c>
      <c r="D7886">
        <v>1</v>
      </c>
      <c r="E7886" s="1">
        <v>43716.934027777781</v>
      </c>
      <c r="F7886" t="s">
        <v>7507</v>
      </c>
      <c r="G7886" s="4">
        <f t="shared" si="246"/>
        <v>3.84</v>
      </c>
      <c r="H7886" s="4">
        <f t="shared" si="247"/>
        <v>3.84</v>
      </c>
    </row>
    <row r="7887" spans="1:8" x14ac:dyDescent="0.3">
      <c r="A7887">
        <v>255705</v>
      </c>
      <c r="B7887" t="s">
        <v>8</v>
      </c>
      <c r="C7887" t="str" cm="1">
        <f t="array" ref="C7887">_xlfn.IFNA(INDEX($K$9:$K$14,MATCH(TRUE,ISNUMBER(SEARCH($J$9:$J$14,$B7887)),0)),"Other")</f>
        <v>Accessories</v>
      </c>
      <c r="D7887">
        <v>1</v>
      </c>
      <c r="E7887" s="1">
        <v>43727.92291666667</v>
      </c>
      <c r="F7887" t="s">
        <v>7508</v>
      </c>
      <c r="G7887" s="4">
        <f t="shared" si="246"/>
        <v>11.95</v>
      </c>
      <c r="H7887" s="4">
        <f t="shared" si="247"/>
        <v>11.95</v>
      </c>
    </row>
    <row r="7888" spans="1:8" x14ac:dyDescent="0.3">
      <c r="A7888">
        <v>255705</v>
      </c>
      <c r="B7888" t="s">
        <v>29</v>
      </c>
      <c r="C7888" t="str" cm="1">
        <f t="array" ref="C7888">_xlfn.IFNA(INDEX($K$9:$K$14,MATCH(TRUE,ISNUMBER(SEARCH($J$9:$J$14,$B7888)),0)),"Other")</f>
        <v>Headphones</v>
      </c>
      <c r="D7888">
        <v>1</v>
      </c>
      <c r="E7888" s="1">
        <v>43727.92291666667</v>
      </c>
      <c r="F7888" t="s">
        <v>7508</v>
      </c>
      <c r="G7888" s="4">
        <f t="shared" si="246"/>
        <v>150</v>
      </c>
      <c r="H7888" s="4">
        <f t="shared" si="247"/>
        <v>150</v>
      </c>
    </row>
    <row r="7889" spans="1:8" x14ac:dyDescent="0.3">
      <c r="A7889">
        <v>255706</v>
      </c>
      <c r="B7889" t="s">
        <v>84</v>
      </c>
      <c r="C7889" t="str" cm="1">
        <f t="array" ref="C7889">_xlfn.IFNA(INDEX($K$9:$K$14,MATCH(TRUE,ISNUMBER(SEARCH($J$9:$J$14,$B7889)),0)),"Other")</f>
        <v>Accessories</v>
      </c>
      <c r="D7889">
        <v>1</v>
      </c>
      <c r="E7889" s="1">
        <v>43713.920138888891</v>
      </c>
      <c r="F7889" t="s">
        <v>7509</v>
      </c>
      <c r="G7889" s="4">
        <f t="shared" si="246"/>
        <v>389.99</v>
      </c>
      <c r="H7889" s="4">
        <f t="shared" si="247"/>
        <v>389.99</v>
      </c>
    </row>
    <row r="7890" spans="1:8" x14ac:dyDescent="0.3">
      <c r="A7890">
        <v>255707</v>
      </c>
      <c r="B7890" t="s">
        <v>21</v>
      </c>
      <c r="C7890" t="str" cm="1">
        <f t="array" ref="C7890">_xlfn.IFNA(INDEX($K$9:$K$14,MATCH(TRUE,ISNUMBER(SEARCH($J$9:$J$14,$B7890)),0)),"Other")</f>
        <v>Headphones</v>
      </c>
      <c r="D7890">
        <v>1</v>
      </c>
      <c r="E7890" s="1">
        <v>43720.785416666666</v>
      </c>
      <c r="F7890" t="s">
        <v>7510</v>
      </c>
      <c r="G7890" s="4">
        <f t="shared" si="246"/>
        <v>11.99</v>
      </c>
      <c r="H7890" s="4">
        <f t="shared" si="247"/>
        <v>11.99</v>
      </c>
    </row>
    <row r="7891" spans="1:8" x14ac:dyDescent="0.3">
      <c r="A7891">
        <v>255708</v>
      </c>
      <c r="B7891" t="s">
        <v>8</v>
      </c>
      <c r="C7891" t="str" cm="1">
        <f t="array" ref="C7891">_xlfn.IFNA(INDEX($K$9:$K$14,MATCH(TRUE,ISNUMBER(SEARCH($J$9:$J$14,$B7891)),0)),"Other")</f>
        <v>Accessories</v>
      </c>
      <c r="D7891">
        <v>1</v>
      </c>
      <c r="E7891" s="1">
        <v>43725.53402777778</v>
      </c>
      <c r="F7891" t="s">
        <v>7511</v>
      </c>
      <c r="G7891" s="4">
        <f t="shared" si="246"/>
        <v>11.95</v>
      </c>
      <c r="H7891" s="4">
        <f t="shared" si="247"/>
        <v>11.95</v>
      </c>
    </row>
    <row r="7892" spans="1:8" x14ac:dyDescent="0.3">
      <c r="A7892">
        <v>255709</v>
      </c>
      <c r="B7892" t="s">
        <v>29</v>
      </c>
      <c r="C7892" t="str" cm="1">
        <f t="array" ref="C7892">_xlfn.IFNA(INDEX($K$9:$K$14,MATCH(TRUE,ISNUMBER(SEARCH($J$9:$J$14,$B7892)),0)),"Other")</f>
        <v>Headphones</v>
      </c>
      <c r="D7892">
        <v>1</v>
      </c>
      <c r="E7892" s="1">
        <v>43737.587500000001</v>
      </c>
      <c r="F7892" t="s">
        <v>7512</v>
      </c>
      <c r="G7892" s="4">
        <f t="shared" si="246"/>
        <v>150</v>
      </c>
      <c r="H7892" s="4">
        <f t="shared" si="247"/>
        <v>150</v>
      </c>
    </row>
    <row r="7893" spans="1:8" x14ac:dyDescent="0.3">
      <c r="A7893">
        <v>255710</v>
      </c>
      <c r="B7893" t="s">
        <v>6</v>
      </c>
      <c r="C7893" t="str" cm="1">
        <f t="array" ref="C7893">_xlfn.IFNA(INDEX($K$9:$K$14,MATCH(TRUE,ISNUMBER(SEARCH($J$9:$J$14,$B7893)),0)),"Other")</f>
        <v>Batteries</v>
      </c>
      <c r="D7893">
        <v>2</v>
      </c>
      <c r="E7893" s="1">
        <v>43733.579861111109</v>
      </c>
      <c r="F7893" t="s">
        <v>7513</v>
      </c>
      <c r="G7893" s="4">
        <f t="shared" si="246"/>
        <v>3.84</v>
      </c>
      <c r="H7893" s="4">
        <f t="shared" si="247"/>
        <v>7.68</v>
      </c>
    </row>
    <row r="7894" spans="1:8" x14ac:dyDescent="0.3">
      <c r="A7894">
        <v>255711</v>
      </c>
      <c r="B7894" t="s">
        <v>21</v>
      </c>
      <c r="C7894" t="str" cm="1">
        <f t="array" ref="C7894">_xlfn.IFNA(INDEX($K$9:$K$14,MATCH(TRUE,ISNUMBER(SEARCH($J$9:$J$14,$B7894)),0)),"Other")</f>
        <v>Headphones</v>
      </c>
      <c r="D7894">
        <v>1</v>
      </c>
      <c r="E7894" s="1">
        <v>43737.807638888888</v>
      </c>
      <c r="F7894" t="s">
        <v>7514</v>
      </c>
      <c r="G7894" s="4">
        <f t="shared" si="246"/>
        <v>11.99</v>
      </c>
      <c r="H7894" s="4">
        <f t="shared" si="247"/>
        <v>11.99</v>
      </c>
    </row>
    <row r="7895" spans="1:8" x14ac:dyDescent="0.3">
      <c r="A7895">
        <v>255712</v>
      </c>
      <c r="B7895" t="s">
        <v>8</v>
      </c>
      <c r="C7895" t="str" cm="1">
        <f t="array" ref="C7895">_xlfn.IFNA(INDEX($K$9:$K$14,MATCH(TRUE,ISNUMBER(SEARCH($J$9:$J$14,$B7895)),0)),"Other")</f>
        <v>Accessories</v>
      </c>
      <c r="D7895">
        <v>1</v>
      </c>
      <c r="E7895" s="1">
        <v>43712.068055555559</v>
      </c>
      <c r="F7895" t="s">
        <v>7515</v>
      </c>
      <c r="G7895" s="4">
        <f t="shared" si="246"/>
        <v>11.95</v>
      </c>
      <c r="H7895" s="4">
        <f t="shared" si="247"/>
        <v>11.95</v>
      </c>
    </row>
    <row r="7896" spans="1:8" x14ac:dyDescent="0.3">
      <c r="A7896">
        <v>255713</v>
      </c>
      <c r="B7896" t="s">
        <v>16</v>
      </c>
      <c r="C7896" t="str" cm="1">
        <f t="array" ref="C7896">_xlfn.IFNA(INDEX($K$9:$K$14,MATCH(TRUE,ISNUMBER(SEARCH($J$9:$J$14,$B7896)),0)),"Other")</f>
        <v>Accessories</v>
      </c>
      <c r="D7896">
        <v>1</v>
      </c>
      <c r="E7896" s="1">
        <v>43717.32916666667</v>
      </c>
      <c r="F7896" t="s">
        <v>7516</v>
      </c>
      <c r="G7896" s="4">
        <f t="shared" si="246"/>
        <v>14.95</v>
      </c>
      <c r="H7896" s="4">
        <f t="shared" si="247"/>
        <v>14.95</v>
      </c>
    </row>
    <row r="7897" spans="1:8" x14ac:dyDescent="0.3">
      <c r="A7897">
        <v>255714</v>
      </c>
      <c r="B7897" t="s">
        <v>77</v>
      </c>
      <c r="C7897" t="str" cm="1">
        <f t="array" ref="C7897">_xlfn.IFNA(INDEX($K$9:$K$14,MATCH(TRUE,ISNUMBER(SEARCH($J$9:$J$14,$B7897)),0)),"Other")</f>
        <v>Other</v>
      </c>
      <c r="D7897">
        <v>1</v>
      </c>
      <c r="E7897" s="1">
        <v>43710.821527777778</v>
      </c>
      <c r="F7897" t="s">
        <v>7517</v>
      </c>
      <c r="G7897" s="4">
        <f t="shared" si="246"/>
        <v>300</v>
      </c>
      <c r="H7897" s="4">
        <f t="shared" si="247"/>
        <v>300</v>
      </c>
    </row>
    <row r="7898" spans="1:8" x14ac:dyDescent="0.3">
      <c r="A7898">
        <v>255715</v>
      </c>
      <c r="B7898" t="s">
        <v>31</v>
      </c>
      <c r="C7898" t="str" cm="1">
        <f t="array" ref="C7898">_xlfn.IFNA(INDEX($K$9:$K$14,MATCH(TRUE,ISNUMBER(SEARCH($J$9:$J$14,$B7898)),0)),"Other")</f>
        <v>Phones</v>
      </c>
      <c r="D7898">
        <v>1</v>
      </c>
      <c r="E7898" s="1">
        <v>43737.762499999997</v>
      </c>
      <c r="F7898" t="s">
        <v>7518</v>
      </c>
      <c r="G7898" s="4">
        <f t="shared" si="246"/>
        <v>600</v>
      </c>
      <c r="H7898" s="4">
        <f t="shared" si="247"/>
        <v>600</v>
      </c>
    </row>
    <row r="7899" spans="1:8" x14ac:dyDescent="0.3">
      <c r="A7899">
        <v>255716</v>
      </c>
      <c r="B7899" t="s">
        <v>34</v>
      </c>
      <c r="C7899" t="str" cm="1">
        <f t="array" ref="C7899">_xlfn.IFNA(INDEX($K$9:$K$14,MATCH(TRUE,ISNUMBER(SEARCH($J$9:$J$14,$B7899)),0)),"Other")</f>
        <v>Accessories</v>
      </c>
      <c r="D7899">
        <v>1</v>
      </c>
      <c r="E7899" s="1">
        <v>43728.852083333331</v>
      </c>
      <c r="F7899" t="s">
        <v>7519</v>
      </c>
      <c r="G7899" s="4">
        <f t="shared" si="246"/>
        <v>109.99</v>
      </c>
      <c r="H7899" s="4">
        <f t="shared" si="247"/>
        <v>109.99</v>
      </c>
    </row>
    <row r="7900" spans="1:8" x14ac:dyDescent="0.3">
      <c r="A7900">
        <v>255717</v>
      </c>
      <c r="B7900" t="s">
        <v>11</v>
      </c>
      <c r="C7900" t="str" cm="1">
        <f t="array" ref="C7900">_xlfn.IFNA(INDEX($K$9:$K$14,MATCH(TRUE,ISNUMBER(SEARCH($J$9:$J$14,$B7900)),0)),"Other")</f>
        <v>Accessories</v>
      </c>
      <c r="D7900">
        <v>1</v>
      </c>
      <c r="E7900" s="1">
        <v>43732.163194444445</v>
      </c>
      <c r="F7900" t="s">
        <v>7520</v>
      </c>
      <c r="G7900" s="4">
        <f t="shared" si="246"/>
        <v>149.99</v>
      </c>
      <c r="H7900" s="4">
        <f t="shared" si="247"/>
        <v>149.99</v>
      </c>
    </row>
    <row r="7901" spans="1:8" x14ac:dyDescent="0.3">
      <c r="A7901">
        <v>255718</v>
      </c>
      <c r="B7901" t="s">
        <v>6</v>
      </c>
      <c r="C7901" t="str" cm="1">
        <f t="array" ref="C7901">_xlfn.IFNA(INDEX($K$9:$K$14,MATCH(TRUE,ISNUMBER(SEARCH($J$9:$J$14,$B7901)),0)),"Other")</f>
        <v>Batteries</v>
      </c>
      <c r="D7901">
        <v>1</v>
      </c>
      <c r="E7901" s="1">
        <v>43733.729861111111</v>
      </c>
      <c r="F7901" t="s">
        <v>7521</v>
      </c>
      <c r="G7901" s="4">
        <f t="shared" si="246"/>
        <v>3.84</v>
      </c>
      <c r="H7901" s="4">
        <f t="shared" si="247"/>
        <v>3.84</v>
      </c>
    </row>
    <row r="7902" spans="1:8" x14ac:dyDescent="0.3">
      <c r="A7902">
        <v>255719</v>
      </c>
      <c r="B7902" t="s">
        <v>40</v>
      </c>
      <c r="C7902" t="str" cm="1">
        <f t="array" ref="C7902">_xlfn.IFNA(INDEX($K$9:$K$14,MATCH(TRUE,ISNUMBER(SEARCH($J$9:$J$14,$B7902)),0)),"Other")</f>
        <v>Headphones</v>
      </c>
      <c r="D7902">
        <v>1</v>
      </c>
      <c r="E7902" s="1">
        <v>43715.777083333334</v>
      </c>
      <c r="F7902" t="s">
        <v>7522</v>
      </c>
      <c r="G7902" s="4">
        <f t="shared" si="246"/>
        <v>99.99</v>
      </c>
      <c r="H7902" s="4">
        <f t="shared" si="247"/>
        <v>99.99</v>
      </c>
    </row>
    <row r="7903" spans="1:8" x14ac:dyDescent="0.3">
      <c r="A7903">
        <v>255720</v>
      </c>
      <c r="B7903" t="s">
        <v>14</v>
      </c>
      <c r="C7903" t="str" cm="1">
        <f t="array" ref="C7903">_xlfn.IFNA(INDEX($K$9:$K$14,MATCH(TRUE,ISNUMBER(SEARCH($J$9:$J$14,$B7903)),0)),"Other")</f>
        <v>Accessories</v>
      </c>
      <c r="D7903">
        <v>1</v>
      </c>
      <c r="E7903" s="1">
        <v>43737.62222222222</v>
      </c>
      <c r="F7903" t="s">
        <v>7523</v>
      </c>
      <c r="G7903" s="4">
        <f t="shared" si="246"/>
        <v>379.99</v>
      </c>
      <c r="H7903" s="4">
        <f t="shared" si="247"/>
        <v>379.99</v>
      </c>
    </row>
    <row r="7904" spans="1:8" x14ac:dyDescent="0.3">
      <c r="A7904">
        <v>255721</v>
      </c>
      <c r="B7904" t="s">
        <v>77</v>
      </c>
      <c r="C7904" t="str" cm="1">
        <f t="array" ref="C7904">_xlfn.IFNA(INDEX($K$9:$K$14,MATCH(TRUE,ISNUMBER(SEARCH($J$9:$J$14,$B7904)),0)),"Other")</f>
        <v>Other</v>
      </c>
      <c r="D7904">
        <v>1</v>
      </c>
      <c r="E7904" s="1">
        <v>43738.031944444447</v>
      </c>
      <c r="F7904" t="s">
        <v>7524</v>
      </c>
      <c r="G7904" s="4">
        <f t="shared" si="246"/>
        <v>300</v>
      </c>
      <c r="H7904" s="4">
        <f t="shared" si="247"/>
        <v>300</v>
      </c>
    </row>
    <row r="7905" spans="1:8" x14ac:dyDescent="0.3">
      <c r="A7905">
        <v>255722</v>
      </c>
      <c r="B7905" t="s">
        <v>40</v>
      </c>
      <c r="C7905" t="str" cm="1">
        <f t="array" ref="C7905">_xlfn.IFNA(INDEX($K$9:$K$14,MATCH(TRUE,ISNUMBER(SEARCH($J$9:$J$14,$B7905)),0)),"Other")</f>
        <v>Headphones</v>
      </c>
      <c r="D7905">
        <v>1</v>
      </c>
      <c r="E7905" s="1">
        <v>43727.425694444442</v>
      </c>
      <c r="F7905" t="s">
        <v>7525</v>
      </c>
      <c r="G7905" s="4">
        <f t="shared" si="246"/>
        <v>99.99</v>
      </c>
      <c r="H7905" s="4">
        <f t="shared" si="247"/>
        <v>99.99</v>
      </c>
    </row>
    <row r="7906" spans="1:8" x14ac:dyDescent="0.3">
      <c r="A7906">
        <v>255723</v>
      </c>
      <c r="B7906" t="s">
        <v>42</v>
      </c>
      <c r="C7906" t="str" cm="1">
        <f t="array" ref="C7906">_xlfn.IFNA(INDEX($K$9:$K$14,MATCH(TRUE,ISNUMBER(SEARCH($J$9:$J$14,$B7906)),0)),"Other")</f>
        <v>Phones</v>
      </c>
      <c r="D7906">
        <v>1</v>
      </c>
      <c r="E7906" s="1">
        <v>43712.387499999997</v>
      </c>
      <c r="F7906" t="s">
        <v>7526</v>
      </c>
      <c r="G7906" s="4">
        <f t="shared" si="246"/>
        <v>700</v>
      </c>
      <c r="H7906" s="4">
        <f t="shared" si="247"/>
        <v>700</v>
      </c>
    </row>
    <row r="7907" spans="1:8" x14ac:dyDescent="0.3">
      <c r="A7907">
        <v>255724</v>
      </c>
      <c r="B7907" t="s">
        <v>77</v>
      </c>
      <c r="C7907" t="str" cm="1">
        <f t="array" ref="C7907">_xlfn.IFNA(INDEX($K$9:$K$14,MATCH(TRUE,ISNUMBER(SEARCH($J$9:$J$14,$B7907)),0)),"Other")</f>
        <v>Other</v>
      </c>
      <c r="D7907">
        <v>1</v>
      </c>
      <c r="E7907" s="1">
        <v>43735.448611111111</v>
      </c>
      <c r="F7907" t="s">
        <v>7527</v>
      </c>
      <c r="G7907" s="4">
        <f t="shared" si="246"/>
        <v>300</v>
      </c>
      <c r="H7907" s="4">
        <f t="shared" si="247"/>
        <v>300</v>
      </c>
    </row>
    <row r="7908" spans="1:8" x14ac:dyDescent="0.3">
      <c r="A7908">
        <v>255725</v>
      </c>
      <c r="B7908" t="s">
        <v>8</v>
      </c>
      <c r="C7908" t="str" cm="1">
        <f t="array" ref="C7908">_xlfn.IFNA(INDEX($K$9:$K$14,MATCH(TRUE,ISNUMBER(SEARCH($J$9:$J$14,$B7908)),0)),"Other")</f>
        <v>Accessories</v>
      </c>
      <c r="D7908">
        <v>1</v>
      </c>
      <c r="E7908" s="1">
        <v>43718.979166666664</v>
      </c>
      <c r="F7908" t="s">
        <v>7528</v>
      </c>
      <c r="G7908" s="4">
        <f t="shared" si="246"/>
        <v>11.95</v>
      </c>
      <c r="H7908" s="4">
        <f t="shared" si="247"/>
        <v>11.95</v>
      </c>
    </row>
    <row r="7909" spans="1:8" x14ac:dyDescent="0.3">
      <c r="A7909">
        <v>255726</v>
      </c>
      <c r="B7909" t="s">
        <v>11</v>
      </c>
      <c r="C7909" t="str" cm="1">
        <f t="array" ref="C7909">_xlfn.IFNA(INDEX($K$9:$K$14,MATCH(TRUE,ISNUMBER(SEARCH($J$9:$J$14,$B7909)),0)),"Other")</f>
        <v>Accessories</v>
      </c>
      <c r="D7909">
        <v>1</v>
      </c>
      <c r="E7909" s="1">
        <v>43709.700694444444</v>
      </c>
      <c r="F7909" t="s">
        <v>7529</v>
      </c>
      <c r="G7909" s="4">
        <f t="shared" si="246"/>
        <v>149.99</v>
      </c>
      <c r="H7909" s="4">
        <f t="shared" si="247"/>
        <v>149.99</v>
      </c>
    </row>
    <row r="7910" spans="1:8" x14ac:dyDescent="0.3">
      <c r="A7910">
        <v>255727</v>
      </c>
      <c r="B7910" t="s">
        <v>21</v>
      </c>
      <c r="C7910" t="str" cm="1">
        <f t="array" ref="C7910">_xlfn.IFNA(INDEX($K$9:$K$14,MATCH(TRUE,ISNUMBER(SEARCH($J$9:$J$14,$B7910)),0)),"Other")</f>
        <v>Headphones</v>
      </c>
      <c r="D7910">
        <v>2</v>
      </c>
      <c r="E7910" s="1">
        <v>43726.185416666667</v>
      </c>
      <c r="F7910" t="s">
        <v>7530</v>
      </c>
      <c r="G7910" s="4">
        <f t="shared" si="246"/>
        <v>11.99</v>
      </c>
      <c r="H7910" s="4">
        <f t="shared" si="247"/>
        <v>23.98</v>
      </c>
    </row>
    <row r="7911" spans="1:8" x14ac:dyDescent="0.3">
      <c r="A7911">
        <v>255728</v>
      </c>
      <c r="B7911" t="s">
        <v>6</v>
      </c>
      <c r="C7911" t="str" cm="1">
        <f t="array" ref="C7911">_xlfn.IFNA(INDEX($K$9:$K$14,MATCH(TRUE,ISNUMBER(SEARCH($J$9:$J$14,$B7911)),0)),"Other")</f>
        <v>Batteries</v>
      </c>
      <c r="D7911">
        <v>1</v>
      </c>
      <c r="E7911" s="1">
        <v>43731.821527777778</v>
      </c>
      <c r="F7911" t="s">
        <v>7531</v>
      </c>
      <c r="G7911" s="4">
        <f t="shared" si="246"/>
        <v>3.84</v>
      </c>
      <c r="H7911" s="4">
        <f t="shared" si="247"/>
        <v>3.84</v>
      </c>
    </row>
    <row r="7912" spans="1:8" x14ac:dyDescent="0.3">
      <c r="A7912">
        <v>255729</v>
      </c>
      <c r="B7912" t="s">
        <v>16</v>
      </c>
      <c r="C7912" t="str" cm="1">
        <f t="array" ref="C7912">_xlfn.IFNA(INDEX($K$9:$K$14,MATCH(TRUE,ISNUMBER(SEARCH($J$9:$J$14,$B7912)),0)),"Other")</f>
        <v>Accessories</v>
      </c>
      <c r="D7912">
        <v>2</v>
      </c>
      <c r="E7912" s="1">
        <v>43727.916666666664</v>
      </c>
      <c r="F7912" t="s">
        <v>7532</v>
      </c>
      <c r="G7912" s="4">
        <f t="shared" si="246"/>
        <v>14.95</v>
      </c>
      <c r="H7912" s="4">
        <f t="shared" si="247"/>
        <v>29.9</v>
      </c>
    </row>
    <row r="7913" spans="1:8" x14ac:dyDescent="0.3">
      <c r="A7913">
        <v>255730</v>
      </c>
      <c r="B7913" t="s">
        <v>29</v>
      </c>
      <c r="C7913" t="str" cm="1">
        <f t="array" ref="C7913">_xlfn.IFNA(INDEX($K$9:$K$14,MATCH(TRUE,ISNUMBER(SEARCH($J$9:$J$14,$B7913)),0)),"Other")</f>
        <v>Headphones</v>
      </c>
      <c r="D7913">
        <v>1</v>
      </c>
      <c r="E7913" s="1">
        <v>43717.347916666666</v>
      </c>
      <c r="F7913" t="s">
        <v>7533</v>
      </c>
      <c r="G7913" s="4">
        <f t="shared" si="246"/>
        <v>150</v>
      </c>
      <c r="H7913" s="4">
        <f t="shared" si="247"/>
        <v>150</v>
      </c>
    </row>
    <row r="7914" spans="1:8" x14ac:dyDescent="0.3">
      <c r="A7914">
        <v>255731</v>
      </c>
      <c r="B7914" t="s">
        <v>14</v>
      </c>
      <c r="C7914" t="str" cm="1">
        <f t="array" ref="C7914">_xlfn.IFNA(INDEX($K$9:$K$14,MATCH(TRUE,ISNUMBER(SEARCH($J$9:$J$14,$B7914)),0)),"Other")</f>
        <v>Accessories</v>
      </c>
      <c r="D7914">
        <v>1</v>
      </c>
      <c r="E7914" s="1">
        <v>43725.390972222223</v>
      </c>
      <c r="F7914" t="s">
        <v>7534</v>
      </c>
      <c r="G7914" s="4">
        <f t="shared" si="246"/>
        <v>379.99</v>
      </c>
      <c r="H7914" s="4">
        <f t="shared" si="247"/>
        <v>379.99</v>
      </c>
    </row>
    <row r="7915" spans="1:8" x14ac:dyDescent="0.3">
      <c r="A7915">
        <v>255732</v>
      </c>
      <c r="B7915" t="s">
        <v>34</v>
      </c>
      <c r="C7915" t="str" cm="1">
        <f t="array" ref="C7915">_xlfn.IFNA(INDEX($K$9:$K$14,MATCH(TRUE,ISNUMBER(SEARCH($J$9:$J$14,$B7915)),0)),"Other")</f>
        <v>Accessories</v>
      </c>
      <c r="D7915">
        <v>1</v>
      </c>
      <c r="E7915" s="1">
        <v>43712.895138888889</v>
      </c>
      <c r="F7915" t="s">
        <v>7535</v>
      </c>
      <c r="G7915" s="4">
        <f t="shared" si="246"/>
        <v>109.99</v>
      </c>
      <c r="H7915" s="4">
        <f t="shared" si="247"/>
        <v>109.99</v>
      </c>
    </row>
    <row r="7916" spans="1:8" x14ac:dyDescent="0.3">
      <c r="A7916">
        <v>255733</v>
      </c>
      <c r="B7916" t="s">
        <v>21</v>
      </c>
      <c r="C7916" t="str" cm="1">
        <f t="array" ref="C7916">_xlfn.IFNA(INDEX($K$9:$K$14,MATCH(TRUE,ISNUMBER(SEARCH($J$9:$J$14,$B7916)),0)),"Other")</f>
        <v>Headphones</v>
      </c>
      <c r="D7916">
        <v>2</v>
      </c>
      <c r="E7916" s="1">
        <v>43714.722916666666</v>
      </c>
      <c r="F7916" t="s">
        <v>7536</v>
      </c>
      <c r="G7916" s="4">
        <f t="shared" si="246"/>
        <v>11.99</v>
      </c>
      <c r="H7916" s="4">
        <f t="shared" si="247"/>
        <v>23.98</v>
      </c>
    </row>
    <row r="7917" spans="1:8" x14ac:dyDescent="0.3">
      <c r="A7917">
        <v>255734</v>
      </c>
      <c r="B7917" t="s">
        <v>16</v>
      </c>
      <c r="C7917" t="str" cm="1">
        <f t="array" ref="C7917">_xlfn.IFNA(INDEX($K$9:$K$14,MATCH(TRUE,ISNUMBER(SEARCH($J$9:$J$14,$B7917)),0)),"Other")</f>
        <v>Accessories</v>
      </c>
      <c r="D7917">
        <v>1</v>
      </c>
      <c r="E7917" s="1">
        <v>43712.790972222225</v>
      </c>
      <c r="F7917" t="s">
        <v>5043</v>
      </c>
      <c r="G7917" s="4">
        <f t="shared" si="246"/>
        <v>14.95</v>
      </c>
      <c r="H7917" s="4">
        <f t="shared" si="247"/>
        <v>14.95</v>
      </c>
    </row>
    <row r="7918" spans="1:8" x14ac:dyDescent="0.3">
      <c r="A7918">
        <v>255735</v>
      </c>
      <c r="B7918" t="s">
        <v>16</v>
      </c>
      <c r="C7918" t="str" cm="1">
        <f t="array" ref="C7918">_xlfn.IFNA(INDEX($K$9:$K$14,MATCH(TRUE,ISNUMBER(SEARCH($J$9:$J$14,$B7918)),0)),"Other")</f>
        <v>Accessories</v>
      </c>
      <c r="D7918">
        <v>1</v>
      </c>
      <c r="E7918" s="1">
        <v>43725.81527777778</v>
      </c>
      <c r="F7918" t="s">
        <v>7537</v>
      </c>
      <c r="G7918" s="4">
        <f t="shared" si="246"/>
        <v>14.95</v>
      </c>
      <c r="H7918" s="4">
        <f t="shared" si="247"/>
        <v>14.95</v>
      </c>
    </row>
    <row r="7919" spans="1:8" x14ac:dyDescent="0.3">
      <c r="A7919">
        <v>255736</v>
      </c>
      <c r="B7919" t="s">
        <v>24</v>
      </c>
      <c r="C7919" t="str" cm="1">
        <f t="array" ref="C7919">_xlfn.IFNA(INDEX($K$9:$K$14,MATCH(TRUE,ISNUMBER(SEARCH($J$9:$J$14,$B7919)),0)),"Other")</f>
        <v>Batteries</v>
      </c>
      <c r="D7919">
        <v>1</v>
      </c>
      <c r="E7919" s="1">
        <v>43722.888194444444</v>
      </c>
      <c r="F7919" t="s">
        <v>7538</v>
      </c>
      <c r="G7919" s="4">
        <f t="shared" si="246"/>
        <v>2.99</v>
      </c>
      <c r="H7919" s="4">
        <f t="shared" si="247"/>
        <v>2.99</v>
      </c>
    </row>
    <row r="7920" spans="1:8" x14ac:dyDescent="0.3">
      <c r="A7920">
        <v>255737</v>
      </c>
      <c r="B7920" t="s">
        <v>11</v>
      </c>
      <c r="C7920" t="str" cm="1">
        <f t="array" ref="C7920">_xlfn.IFNA(INDEX($K$9:$K$14,MATCH(TRUE,ISNUMBER(SEARCH($J$9:$J$14,$B7920)),0)),"Other")</f>
        <v>Accessories</v>
      </c>
      <c r="D7920">
        <v>1</v>
      </c>
      <c r="E7920" s="1">
        <v>43730.074999999997</v>
      </c>
      <c r="F7920" t="s">
        <v>7539</v>
      </c>
      <c r="G7920" s="4">
        <f t="shared" si="246"/>
        <v>149.99</v>
      </c>
      <c r="H7920" s="4">
        <f t="shared" si="247"/>
        <v>149.99</v>
      </c>
    </row>
    <row r="7921" spans="1:8" x14ac:dyDescent="0.3">
      <c r="A7921">
        <v>255738</v>
      </c>
      <c r="B7921" t="s">
        <v>8</v>
      </c>
      <c r="C7921" t="str" cm="1">
        <f t="array" ref="C7921">_xlfn.IFNA(INDEX($K$9:$K$14,MATCH(TRUE,ISNUMBER(SEARCH($J$9:$J$14,$B7921)),0)),"Other")</f>
        <v>Accessories</v>
      </c>
      <c r="D7921">
        <v>1</v>
      </c>
      <c r="E7921" s="1">
        <v>43712.261805555558</v>
      </c>
      <c r="F7921" t="s">
        <v>7540</v>
      </c>
      <c r="G7921" s="4">
        <f t="shared" si="246"/>
        <v>11.95</v>
      </c>
      <c r="H7921" s="4">
        <f t="shared" si="247"/>
        <v>11.95</v>
      </c>
    </row>
    <row r="7922" spans="1:8" x14ac:dyDescent="0.3">
      <c r="A7922">
        <v>255739</v>
      </c>
      <c r="B7922" t="s">
        <v>31</v>
      </c>
      <c r="C7922" t="str" cm="1">
        <f t="array" ref="C7922">_xlfn.IFNA(INDEX($K$9:$K$14,MATCH(TRUE,ISNUMBER(SEARCH($J$9:$J$14,$B7922)),0)),"Other")</f>
        <v>Phones</v>
      </c>
      <c r="D7922">
        <v>1</v>
      </c>
      <c r="E7922" s="1">
        <v>43719.426388888889</v>
      </c>
      <c r="F7922" t="s">
        <v>7541</v>
      </c>
      <c r="G7922" s="4">
        <f t="shared" si="246"/>
        <v>600</v>
      </c>
      <c r="H7922" s="4">
        <f t="shared" si="247"/>
        <v>600</v>
      </c>
    </row>
    <row r="7923" spans="1:8" x14ac:dyDescent="0.3">
      <c r="A7923">
        <v>255740</v>
      </c>
      <c r="B7923" t="s">
        <v>6</v>
      </c>
      <c r="C7923" t="str" cm="1">
        <f t="array" ref="C7923">_xlfn.IFNA(INDEX($K$9:$K$14,MATCH(TRUE,ISNUMBER(SEARCH($J$9:$J$14,$B7923)),0)),"Other")</f>
        <v>Batteries</v>
      </c>
      <c r="D7923">
        <v>1</v>
      </c>
      <c r="E7923" s="1">
        <v>43727.344444444447</v>
      </c>
      <c r="F7923" t="s">
        <v>7542</v>
      </c>
      <c r="G7923" s="4">
        <f t="shared" si="246"/>
        <v>3.84</v>
      </c>
      <c r="H7923" s="4">
        <f t="shared" si="247"/>
        <v>3.84</v>
      </c>
    </row>
    <row r="7924" spans="1:8" x14ac:dyDescent="0.3">
      <c r="A7924">
        <v>255741</v>
      </c>
      <c r="B7924" t="s">
        <v>6</v>
      </c>
      <c r="C7924" t="str" cm="1">
        <f t="array" ref="C7924">_xlfn.IFNA(INDEX($K$9:$K$14,MATCH(TRUE,ISNUMBER(SEARCH($J$9:$J$14,$B7924)),0)),"Other")</f>
        <v>Batteries</v>
      </c>
      <c r="D7924">
        <v>1</v>
      </c>
      <c r="E7924" s="1">
        <v>43738.706250000003</v>
      </c>
      <c r="F7924" t="s">
        <v>7543</v>
      </c>
      <c r="G7924" s="4">
        <f t="shared" si="246"/>
        <v>3.84</v>
      </c>
      <c r="H7924" s="4">
        <f t="shared" si="247"/>
        <v>3.84</v>
      </c>
    </row>
    <row r="7925" spans="1:8" x14ac:dyDescent="0.3">
      <c r="A7925">
        <v>255742</v>
      </c>
      <c r="B7925" t="s">
        <v>40</v>
      </c>
      <c r="C7925" t="str" cm="1">
        <f t="array" ref="C7925">_xlfn.IFNA(INDEX($K$9:$K$14,MATCH(TRUE,ISNUMBER(SEARCH($J$9:$J$14,$B7925)),0)),"Other")</f>
        <v>Headphones</v>
      </c>
      <c r="D7925">
        <v>1</v>
      </c>
      <c r="E7925" s="1">
        <v>43734.76666666667</v>
      </c>
      <c r="F7925" t="s">
        <v>7544</v>
      </c>
      <c r="G7925" s="4">
        <f t="shared" si="246"/>
        <v>99.99</v>
      </c>
      <c r="H7925" s="4">
        <f t="shared" si="247"/>
        <v>99.99</v>
      </c>
    </row>
    <row r="7926" spans="1:8" x14ac:dyDescent="0.3">
      <c r="A7926">
        <v>255743</v>
      </c>
      <c r="B7926" t="s">
        <v>77</v>
      </c>
      <c r="C7926" t="str" cm="1">
        <f t="array" ref="C7926">_xlfn.IFNA(INDEX($K$9:$K$14,MATCH(TRUE,ISNUMBER(SEARCH($J$9:$J$14,$B7926)),0)),"Other")</f>
        <v>Other</v>
      </c>
      <c r="D7926">
        <v>1</v>
      </c>
      <c r="E7926" s="1">
        <v>43721.696527777778</v>
      </c>
      <c r="F7926" t="s">
        <v>7545</v>
      </c>
      <c r="G7926" s="4">
        <f t="shared" si="246"/>
        <v>300</v>
      </c>
      <c r="H7926" s="4">
        <f t="shared" si="247"/>
        <v>300</v>
      </c>
    </row>
    <row r="7927" spans="1:8" x14ac:dyDescent="0.3">
      <c r="A7927">
        <v>255744</v>
      </c>
      <c r="B7927" t="s">
        <v>21</v>
      </c>
      <c r="C7927" t="str" cm="1">
        <f t="array" ref="C7927">_xlfn.IFNA(INDEX($K$9:$K$14,MATCH(TRUE,ISNUMBER(SEARCH($J$9:$J$14,$B7927)),0)),"Other")</f>
        <v>Headphones</v>
      </c>
      <c r="D7927">
        <v>1</v>
      </c>
      <c r="E7927" s="1">
        <v>43726.37777777778</v>
      </c>
      <c r="F7927" t="s">
        <v>7546</v>
      </c>
      <c r="G7927" s="4">
        <f t="shared" si="246"/>
        <v>11.99</v>
      </c>
      <c r="H7927" s="4">
        <f t="shared" si="247"/>
        <v>11.99</v>
      </c>
    </row>
    <row r="7928" spans="1:8" x14ac:dyDescent="0.3">
      <c r="A7928">
        <v>255745</v>
      </c>
      <c r="B7928" t="s">
        <v>6</v>
      </c>
      <c r="C7928" t="str" cm="1">
        <f t="array" ref="C7928">_xlfn.IFNA(INDEX($K$9:$K$14,MATCH(TRUE,ISNUMBER(SEARCH($J$9:$J$14,$B7928)),0)),"Other")</f>
        <v>Batteries</v>
      </c>
      <c r="D7928">
        <v>1</v>
      </c>
      <c r="E7928" s="1">
        <v>43717.769444444442</v>
      </c>
      <c r="F7928" t="s">
        <v>7547</v>
      </c>
      <c r="G7928" s="4">
        <f t="shared" si="246"/>
        <v>3.84</v>
      </c>
      <c r="H7928" s="4">
        <f t="shared" si="247"/>
        <v>3.84</v>
      </c>
    </row>
    <row r="7929" spans="1:8" x14ac:dyDescent="0.3">
      <c r="A7929">
        <v>255746</v>
      </c>
      <c r="B7929" t="s">
        <v>21</v>
      </c>
      <c r="C7929" t="str" cm="1">
        <f t="array" ref="C7929">_xlfn.IFNA(INDEX($K$9:$K$14,MATCH(TRUE,ISNUMBER(SEARCH($J$9:$J$14,$B7929)),0)),"Other")</f>
        <v>Headphones</v>
      </c>
      <c r="D7929">
        <v>2</v>
      </c>
      <c r="E7929" s="1">
        <v>43735.900694444441</v>
      </c>
      <c r="F7929" t="s">
        <v>7548</v>
      </c>
      <c r="G7929" s="4">
        <f t="shared" si="246"/>
        <v>11.99</v>
      </c>
      <c r="H7929" s="4">
        <f t="shared" si="247"/>
        <v>23.98</v>
      </c>
    </row>
    <row r="7930" spans="1:8" x14ac:dyDescent="0.3">
      <c r="A7930">
        <v>255747</v>
      </c>
      <c r="B7930" t="s">
        <v>16</v>
      </c>
      <c r="C7930" t="str" cm="1">
        <f t="array" ref="C7930">_xlfn.IFNA(INDEX($K$9:$K$14,MATCH(TRUE,ISNUMBER(SEARCH($J$9:$J$14,$B7930)),0)),"Other")</f>
        <v>Accessories</v>
      </c>
      <c r="D7930">
        <v>1</v>
      </c>
      <c r="E7930" s="1">
        <v>43712.799305555556</v>
      </c>
      <c r="F7930" t="s">
        <v>7549</v>
      </c>
      <c r="G7930" s="4">
        <f t="shared" si="246"/>
        <v>14.95</v>
      </c>
      <c r="H7930" s="4">
        <f t="shared" si="247"/>
        <v>14.95</v>
      </c>
    </row>
    <row r="7931" spans="1:8" x14ac:dyDescent="0.3">
      <c r="A7931">
        <v>255748</v>
      </c>
      <c r="B7931" t="s">
        <v>21</v>
      </c>
      <c r="C7931" t="str" cm="1">
        <f t="array" ref="C7931">_xlfn.IFNA(INDEX($K$9:$K$14,MATCH(TRUE,ISNUMBER(SEARCH($J$9:$J$14,$B7931)),0)),"Other")</f>
        <v>Headphones</v>
      </c>
      <c r="D7931">
        <v>1</v>
      </c>
      <c r="E7931" s="1">
        <v>43718.776388888888</v>
      </c>
      <c r="F7931" t="s">
        <v>7550</v>
      </c>
      <c r="G7931" s="4">
        <f t="shared" si="246"/>
        <v>11.99</v>
      </c>
      <c r="H7931" s="4">
        <f t="shared" si="247"/>
        <v>11.99</v>
      </c>
    </row>
    <row r="7932" spans="1:8" x14ac:dyDescent="0.3">
      <c r="A7932">
        <v>255749</v>
      </c>
      <c r="B7932" t="s">
        <v>40</v>
      </c>
      <c r="C7932" t="str" cm="1">
        <f t="array" ref="C7932">_xlfn.IFNA(INDEX($K$9:$K$14,MATCH(TRUE,ISNUMBER(SEARCH($J$9:$J$14,$B7932)),0)),"Other")</f>
        <v>Headphones</v>
      </c>
      <c r="D7932">
        <v>1</v>
      </c>
      <c r="E7932" s="1">
        <v>43728.799305555556</v>
      </c>
      <c r="F7932" t="s">
        <v>7551</v>
      </c>
      <c r="G7932" s="4">
        <f t="shared" si="246"/>
        <v>99.99</v>
      </c>
      <c r="H7932" s="4">
        <f t="shared" si="247"/>
        <v>99.99</v>
      </c>
    </row>
    <row r="7933" spans="1:8" x14ac:dyDescent="0.3">
      <c r="A7933">
        <v>255750</v>
      </c>
      <c r="B7933" t="s">
        <v>84</v>
      </c>
      <c r="C7933" t="str" cm="1">
        <f t="array" ref="C7933">_xlfn.IFNA(INDEX($K$9:$K$14,MATCH(TRUE,ISNUMBER(SEARCH($J$9:$J$14,$B7933)),0)),"Other")</f>
        <v>Accessories</v>
      </c>
      <c r="D7933">
        <v>1</v>
      </c>
      <c r="E7933" s="1">
        <v>43714.840277777781</v>
      </c>
      <c r="F7933" t="s">
        <v>7552</v>
      </c>
      <c r="G7933" s="4">
        <f t="shared" si="246"/>
        <v>389.99</v>
      </c>
      <c r="H7933" s="4">
        <f t="shared" si="247"/>
        <v>389.99</v>
      </c>
    </row>
    <row r="7934" spans="1:8" x14ac:dyDescent="0.3">
      <c r="A7934">
        <v>255751</v>
      </c>
      <c r="B7934" t="s">
        <v>21</v>
      </c>
      <c r="C7934" t="str" cm="1">
        <f t="array" ref="C7934">_xlfn.IFNA(INDEX($K$9:$K$14,MATCH(TRUE,ISNUMBER(SEARCH($J$9:$J$14,$B7934)),0)),"Other")</f>
        <v>Headphones</v>
      </c>
      <c r="D7934">
        <v>1</v>
      </c>
      <c r="E7934" s="1">
        <v>43715.341666666667</v>
      </c>
      <c r="F7934" t="s">
        <v>7553</v>
      </c>
      <c r="G7934" s="4">
        <f t="shared" si="246"/>
        <v>11.99</v>
      </c>
      <c r="H7934" s="4">
        <f t="shared" si="247"/>
        <v>11.99</v>
      </c>
    </row>
    <row r="7935" spans="1:8" x14ac:dyDescent="0.3">
      <c r="A7935">
        <v>255752</v>
      </c>
      <c r="B7935" t="s">
        <v>24</v>
      </c>
      <c r="C7935" t="str" cm="1">
        <f t="array" ref="C7935">_xlfn.IFNA(INDEX($K$9:$K$14,MATCH(TRUE,ISNUMBER(SEARCH($J$9:$J$14,$B7935)),0)),"Other")</f>
        <v>Batteries</v>
      </c>
      <c r="D7935">
        <v>1</v>
      </c>
      <c r="E7935" s="1">
        <v>43725.832638888889</v>
      </c>
      <c r="F7935" t="s">
        <v>7554</v>
      </c>
      <c r="G7935" s="4">
        <f t="shared" si="246"/>
        <v>2.99</v>
      </c>
      <c r="H7935" s="4">
        <f t="shared" si="247"/>
        <v>2.99</v>
      </c>
    </row>
    <row r="7936" spans="1:8" x14ac:dyDescent="0.3">
      <c r="A7936">
        <v>255753</v>
      </c>
      <c r="B7936" t="s">
        <v>16</v>
      </c>
      <c r="C7936" t="str" cm="1">
        <f t="array" ref="C7936">_xlfn.IFNA(INDEX($K$9:$K$14,MATCH(TRUE,ISNUMBER(SEARCH($J$9:$J$14,$B7936)),0)),"Other")</f>
        <v>Accessories</v>
      </c>
      <c r="D7936">
        <v>1</v>
      </c>
      <c r="E7936" s="1">
        <v>43737.790972222225</v>
      </c>
      <c r="F7936" t="s">
        <v>7555</v>
      </c>
      <c r="G7936" s="4">
        <f t="shared" si="246"/>
        <v>14.95</v>
      </c>
      <c r="H7936" s="4">
        <f t="shared" si="247"/>
        <v>14.95</v>
      </c>
    </row>
    <row r="7937" spans="1:8" x14ac:dyDescent="0.3">
      <c r="A7937">
        <v>255754</v>
      </c>
      <c r="B7937" t="s">
        <v>8</v>
      </c>
      <c r="C7937" t="str" cm="1">
        <f t="array" ref="C7937">_xlfn.IFNA(INDEX($K$9:$K$14,MATCH(TRUE,ISNUMBER(SEARCH($J$9:$J$14,$B7937)),0)),"Other")</f>
        <v>Accessories</v>
      </c>
      <c r="D7937">
        <v>1</v>
      </c>
      <c r="E7937" s="1">
        <v>43717.945138888892</v>
      </c>
      <c r="F7937" t="s">
        <v>7556</v>
      </c>
      <c r="G7937" s="4">
        <f t="shared" si="246"/>
        <v>11.95</v>
      </c>
      <c r="H7937" s="4">
        <f t="shared" si="247"/>
        <v>11.95</v>
      </c>
    </row>
    <row r="7938" spans="1:8" x14ac:dyDescent="0.3">
      <c r="A7938">
        <v>255755</v>
      </c>
      <c r="B7938" t="s">
        <v>24</v>
      </c>
      <c r="C7938" t="str" cm="1">
        <f t="array" ref="C7938">_xlfn.IFNA(INDEX($K$9:$K$14,MATCH(TRUE,ISNUMBER(SEARCH($J$9:$J$14,$B7938)),0)),"Other")</f>
        <v>Batteries</v>
      </c>
      <c r="D7938">
        <v>2</v>
      </c>
      <c r="E7938" s="1">
        <v>43728.290277777778</v>
      </c>
      <c r="F7938" t="s">
        <v>7557</v>
      </c>
      <c r="G7938" s="4">
        <f t="shared" si="246"/>
        <v>2.99</v>
      </c>
      <c r="H7938" s="4">
        <f t="shared" si="247"/>
        <v>5.98</v>
      </c>
    </row>
    <row r="7939" spans="1:8" x14ac:dyDescent="0.3">
      <c r="A7939">
        <v>255756</v>
      </c>
      <c r="B7939" t="s">
        <v>40</v>
      </c>
      <c r="C7939" t="str" cm="1">
        <f t="array" ref="C7939">_xlfn.IFNA(INDEX($K$9:$K$14,MATCH(TRUE,ISNUMBER(SEARCH($J$9:$J$14,$B7939)),0)),"Other")</f>
        <v>Headphones</v>
      </c>
      <c r="D7939">
        <v>1</v>
      </c>
      <c r="E7939" s="1">
        <v>43719.477083333331</v>
      </c>
      <c r="F7939" t="s">
        <v>7558</v>
      </c>
      <c r="G7939" s="4">
        <f t="shared" si="246"/>
        <v>99.99</v>
      </c>
      <c r="H7939" s="4">
        <f t="shared" si="247"/>
        <v>99.99</v>
      </c>
    </row>
    <row r="7940" spans="1:8" x14ac:dyDescent="0.3">
      <c r="A7940">
        <v>255757</v>
      </c>
      <c r="B7940" t="s">
        <v>84</v>
      </c>
      <c r="C7940" t="str" cm="1">
        <f t="array" ref="C7940">_xlfn.IFNA(INDEX($K$9:$K$14,MATCH(TRUE,ISNUMBER(SEARCH($J$9:$J$14,$B7940)),0)),"Other")</f>
        <v>Accessories</v>
      </c>
      <c r="D7940">
        <v>1</v>
      </c>
      <c r="E7940" s="1">
        <v>43720.736111111109</v>
      </c>
      <c r="F7940" t="s">
        <v>7559</v>
      </c>
      <c r="G7940" s="4">
        <f t="shared" si="246"/>
        <v>389.99</v>
      </c>
      <c r="H7940" s="4">
        <f t="shared" si="247"/>
        <v>389.99</v>
      </c>
    </row>
    <row r="7941" spans="1:8" x14ac:dyDescent="0.3">
      <c r="A7941">
        <v>255758</v>
      </c>
      <c r="B7941" t="s">
        <v>24</v>
      </c>
      <c r="C7941" t="str" cm="1">
        <f t="array" ref="C7941">_xlfn.IFNA(INDEX($K$9:$K$14,MATCH(TRUE,ISNUMBER(SEARCH($J$9:$J$14,$B7941)),0)),"Other")</f>
        <v>Batteries</v>
      </c>
      <c r="D7941">
        <v>1</v>
      </c>
      <c r="E7941" s="1">
        <v>43712.523611111108</v>
      </c>
      <c r="F7941" t="s">
        <v>7560</v>
      </c>
      <c r="G7941" s="4">
        <f t="shared" si="246"/>
        <v>2.99</v>
      </c>
      <c r="H7941" s="4">
        <f t="shared" si="247"/>
        <v>2.99</v>
      </c>
    </row>
    <row r="7942" spans="1:8" x14ac:dyDescent="0.3">
      <c r="A7942">
        <v>255759</v>
      </c>
      <c r="B7942" t="s">
        <v>16</v>
      </c>
      <c r="C7942" t="str" cm="1">
        <f t="array" ref="C7942">_xlfn.IFNA(INDEX($K$9:$K$14,MATCH(TRUE,ISNUMBER(SEARCH($J$9:$J$14,$B7942)),0)),"Other")</f>
        <v>Accessories</v>
      </c>
      <c r="D7942">
        <v>2</v>
      </c>
      <c r="E7942" s="1">
        <v>43713.32916666667</v>
      </c>
      <c r="F7942" t="s">
        <v>7561</v>
      </c>
      <c r="G7942" s="4">
        <f t="shared" si="246"/>
        <v>14.95</v>
      </c>
      <c r="H7942" s="4">
        <f t="shared" si="247"/>
        <v>29.9</v>
      </c>
    </row>
    <row r="7943" spans="1:8" x14ac:dyDescent="0.3">
      <c r="A7943">
        <v>255760</v>
      </c>
      <c r="B7943" t="s">
        <v>29</v>
      </c>
      <c r="C7943" t="str" cm="1">
        <f t="array" ref="C7943">_xlfn.IFNA(INDEX($K$9:$K$14,MATCH(TRUE,ISNUMBER(SEARCH($J$9:$J$14,$B7943)),0)),"Other")</f>
        <v>Headphones</v>
      </c>
      <c r="D7943">
        <v>1</v>
      </c>
      <c r="E7943" s="1">
        <v>43716.515277777777</v>
      </c>
      <c r="F7943" t="s">
        <v>434</v>
      </c>
      <c r="G7943" s="4">
        <f t="shared" ref="G7943:G8006" si="248">VLOOKUP($B7943,$J$26:$K$44,2,FALSE)</f>
        <v>150</v>
      </c>
      <c r="H7943" s="4">
        <f t="shared" ref="H7943:H8006" si="249">G7943*D7943</f>
        <v>150</v>
      </c>
    </row>
    <row r="7944" spans="1:8" x14ac:dyDescent="0.3">
      <c r="A7944">
        <v>255761</v>
      </c>
      <c r="B7944" t="s">
        <v>77</v>
      </c>
      <c r="C7944" t="str" cm="1">
        <f t="array" ref="C7944">_xlfn.IFNA(INDEX($K$9:$K$14,MATCH(TRUE,ISNUMBER(SEARCH($J$9:$J$14,$B7944)),0)),"Other")</f>
        <v>Other</v>
      </c>
      <c r="D7944">
        <v>1</v>
      </c>
      <c r="E7944" s="1">
        <v>43719.742361111108</v>
      </c>
      <c r="F7944" t="s">
        <v>7562</v>
      </c>
      <c r="G7944" s="4">
        <f t="shared" si="248"/>
        <v>300</v>
      </c>
      <c r="H7944" s="4">
        <f t="shared" si="249"/>
        <v>300</v>
      </c>
    </row>
    <row r="7945" spans="1:8" x14ac:dyDescent="0.3">
      <c r="A7945">
        <v>255762</v>
      </c>
      <c r="B7945" t="s">
        <v>29</v>
      </c>
      <c r="C7945" t="str" cm="1">
        <f t="array" ref="C7945">_xlfn.IFNA(INDEX($K$9:$K$14,MATCH(TRUE,ISNUMBER(SEARCH($J$9:$J$14,$B7945)),0)),"Other")</f>
        <v>Headphones</v>
      </c>
      <c r="D7945">
        <v>1</v>
      </c>
      <c r="E7945" s="1">
        <v>43722.345138888886</v>
      </c>
      <c r="F7945" t="s">
        <v>7563</v>
      </c>
      <c r="G7945" s="4">
        <f t="shared" si="248"/>
        <v>150</v>
      </c>
      <c r="H7945" s="4">
        <f t="shared" si="249"/>
        <v>150</v>
      </c>
    </row>
    <row r="7946" spans="1:8" x14ac:dyDescent="0.3">
      <c r="A7946">
        <v>255763</v>
      </c>
      <c r="B7946" t="s">
        <v>34</v>
      </c>
      <c r="C7946" t="str" cm="1">
        <f t="array" ref="C7946">_xlfn.IFNA(INDEX($K$9:$K$14,MATCH(TRUE,ISNUMBER(SEARCH($J$9:$J$14,$B7946)),0)),"Other")</f>
        <v>Accessories</v>
      </c>
      <c r="D7946">
        <v>1</v>
      </c>
      <c r="E7946" s="1">
        <v>43727.645833333336</v>
      </c>
      <c r="F7946" t="s">
        <v>7564</v>
      </c>
      <c r="G7946" s="4">
        <f t="shared" si="248"/>
        <v>109.99</v>
      </c>
      <c r="H7946" s="4">
        <f t="shared" si="249"/>
        <v>109.99</v>
      </c>
    </row>
    <row r="7947" spans="1:8" x14ac:dyDescent="0.3">
      <c r="A7947">
        <v>255764</v>
      </c>
      <c r="B7947" t="s">
        <v>42</v>
      </c>
      <c r="C7947" t="str" cm="1">
        <f t="array" ref="C7947">_xlfn.IFNA(INDEX($K$9:$K$14,MATCH(TRUE,ISNUMBER(SEARCH($J$9:$J$14,$B7947)),0)),"Other")</f>
        <v>Phones</v>
      </c>
      <c r="D7947">
        <v>1</v>
      </c>
      <c r="E7947" s="1">
        <v>43726.304166666669</v>
      </c>
      <c r="F7947" t="s">
        <v>7565</v>
      </c>
      <c r="G7947" s="4">
        <f t="shared" si="248"/>
        <v>700</v>
      </c>
      <c r="H7947" s="4">
        <f t="shared" si="249"/>
        <v>700</v>
      </c>
    </row>
    <row r="7948" spans="1:8" x14ac:dyDescent="0.3">
      <c r="A7948">
        <v>255765</v>
      </c>
      <c r="B7948" t="s">
        <v>21</v>
      </c>
      <c r="C7948" t="str" cm="1">
        <f t="array" ref="C7948">_xlfn.IFNA(INDEX($K$9:$K$14,MATCH(TRUE,ISNUMBER(SEARCH($J$9:$J$14,$B7948)),0)),"Other")</f>
        <v>Headphones</v>
      </c>
      <c r="D7948">
        <v>1</v>
      </c>
      <c r="E7948" s="1">
        <v>43719.631944444445</v>
      </c>
      <c r="F7948" t="s">
        <v>7566</v>
      </c>
      <c r="G7948" s="4">
        <f t="shared" si="248"/>
        <v>11.99</v>
      </c>
      <c r="H7948" s="4">
        <f t="shared" si="249"/>
        <v>11.99</v>
      </c>
    </row>
    <row r="7949" spans="1:8" x14ac:dyDescent="0.3">
      <c r="A7949">
        <v>255766</v>
      </c>
      <c r="B7949" t="s">
        <v>11</v>
      </c>
      <c r="C7949" t="str" cm="1">
        <f t="array" ref="C7949">_xlfn.IFNA(INDEX($K$9:$K$14,MATCH(TRUE,ISNUMBER(SEARCH($J$9:$J$14,$B7949)),0)),"Other")</f>
        <v>Accessories</v>
      </c>
      <c r="D7949">
        <v>1</v>
      </c>
      <c r="E7949" s="1">
        <v>43711.873611111114</v>
      </c>
      <c r="F7949" t="s">
        <v>7567</v>
      </c>
      <c r="G7949" s="4">
        <f t="shared" si="248"/>
        <v>149.99</v>
      </c>
      <c r="H7949" s="4">
        <f t="shared" si="249"/>
        <v>149.99</v>
      </c>
    </row>
    <row r="7950" spans="1:8" x14ac:dyDescent="0.3">
      <c r="A7950">
        <v>255767</v>
      </c>
      <c r="B7950" t="s">
        <v>6</v>
      </c>
      <c r="C7950" t="str" cm="1">
        <f t="array" ref="C7950">_xlfn.IFNA(INDEX($K$9:$K$14,MATCH(TRUE,ISNUMBER(SEARCH($J$9:$J$14,$B7950)),0)),"Other")</f>
        <v>Batteries</v>
      </c>
      <c r="D7950">
        <v>1</v>
      </c>
      <c r="E7950" s="1">
        <v>43711.393055555556</v>
      </c>
      <c r="F7950" t="s">
        <v>7568</v>
      </c>
      <c r="G7950" s="4">
        <f t="shared" si="248"/>
        <v>3.84</v>
      </c>
      <c r="H7950" s="4">
        <f t="shared" si="249"/>
        <v>3.84</v>
      </c>
    </row>
    <row r="7951" spans="1:8" x14ac:dyDescent="0.3">
      <c r="A7951">
        <v>255768</v>
      </c>
      <c r="B7951" t="s">
        <v>42</v>
      </c>
      <c r="C7951" t="str" cm="1">
        <f t="array" ref="C7951">_xlfn.IFNA(INDEX($K$9:$K$14,MATCH(TRUE,ISNUMBER(SEARCH($J$9:$J$14,$B7951)),0)),"Other")</f>
        <v>Phones</v>
      </c>
      <c r="D7951">
        <v>1</v>
      </c>
      <c r="E7951" s="1">
        <v>43713.597916666666</v>
      </c>
      <c r="F7951" t="s">
        <v>7569</v>
      </c>
      <c r="G7951" s="4">
        <f t="shared" si="248"/>
        <v>700</v>
      </c>
      <c r="H7951" s="4">
        <f t="shared" si="249"/>
        <v>700</v>
      </c>
    </row>
    <row r="7952" spans="1:8" x14ac:dyDescent="0.3">
      <c r="A7952">
        <v>255769</v>
      </c>
      <c r="B7952" t="s">
        <v>16</v>
      </c>
      <c r="C7952" t="str" cm="1">
        <f t="array" ref="C7952">_xlfn.IFNA(INDEX($K$9:$K$14,MATCH(TRUE,ISNUMBER(SEARCH($J$9:$J$14,$B7952)),0)),"Other")</f>
        <v>Accessories</v>
      </c>
      <c r="D7952">
        <v>1</v>
      </c>
      <c r="E7952" s="1">
        <v>43722.828472222223</v>
      </c>
      <c r="F7952" t="s">
        <v>7570</v>
      </c>
      <c r="G7952" s="4">
        <f t="shared" si="248"/>
        <v>14.95</v>
      </c>
      <c r="H7952" s="4">
        <f t="shared" si="249"/>
        <v>14.95</v>
      </c>
    </row>
    <row r="7953" spans="1:8" x14ac:dyDescent="0.3">
      <c r="A7953">
        <v>255770</v>
      </c>
      <c r="B7953" t="s">
        <v>40</v>
      </c>
      <c r="C7953" t="str" cm="1">
        <f t="array" ref="C7953">_xlfn.IFNA(INDEX($K$9:$K$14,MATCH(TRUE,ISNUMBER(SEARCH($J$9:$J$14,$B7953)),0)),"Other")</f>
        <v>Headphones</v>
      </c>
      <c r="D7953">
        <v>1</v>
      </c>
      <c r="E7953" s="1">
        <v>43729.877083333333</v>
      </c>
      <c r="F7953" t="s">
        <v>7571</v>
      </c>
      <c r="G7953" s="4">
        <f t="shared" si="248"/>
        <v>99.99</v>
      </c>
      <c r="H7953" s="4">
        <f t="shared" si="249"/>
        <v>99.99</v>
      </c>
    </row>
    <row r="7954" spans="1:8" x14ac:dyDescent="0.3">
      <c r="A7954">
        <v>255771</v>
      </c>
      <c r="B7954" t="s">
        <v>42</v>
      </c>
      <c r="C7954" t="str" cm="1">
        <f t="array" ref="C7954">_xlfn.IFNA(INDEX($K$9:$K$14,MATCH(TRUE,ISNUMBER(SEARCH($J$9:$J$14,$B7954)),0)),"Other")</f>
        <v>Phones</v>
      </c>
      <c r="D7954">
        <v>1</v>
      </c>
      <c r="E7954" s="1">
        <v>43721.896527777775</v>
      </c>
      <c r="F7954" t="s">
        <v>7572</v>
      </c>
      <c r="G7954" s="4">
        <f t="shared" si="248"/>
        <v>700</v>
      </c>
      <c r="H7954" s="4">
        <f t="shared" si="249"/>
        <v>700</v>
      </c>
    </row>
    <row r="7955" spans="1:8" x14ac:dyDescent="0.3">
      <c r="A7955">
        <v>255772</v>
      </c>
      <c r="B7955" t="s">
        <v>24</v>
      </c>
      <c r="C7955" t="str" cm="1">
        <f t="array" ref="C7955">_xlfn.IFNA(INDEX($K$9:$K$14,MATCH(TRUE,ISNUMBER(SEARCH($J$9:$J$14,$B7955)),0)),"Other")</f>
        <v>Batteries</v>
      </c>
      <c r="D7955">
        <v>1</v>
      </c>
      <c r="E7955" s="1">
        <v>43736.747916666667</v>
      </c>
      <c r="F7955" t="s">
        <v>7573</v>
      </c>
      <c r="G7955" s="4">
        <f t="shared" si="248"/>
        <v>2.99</v>
      </c>
      <c r="H7955" s="4">
        <f t="shared" si="249"/>
        <v>2.99</v>
      </c>
    </row>
    <row r="7956" spans="1:8" x14ac:dyDescent="0.3">
      <c r="A7956">
        <v>255773</v>
      </c>
      <c r="B7956" t="s">
        <v>8</v>
      </c>
      <c r="C7956" t="str" cm="1">
        <f t="array" ref="C7956">_xlfn.IFNA(INDEX($K$9:$K$14,MATCH(TRUE,ISNUMBER(SEARCH($J$9:$J$14,$B7956)),0)),"Other")</f>
        <v>Accessories</v>
      </c>
      <c r="D7956">
        <v>2</v>
      </c>
      <c r="E7956" s="1">
        <v>43729.994444444441</v>
      </c>
      <c r="F7956" t="s">
        <v>7574</v>
      </c>
      <c r="G7956" s="4">
        <f t="shared" si="248"/>
        <v>11.95</v>
      </c>
      <c r="H7956" s="4">
        <f t="shared" si="249"/>
        <v>23.9</v>
      </c>
    </row>
    <row r="7957" spans="1:8" x14ac:dyDescent="0.3">
      <c r="A7957">
        <v>255774</v>
      </c>
      <c r="B7957" t="s">
        <v>8</v>
      </c>
      <c r="C7957" t="str" cm="1">
        <f t="array" ref="C7957">_xlfn.IFNA(INDEX($K$9:$K$14,MATCH(TRUE,ISNUMBER(SEARCH($J$9:$J$14,$B7957)),0)),"Other")</f>
        <v>Accessories</v>
      </c>
      <c r="D7957">
        <v>1</v>
      </c>
      <c r="E7957" s="1">
        <v>43731.661111111112</v>
      </c>
      <c r="F7957" t="s">
        <v>7575</v>
      </c>
      <c r="G7957" s="4">
        <f t="shared" si="248"/>
        <v>11.95</v>
      </c>
      <c r="H7957" s="4">
        <f t="shared" si="249"/>
        <v>11.95</v>
      </c>
    </row>
    <row r="7958" spans="1:8" x14ac:dyDescent="0.3">
      <c r="A7958">
        <v>255775</v>
      </c>
      <c r="B7958" t="s">
        <v>8</v>
      </c>
      <c r="C7958" t="str" cm="1">
        <f t="array" ref="C7958">_xlfn.IFNA(INDEX($K$9:$K$14,MATCH(TRUE,ISNUMBER(SEARCH($J$9:$J$14,$B7958)),0)),"Other")</f>
        <v>Accessories</v>
      </c>
      <c r="D7958">
        <v>1</v>
      </c>
      <c r="E7958" s="1">
        <v>43713.630555555559</v>
      </c>
      <c r="F7958" t="s">
        <v>7576</v>
      </c>
      <c r="G7958" s="4">
        <f t="shared" si="248"/>
        <v>11.95</v>
      </c>
      <c r="H7958" s="4">
        <f t="shared" si="249"/>
        <v>11.95</v>
      </c>
    </row>
    <row r="7959" spans="1:8" x14ac:dyDescent="0.3">
      <c r="A7959">
        <v>255776</v>
      </c>
      <c r="B7959" t="s">
        <v>29</v>
      </c>
      <c r="C7959" t="str" cm="1">
        <f t="array" ref="C7959">_xlfn.IFNA(INDEX($K$9:$K$14,MATCH(TRUE,ISNUMBER(SEARCH($J$9:$J$14,$B7959)),0)),"Other")</f>
        <v>Headphones</v>
      </c>
      <c r="D7959">
        <v>1</v>
      </c>
      <c r="E7959" s="1">
        <v>43732.711805555555</v>
      </c>
      <c r="F7959" t="s">
        <v>7577</v>
      </c>
      <c r="G7959" s="4">
        <f t="shared" si="248"/>
        <v>150</v>
      </c>
      <c r="H7959" s="4">
        <f t="shared" si="249"/>
        <v>150</v>
      </c>
    </row>
    <row r="7960" spans="1:8" x14ac:dyDescent="0.3">
      <c r="A7960">
        <v>255777</v>
      </c>
      <c r="B7960" t="s">
        <v>6</v>
      </c>
      <c r="C7960" t="str" cm="1">
        <f t="array" ref="C7960">_xlfn.IFNA(INDEX($K$9:$K$14,MATCH(TRUE,ISNUMBER(SEARCH($J$9:$J$14,$B7960)),0)),"Other")</f>
        <v>Batteries</v>
      </c>
      <c r="D7960">
        <v>2</v>
      </c>
      <c r="E7960" s="1">
        <v>43737.761111111111</v>
      </c>
      <c r="F7960" t="s">
        <v>7578</v>
      </c>
      <c r="G7960" s="4">
        <f t="shared" si="248"/>
        <v>3.84</v>
      </c>
      <c r="H7960" s="4">
        <f t="shared" si="249"/>
        <v>7.68</v>
      </c>
    </row>
    <row r="7961" spans="1:8" x14ac:dyDescent="0.3">
      <c r="A7961">
        <v>255778</v>
      </c>
      <c r="B7961" t="s">
        <v>77</v>
      </c>
      <c r="C7961" t="str" cm="1">
        <f t="array" ref="C7961">_xlfn.IFNA(INDEX($K$9:$K$14,MATCH(TRUE,ISNUMBER(SEARCH($J$9:$J$14,$B7961)),0)),"Other")</f>
        <v>Other</v>
      </c>
      <c r="D7961">
        <v>1</v>
      </c>
      <c r="E7961" s="1">
        <v>43720.762499999997</v>
      </c>
      <c r="F7961" t="s">
        <v>7579</v>
      </c>
      <c r="G7961" s="4">
        <f t="shared" si="248"/>
        <v>300</v>
      </c>
      <c r="H7961" s="4">
        <f t="shared" si="249"/>
        <v>300</v>
      </c>
    </row>
    <row r="7962" spans="1:8" x14ac:dyDescent="0.3">
      <c r="A7962">
        <v>255779</v>
      </c>
      <c r="B7962" t="s">
        <v>16</v>
      </c>
      <c r="C7962" t="str" cm="1">
        <f t="array" ref="C7962">_xlfn.IFNA(INDEX($K$9:$K$14,MATCH(TRUE,ISNUMBER(SEARCH($J$9:$J$14,$B7962)),0)),"Other")</f>
        <v>Accessories</v>
      </c>
      <c r="D7962">
        <v>1</v>
      </c>
      <c r="E7962" s="1">
        <v>43738.42291666667</v>
      </c>
      <c r="F7962" t="s">
        <v>1554</v>
      </c>
      <c r="G7962" s="4">
        <f t="shared" si="248"/>
        <v>14.95</v>
      </c>
      <c r="H7962" s="4">
        <f t="shared" si="249"/>
        <v>14.95</v>
      </c>
    </row>
    <row r="7963" spans="1:8" x14ac:dyDescent="0.3">
      <c r="A7963">
        <v>255780</v>
      </c>
      <c r="B7963" t="s">
        <v>40</v>
      </c>
      <c r="C7963" t="str" cm="1">
        <f t="array" ref="C7963">_xlfn.IFNA(INDEX($K$9:$K$14,MATCH(TRUE,ISNUMBER(SEARCH($J$9:$J$14,$B7963)),0)),"Other")</f>
        <v>Headphones</v>
      </c>
      <c r="D7963">
        <v>1</v>
      </c>
      <c r="E7963" s="1">
        <v>43726.338194444441</v>
      </c>
      <c r="F7963" t="s">
        <v>7580</v>
      </c>
      <c r="G7963" s="4">
        <f t="shared" si="248"/>
        <v>99.99</v>
      </c>
      <c r="H7963" s="4">
        <f t="shared" si="249"/>
        <v>99.99</v>
      </c>
    </row>
    <row r="7964" spans="1:8" x14ac:dyDescent="0.3">
      <c r="A7964">
        <v>255781</v>
      </c>
      <c r="B7964" t="s">
        <v>16</v>
      </c>
      <c r="C7964" t="str" cm="1">
        <f t="array" ref="C7964">_xlfn.IFNA(INDEX($K$9:$K$14,MATCH(TRUE,ISNUMBER(SEARCH($J$9:$J$14,$B7964)),0)),"Other")</f>
        <v>Accessories</v>
      </c>
      <c r="D7964">
        <v>1</v>
      </c>
      <c r="E7964" s="1">
        <v>43713.838194444441</v>
      </c>
      <c r="F7964" t="s">
        <v>7581</v>
      </c>
      <c r="G7964" s="4">
        <f t="shared" si="248"/>
        <v>14.95</v>
      </c>
      <c r="H7964" s="4">
        <f t="shared" si="249"/>
        <v>14.95</v>
      </c>
    </row>
    <row r="7965" spans="1:8" x14ac:dyDescent="0.3">
      <c r="A7965">
        <v>255782</v>
      </c>
      <c r="B7965" t="s">
        <v>16</v>
      </c>
      <c r="C7965" t="str" cm="1">
        <f t="array" ref="C7965">_xlfn.IFNA(INDEX($K$9:$K$14,MATCH(TRUE,ISNUMBER(SEARCH($J$9:$J$14,$B7965)),0)),"Other")</f>
        <v>Accessories</v>
      </c>
      <c r="D7965">
        <v>1</v>
      </c>
      <c r="E7965" s="1">
        <v>43719.311805555553</v>
      </c>
      <c r="F7965" t="s">
        <v>7582</v>
      </c>
      <c r="G7965" s="4">
        <f t="shared" si="248"/>
        <v>14.95</v>
      </c>
      <c r="H7965" s="4">
        <f t="shared" si="249"/>
        <v>14.95</v>
      </c>
    </row>
    <row r="7966" spans="1:8" x14ac:dyDescent="0.3">
      <c r="A7966">
        <v>255783</v>
      </c>
      <c r="B7966" t="s">
        <v>21</v>
      </c>
      <c r="C7966" t="str" cm="1">
        <f t="array" ref="C7966">_xlfn.IFNA(INDEX($K$9:$K$14,MATCH(TRUE,ISNUMBER(SEARCH($J$9:$J$14,$B7966)),0)),"Other")</f>
        <v>Headphones</v>
      </c>
      <c r="D7966">
        <v>1</v>
      </c>
      <c r="E7966" s="1">
        <v>43737.495138888888</v>
      </c>
      <c r="F7966" t="s">
        <v>7583</v>
      </c>
      <c r="G7966" s="4">
        <f t="shared" si="248"/>
        <v>11.99</v>
      </c>
      <c r="H7966" s="4">
        <f t="shared" si="249"/>
        <v>11.99</v>
      </c>
    </row>
    <row r="7967" spans="1:8" x14ac:dyDescent="0.3">
      <c r="A7967">
        <v>255784</v>
      </c>
      <c r="B7967" t="s">
        <v>42</v>
      </c>
      <c r="C7967" t="str" cm="1">
        <f t="array" ref="C7967">_xlfn.IFNA(INDEX($K$9:$K$14,MATCH(TRUE,ISNUMBER(SEARCH($J$9:$J$14,$B7967)),0)),"Other")</f>
        <v>Phones</v>
      </c>
      <c r="D7967">
        <v>1</v>
      </c>
      <c r="E7967" s="1">
        <v>43719.415972222225</v>
      </c>
      <c r="F7967" t="s">
        <v>7584</v>
      </c>
      <c r="G7967" s="4">
        <f t="shared" si="248"/>
        <v>700</v>
      </c>
      <c r="H7967" s="4">
        <f t="shared" si="249"/>
        <v>700</v>
      </c>
    </row>
    <row r="7968" spans="1:8" x14ac:dyDescent="0.3">
      <c r="A7968">
        <v>255785</v>
      </c>
      <c r="B7968" t="s">
        <v>6</v>
      </c>
      <c r="C7968" t="str" cm="1">
        <f t="array" ref="C7968">_xlfn.IFNA(INDEX($K$9:$K$14,MATCH(TRUE,ISNUMBER(SEARCH($J$9:$J$14,$B7968)),0)),"Other")</f>
        <v>Batteries</v>
      </c>
      <c r="D7968">
        <v>1</v>
      </c>
      <c r="E7968" s="1">
        <v>43716.738888888889</v>
      </c>
      <c r="F7968" t="s">
        <v>7585</v>
      </c>
      <c r="G7968" s="4">
        <f t="shared" si="248"/>
        <v>3.84</v>
      </c>
      <c r="H7968" s="4">
        <f t="shared" si="249"/>
        <v>3.84</v>
      </c>
    </row>
    <row r="7969" spans="1:8" x14ac:dyDescent="0.3">
      <c r="A7969">
        <v>255786</v>
      </c>
      <c r="B7969" t="s">
        <v>29</v>
      </c>
      <c r="C7969" t="str" cm="1">
        <f t="array" ref="C7969">_xlfn.IFNA(INDEX($K$9:$K$14,MATCH(TRUE,ISNUMBER(SEARCH($J$9:$J$14,$B7969)),0)),"Other")</f>
        <v>Headphones</v>
      </c>
      <c r="D7969">
        <v>1</v>
      </c>
      <c r="E7969" s="1">
        <v>43735.343055555553</v>
      </c>
      <c r="F7969" t="s">
        <v>7586</v>
      </c>
      <c r="G7969" s="4">
        <f t="shared" si="248"/>
        <v>150</v>
      </c>
      <c r="H7969" s="4">
        <f t="shared" si="249"/>
        <v>150</v>
      </c>
    </row>
    <row r="7970" spans="1:8" x14ac:dyDescent="0.3">
      <c r="A7970">
        <v>255787</v>
      </c>
      <c r="B7970" t="s">
        <v>31</v>
      </c>
      <c r="C7970" t="str" cm="1">
        <f t="array" ref="C7970">_xlfn.IFNA(INDEX($K$9:$K$14,MATCH(TRUE,ISNUMBER(SEARCH($J$9:$J$14,$B7970)),0)),"Other")</f>
        <v>Phones</v>
      </c>
      <c r="D7970">
        <v>1</v>
      </c>
      <c r="E7970" s="1">
        <v>43719.630555555559</v>
      </c>
      <c r="F7970" t="s">
        <v>7587</v>
      </c>
      <c r="G7970" s="4">
        <f t="shared" si="248"/>
        <v>600</v>
      </c>
      <c r="H7970" s="4">
        <f t="shared" si="249"/>
        <v>600</v>
      </c>
    </row>
    <row r="7971" spans="1:8" x14ac:dyDescent="0.3">
      <c r="A7971">
        <v>255788</v>
      </c>
      <c r="B7971" t="s">
        <v>11</v>
      </c>
      <c r="C7971" t="str" cm="1">
        <f t="array" ref="C7971">_xlfn.IFNA(INDEX($K$9:$K$14,MATCH(TRUE,ISNUMBER(SEARCH($J$9:$J$14,$B7971)),0)),"Other")</f>
        <v>Accessories</v>
      </c>
      <c r="D7971">
        <v>1</v>
      </c>
      <c r="E7971" s="1">
        <v>43737.017361111109</v>
      </c>
      <c r="F7971" t="s">
        <v>7588</v>
      </c>
      <c r="G7971" s="4">
        <f t="shared" si="248"/>
        <v>149.99</v>
      </c>
      <c r="H7971" s="4">
        <f t="shared" si="249"/>
        <v>149.99</v>
      </c>
    </row>
    <row r="7972" spans="1:8" x14ac:dyDescent="0.3">
      <c r="A7972">
        <v>255789</v>
      </c>
      <c r="B7972" t="s">
        <v>6</v>
      </c>
      <c r="C7972" t="str" cm="1">
        <f t="array" ref="C7972">_xlfn.IFNA(INDEX($K$9:$K$14,MATCH(TRUE,ISNUMBER(SEARCH($J$9:$J$14,$B7972)),0)),"Other")</f>
        <v>Batteries</v>
      </c>
      <c r="D7972">
        <v>1</v>
      </c>
      <c r="E7972" s="1">
        <v>43717.481944444444</v>
      </c>
      <c r="F7972" t="s">
        <v>7589</v>
      </c>
      <c r="G7972" s="4">
        <f t="shared" si="248"/>
        <v>3.84</v>
      </c>
      <c r="H7972" s="4">
        <f t="shared" si="249"/>
        <v>3.84</v>
      </c>
    </row>
    <row r="7973" spans="1:8" x14ac:dyDescent="0.3">
      <c r="A7973">
        <v>255790</v>
      </c>
      <c r="B7973" t="s">
        <v>21</v>
      </c>
      <c r="C7973" t="str" cm="1">
        <f t="array" ref="C7973">_xlfn.IFNA(INDEX($K$9:$K$14,MATCH(TRUE,ISNUMBER(SEARCH($J$9:$J$14,$B7973)),0)),"Other")</f>
        <v>Headphones</v>
      </c>
      <c r="D7973">
        <v>1</v>
      </c>
      <c r="E7973" s="1">
        <v>43717.745138888888</v>
      </c>
      <c r="F7973" t="s">
        <v>7590</v>
      </c>
      <c r="G7973" s="4">
        <f t="shared" si="248"/>
        <v>11.99</v>
      </c>
      <c r="H7973" s="4">
        <f t="shared" si="249"/>
        <v>11.99</v>
      </c>
    </row>
    <row r="7974" spans="1:8" x14ac:dyDescent="0.3">
      <c r="A7974">
        <v>255791</v>
      </c>
      <c r="B7974" t="s">
        <v>29</v>
      </c>
      <c r="C7974" t="str" cm="1">
        <f t="array" ref="C7974">_xlfn.IFNA(INDEX($K$9:$K$14,MATCH(TRUE,ISNUMBER(SEARCH($J$9:$J$14,$B7974)),0)),"Other")</f>
        <v>Headphones</v>
      </c>
      <c r="D7974">
        <v>1</v>
      </c>
      <c r="E7974" s="1">
        <v>43731.549305555556</v>
      </c>
      <c r="F7974" t="s">
        <v>7591</v>
      </c>
      <c r="G7974" s="4">
        <f t="shared" si="248"/>
        <v>150</v>
      </c>
      <c r="H7974" s="4">
        <f t="shared" si="249"/>
        <v>150</v>
      </c>
    </row>
    <row r="7975" spans="1:8" x14ac:dyDescent="0.3">
      <c r="A7975">
        <v>255792</v>
      </c>
      <c r="B7975" t="s">
        <v>29</v>
      </c>
      <c r="C7975" t="str" cm="1">
        <f t="array" ref="C7975">_xlfn.IFNA(INDEX($K$9:$K$14,MATCH(TRUE,ISNUMBER(SEARCH($J$9:$J$14,$B7975)),0)),"Other")</f>
        <v>Headphones</v>
      </c>
      <c r="D7975">
        <v>1</v>
      </c>
      <c r="E7975" s="1">
        <v>43714.001388888886</v>
      </c>
      <c r="F7975" t="s">
        <v>7592</v>
      </c>
      <c r="G7975" s="4">
        <f t="shared" si="248"/>
        <v>150</v>
      </c>
      <c r="H7975" s="4">
        <f t="shared" si="249"/>
        <v>150</v>
      </c>
    </row>
    <row r="7976" spans="1:8" x14ac:dyDescent="0.3">
      <c r="A7976">
        <v>255793</v>
      </c>
      <c r="B7976" t="s">
        <v>16</v>
      </c>
      <c r="C7976" t="str" cm="1">
        <f t="array" ref="C7976">_xlfn.IFNA(INDEX($K$9:$K$14,MATCH(TRUE,ISNUMBER(SEARCH($J$9:$J$14,$B7976)),0)),"Other")</f>
        <v>Accessories</v>
      </c>
      <c r="D7976">
        <v>1</v>
      </c>
      <c r="E7976" s="1">
        <v>43724.48541666667</v>
      </c>
      <c r="F7976" t="s">
        <v>7593</v>
      </c>
      <c r="G7976" s="4">
        <f t="shared" si="248"/>
        <v>14.95</v>
      </c>
      <c r="H7976" s="4">
        <f t="shared" si="249"/>
        <v>14.95</v>
      </c>
    </row>
    <row r="7977" spans="1:8" x14ac:dyDescent="0.3">
      <c r="A7977">
        <v>255794</v>
      </c>
      <c r="B7977" t="s">
        <v>73</v>
      </c>
      <c r="C7977" t="str" cm="1">
        <f t="array" ref="C7977">_xlfn.IFNA(INDEX($K$9:$K$14,MATCH(TRUE,ISNUMBER(SEARCH($J$9:$J$14,$B7977)),0)),"Other")</f>
        <v>Computing</v>
      </c>
      <c r="D7977">
        <v>1</v>
      </c>
      <c r="E7977" s="1">
        <v>43718.723611111112</v>
      </c>
      <c r="F7977" t="s">
        <v>7594</v>
      </c>
      <c r="G7977" s="4">
        <f t="shared" si="248"/>
        <v>1700</v>
      </c>
      <c r="H7977" s="4">
        <f t="shared" si="249"/>
        <v>1700</v>
      </c>
    </row>
    <row r="7978" spans="1:8" x14ac:dyDescent="0.3">
      <c r="A7978">
        <v>255795</v>
      </c>
      <c r="B7978" t="s">
        <v>40</v>
      </c>
      <c r="C7978" t="str" cm="1">
        <f t="array" ref="C7978">_xlfn.IFNA(INDEX($K$9:$K$14,MATCH(TRUE,ISNUMBER(SEARCH($J$9:$J$14,$B7978)),0)),"Other")</f>
        <v>Headphones</v>
      </c>
      <c r="D7978">
        <v>1</v>
      </c>
      <c r="E7978" s="1">
        <v>43711.738194444442</v>
      </c>
      <c r="F7978" t="s">
        <v>7595</v>
      </c>
      <c r="G7978" s="4">
        <f t="shared" si="248"/>
        <v>99.99</v>
      </c>
      <c r="H7978" s="4">
        <f t="shared" si="249"/>
        <v>99.99</v>
      </c>
    </row>
    <row r="7979" spans="1:8" x14ac:dyDescent="0.3">
      <c r="A7979">
        <v>255796</v>
      </c>
      <c r="B7979" t="s">
        <v>29</v>
      </c>
      <c r="C7979" t="str" cm="1">
        <f t="array" ref="C7979">_xlfn.IFNA(INDEX($K$9:$K$14,MATCH(TRUE,ISNUMBER(SEARCH($J$9:$J$14,$B7979)),0)),"Other")</f>
        <v>Headphones</v>
      </c>
      <c r="D7979">
        <v>1</v>
      </c>
      <c r="E7979" s="1">
        <v>43710.791666666664</v>
      </c>
      <c r="F7979" t="s">
        <v>7596</v>
      </c>
      <c r="G7979" s="4">
        <f t="shared" si="248"/>
        <v>150</v>
      </c>
      <c r="H7979" s="4">
        <f t="shared" si="249"/>
        <v>150</v>
      </c>
    </row>
    <row r="7980" spans="1:8" x14ac:dyDescent="0.3">
      <c r="A7980">
        <v>255797</v>
      </c>
      <c r="B7980" t="s">
        <v>8</v>
      </c>
      <c r="C7980" t="str" cm="1">
        <f t="array" ref="C7980">_xlfn.IFNA(INDEX($K$9:$K$14,MATCH(TRUE,ISNUMBER(SEARCH($J$9:$J$14,$B7980)),0)),"Other")</f>
        <v>Accessories</v>
      </c>
      <c r="D7980">
        <v>1</v>
      </c>
      <c r="E7980" s="1">
        <v>43725.981249999997</v>
      </c>
      <c r="F7980" t="s">
        <v>7597</v>
      </c>
      <c r="G7980" s="4">
        <f t="shared" si="248"/>
        <v>11.95</v>
      </c>
      <c r="H7980" s="4">
        <f t="shared" si="249"/>
        <v>11.95</v>
      </c>
    </row>
    <row r="7981" spans="1:8" x14ac:dyDescent="0.3">
      <c r="A7981">
        <v>255798</v>
      </c>
      <c r="B7981" t="s">
        <v>21</v>
      </c>
      <c r="C7981" t="str" cm="1">
        <f t="array" ref="C7981">_xlfn.IFNA(INDEX($K$9:$K$14,MATCH(TRUE,ISNUMBER(SEARCH($J$9:$J$14,$B7981)),0)),"Other")</f>
        <v>Headphones</v>
      </c>
      <c r="D7981">
        <v>1</v>
      </c>
      <c r="E7981" s="1">
        <v>43714.595833333333</v>
      </c>
      <c r="F7981" t="s">
        <v>7598</v>
      </c>
      <c r="G7981" s="4">
        <f t="shared" si="248"/>
        <v>11.99</v>
      </c>
      <c r="H7981" s="4">
        <f t="shared" si="249"/>
        <v>11.99</v>
      </c>
    </row>
    <row r="7982" spans="1:8" x14ac:dyDescent="0.3">
      <c r="A7982">
        <v>255799</v>
      </c>
      <c r="B7982" t="s">
        <v>8</v>
      </c>
      <c r="C7982" t="str" cm="1">
        <f t="array" ref="C7982">_xlfn.IFNA(INDEX($K$9:$K$14,MATCH(TRUE,ISNUMBER(SEARCH($J$9:$J$14,$B7982)),0)),"Other")</f>
        <v>Accessories</v>
      </c>
      <c r="D7982">
        <v>2</v>
      </c>
      <c r="E7982" s="1">
        <v>43722.930555555555</v>
      </c>
      <c r="F7982" t="s">
        <v>7599</v>
      </c>
      <c r="G7982" s="4">
        <f t="shared" si="248"/>
        <v>11.95</v>
      </c>
      <c r="H7982" s="4">
        <f t="shared" si="249"/>
        <v>23.9</v>
      </c>
    </row>
    <row r="7983" spans="1:8" x14ac:dyDescent="0.3">
      <c r="A7983">
        <v>255800</v>
      </c>
      <c r="B7983" t="s">
        <v>6</v>
      </c>
      <c r="C7983" t="str" cm="1">
        <f t="array" ref="C7983">_xlfn.IFNA(INDEX($K$9:$K$14,MATCH(TRUE,ISNUMBER(SEARCH($J$9:$J$14,$B7983)),0)),"Other")</f>
        <v>Batteries</v>
      </c>
      <c r="D7983">
        <v>1</v>
      </c>
      <c r="E7983" s="1">
        <v>43710.554166666669</v>
      </c>
      <c r="F7983" t="s">
        <v>7600</v>
      </c>
      <c r="G7983" s="4">
        <f t="shared" si="248"/>
        <v>3.84</v>
      </c>
      <c r="H7983" s="4">
        <f t="shared" si="249"/>
        <v>3.84</v>
      </c>
    </row>
    <row r="7984" spans="1:8" x14ac:dyDescent="0.3">
      <c r="A7984">
        <v>255801</v>
      </c>
      <c r="B7984" t="s">
        <v>73</v>
      </c>
      <c r="C7984" t="str" cm="1">
        <f t="array" ref="C7984">_xlfn.IFNA(INDEX($K$9:$K$14,MATCH(TRUE,ISNUMBER(SEARCH($J$9:$J$14,$B7984)),0)),"Other")</f>
        <v>Computing</v>
      </c>
      <c r="D7984">
        <v>1</v>
      </c>
      <c r="E7984" s="1">
        <v>43713.475694444445</v>
      </c>
      <c r="F7984" t="s">
        <v>7601</v>
      </c>
      <c r="G7984" s="4">
        <f t="shared" si="248"/>
        <v>1700</v>
      </c>
      <c r="H7984" s="4">
        <f t="shared" si="249"/>
        <v>1700</v>
      </c>
    </row>
    <row r="7985" spans="1:8" x14ac:dyDescent="0.3">
      <c r="A7985">
        <v>255802</v>
      </c>
      <c r="B7985" t="s">
        <v>8</v>
      </c>
      <c r="C7985" t="str" cm="1">
        <f t="array" ref="C7985">_xlfn.IFNA(INDEX($K$9:$K$14,MATCH(TRUE,ISNUMBER(SEARCH($J$9:$J$14,$B7985)),0)),"Other")</f>
        <v>Accessories</v>
      </c>
      <c r="D7985">
        <v>1</v>
      </c>
      <c r="E7985" s="1">
        <v>43711.345833333333</v>
      </c>
      <c r="F7985" t="s">
        <v>7602</v>
      </c>
      <c r="G7985" s="4">
        <f t="shared" si="248"/>
        <v>11.95</v>
      </c>
      <c r="H7985" s="4">
        <f t="shared" si="249"/>
        <v>11.95</v>
      </c>
    </row>
    <row r="7986" spans="1:8" x14ac:dyDescent="0.3">
      <c r="A7986">
        <v>255803</v>
      </c>
      <c r="B7986" t="s">
        <v>8</v>
      </c>
      <c r="C7986" t="str" cm="1">
        <f t="array" ref="C7986">_xlfn.IFNA(INDEX($K$9:$K$14,MATCH(TRUE,ISNUMBER(SEARCH($J$9:$J$14,$B7986)),0)),"Other")</f>
        <v>Accessories</v>
      </c>
      <c r="D7986">
        <v>1</v>
      </c>
      <c r="E7986" s="1">
        <v>43715.791666666664</v>
      </c>
      <c r="F7986" t="s">
        <v>7603</v>
      </c>
      <c r="G7986" s="4">
        <f t="shared" si="248"/>
        <v>11.95</v>
      </c>
      <c r="H7986" s="4">
        <f t="shared" si="249"/>
        <v>11.95</v>
      </c>
    </row>
    <row r="7987" spans="1:8" x14ac:dyDescent="0.3">
      <c r="A7987">
        <v>255804</v>
      </c>
      <c r="B7987" t="s">
        <v>16</v>
      </c>
      <c r="C7987" t="str" cm="1">
        <f t="array" ref="C7987">_xlfn.IFNA(INDEX($K$9:$K$14,MATCH(TRUE,ISNUMBER(SEARCH($J$9:$J$14,$B7987)),0)),"Other")</f>
        <v>Accessories</v>
      </c>
      <c r="D7987">
        <v>1</v>
      </c>
      <c r="E7987" s="1">
        <v>43711.688194444447</v>
      </c>
      <c r="F7987" t="s">
        <v>7604</v>
      </c>
      <c r="G7987" s="4">
        <f t="shared" si="248"/>
        <v>14.95</v>
      </c>
      <c r="H7987" s="4">
        <f t="shared" si="249"/>
        <v>14.95</v>
      </c>
    </row>
    <row r="7988" spans="1:8" x14ac:dyDescent="0.3">
      <c r="A7988">
        <v>255805</v>
      </c>
      <c r="B7988" t="s">
        <v>6</v>
      </c>
      <c r="C7988" t="str" cm="1">
        <f t="array" ref="C7988">_xlfn.IFNA(INDEX($K$9:$K$14,MATCH(TRUE,ISNUMBER(SEARCH($J$9:$J$14,$B7988)),0)),"Other")</f>
        <v>Batteries</v>
      </c>
      <c r="D7988">
        <v>2</v>
      </c>
      <c r="E7988" s="1">
        <v>43730.836111111108</v>
      </c>
      <c r="F7988" t="s">
        <v>7605</v>
      </c>
      <c r="G7988" s="4">
        <f t="shared" si="248"/>
        <v>3.84</v>
      </c>
      <c r="H7988" s="4">
        <f t="shared" si="249"/>
        <v>7.68</v>
      </c>
    </row>
    <row r="7989" spans="1:8" x14ac:dyDescent="0.3">
      <c r="A7989">
        <v>255806</v>
      </c>
      <c r="B7989" t="s">
        <v>42</v>
      </c>
      <c r="C7989" t="str" cm="1">
        <f t="array" ref="C7989">_xlfn.IFNA(INDEX($K$9:$K$14,MATCH(TRUE,ISNUMBER(SEARCH($J$9:$J$14,$B7989)),0)),"Other")</f>
        <v>Phones</v>
      </c>
      <c r="D7989">
        <v>1</v>
      </c>
      <c r="E7989" s="1">
        <v>43726.007638888892</v>
      </c>
      <c r="F7989" t="s">
        <v>7606</v>
      </c>
      <c r="G7989" s="4">
        <f t="shared" si="248"/>
        <v>700</v>
      </c>
      <c r="H7989" s="4">
        <f t="shared" si="249"/>
        <v>700</v>
      </c>
    </row>
    <row r="7990" spans="1:8" x14ac:dyDescent="0.3">
      <c r="A7990">
        <v>255806</v>
      </c>
      <c r="B7990" t="s">
        <v>16</v>
      </c>
      <c r="C7990" t="str" cm="1">
        <f t="array" ref="C7990">_xlfn.IFNA(INDEX($K$9:$K$14,MATCH(TRUE,ISNUMBER(SEARCH($J$9:$J$14,$B7990)),0)),"Other")</f>
        <v>Accessories</v>
      </c>
      <c r="D7990">
        <v>1</v>
      </c>
      <c r="E7990" s="1">
        <v>43726.007638888892</v>
      </c>
      <c r="F7990" t="s">
        <v>7606</v>
      </c>
      <c r="G7990" s="4">
        <f t="shared" si="248"/>
        <v>14.95</v>
      </c>
      <c r="H7990" s="4">
        <f t="shared" si="249"/>
        <v>14.95</v>
      </c>
    </row>
    <row r="7991" spans="1:8" x14ac:dyDescent="0.3">
      <c r="A7991">
        <v>255807</v>
      </c>
      <c r="B7991" t="s">
        <v>40</v>
      </c>
      <c r="C7991" t="str" cm="1">
        <f t="array" ref="C7991">_xlfn.IFNA(INDEX($K$9:$K$14,MATCH(TRUE,ISNUMBER(SEARCH($J$9:$J$14,$B7991)),0)),"Other")</f>
        <v>Headphones</v>
      </c>
      <c r="D7991">
        <v>1</v>
      </c>
      <c r="E7991" s="1">
        <v>43717.680555555555</v>
      </c>
      <c r="F7991" t="s">
        <v>7607</v>
      </c>
      <c r="G7991" s="4">
        <f t="shared" si="248"/>
        <v>99.99</v>
      </c>
      <c r="H7991" s="4">
        <f t="shared" si="249"/>
        <v>99.99</v>
      </c>
    </row>
    <row r="7992" spans="1:8" x14ac:dyDescent="0.3">
      <c r="A7992">
        <v>255808</v>
      </c>
      <c r="B7992" t="s">
        <v>73</v>
      </c>
      <c r="C7992" t="str" cm="1">
        <f t="array" ref="C7992">_xlfn.IFNA(INDEX($K$9:$K$14,MATCH(TRUE,ISNUMBER(SEARCH($J$9:$J$14,$B7992)),0)),"Other")</f>
        <v>Computing</v>
      </c>
      <c r="D7992">
        <v>1</v>
      </c>
      <c r="E7992" s="1">
        <v>43733.430555555555</v>
      </c>
      <c r="F7992" t="s">
        <v>7608</v>
      </c>
      <c r="G7992" s="4">
        <f t="shared" si="248"/>
        <v>1700</v>
      </c>
      <c r="H7992" s="4">
        <f t="shared" si="249"/>
        <v>1700</v>
      </c>
    </row>
    <row r="7993" spans="1:8" x14ac:dyDescent="0.3">
      <c r="A7993">
        <v>255809</v>
      </c>
      <c r="B7993" t="s">
        <v>6</v>
      </c>
      <c r="C7993" t="str" cm="1">
        <f t="array" ref="C7993">_xlfn.IFNA(INDEX($K$9:$K$14,MATCH(TRUE,ISNUMBER(SEARCH($J$9:$J$14,$B7993)),0)),"Other")</f>
        <v>Batteries</v>
      </c>
      <c r="D7993">
        <v>1</v>
      </c>
      <c r="E7993" s="1">
        <v>43735.676388888889</v>
      </c>
      <c r="F7993" t="s">
        <v>7609</v>
      </c>
      <c r="G7993" s="4">
        <f t="shared" si="248"/>
        <v>3.84</v>
      </c>
      <c r="H7993" s="4">
        <f t="shared" si="249"/>
        <v>3.84</v>
      </c>
    </row>
    <row r="7994" spans="1:8" x14ac:dyDescent="0.3">
      <c r="A7994">
        <v>255810</v>
      </c>
      <c r="B7994" t="s">
        <v>63</v>
      </c>
      <c r="C7994" t="str" cm="1">
        <f t="array" ref="C7994">_xlfn.IFNA(INDEX($K$9:$K$14,MATCH(TRUE,ISNUMBER(SEARCH($J$9:$J$14,$B7994)),0)),"Other")</f>
        <v>Computing</v>
      </c>
      <c r="D7994">
        <v>1</v>
      </c>
      <c r="E7994" s="1">
        <v>43715.90347222222</v>
      </c>
      <c r="F7994" t="s">
        <v>7610</v>
      </c>
      <c r="G7994" s="4">
        <f t="shared" si="248"/>
        <v>999.99</v>
      </c>
      <c r="H7994" s="4">
        <f t="shared" si="249"/>
        <v>999.99</v>
      </c>
    </row>
    <row r="7995" spans="1:8" x14ac:dyDescent="0.3">
      <c r="A7995">
        <v>255811</v>
      </c>
      <c r="B7995" t="s">
        <v>24</v>
      </c>
      <c r="C7995" t="str" cm="1">
        <f t="array" ref="C7995">_xlfn.IFNA(INDEX($K$9:$K$14,MATCH(TRUE,ISNUMBER(SEARCH($J$9:$J$14,$B7995)),0)),"Other")</f>
        <v>Batteries</v>
      </c>
      <c r="D7995">
        <v>4</v>
      </c>
      <c r="E7995" s="1">
        <v>43731.681250000001</v>
      </c>
      <c r="F7995" t="s">
        <v>4564</v>
      </c>
      <c r="G7995" s="4">
        <f t="shared" si="248"/>
        <v>2.99</v>
      </c>
      <c r="H7995" s="4">
        <f t="shared" si="249"/>
        <v>11.96</v>
      </c>
    </row>
    <row r="7996" spans="1:8" x14ac:dyDescent="0.3">
      <c r="A7996">
        <v>255812</v>
      </c>
      <c r="B7996" t="s">
        <v>77</v>
      </c>
      <c r="C7996" t="str" cm="1">
        <f t="array" ref="C7996">_xlfn.IFNA(INDEX($K$9:$K$14,MATCH(TRUE,ISNUMBER(SEARCH($J$9:$J$14,$B7996)),0)),"Other")</f>
        <v>Other</v>
      </c>
      <c r="D7996">
        <v>1</v>
      </c>
      <c r="E7996" s="1">
        <v>43737.556250000001</v>
      </c>
      <c r="F7996" t="s">
        <v>7611</v>
      </c>
      <c r="G7996" s="4">
        <f t="shared" si="248"/>
        <v>300</v>
      </c>
      <c r="H7996" s="4">
        <f t="shared" si="249"/>
        <v>300</v>
      </c>
    </row>
    <row r="7997" spans="1:8" x14ac:dyDescent="0.3">
      <c r="A7997">
        <v>255813</v>
      </c>
      <c r="B7997" t="s">
        <v>16</v>
      </c>
      <c r="C7997" t="str" cm="1">
        <f t="array" ref="C7997">_xlfn.IFNA(INDEX($K$9:$K$14,MATCH(TRUE,ISNUMBER(SEARCH($J$9:$J$14,$B7997)),0)),"Other")</f>
        <v>Accessories</v>
      </c>
      <c r="D7997">
        <v>2</v>
      </c>
      <c r="E7997" s="1">
        <v>43725.396527777775</v>
      </c>
      <c r="F7997" t="s">
        <v>7612</v>
      </c>
      <c r="G7997" s="4">
        <f t="shared" si="248"/>
        <v>14.95</v>
      </c>
      <c r="H7997" s="4">
        <f t="shared" si="249"/>
        <v>29.9</v>
      </c>
    </row>
    <row r="7998" spans="1:8" x14ac:dyDescent="0.3">
      <c r="A7998">
        <v>255814</v>
      </c>
      <c r="B7998" t="s">
        <v>11</v>
      </c>
      <c r="C7998" t="str" cm="1">
        <f t="array" ref="C7998">_xlfn.IFNA(INDEX($K$9:$K$14,MATCH(TRUE,ISNUMBER(SEARCH($J$9:$J$14,$B7998)),0)),"Other")</f>
        <v>Accessories</v>
      </c>
      <c r="D7998">
        <v>1</v>
      </c>
      <c r="E7998" s="1">
        <v>43733.53125</v>
      </c>
      <c r="F7998" t="s">
        <v>7613</v>
      </c>
      <c r="G7998" s="4">
        <f t="shared" si="248"/>
        <v>149.99</v>
      </c>
      <c r="H7998" s="4">
        <f t="shared" si="249"/>
        <v>149.99</v>
      </c>
    </row>
    <row r="7999" spans="1:8" x14ac:dyDescent="0.3">
      <c r="A7999">
        <v>255815</v>
      </c>
      <c r="B7999" t="s">
        <v>42</v>
      </c>
      <c r="C7999" t="str" cm="1">
        <f t="array" ref="C7999">_xlfn.IFNA(INDEX($K$9:$K$14,MATCH(TRUE,ISNUMBER(SEARCH($J$9:$J$14,$B7999)),0)),"Other")</f>
        <v>Phones</v>
      </c>
      <c r="D7999">
        <v>1</v>
      </c>
      <c r="E7999" s="1">
        <v>43728.48541666667</v>
      </c>
      <c r="F7999" t="s">
        <v>7614</v>
      </c>
      <c r="G7999" s="4">
        <f t="shared" si="248"/>
        <v>700</v>
      </c>
      <c r="H7999" s="4">
        <f t="shared" si="249"/>
        <v>700</v>
      </c>
    </row>
    <row r="8000" spans="1:8" x14ac:dyDescent="0.3">
      <c r="A8000">
        <v>255815</v>
      </c>
      <c r="B8000" t="s">
        <v>16</v>
      </c>
      <c r="C8000" t="str" cm="1">
        <f t="array" ref="C8000">_xlfn.IFNA(INDEX($K$9:$K$14,MATCH(TRUE,ISNUMBER(SEARCH($J$9:$J$14,$B8000)),0)),"Other")</f>
        <v>Accessories</v>
      </c>
      <c r="D8000">
        <v>1</v>
      </c>
      <c r="E8000" s="1">
        <v>43728.48541666667</v>
      </c>
      <c r="F8000" t="s">
        <v>7614</v>
      </c>
      <c r="G8000" s="4">
        <f t="shared" si="248"/>
        <v>14.95</v>
      </c>
      <c r="H8000" s="4">
        <f t="shared" si="249"/>
        <v>14.95</v>
      </c>
    </row>
    <row r="8001" spans="1:8" x14ac:dyDescent="0.3">
      <c r="A8001">
        <v>255816</v>
      </c>
      <c r="B8001" t="s">
        <v>42</v>
      </c>
      <c r="C8001" t="str" cm="1">
        <f t="array" ref="C8001">_xlfn.IFNA(INDEX($K$9:$K$14,MATCH(TRUE,ISNUMBER(SEARCH($J$9:$J$14,$B8001)),0)),"Other")</f>
        <v>Phones</v>
      </c>
      <c r="D8001">
        <v>1</v>
      </c>
      <c r="E8001" s="1">
        <v>43718.701388888891</v>
      </c>
      <c r="F8001" t="s">
        <v>7615</v>
      </c>
      <c r="G8001" s="4">
        <f t="shared" si="248"/>
        <v>700</v>
      </c>
      <c r="H8001" s="4">
        <f t="shared" si="249"/>
        <v>700</v>
      </c>
    </row>
    <row r="8002" spans="1:8" x14ac:dyDescent="0.3">
      <c r="A8002">
        <v>255816</v>
      </c>
      <c r="B8002" t="s">
        <v>24</v>
      </c>
      <c r="C8002" t="str" cm="1">
        <f t="array" ref="C8002">_xlfn.IFNA(INDEX($K$9:$K$14,MATCH(TRUE,ISNUMBER(SEARCH($J$9:$J$14,$B8002)),0)),"Other")</f>
        <v>Batteries</v>
      </c>
      <c r="D8002">
        <v>2</v>
      </c>
      <c r="E8002" s="1">
        <v>43718.701388888891</v>
      </c>
      <c r="F8002" t="s">
        <v>7615</v>
      </c>
      <c r="G8002" s="4">
        <f t="shared" si="248"/>
        <v>2.99</v>
      </c>
      <c r="H8002" s="4">
        <f t="shared" si="249"/>
        <v>5.98</v>
      </c>
    </row>
    <row r="8003" spans="1:8" x14ac:dyDescent="0.3">
      <c r="A8003">
        <v>255817</v>
      </c>
      <c r="B8003" t="s">
        <v>6</v>
      </c>
      <c r="C8003" t="str" cm="1">
        <f t="array" ref="C8003">_xlfn.IFNA(INDEX($K$9:$K$14,MATCH(TRUE,ISNUMBER(SEARCH($J$9:$J$14,$B8003)),0)),"Other")</f>
        <v>Batteries</v>
      </c>
      <c r="D8003">
        <v>1</v>
      </c>
      <c r="E8003" s="1">
        <v>43714.711111111108</v>
      </c>
      <c r="F8003" t="s">
        <v>7616</v>
      </c>
      <c r="G8003" s="4">
        <f t="shared" si="248"/>
        <v>3.84</v>
      </c>
      <c r="H8003" s="4">
        <f t="shared" si="249"/>
        <v>3.84</v>
      </c>
    </row>
    <row r="8004" spans="1:8" x14ac:dyDescent="0.3">
      <c r="A8004">
        <v>255818</v>
      </c>
      <c r="B8004" t="s">
        <v>16</v>
      </c>
      <c r="C8004" t="str" cm="1">
        <f t="array" ref="C8004">_xlfn.IFNA(INDEX($K$9:$K$14,MATCH(TRUE,ISNUMBER(SEARCH($J$9:$J$14,$B8004)),0)),"Other")</f>
        <v>Accessories</v>
      </c>
      <c r="D8004">
        <v>1</v>
      </c>
      <c r="E8004" s="1">
        <v>43714.65347222222</v>
      </c>
      <c r="F8004" t="s">
        <v>7617</v>
      </c>
      <c r="G8004" s="4">
        <f t="shared" si="248"/>
        <v>14.95</v>
      </c>
      <c r="H8004" s="4">
        <f t="shared" si="249"/>
        <v>14.95</v>
      </c>
    </row>
    <row r="8005" spans="1:8" x14ac:dyDescent="0.3">
      <c r="A8005">
        <v>255819</v>
      </c>
      <c r="B8005" t="s">
        <v>21</v>
      </c>
      <c r="C8005" t="str" cm="1">
        <f t="array" ref="C8005">_xlfn.IFNA(INDEX($K$9:$K$14,MATCH(TRUE,ISNUMBER(SEARCH($J$9:$J$14,$B8005)),0)),"Other")</f>
        <v>Headphones</v>
      </c>
      <c r="D8005">
        <v>1</v>
      </c>
      <c r="E8005" s="1">
        <v>43731.513194444444</v>
      </c>
      <c r="F8005" t="s">
        <v>7618</v>
      </c>
      <c r="G8005" s="4">
        <f t="shared" si="248"/>
        <v>11.99</v>
      </c>
      <c r="H8005" s="4">
        <f t="shared" si="249"/>
        <v>11.99</v>
      </c>
    </row>
    <row r="8006" spans="1:8" x14ac:dyDescent="0.3">
      <c r="A8006">
        <v>255820</v>
      </c>
      <c r="B8006" t="s">
        <v>73</v>
      </c>
      <c r="C8006" t="str" cm="1">
        <f t="array" ref="C8006">_xlfn.IFNA(INDEX($K$9:$K$14,MATCH(TRUE,ISNUMBER(SEARCH($J$9:$J$14,$B8006)),0)),"Other")</f>
        <v>Computing</v>
      </c>
      <c r="D8006">
        <v>1</v>
      </c>
      <c r="E8006" s="1">
        <v>43715.397916666669</v>
      </c>
      <c r="F8006" t="s">
        <v>7619</v>
      </c>
      <c r="G8006" s="4">
        <f t="shared" si="248"/>
        <v>1700</v>
      </c>
      <c r="H8006" s="4">
        <f t="shared" si="249"/>
        <v>1700</v>
      </c>
    </row>
    <row r="8007" spans="1:8" x14ac:dyDescent="0.3">
      <c r="A8007">
        <v>255821</v>
      </c>
      <c r="B8007" t="s">
        <v>16</v>
      </c>
      <c r="C8007" t="str" cm="1">
        <f t="array" ref="C8007">_xlfn.IFNA(INDEX($K$9:$K$14,MATCH(TRUE,ISNUMBER(SEARCH($J$9:$J$14,$B8007)),0)),"Other")</f>
        <v>Accessories</v>
      </c>
      <c r="D8007">
        <v>2</v>
      </c>
      <c r="E8007" s="1">
        <v>43716.504861111112</v>
      </c>
      <c r="F8007" t="s">
        <v>7620</v>
      </c>
      <c r="G8007" s="4">
        <f t="shared" ref="G8007:G8070" si="250">VLOOKUP($B8007,$J$26:$K$44,2,FALSE)</f>
        <v>14.95</v>
      </c>
      <c r="H8007" s="4">
        <f t="shared" ref="H8007:H8070" si="251">G8007*D8007</f>
        <v>29.9</v>
      </c>
    </row>
    <row r="8008" spans="1:8" x14ac:dyDescent="0.3">
      <c r="A8008">
        <v>255822</v>
      </c>
      <c r="B8008" t="s">
        <v>6</v>
      </c>
      <c r="C8008" t="str" cm="1">
        <f t="array" ref="C8008">_xlfn.IFNA(INDEX($K$9:$K$14,MATCH(TRUE,ISNUMBER(SEARCH($J$9:$J$14,$B8008)),0)),"Other")</f>
        <v>Batteries</v>
      </c>
      <c r="D8008">
        <v>1</v>
      </c>
      <c r="E8008" s="1">
        <v>43715.890972222223</v>
      </c>
      <c r="F8008" t="s">
        <v>7621</v>
      </c>
      <c r="G8008" s="4">
        <f t="shared" si="250"/>
        <v>3.84</v>
      </c>
      <c r="H8008" s="4">
        <f t="shared" si="251"/>
        <v>3.84</v>
      </c>
    </row>
    <row r="8009" spans="1:8" x14ac:dyDescent="0.3">
      <c r="A8009">
        <v>255823</v>
      </c>
      <c r="B8009" t="s">
        <v>21</v>
      </c>
      <c r="C8009" t="str" cm="1">
        <f t="array" ref="C8009">_xlfn.IFNA(INDEX($K$9:$K$14,MATCH(TRUE,ISNUMBER(SEARCH($J$9:$J$14,$B8009)),0)),"Other")</f>
        <v>Headphones</v>
      </c>
      <c r="D8009">
        <v>1</v>
      </c>
      <c r="E8009" s="1">
        <v>43738.535416666666</v>
      </c>
      <c r="F8009" t="s">
        <v>7622</v>
      </c>
      <c r="G8009" s="4">
        <f t="shared" si="250"/>
        <v>11.99</v>
      </c>
      <c r="H8009" s="4">
        <f t="shared" si="251"/>
        <v>11.99</v>
      </c>
    </row>
    <row r="8010" spans="1:8" x14ac:dyDescent="0.3">
      <c r="A8010">
        <v>255824</v>
      </c>
      <c r="B8010" t="s">
        <v>8</v>
      </c>
      <c r="C8010" t="str" cm="1">
        <f t="array" ref="C8010">_xlfn.IFNA(INDEX($K$9:$K$14,MATCH(TRUE,ISNUMBER(SEARCH($J$9:$J$14,$B8010)),0)),"Other")</f>
        <v>Accessories</v>
      </c>
      <c r="D8010">
        <v>1</v>
      </c>
      <c r="E8010" s="1">
        <v>43716.552083333336</v>
      </c>
      <c r="F8010" t="s">
        <v>7623</v>
      </c>
      <c r="G8010" s="4">
        <f t="shared" si="250"/>
        <v>11.95</v>
      </c>
      <c r="H8010" s="4">
        <f t="shared" si="251"/>
        <v>11.95</v>
      </c>
    </row>
    <row r="8011" spans="1:8" x14ac:dyDescent="0.3">
      <c r="A8011">
        <v>255825</v>
      </c>
      <c r="B8011" t="s">
        <v>84</v>
      </c>
      <c r="C8011" t="str" cm="1">
        <f t="array" ref="C8011">_xlfn.IFNA(INDEX($K$9:$K$14,MATCH(TRUE,ISNUMBER(SEARCH($J$9:$J$14,$B8011)),0)),"Other")</f>
        <v>Accessories</v>
      </c>
      <c r="D8011">
        <v>1</v>
      </c>
      <c r="E8011" s="1">
        <v>43712.958333333336</v>
      </c>
      <c r="F8011" t="s">
        <v>7624</v>
      </c>
      <c r="G8011" s="4">
        <f t="shared" si="250"/>
        <v>389.99</v>
      </c>
      <c r="H8011" s="4">
        <f t="shared" si="251"/>
        <v>389.99</v>
      </c>
    </row>
    <row r="8012" spans="1:8" x14ac:dyDescent="0.3">
      <c r="A8012">
        <v>255826</v>
      </c>
      <c r="B8012" t="s">
        <v>31</v>
      </c>
      <c r="C8012" t="str" cm="1">
        <f t="array" ref="C8012">_xlfn.IFNA(INDEX($K$9:$K$14,MATCH(TRUE,ISNUMBER(SEARCH($J$9:$J$14,$B8012)),0)),"Other")</f>
        <v>Phones</v>
      </c>
      <c r="D8012">
        <v>1</v>
      </c>
      <c r="E8012" s="1">
        <v>43723.473611111112</v>
      </c>
      <c r="F8012" t="s">
        <v>7625</v>
      </c>
      <c r="G8012" s="4">
        <f t="shared" si="250"/>
        <v>600</v>
      </c>
      <c r="H8012" s="4">
        <f t="shared" si="251"/>
        <v>600</v>
      </c>
    </row>
    <row r="8013" spans="1:8" x14ac:dyDescent="0.3">
      <c r="A8013">
        <v>255827</v>
      </c>
      <c r="B8013" t="s">
        <v>63</v>
      </c>
      <c r="C8013" t="str" cm="1">
        <f t="array" ref="C8013">_xlfn.IFNA(INDEX($K$9:$K$14,MATCH(TRUE,ISNUMBER(SEARCH($J$9:$J$14,$B8013)),0)),"Other")</f>
        <v>Computing</v>
      </c>
      <c r="D8013">
        <v>1</v>
      </c>
      <c r="E8013" s="1">
        <v>43731.432638888888</v>
      </c>
      <c r="F8013" t="s">
        <v>7626</v>
      </c>
      <c r="G8013" s="4">
        <f t="shared" si="250"/>
        <v>999.99</v>
      </c>
      <c r="H8013" s="4">
        <f t="shared" si="251"/>
        <v>999.99</v>
      </c>
    </row>
    <row r="8014" spans="1:8" x14ac:dyDescent="0.3">
      <c r="A8014">
        <v>255828</v>
      </c>
      <c r="B8014" t="s">
        <v>84</v>
      </c>
      <c r="C8014" t="str" cm="1">
        <f t="array" ref="C8014">_xlfn.IFNA(INDEX($K$9:$K$14,MATCH(TRUE,ISNUMBER(SEARCH($J$9:$J$14,$B8014)),0)),"Other")</f>
        <v>Accessories</v>
      </c>
      <c r="D8014">
        <v>1</v>
      </c>
      <c r="E8014" s="1">
        <v>43723.751388888886</v>
      </c>
      <c r="F8014" t="s">
        <v>7627</v>
      </c>
      <c r="G8014" s="4">
        <f t="shared" si="250"/>
        <v>389.99</v>
      </c>
      <c r="H8014" s="4">
        <f t="shared" si="251"/>
        <v>389.99</v>
      </c>
    </row>
    <row r="8015" spans="1:8" x14ac:dyDescent="0.3">
      <c r="A8015">
        <v>255829</v>
      </c>
      <c r="B8015" t="s">
        <v>29</v>
      </c>
      <c r="C8015" t="str" cm="1">
        <f t="array" ref="C8015">_xlfn.IFNA(INDEX($K$9:$K$14,MATCH(TRUE,ISNUMBER(SEARCH($J$9:$J$14,$B8015)),0)),"Other")</f>
        <v>Headphones</v>
      </c>
      <c r="D8015">
        <v>1</v>
      </c>
      <c r="E8015" s="1">
        <v>43712.477083333331</v>
      </c>
      <c r="F8015" t="s">
        <v>7628</v>
      </c>
      <c r="G8015" s="4">
        <f t="shared" si="250"/>
        <v>150</v>
      </c>
      <c r="H8015" s="4">
        <f t="shared" si="251"/>
        <v>150</v>
      </c>
    </row>
    <row r="8016" spans="1:8" x14ac:dyDescent="0.3">
      <c r="A8016">
        <v>255830</v>
      </c>
      <c r="B8016" t="s">
        <v>73</v>
      </c>
      <c r="C8016" t="str" cm="1">
        <f t="array" ref="C8016">_xlfn.IFNA(INDEX($K$9:$K$14,MATCH(TRUE,ISNUMBER(SEARCH($J$9:$J$14,$B8016)),0)),"Other")</f>
        <v>Computing</v>
      </c>
      <c r="D8016">
        <v>1</v>
      </c>
      <c r="E8016" s="1">
        <v>43737.875</v>
      </c>
      <c r="F8016" t="s">
        <v>7629</v>
      </c>
      <c r="G8016" s="4">
        <f t="shared" si="250"/>
        <v>1700</v>
      </c>
      <c r="H8016" s="4">
        <f t="shared" si="251"/>
        <v>1700</v>
      </c>
    </row>
    <row r="8017" spans="1:8" x14ac:dyDescent="0.3">
      <c r="A8017">
        <v>255831</v>
      </c>
      <c r="B8017" t="s">
        <v>16</v>
      </c>
      <c r="C8017" t="str" cm="1">
        <f t="array" ref="C8017">_xlfn.IFNA(INDEX($K$9:$K$14,MATCH(TRUE,ISNUMBER(SEARCH($J$9:$J$14,$B8017)),0)),"Other")</f>
        <v>Accessories</v>
      </c>
      <c r="D8017">
        <v>2</v>
      </c>
      <c r="E8017" s="1">
        <v>43737.604166666664</v>
      </c>
      <c r="F8017" t="s">
        <v>7630</v>
      </c>
      <c r="G8017" s="4">
        <f t="shared" si="250"/>
        <v>14.95</v>
      </c>
      <c r="H8017" s="4">
        <f t="shared" si="251"/>
        <v>29.9</v>
      </c>
    </row>
    <row r="8018" spans="1:8" x14ac:dyDescent="0.3">
      <c r="A8018">
        <v>255832</v>
      </c>
      <c r="B8018" t="s">
        <v>16</v>
      </c>
      <c r="C8018" t="str" cm="1">
        <f t="array" ref="C8018">_xlfn.IFNA(INDEX($K$9:$K$14,MATCH(TRUE,ISNUMBER(SEARCH($J$9:$J$14,$B8018)),0)),"Other")</f>
        <v>Accessories</v>
      </c>
      <c r="D8018">
        <v>1</v>
      </c>
      <c r="E8018" s="1">
        <v>43723.924305555556</v>
      </c>
      <c r="F8018" t="s">
        <v>7631</v>
      </c>
      <c r="G8018" s="4">
        <f t="shared" si="250"/>
        <v>14.95</v>
      </c>
      <c r="H8018" s="4">
        <f t="shared" si="251"/>
        <v>14.95</v>
      </c>
    </row>
    <row r="8019" spans="1:8" x14ac:dyDescent="0.3">
      <c r="A8019">
        <v>255833</v>
      </c>
      <c r="B8019" t="s">
        <v>16</v>
      </c>
      <c r="C8019" t="str" cm="1">
        <f t="array" ref="C8019">_xlfn.IFNA(INDEX($K$9:$K$14,MATCH(TRUE,ISNUMBER(SEARCH($J$9:$J$14,$B8019)),0)),"Other")</f>
        <v>Accessories</v>
      </c>
      <c r="D8019">
        <v>1</v>
      </c>
      <c r="E8019" s="1">
        <v>43735.887499999997</v>
      </c>
      <c r="F8019" t="s">
        <v>7632</v>
      </c>
      <c r="G8019" s="4">
        <f t="shared" si="250"/>
        <v>14.95</v>
      </c>
      <c r="H8019" s="4">
        <f t="shared" si="251"/>
        <v>14.95</v>
      </c>
    </row>
    <row r="8020" spans="1:8" x14ac:dyDescent="0.3">
      <c r="A8020">
        <v>255834</v>
      </c>
      <c r="B8020" t="s">
        <v>6</v>
      </c>
      <c r="C8020" t="str" cm="1">
        <f t="array" ref="C8020">_xlfn.IFNA(INDEX($K$9:$K$14,MATCH(TRUE,ISNUMBER(SEARCH($J$9:$J$14,$B8020)),0)),"Other")</f>
        <v>Batteries</v>
      </c>
      <c r="D8020">
        <v>1</v>
      </c>
      <c r="E8020" s="1">
        <v>43712.645833333336</v>
      </c>
      <c r="F8020" t="s">
        <v>7633</v>
      </c>
      <c r="G8020" s="4">
        <f t="shared" si="250"/>
        <v>3.84</v>
      </c>
      <c r="H8020" s="4">
        <f t="shared" si="251"/>
        <v>3.84</v>
      </c>
    </row>
    <row r="8021" spans="1:8" x14ac:dyDescent="0.3">
      <c r="A8021">
        <v>255835</v>
      </c>
      <c r="B8021" t="s">
        <v>6</v>
      </c>
      <c r="C8021" t="str" cm="1">
        <f t="array" ref="C8021">_xlfn.IFNA(INDEX($K$9:$K$14,MATCH(TRUE,ISNUMBER(SEARCH($J$9:$J$14,$B8021)),0)),"Other")</f>
        <v>Batteries</v>
      </c>
      <c r="D8021">
        <v>1</v>
      </c>
      <c r="E8021" s="1">
        <v>43721.598611111112</v>
      </c>
      <c r="F8021" t="s">
        <v>7634</v>
      </c>
      <c r="G8021" s="4">
        <f t="shared" si="250"/>
        <v>3.84</v>
      </c>
      <c r="H8021" s="4">
        <f t="shared" si="251"/>
        <v>3.84</v>
      </c>
    </row>
    <row r="8022" spans="1:8" x14ac:dyDescent="0.3">
      <c r="A8022">
        <v>255836</v>
      </c>
      <c r="B8022" t="s">
        <v>40</v>
      </c>
      <c r="C8022" t="str" cm="1">
        <f t="array" ref="C8022">_xlfn.IFNA(INDEX($K$9:$K$14,MATCH(TRUE,ISNUMBER(SEARCH($J$9:$J$14,$B8022)),0)),"Other")</f>
        <v>Headphones</v>
      </c>
      <c r="D8022">
        <v>1</v>
      </c>
      <c r="E8022" s="1">
        <v>43713.678472222222</v>
      </c>
      <c r="F8022" t="s">
        <v>7635</v>
      </c>
      <c r="G8022" s="4">
        <f t="shared" si="250"/>
        <v>99.99</v>
      </c>
      <c r="H8022" s="4">
        <f t="shared" si="251"/>
        <v>99.99</v>
      </c>
    </row>
    <row r="8023" spans="1:8" x14ac:dyDescent="0.3">
      <c r="A8023">
        <v>255837</v>
      </c>
      <c r="B8023" t="s">
        <v>24</v>
      </c>
      <c r="C8023" t="str" cm="1">
        <f t="array" ref="C8023">_xlfn.IFNA(INDEX($K$9:$K$14,MATCH(TRUE,ISNUMBER(SEARCH($J$9:$J$14,$B8023)),0)),"Other")</f>
        <v>Batteries</v>
      </c>
      <c r="D8023">
        <v>1</v>
      </c>
      <c r="E8023" s="1">
        <v>43718.267361111109</v>
      </c>
      <c r="F8023" t="s">
        <v>7636</v>
      </c>
      <c r="G8023" s="4">
        <f t="shared" si="250"/>
        <v>2.99</v>
      </c>
      <c r="H8023" s="4">
        <f t="shared" si="251"/>
        <v>2.99</v>
      </c>
    </row>
    <row r="8024" spans="1:8" x14ac:dyDescent="0.3">
      <c r="A8024">
        <v>255838</v>
      </c>
      <c r="B8024" t="s">
        <v>6</v>
      </c>
      <c r="C8024" t="str" cm="1">
        <f t="array" ref="C8024">_xlfn.IFNA(INDEX($K$9:$K$14,MATCH(TRUE,ISNUMBER(SEARCH($J$9:$J$14,$B8024)),0)),"Other")</f>
        <v>Batteries</v>
      </c>
      <c r="D8024">
        <v>1</v>
      </c>
      <c r="E8024" s="1">
        <v>43719.581250000003</v>
      </c>
      <c r="F8024" t="s">
        <v>7637</v>
      </c>
      <c r="G8024" s="4">
        <f t="shared" si="250"/>
        <v>3.84</v>
      </c>
      <c r="H8024" s="4">
        <f t="shared" si="251"/>
        <v>3.84</v>
      </c>
    </row>
    <row r="8025" spans="1:8" x14ac:dyDescent="0.3">
      <c r="A8025">
        <v>255839</v>
      </c>
      <c r="B8025" t="s">
        <v>31</v>
      </c>
      <c r="C8025" t="str" cm="1">
        <f t="array" ref="C8025">_xlfn.IFNA(INDEX($K$9:$K$14,MATCH(TRUE,ISNUMBER(SEARCH($J$9:$J$14,$B8025)),0)),"Other")</f>
        <v>Phones</v>
      </c>
      <c r="D8025">
        <v>1</v>
      </c>
      <c r="E8025" s="1">
        <v>43724.689583333333</v>
      </c>
      <c r="F8025" t="s">
        <v>7638</v>
      </c>
      <c r="G8025" s="4">
        <f t="shared" si="250"/>
        <v>600</v>
      </c>
      <c r="H8025" s="4">
        <f t="shared" si="251"/>
        <v>600</v>
      </c>
    </row>
    <row r="8026" spans="1:8" x14ac:dyDescent="0.3">
      <c r="A8026">
        <v>255839</v>
      </c>
      <c r="B8026" t="s">
        <v>8</v>
      </c>
      <c r="C8026" t="str" cm="1">
        <f t="array" ref="C8026">_xlfn.IFNA(INDEX($K$9:$K$14,MATCH(TRUE,ISNUMBER(SEARCH($J$9:$J$14,$B8026)),0)),"Other")</f>
        <v>Accessories</v>
      </c>
      <c r="D8026">
        <v>1</v>
      </c>
      <c r="E8026" s="1">
        <v>43724.689583333333</v>
      </c>
      <c r="F8026" t="s">
        <v>7638</v>
      </c>
      <c r="G8026" s="4">
        <f t="shared" si="250"/>
        <v>11.95</v>
      </c>
      <c r="H8026" s="4">
        <f t="shared" si="251"/>
        <v>11.95</v>
      </c>
    </row>
    <row r="8027" spans="1:8" x14ac:dyDescent="0.3">
      <c r="A8027">
        <v>255840</v>
      </c>
      <c r="B8027" t="s">
        <v>16</v>
      </c>
      <c r="C8027" t="str" cm="1">
        <f t="array" ref="C8027">_xlfn.IFNA(INDEX($K$9:$K$14,MATCH(TRUE,ISNUMBER(SEARCH($J$9:$J$14,$B8027)),0)),"Other")</f>
        <v>Accessories</v>
      </c>
      <c r="D8027">
        <v>1</v>
      </c>
      <c r="E8027" s="1">
        <v>43726.749305555553</v>
      </c>
      <c r="F8027" t="s">
        <v>7639</v>
      </c>
      <c r="G8027" s="4">
        <f t="shared" si="250"/>
        <v>14.95</v>
      </c>
      <c r="H8027" s="4">
        <f t="shared" si="251"/>
        <v>14.95</v>
      </c>
    </row>
    <row r="8028" spans="1:8" x14ac:dyDescent="0.3">
      <c r="A8028">
        <v>255841</v>
      </c>
      <c r="B8028" t="s">
        <v>6</v>
      </c>
      <c r="C8028" t="str" cm="1">
        <f t="array" ref="C8028">_xlfn.IFNA(INDEX($K$9:$K$14,MATCH(TRUE,ISNUMBER(SEARCH($J$9:$J$14,$B8028)),0)),"Other")</f>
        <v>Batteries</v>
      </c>
      <c r="D8028">
        <v>1</v>
      </c>
      <c r="E8028" s="1">
        <v>43715.034722222219</v>
      </c>
      <c r="F8028" t="s">
        <v>7640</v>
      </c>
      <c r="G8028" s="4">
        <f t="shared" si="250"/>
        <v>3.84</v>
      </c>
      <c r="H8028" s="4">
        <f t="shared" si="251"/>
        <v>3.84</v>
      </c>
    </row>
    <row r="8029" spans="1:8" x14ac:dyDescent="0.3">
      <c r="A8029">
        <v>255842</v>
      </c>
      <c r="B8029" t="s">
        <v>29</v>
      </c>
      <c r="C8029" t="str" cm="1">
        <f t="array" ref="C8029">_xlfn.IFNA(INDEX($K$9:$K$14,MATCH(TRUE,ISNUMBER(SEARCH($J$9:$J$14,$B8029)),0)),"Other")</f>
        <v>Headphones</v>
      </c>
      <c r="D8029">
        <v>1</v>
      </c>
      <c r="E8029" s="1">
        <v>43729.915277777778</v>
      </c>
      <c r="F8029" t="s">
        <v>7641</v>
      </c>
      <c r="G8029" s="4">
        <f t="shared" si="250"/>
        <v>150</v>
      </c>
      <c r="H8029" s="4">
        <f t="shared" si="251"/>
        <v>150</v>
      </c>
    </row>
    <row r="8030" spans="1:8" x14ac:dyDescent="0.3">
      <c r="A8030">
        <v>255842</v>
      </c>
      <c r="B8030" t="s">
        <v>84</v>
      </c>
      <c r="C8030" t="str" cm="1">
        <f t="array" ref="C8030">_xlfn.IFNA(INDEX($K$9:$K$14,MATCH(TRUE,ISNUMBER(SEARCH($J$9:$J$14,$B8030)),0)),"Other")</f>
        <v>Accessories</v>
      </c>
      <c r="D8030">
        <v>1</v>
      </c>
      <c r="E8030" s="1">
        <v>43729.915277777778</v>
      </c>
      <c r="F8030" t="s">
        <v>7641</v>
      </c>
      <c r="G8030" s="4">
        <f t="shared" si="250"/>
        <v>389.99</v>
      </c>
      <c r="H8030" s="4">
        <f t="shared" si="251"/>
        <v>389.99</v>
      </c>
    </row>
    <row r="8031" spans="1:8" x14ac:dyDescent="0.3">
      <c r="A8031">
        <v>255843</v>
      </c>
      <c r="B8031" t="s">
        <v>21</v>
      </c>
      <c r="C8031" t="str" cm="1">
        <f t="array" ref="C8031">_xlfn.IFNA(INDEX($K$9:$K$14,MATCH(TRUE,ISNUMBER(SEARCH($J$9:$J$14,$B8031)),0)),"Other")</f>
        <v>Headphones</v>
      </c>
      <c r="D8031">
        <v>1</v>
      </c>
      <c r="E8031" s="1">
        <v>43734.647222222222</v>
      </c>
      <c r="F8031" t="s">
        <v>7642</v>
      </c>
      <c r="G8031" s="4">
        <f t="shared" si="250"/>
        <v>11.99</v>
      </c>
      <c r="H8031" s="4">
        <f t="shared" si="251"/>
        <v>11.99</v>
      </c>
    </row>
    <row r="8032" spans="1:8" x14ac:dyDescent="0.3">
      <c r="A8032">
        <v>255844</v>
      </c>
      <c r="B8032" t="s">
        <v>77</v>
      </c>
      <c r="C8032" t="str" cm="1">
        <f t="array" ref="C8032">_xlfn.IFNA(INDEX($K$9:$K$14,MATCH(TRUE,ISNUMBER(SEARCH($J$9:$J$14,$B8032)),0)),"Other")</f>
        <v>Other</v>
      </c>
      <c r="D8032">
        <v>1</v>
      </c>
      <c r="E8032" s="1">
        <v>43735.772916666669</v>
      </c>
      <c r="F8032" t="s">
        <v>7643</v>
      </c>
      <c r="G8032" s="4">
        <f t="shared" si="250"/>
        <v>300</v>
      </c>
      <c r="H8032" s="4">
        <f t="shared" si="251"/>
        <v>300</v>
      </c>
    </row>
    <row r="8033" spans="1:8" x14ac:dyDescent="0.3">
      <c r="A8033">
        <v>255845</v>
      </c>
      <c r="B8033" t="s">
        <v>21</v>
      </c>
      <c r="C8033" t="str" cm="1">
        <f t="array" ref="C8033">_xlfn.IFNA(INDEX($K$9:$K$14,MATCH(TRUE,ISNUMBER(SEARCH($J$9:$J$14,$B8033)),0)),"Other")</f>
        <v>Headphones</v>
      </c>
      <c r="D8033">
        <v>1</v>
      </c>
      <c r="E8033" s="1">
        <v>43724.552083333336</v>
      </c>
      <c r="F8033" t="s">
        <v>7644</v>
      </c>
      <c r="G8033" s="4">
        <f t="shared" si="250"/>
        <v>11.99</v>
      </c>
      <c r="H8033" s="4">
        <f t="shared" si="251"/>
        <v>11.99</v>
      </c>
    </row>
    <row r="8034" spans="1:8" x14ac:dyDescent="0.3">
      <c r="A8034">
        <v>255846</v>
      </c>
      <c r="B8034" t="s">
        <v>19</v>
      </c>
      <c r="C8034" t="str" cm="1">
        <f t="array" ref="C8034">_xlfn.IFNA(INDEX($K$9:$K$14,MATCH(TRUE,ISNUMBER(SEARCH($J$9:$J$14,$B8034)),0)),"Other")</f>
        <v>Phones</v>
      </c>
      <c r="D8034">
        <v>1</v>
      </c>
      <c r="E8034" s="1">
        <v>43718.611111111109</v>
      </c>
      <c r="F8034" t="s">
        <v>7645</v>
      </c>
      <c r="G8034" s="4">
        <f t="shared" si="250"/>
        <v>400</v>
      </c>
      <c r="H8034" s="4">
        <f t="shared" si="251"/>
        <v>400</v>
      </c>
    </row>
    <row r="8035" spans="1:8" x14ac:dyDescent="0.3">
      <c r="A8035">
        <v>255847</v>
      </c>
      <c r="B8035" t="s">
        <v>73</v>
      </c>
      <c r="C8035" t="str" cm="1">
        <f t="array" ref="C8035">_xlfn.IFNA(INDEX($K$9:$K$14,MATCH(TRUE,ISNUMBER(SEARCH($J$9:$J$14,$B8035)),0)),"Other")</f>
        <v>Computing</v>
      </c>
      <c r="D8035">
        <v>1</v>
      </c>
      <c r="E8035" s="1">
        <v>43732.402083333334</v>
      </c>
      <c r="F8035" t="s">
        <v>7646</v>
      </c>
      <c r="G8035" s="4">
        <f t="shared" si="250"/>
        <v>1700</v>
      </c>
      <c r="H8035" s="4">
        <f t="shared" si="251"/>
        <v>1700</v>
      </c>
    </row>
    <row r="8036" spans="1:8" x14ac:dyDescent="0.3">
      <c r="A8036">
        <v>255848</v>
      </c>
      <c r="B8036" t="s">
        <v>14</v>
      </c>
      <c r="C8036" t="str" cm="1">
        <f t="array" ref="C8036">_xlfn.IFNA(INDEX($K$9:$K$14,MATCH(TRUE,ISNUMBER(SEARCH($J$9:$J$14,$B8036)),0)),"Other")</f>
        <v>Accessories</v>
      </c>
      <c r="D8036">
        <v>1</v>
      </c>
      <c r="E8036" s="1">
        <v>43718.939583333333</v>
      </c>
      <c r="F8036" t="s">
        <v>7647</v>
      </c>
      <c r="G8036" s="4">
        <f t="shared" si="250"/>
        <v>379.99</v>
      </c>
      <c r="H8036" s="4">
        <f t="shared" si="251"/>
        <v>379.99</v>
      </c>
    </row>
    <row r="8037" spans="1:8" x14ac:dyDescent="0.3">
      <c r="A8037">
        <v>255849</v>
      </c>
      <c r="B8037" t="s">
        <v>24</v>
      </c>
      <c r="C8037" t="str" cm="1">
        <f t="array" ref="C8037">_xlfn.IFNA(INDEX($K$9:$K$14,MATCH(TRUE,ISNUMBER(SEARCH($J$9:$J$14,$B8037)),0)),"Other")</f>
        <v>Batteries</v>
      </c>
      <c r="D8037">
        <v>1</v>
      </c>
      <c r="E8037" s="1">
        <v>43723.334722222222</v>
      </c>
      <c r="F8037" t="s">
        <v>7648</v>
      </c>
      <c r="G8037" s="4">
        <f t="shared" si="250"/>
        <v>2.99</v>
      </c>
      <c r="H8037" s="4">
        <f t="shared" si="251"/>
        <v>2.99</v>
      </c>
    </row>
    <row r="8038" spans="1:8" x14ac:dyDescent="0.3">
      <c r="A8038">
        <v>255850</v>
      </c>
      <c r="B8038" t="s">
        <v>8</v>
      </c>
      <c r="C8038" t="str" cm="1">
        <f t="array" ref="C8038">_xlfn.IFNA(INDEX($K$9:$K$14,MATCH(TRUE,ISNUMBER(SEARCH($J$9:$J$14,$B8038)),0)),"Other")</f>
        <v>Accessories</v>
      </c>
      <c r="D8038">
        <v>1</v>
      </c>
      <c r="E8038" s="1">
        <v>43722.606944444444</v>
      </c>
      <c r="F8038" t="s">
        <v>7649</v>
      </c>
      <c r="G8038" s="4">
        <f t="shared" si="250"/>
        <v>11.95</v>
      </c>
      <c r="H8038" s="4">
        <f t="shared" si="251"/>
        <v>11.95</v>
      </c>
    </row>
    <row r="8039" spans="1:8" x14ac:dyDescent="0.3">
      <c r="A8039">
        <v>255851</v>
      </c>
      <c r="B8039" t="s">
        <v>40</v>
      </c>
      <c r="C8039" t="str" cm="1">
        <f t="array" ref="C8039">_xlfn.IFNA(INDEX($K$9:$K$14,MATCH(TRUE,ISNUMBER(SEARCH($J$9:$J$14,$B8039)),0)),"Other")</f>
        <v>Headphones</v>
      </c>
      <c r="D8039">
        <v>1</v>
      </c>
      <c r="E8039" s="1">
        <v>43729.943749999999</v>
      </c>
      <c r="F8039" t="s">
        <v>7650</v>
      </c>
      <c r="G8039" s="4">
        <f t="shared" si="250"/>
        <v>99.99</v>
      </c>
      <c r="H8039" s="4">
        <f t="shared" si="251"/>
        <v>99.99</v>
      </c>
    </row>
    <row r="8040" spans="1:8" x14ac:dyDescent="0.3">
      <c r="A8040">
        <v>255852</v>
      </c>
      <c r="B8040" t="s">
        <v>77</v>
      </c>
      <c r="C8040" t="str" cm="1">
        <f t="array" ref="C8040">_xlfn.IFNA(INDEX($K$9:$K$14,MATCH(TRUE,ISNUMBER(SEARCH($J$9:$J$14,$B8040)),0)),"Other")</f>
        <v>Other</v>
      </c>
      <c r="D8040">
        <v>1</v>
      </c>
      <c r="E8040" s="1">
        <v>43729.445138888892</v>
      </c>
      <c r="F8040" t="s">
        <v>7651</v>
      </c>
      <c r="G8040" s="4">
        <f t="shared" si="250"/>
        <v>300</v>
      </c>
      <c r="H8040" s="4">
        <f t="shared" si="251"/>
        <v>300</v>
      </c>
    </row>
    <row r="8041" spans="1:8" x14ac:dyDescent="0.3">
      <c r="A8041">
        <v>255853</v>
      </c>
      <c r="B8041" t="s">
        <v>8</v>
      </c>
      <c r="C8041" t="str" cm="1">
        <f t="array" ref="C8041">_xlfn.IFNA(INDEX($K$9:$K$14,MATCH(TRUE,ISNUMBER(SEARCH($J$9:$J$14,$B8041)),0)),"Other")</f>
        <v>Accessories</v>
      </c>
      <c r="D8041">
        <v>2</v>
      </c>
      <c r="E8041" s="1">
        <v>43716.354166666664</v>
      </c>
      <c r="F8041" t="s">
        <v>7652</v>
      </c>
      <c r="G8041" s="4">
        <f t="shared" si="250"/>
        <v>11.95</v>
      </c>
      <c r="H8041" s="4">
        <f t="shared" si="251"/>
        <v>23.9</v>
      </c>
    </row>
    <row r="8042" spans="1:8" x14ac:dyDescent="0.3">
      <c r="A8042">
        <v>255854</v>
      </c>
      <c r="B8042" t="s">
        <v>21</v>
      </c>
      <c r="C8042" t="str" cm="1">
        <f t="array" ref="C8042">_xlfn.IFNA(INDEX($K$9:$K$14,MATCH(TRUE,ISNUMBER(SEARCH($J$9:$J$14,$B8042)),0)),"Other")</f>
        <v>Headphones</v>
      </c>
      <c r="D8042">
        <v>1</v>
      </c>
      <c r="E8042" s="1">
        <v>43719.422222222223</v>
      </c>
      <c r="F8042" t="s">
        <v>7653</v>
      </c>
      <c r="G8042" s="4">
        <f t="shared" si="250"/>
        <v>11.99</v>
      </c>
      <c r="H8042" s="4">
        <f t="shared" si="251"/>
        <v>11.99</v>
      </c>
    </row>
    <row r="8043" spans="1:8" x14ac:dyDescent="0.3">
      <c r="A8043">
        <v>255855</v>
      </c>
      <c r="B8043" t="s">
        <v>42</v>
      </c>
      <c r="C8043" t="str" cm="1">
        <f t="array" ref="C8043">_xlfn.IFNA(INDEX($K$9:$K$14,MATCH(TRUE,ISNUMBER(SEARCH($J$9:$J$14,$B8043)),0)),"Other")</f>
        <v>Phones</v>
      </c>
      <c r="D8043">
        <v>1</v>
      </c>
      <c r="E8043" s="1">
        <v>43724.868055555555</v>
      </c>
      <c r="F8043" t="s">
        <v>7654</v>
      </c>
      <c r="G8043" s="4">
        <f t="shared" si="250"/>
        <v>700</v>
      </c>
      <c r="H8043" s="4">
        <f t="shared" si="251"/>
        <v>700</v>
      </c>
    </row>
    <row r="8044" spans="1:8" x14ac:dyDescent="0.3">
      <c r="A8044">
        <v>255856</v>
      </c>
      <c r="B8044" t="s">
        <v>6</v>
      </c>
      <c r="C8044" t="str" cm="1">
        <f t="array" ref="C8044">_xlfn.IFNA(INDEX($K$9:$K$14,MATCH(TRUE,ISNUMBER(SEARCH($J$9:$J$14,$B8044)),0)),"Other")</f>
        <v>Batteries</v>
      </c>
      <c r="D8044">
        <v>1</v>
      </c>
      <c r="E8044" s="1">
        <v>43719.527777777781</v>
      </c>
      <c r="F8044" t="s">
        <v>7655</v>
      </c>
      <c r="G8044" s="4">
        <f t="shared" si="250"/>
        <v>3.84</v>
      </c>
      <c r="H8044" s="4">
        <f t="shared" si="251"/>
        <v>3.84</v>
      </c>
    </row>
    <row r="8045" spans="1:8" x14ac:dyDescent="0.3">
      <c r="A8045">
        <v>255857</v>
      </c>
      <c r="B8045" t="s">
        <v>29</v>
      </c>
      <c r="C8045" t="str" cm="1">
        <f t="array" ref="C8045">_xlfn.IFNA(INDEX($K$9:$K$14,MATCH(TRUE,ISNUMBER(SEARCH($J$9:$J$14,$B8045)),0)),"Other")</f>
        <v>Headphones</v>
      </c>
      <c r="D8045">
        <v>1</v>
      </c>
      <c r="E8045" s="1">
        <v>43720.798611111109</v>
      </c>
      <c r="F8045" t="s">
        <v>7656</v>
      </c>
      <c r="G8045" s="4">
        <f t="shared" si="250"/>
        <v>150</v>
      </c>
      <c r="H8045" s="4">
        <f t="shared" si="251"/>
        <v>150</v>
      </c>
    </row>
    <row r="8046" spans="1:8" x14ac:dyDescent="0.3">
      <c r="A8046">
        <v>255858</v>
      </c>
      <c r="B8046" t="s">
        <v>14</v>
      </c>
      <c r="C8046" t="str" cm="1">
        <f t="array" ref="C8046">_xlfn.IFNA(INDEX($K$9:$K$14,MATCH(TRUE,ISNUMBER(SEARCH($J$9:$J$14,$B8046)),0)),"Other")</f>
        <v>Accessories</v>
      </c>
      <c r="D8046">
        <v>1</v>
      </c>
      <c r="E8046" s="1">
        <v>43723.40625</v>
      </c>
      <c r="F8046" t="s">
        <v>7657</v>
      </c>
      <c r="G8046" s="4">
        <f t="shared" si="250"/>
        <v>379.99</v>
      </c>
      <c r="H8046" s="4">
        <f t="shared" si="251"/>
        <v>379.99</v>
      </c>
    </row>
    <row r="8047" spans="1:8" x14ac:dyDescent="0.3">
      <c r="A8047">
        <v>255859</v>
      </c>
      <c r="B8047" t="s">
        <v>40</v>
      </c>
      <c r="C8047" t="str" cm="1">
        <f t="array" ref="C8047">_xlfn.IFNA(INDEX($K$9:$K$14,MATCH(TRUE,ISNUMBER(SEARCH($J$9:$J$14,$B8047)),0)),"Other")</f>
        <v>Headphones</v>
      </c>
      <c r="D8047">
        <v>1</v>
      </c>
      <c r="E8047" s="1">
        <v>43733.531944444447</v>
      </c>
      <c r="F8047" t="s">
        <v>7658</v>
      </c>
      <c r="G8047" s="4">
        <f t="shared" si="250"/>
        <v>99.99</v>
      </c>
      <c r="H8047" s="4">
        <f t="shared" si="251"/>
        <v>99.99</v>
      </c>
    </row>
    <row r="8048" spans="1:8" x14ac:dyDescent="0.3">
      <c r="A8048">
        <v>255860</v>
      </c>
      <c r="B8048" t="s">
        <v>24</v>
      </c>
      <c r="C8048" t="str" cm="1">
        <f t="array" ref="C8048">_xlfn.IFNA(INDEX($K$9:$K$14,MATCH(TRUE,ISNUMBER(SEARCH($J$9:$J$14,$B8048)),0)),"Other")</f>
        <v>Batteries</v>
      </c>
      <c r="D8048">
        <v>1</v>
      </c>
      <c r="E8048" s="1">
        <v>43736.961111111108</v>
      </c>
      <c r="F8048" t="s">
        <v>7659</v>
      </c>
      <c r="G8048" s="4">
        <f t="shared" si="250"/>
        <v>2.99</v>
      </c>
      <c r="H8048" s="4">
        <f t="shared" si="251"/>
        <v>2.99</v>
      </c>
    </row>
    <row r="8049" spans="1:8" x14ac:dyDescent="0.3">
      <c r="A8049">
        <v>255861</v>
      </c>
      <c r="B8049" t="s">
        <v>24</v>
      </c>
      <c r="C8049" t="str" cm="1">
        <f t="array" ref="C8049">_xlfn.IFNA(INDEX($K$9:$K$14,MATCH(TRUE,ISNUMBER(SEARCH($J$9:$J$14,$B8049)),0)),"Other")</f>
        <v>Batteries</v>
      </c>
      <c r="D8049">
        <v>3</v>
      </c>
      <c r="E8049" s="1">
        <v>43712.594444444447</v>
      </c>
      <c r="F8049" t="s">
        <v>7660</v>
      </c>
      <c r="G8049" s="4">
        <f t="shared" si="250"/>
        <v>2.99</v>
      </c>
      <c r="H8049" s="4">
        <f t="shared" si="251"/>
        <v>8.9700000000000006</v>
      </c>
    </row>
    <row r="8050" spans="1:8" x14ac:dyDescent="0.3">
      <c r="A8050">
        <v>255862</v>
      </c>
      <c r="B8050" t="s">
        <v>8</v>
      </c>
      <c r="C8050" t="str" cm="1">
        <f t="array" ref="C8050">_xlfn.IFNA(INDEX($K$9:$K$14,MATCH(TRUE,ISNUMBER(SEARCH($J$9:$J$14,$B8050)),0)),"Other")</f>
        <v>Accessories</v>
      </c>
      <c r="D8050">
        <v>1</v>
      </c>
      <c r="E8050" s="1">
        <v>43733.813888888886</v>
      </c>
      <c r="F8050" t="s">
        <v>7661</v>
      </c>
      <c r="G8050" s="4">
        <f t="shared" si="250"/>
        <v>11.95</v>
      </c>
      <c r="H8050" s="4">
        <f t="shared" si="251"/>
        <v>11.95</v>
      </c>
    </row>
    <row r="8051" spans="1:8" x14ac:dyDescent="0.3">
      <c r="A8051">
        <v>255863</v>
      </c>
      <c r="B8051" t="s">
        <v>8</v>
      </c>
      <c r="C8051" t="str" cm="1">
        <f t="array" ref="C8051">_xlfn.IFNA(INDEX($K$9:$K$14,MATCH(TRUE,ISNUMBER(SEARCH($J$9:$J$14,$B8051)),0)),"Other")</f>
        <v>Accessories</v>
      </c>
      <c r="D8051">
        <v>1</v>
      </c>
      <c r="E8051" s="1">
        <v>43721.552777777775</v>
      </c>
      <c r="F8051" t="s">
        <v>7662</v>
      </c>
      <c r="G8051" s="4">
        <f t="shared" si="250"/>
        <v>11.95</v>
      </c>
      <c r="H8051" s="4">
        <f t="shared" si="251"/>
        <v>11.95</v>
      </c>
    </row>
    <row r="8052" spans="1:8" x14ac:dyDescent="0.3">
      <c r="A8052">
        <v>255864</v>
      </c>
      <c r="B8052" t="s">
        <v>21</v>
      </c>
      <c r="C8052" t="str" cm="1">
        <f t="array" ref="C8052">_xlfn.IFNA(INDEX($K$9:$K$14,MATCH(TRUE,ISNUMBER(SEARCH($J$9:$J$14,$B8052)),0)),"Other")</f>
        <v>Headphones</v>
      </c>
      <c r="D8052">
        <v>2</v>
      </c>
      <c r="E8052" s="1">
        <v>43738.481249999997</v>
      </c>
      <c r="F8052" t="s">
        <v>7663</v>
      </c>
      <c r="G8052" s="4">
        <f t="shared" si="250"/>
        <v>11.99</v>
      </c>
      <c r="H8052" s="4">
        <f t="shared" si="251"/>
        <v>23.98</v>
      </c>
    </row>
    <row r="8053" spans="1:8" x14ac:dyDescent="0.3">
      <c r="A8053">
        <v>255865</v>
      </c>
      <c r="B8053" t="s">
        <v>63</v>
      </c>
      <c r="C8053" t="str" cm="1">
        <f t="array" ref="C8053">_xlfn.IFNA(INDEX($K$9:$K$14,MATCH(TRUE,ISNUMBER(SEARCH($J$9:$J$14,$B8053)),0)),"Other")</f>
        <v>Computing</v>
      </c>
      <c r="D8053">
        <v>1</v>
      </c>
      <c r="E8053" s="1">
        <v>43709.805555555555</v>
      </c>
      <c r="F8053" t="s">
        <v>7664</v>
      </c>
      <c r="G8053" s="4">
        <f t="shared" si="250"/>
        <v>999.99</v>
      </c>
      <c r="H8053" s="4">
        <f t="shared" si="251"/>
        <v>999.99</v>
      </c>
    </row>
    <row r="8054" spans="1:8" x14ac:dyDescent="0.3">
      <c r="A8054">
        <v>255866</v>
      </c>
      <c r="B8054" t="s">
        <v>21</v>
      </c>
      <c r="C8054" t="str" cm="1">
        <f t="array" ref="C8054">_xlfn.IFNA(INDEX($K$9:$K$14,MATCH(TRUE,ISNUMBER(SEARCH($J$9:$J$14,$B8054)),0)),"Other")</f>
        <v>Headphones</v>
      </c>
      <c r="D8054">
        <v>1</v>
      </c>
      <c r="E8054" s="1">
        <v>43710.61041666667</v>
      </c>
      <c r="F8054" t="s">
        <v>7665</v>
      </c>
      <c r="G8054" s="4">
        <f t="shared" si="250"/>
        <v>11.99</v>
      </c>
      <c r="H8054" s="4">
        <f t="shared" si="251"/>
        <v>11.99</v>
      </c>
    </row>
    <row r="8055" spans="1:8" x14ac:dyDescent="0.3">
      <c r="A8055">
        <v>255867</v>
      </c>
      <c r="B8055" t="s">
        <v>16</v>
      </c>
      <c r="C8055" t="str" cm="1">
        <f t="array" ref="C8055">_xlfn.IFNA(INDEX($K$9:$K$14,MATCH(TRUE,ISNUMBER(SEARCH($J$9:$J$14,$B8055)),0)),"Other")</f>
        <v>Accessories</v>
      </c>
      <c r="D8055">
        <v>2</v>
      </c>
      <c r="E8055" s="1">
        <v>43738.59375</v>
      </c>
      <c r="F8055" t="s">
        <v>7666</v>
      </c>
      <c r="G8055" s="4">
        <f t="shared" si="250"/>
        <v>14.95</v>
      </c>
      <c r="H8055" s="4">
        <f t="shared" si="251"/>
        <v>29.9</v>
      </c>
    </row>
    <row r="8056" spans="1:8" x14ac:dyDescent="0.3">
      <c r="A8056">
        <v>255868</v>
      </c>
      <c r="B8056" t="s">
        <v>6</v>
      </c>
      <c r="C8056" t="str" cm="1">
        <f t="array" ref="C8056">_xlfn.IFNA(INDEX($K$9:$K$14,MATCH(TRUE,ISNUMBER(SEARCH($J$9:$J$14,$B8056)),0)),"Other")</f>
        <v>Batteries</v>
      </c>
      <c r="D8056">
        <v>6</v>
      </c>
      <c r="E8056" s="1">
        <v>43720.435416666667</v>
      </c>
      <c r="F8056" t="s">
        <v>7667</v>
      </c>
      <c r="G8056" s="4">
        <f t="shared" si="250"/>
        <v>3.84</v>
      </c>
      <c r="H8056" s="4">
        <f t="shared" si="251"/>
        <v>23.04</v>
      </c>
    </row>
    <row r="8057" spans="1:8" x14ac:dyDescent="0.3">
      <c r="A8057">
        <v>255869</v>
      </c>
      <c r="B8057" t="s">
        <v>8</v>
      </c>
      <c r="C8057" t="str" cm="1">
        <f t="array" ref="C8057">_xlfn.IFNA(INDEX($K$9:$K$14,MATCH(TRUE,ISNUMBER(SEARCH($J$9:$J$14,$B8057)),0)),"Other")</f>
        <v>Accessories</v>
      </c>
      <c r="D8057">
        <v>1</v>
      </c>
      <c r="E8057" s="1">
        <v>43725.865277777775</v>
      </c>
      <c r="F8057" t="s">
        <v>7668</v>
      </c>
      <c r="G8057" s="4">
        <f t="shared" si="250"/>
        <v>11.95</v>
      </c>
      <c r="H8057" s="4">
        <f t="shared" si="251"/>
        <v>11.95</v>
      </c>
    </row>
    <row r="8058" spans="1:8" x14ac:dyDescent="0.3">
      <c r="A8058">
        <v>255870</v>
      </c>
      <c r="B8058" t="s">
        <v>6</v>
      </c>
      <c r="C8058" t="str" cm="1">
        <f t="array" ref="C8058">_xlfn.IFNA(INDEX($K$9:$K$14,MATCH(TRUE,ISNUMBER(SEARCH($J$9:$J$14,$B8058)),0)),"Other")</f>
        <v>Batteries</v>
      </c>
      <c r="D8058">
        <v>1</v>
      </c>
      <c r="E8058" s="1">
        <v>43729.76666666667</v>
      </c>
      <c r="F8058" t="s">
        <v>7669</v>
      </c>
      <c r="G8058" s="4">
        <f t="shared" si="250"/>
        <v>3.84</v>
      </c>
      <c r="H8058" s="4">
        <f t="shared" si="251"/>
        <v>3.84</v>
      </c>
    </row>
    <row r="8059" spans="1:8" x14ac:dyDescent="0.3">
      <c r="A8059">
        <v>255871</v>
      </c>
      <c r="B8059" t="s">
        <v>29</v>
      </c>
      <c r="C8059" t="str" cm="1">
        <f t="array" ref="C8059">_xlfn.IFNA(INDEX($K$9:$K$14,MATCH(TRUE,ISNUMBER(SEARCH($J$9:$J$14,$B8059)),0)),"Other")</f>
        <v>Headphones</v>
      </c>
      <c r="D8059">
        <v>1</v>
      </c>
      <c r="E8059" s="1">
        <v>43711.792361111111</v>
      </c>
      <c r="F8059" t="s">
        <v>7670</v>
      </c>
      <c r="G8059" s="4">
        <f t="shared" si="250"/>
        <v>150</v>
      </c>
      <c r="H8059" s="4">
        <f t="shared" si="251"/>
        <v>150</v>
      </c>
    </row>
    <row r="8060" spans="1:8" x14ac:dyDescent="0.3">
      <c r="A8060">
        <v>255872</v>
      </c>
      <c r="B8060" t="s">
        <v>16</v>
      </c>
      <c r="C8060" t="str" cm="1">
        <f t="array" ref="C8060">_xlfn.IFNA(INDEX($K$9:$K$14,MATCH(TRUE,ISNUMBER(SEARCH($J$9:$J$14,$B8060)),0)),"Other")</f>
        <v>Accessories</v>
      </c>
      <c r="D8060">
        <v>1</v>
      </c>
      <c r="E8060" s="1">
        <v>43725.767361111109</v>
      </c>
      <c r="F8060" t="s">
        <v>7671</v>
      </c>
      <c r="G8060" s="4">
        <f t="shared" si="250"/>
        <v>14.95</v>
      </c>
      <c r="H8060" s="4">
        <f t="shared" si="251"/>
        <v>14.95</v>
      </c>
    </row>
    <row r="8061" spans="1:8" x14ac:dyDescent="0.3">
      <c r="A8061">
        <v>255873</v>
      </c>
      <c r="B8061" t="s">
        <v>29</v>
      </c>
      <c r="C8061" t="str" cm="1">
        <f t="array" ref="C8061">_xlfn.IFNA(INDEX($K$9:$K$14,MATCH(TRUE,ISNUMBER(SEARCH($J$9:$J$14,$B8061)),0)),"Other")</f>
        <v>Headphones</v>
      </c>
      <c r="D8061">
        <v>1</v>
      </c>
      <c r="E8061" s="1">
        <v>43728.447916666664</v>
      </c>
      <c r="F8061" t="s">
        <v>7672</v>
      </c>
      <c r="G8061" s="4">
        <f t="shared" si="250"/>
        <v>150</v>
      </c>
      <c r="H8061" s="4">
        <f t="shared" si="251"/>
        <v>150</v>
      </c>
    </row>
    <row r="8062" spans="1:8" x14ac:dyDescent="0.3">
      <c r="A8062">
        <v>255874</v>
      </c>
      <c r="B8062" t="s">
        <v>8</v>
      </c>
      <c r="C8062" t="str" cm="1">
        <f t="array" ref="C8062">_xlfn.IFNA(INDEX($K$9:$K$14,MATCH(TRUE,ISNUMBER(SEARCH($J$9:$J$14,$B8062)),0)),"Other")</f>
        <v>Accessories</v>
      </c>
      <c r="D8062">
        <v>1</v>
      </c>
      <c r="E8062" s="1">
        <v>43722.322916666664</v>
      </c>
      <c r="F8062" t="s">
        <v>7673</v>
      </c>
      <c r="G8062" s="4">
        <f t="shared" si="250"/>
        <v>11.95</v>
      </c>
      <c r="H8062" s="4">
        <f t="shared" si="251"/>
        <v>11.95</v>
      </c>
    </row>
    <row r="8063" spans="1:8" x14ac:dyDescent="0.3">
      <c r="A8063">
        <v>255875</v>
      </c>
      <c r="B8063" t="s">
        <v>8</v>
      </c>
      <c r="C8063" t="str" cm="1">
        <f t="array" ref="C8063">_xlfn.IFNA(INDEX($K$9:$K$14,MATCH(TRUE,ISNUMBER(SEARCH($J$9:$J$14,$B8063)),0)),"Other")</f>
        <v>Accessories</v>
      </c>
      <c r="D8063">
        <v>1</v>
      </c>
      <c r="E8063" s="1">
        <v>43737.640277777777</v>
      </c>
      <c r="F8063" t="s">
        <v>7674</v>
      </c>
      <c r="G8063" s="4">
        <f t="shared" si="250"/>
        <v>11.95</v>
      </c>
      <c r="H8063" s="4">
        <f t="shared" si="251"/>
        <v>11.95</v>
      </c>
    </row>
    <row r="8064" spans="1:8" x14ac:dyDescent="0.3">
      <c r="A8064">
        <v>255876</v>
      </c>
      <c r="B8064" t="s">
        <v>21</v>
      </c>
      <c r="C8064" t="str" cm="1">
        <f t="array" ref="C8064">_xlfn.IFNA(INDEX($K$9:$K$14,MATCH(TRUE,ISNUMBER(SEARCH($J$9:$J$14,$B8064)),0)),"Other")</f>
        <v>Headphones</v>
      </c>
      <c r="D8064">
        <v>1</v>
      </c>
      <c r="E8064" s="1">
        <v>43727.670138888891</v>
      </c>
      <c r="F8064" t="s">
        <v>7675</v>
      </c>
      <c r="G8064" s="4">
        <f t="shared" si="250"/>
        <v>11.99</v>
      </c>
      <c r="H8064" s="4">
        <f t="shared" si="251"/>
        <v>11.99</v>
      </c>
    </row>
    <row r="8065" spans="1:8" x14ac:dyDescent="0.3">
      <c r="A8065">
        <v>255877</v>
      </c>
      <c r="B8065" t="s">
        <v>6</v>
      </c>
      <c r="C8065" t="str" cm="1">
        <f t="array" ref="C8065">_xlfn.IFNA(INDEX($K$9:$K$14,MATCH(TRUE,ISNUMBER(SEARCH($J$9:$J$14,$B8065)),0)),"Other")</f>
        <v>Batteries</v>
      </c>
      <c r="D8065">
        <v>1</v>
      </c>
      <c r="E8065" s="1">
        <v>43734.392361111109</v>
      </c>
      <c r="F8065" t="s">
        <v>7676</v>
      </c>
      <c r="G8065" s="4">
        <f t="shared" si="250"/>
        <v>3.84</v>
      </c>
      <c r="H8065" s="4">
        <f t="shared" si="251"/>
        <v>3.84</v>
      </c>
    </row>
    <row r="8066" spans="1:8" x14ac:dyDescent="0.3">
      <c r="A8066">
        <v>255878</v>
      </c>
      <c r="B8066" t="s">
        <v>40</v>
      </c>
      <c r="C8066" t="str" cm="1">
        <f t="array" ref="C8066">_xlfn.IFNA(INDEX($K$9:$K$14,MATCH(TRUE,ISNUMBER(SEARCH($J$9:$J$14,$B8066)),0)),"Other")</f>
        <v>Headphones</v>
      </c>
      <c r="D8066">
        <v>1</v>
      </c>
      <c r="E8066" s="1">
        <v>43737.769444444442</v>
      </c>
      <c r="F8066" t="s">
        <v>7677</v>
      </c>
      <c r="G8066" s="4">
        <f t="shared" si="250"/>
        <v>99.99</v>
      </c>
      <c r="H8066" s="4">
        <f t="shared" si="251"/>
        <v>99.99</v>
      </c>
    </row>
    <row r="8067" spans="1:8" x14ac:dyDescent="0.3">
      <c r="A8067">
        <v>255879</v>
      </c>
      <c r="B8067" t="s">
        <v>6</v>
      </c>
      <c r="C8067" t="str" cm="1">
        <f t="array" ref="C8067">_xlfn.IFNA(INDEX($K$9:$K$14,MATCH(TRUE,ISNUMBER(SEARCH($J$9:$J$14,$B8067)),0)),"Other")</f>
        <v>Batteries</v>
      </c>
      <c r="D8067">
        <v>1</v>
      </c>
      <c r="E8067" s="1">
        <v>43719.976388888892</v>
      </c>
      <c r="F8067" t="s">
        <v>7678</v>
      </c>
      <c r="G8067" s="4">
        <f t="shared" si="250"/>
        <v>3.84</v>
      </c>
      <c r="H8067" s="4">
        <f t="shared" si="251"/>
        <v>3.84</v>
      </c>
    </row>
    <row r="8068" spans="1:8" x14ac:dyDescent="0.3">
      <c r="A8068">
        <v>255880</v>
      </c>
      <c r="B8068" t="s">
        <v>16</v>
      </c>
      <c r="C8068" t="str" cm="1">
        <f t="array" ref="C8068">_xlfn.IFNA(INDEX($K$9:$K$14,MATCH(TRUE,ISNUMBER(SEARCH($J$9:$J$14,$B8068)),0)),"Other")</f>
        <v>Accessories</v>
      </c>
      <c r="D8068">
        <v>1</v>
      </c>
      <c r="E8068" s="1">
        <v>43724.976388888892</v>
      </c>
      <c r="F8068" t="s">
        <v>7679</v>
      </c>
      <c r="G8068" s="4">
        <f t="shared" si="250"/>
        <v>14.95</v>
      </c>
      <c r="H8068" s="4">
        <f t="shared" si="251"/>
        <v>14.95</v>
      </c>
    </row>
    <row r="8069" spans="1:8" x14ac:dyDescent="0.3">
      <c r="A8069">
        <v>255881</v>
      </c>
      <c r="B8069" t="s">
        <v>8</v>
      </c>
      <c r="C8069" t="str" cm="1">
        <f t="array" ref="C8069">_xlfn.IFNA(INDEX($K$9:$K$14,MATCH(TRUE,ISNUMBER(SEARCH($J$9:$J$14,$B8069)),0)),"Other")</f>
        <v>Accessories</v>
      </c>
      <c r="D8069">
        <v>1</v>
      </c>
      <c r="E8069" s="1">
        <v>43727.5625</v>
      </c>
      <c r="F8069" t="s">
        <v>7680</v>
      </c>
      <c r="G8069" s="4">
        <f t="shared" si="250"/>
        <v>11.95</v>
      </c>
      <c r="H8069" s="4">
        <f t="shared" si="251"/>
        <v>11.95</v>
      </c>
    </row>
    <row r="8070" spans="1:8" x14ac:dyDescent="0.3">
      <c r="A8070">
        <v>255882</v>
      </c>
      <c r="B8070" t="s">
        <v>42</v>
      </c>
      <c r="C8070" t="str" cm="1">
        <f t="array" ref="C8070">_xlfn.IFNA(INDEX($K$9:$K$14,MATCH(TRUE,ISNUMBER(SEARCH($J$9:$J$14,$B8070)),0)),"Other")</f>
        <v>Phones</v>
      </c>
      <c r="D8070">
        <v>1</v>
      </c>
      <c r="E8070" s="1">
        <v>43735.423611111109</v>
      </c>
      <c r="F8070" t="s">
        <v>7681</v>
      </c>
      <c r="G8070" s="4">
        <f t="shared" si="250"/>
        <v>700</v>
      </c>
      <c r="H8070" s="4">
        <f t="shared" si="251"/>
        <v>700</v>
      </c>
    </row>
    <row r="8071" spans="1:8" x14ac:dyDescent="0.3">
      <c r="A8071">
        <v>255883</v>
      </c>
      <c r="B8071" t="s">
        <v>11</v>
      </c>
      <c r="C8071" t="str" cm="1">
        <f t="array" ref="C8071">_xlfn.IFNA(INDEX($K$9:$K$14,MATCH(TRUE,ISNUMBER(SEARCH($J$9:$J$14,$B8071)),0)),"Other")</f>
        <v>Accessories</v>
      </c>
      <c r="D8071">
        <v>1</v>
      </c>
      <c r="E8071" s="1">
        <v>43709.428472222222</v>
      </c>
      <c r="F8071" t="s">
        <v>7682</v>
      </c>
      <c r="G8071" s="4">
        <f t="shared" ref="G8071:G8134" si="252">VLOOKUP($B8071,$J$26:$K$44,2,FALSE)</f>
        <v>149.99</v>
      </c>
      <c r="H8071" s="4">
        <f t="shared" ref="H8071:H8134" si="253">G8071*D8071</f>
        <v>149.99</v>
      </c>
    </row>
    <row r="8072" spans="1:8" x14ac:dyDescent="0.3">
      <c r="A8072">
        <v>255884</v>
      </c>
      <c r="B8072" t="s">
        <v>29</v>
      </c>
      <c r="C8072" t="str" cm="1">
        <f t="array" ref="C8072">_xlfn.IFNA(INDEX($K$9:$K$14,MATCH(TRUE,ISNUMBER(SEARCH($J$9:$J$14,$B8072)),0)),"Other")</f>
        <v>Headphones</v>
      </c>
      <c r="D8072">
        <v>1</v>
      </c>
      <c r="E8072" s="1">
        <v>43725.968055555553</v>
      </c>
      <c r="F8072" t="s">
        <v>7683</v>
      </c>
      <c r="G8072" s="4">
        <f t="shared" si="252"/>
        <v>150</v>
      </c>
      <c r="H8072" s="4">
        <f t="shared" si="253"/>
        <v>150</v>
      </c>
    </row>
    <row r="8073" spans="1:8" x14ac:dyDescent="0.3">
      <c r="A8073">
        <v>255885</v>
      </c>
      <c r="B8073" t="s">
        <v>29</v>
      </c>
      <c r="C8073" t="str" cm="1">
        <f t="array" ref="C8073">_xlfn.IFNA(INDEX($K$9:$K$14,MATCH(TRUE,ISNUMBER(SEARCH($J$9:$J$14,$B8073)),0)),"Other")</f>
        <v>Headphones</v>
      </c>
      <c r="D8073">
        <v>1</v>
      </c>
      <c r="E8073" s="1">
        <v>43718.612500000003</v>
      </c>
      <c r="F8073" t="s">
        <v>7684</v>
      </c>
      <c r="G8073" s="4">
        <f t="shared" si="252"/>
        <v>150</v>
      </c>
      <c r="H8073" s="4">
        <f t="shared" si="253"/>
        <v>150</v>
      </c>
    </row>
    <row r="8074" spans="1:8" x14ac:dyDescent="0.3">
      <c r="A8074">
        <v>255886</v>
      </c>
      <c r="B8074" t="s">
        <v>24</v>
      </c>
      <c r="C8074" t="str" cm="1">
        <f t="array" ref="C8074">_xlfn.IFNA(INDEX($K$9:$K$14,MATCH(TRUE,ISNUMBER(SEARCH($J$9:$J$14,$B8074)),0)),"Other")</f>
        <v>Batteries</v>
      </c>
      <c r="D8074">
        <v>1</v>
      </c>
      <c r="E8074" s="1">
        <v>43721.615972222222</v>
      </c>
      <c r="F8074" t="s">
        <v>7685</v>
      </c>
      <c r="G8074" s="4">
        <f t="shared" si="252"/>
        <v>2.99</v>
      </c>
      <c r="H8074" s="4">
        <f t="shared" si="253"/>
        <v>2.99</v>
      </c>
    </row>
    <row r="8075" spans="1:8" x14ac:dyDescent="0.3">
      <c r="A8075">
        <v>255887</v>
      </c>
      <c r="B8075" t="s">
        <v>42</v>
      </c>
      <c r="C8075" t="str" cm="1">
        <f t="array" ref="C8075">_xlfn.IFNA(INDEX($K$9:$K$14,MATCH(TRUE,ISNUMBER(SEARCH($J$9:$J$14,$B8075)),0)),"Other")</f>
        <v>Phones</v>
      </c>
      <c r="D8075">
        <v>1</v>
      </c>
      <c r="E8075" s="1">
        <v>43731.185416666667</v>
      </c>
      <c r="F8075" t="s">
        <v>7686</v>
      </c>
      <c r="G8075" s="4">
        <f t="shared" si="252"/>
        <v>700</v>
      </c>
      <c r="H8075" s="4">
        <f t="shared" si="253"/>
        <v>700</v>
      </c>
    </row>
    <row r="8076" spans="1:8" x14ac:dyDescent="0.3">
      <c r="A8076">
        <v>255887</v>
      </c>
      <c r="B8076" t="s">
        <v>73</v>
      </c>
      <c r="C8076" t="str" cm="1">
        <f t="array" ref="C8076">_xlfn.IFNA(INDEX($K$9:$K$14,MATCH(TRUE,ISNUMBER(SEARCH($J$9:$J$14,$B8076)),0)),"Other")</f>
        <v>Computing</v>
      </c>
      <c r="D8076">
        <v>1</v>
      </c>
      <c r="E8076" s="1">
        <v>43731.185416666667</v>
      </c>
      <c r="F8076" t="s">
        <v>7686</v>
      </c>
      <c r="G8076" s="4">
        <f t="shared" si="252"/>
        <v>1700</v>
      </c>
      <c r="H8076" s="4">
        <f t="shared" si="253"/>
        <v>1700</v>
      </c>
    </row>
    <row r="8077" spans="1:8" x14ac:dyDescent="0.3">
      <c r="A8077">
        <v>255888</v>
      </c>
      <c r="B8077" t="s">
        <v>24</v>
      </c>
      <c r="C8077" t="str" cm="1">
        <f t="array" ref="C8077">_xlfn.IFNA(INDEX($K$9:$K$14,MATCH(TRUE,ISNUMBER(SEARCH($J$9:$J$14,$B8077)),0)),"Other")</f>
        <v>Batteries</v>
      </c>
      <c r="D8077">
        <v>2</v>
      </c>
      <c r="E8077" s="1">
        <v>43733.06527777778</v>
      </c>
      <c r="F8077" t="s">
        <v>7687</v>
      </c>
      <c r="G8077" s="4">
        <f t="shared" si="252"/>
        <v>2.99</v>
      </c>
      <c r="H8077" s="4">
        <f t="shared" si="253"/>
        <v>5.98</v>
      </c>
    </row>
    <row r="8078" spans="1:8" x14ac:dyDescent="0.3">
      <c r="A8078">
        <v>255889</v>
      </c>
      <c r="B8078" t="s">
        <v>21</v>
      </c>
      <c r="C8078" t="str" cm="1">
        <f t="array" ref="C8078">_xlfn.IFNA(INDEX($K$9:$K$14,MATCH(TRUE,ISNUMBER(SEARCH($J$9:$J$14,$B8078)),0)),"Other")</f>
        <v>Headphones</v>
      </c>
      <c r="D8078">
        <v>1</v>
      </c>
      <c r="E8078" s="1">
        <v>43723.029166666667</v>
      </c>
      <c r="F8078" t="s">
        <v>7688</v>
      </c>
      <c r="G8078" s="4">
        <f t="shared" si="252"/>
        <v>11.99</v>
      </c>
      <c r="H8078" s="4">
        <f t="shared" si="253"/>
        <v>11.99</v>
      </c>
    </row>
    <row r="8079" spans="1:8" x14ac:dyDescent="0.3">
      <c r="A8079">
        <v>255890</v>
      </c>
      <c r="B8079" t="s">
        <v>24</v>
      </c>
      <c r="C8079" t="str" cm="1">
        <f t="array" ref="C8079">_xlfn.IFNA(INDEX($K$9:$K$14,MATCH(TRUE,ISNUMBER(SEARCH($J$9:$J$14,$B8079)),0)),"Other")</f>
        <v>Batteries</v>
      </c>
      <c r="D8079">
        <v>1</v>
      </c>
      <c r="E8079" s="1">
        <v>43711.859027777777</v>
      </c>
      <c r="F8079" t="s">
        <v>7689</v>
      </c>
      <c r="G8079" s="4">
        <f t="shared" si="252"/>
        <v>2.99</v>
      </c>
      <c r="H8079" s="4">
        <f t="shared" si="253"/>
        <v>2.99</v>
      </c>
    </row>
    <row r="8080" spans="1:8" x14ac:dyDescent="0.3">
      <c r="A8080">
        <v>255891</v>
      </c>
      <c r="B8080" t="s">
        <v>29</v>
      </c>
      <c r="C8080" t="str" cm="1">
        <f t="array" ref="C8080">_xlfn.IFNA(INDEX($K$9:$K$14,MATCH(TRUE,ISNUMBER(SEARCH($J$9:$J$14,$B8080)),0)),"Other")</f>
        <v>Headphones</v>
      </c>
      <c r="D8080">
        <v>1</v>
      </c>
      <c r="E8080" s="1">
        <v>43711.890972222223</v>
      </c>
      <c r="F8080" t="s">
        <v>7690</v>
      </c>
      <c r="G8080" s="4">
        <f t="shared" si="252"/>
        <v>150</v>
      </c>
      <c r="H8080" s="4">
        <f t="shared" si="253"/>
        <v>150</v>
      </c>
    </row>
    <row r="8081" spans="1:8" x14ac:dyDescent="0.3">
      <c r="A8081">
        <v>255892</v>
      </c>
      <c r="B8081" t="s">
        <v>14</v>
      </c>
      <c r="C8081" t="str" cm="1">
        <f t="array" ref="C8081">_xlfn.IFNA(INDEX($K$9:$K$14,MATCH(TRUE,ISNUMBER(SEARCH($J$9:$J$14,$B8081)),0)),"Other")</f>
        <v>Accessories</v>
      </c>
      <c r="D8081">
        <v>1</v>
      </c>
      <c r="E8081" s="1">
        <v>43728.614583333336</v>
      </c>
      <c r="F8081" t="s">
        <v>7691</v>
      </c>
      <c r="G8081" s="4">
        <f t="shared" si="252"/>
        <v>379.99</v>
      </c>
      <c r="H8081" s="4">
        <f t="shared" si="253"/>
        <v>379.99</v>
      </c>
    </row>
    <row r="8082" spans="1:8" x14ac:dyDescent="0.3">
      <c r="A8082">
        <v>255893</v>
      </c>
      <c r="B8082" t="s">
        <v>8</v>
      </c>
      <c r="C8082" t="str" cm="1">
        <f t="array" ref="C8082">_xlfn.IFNA(INDEX($K$9:$K$14,MATCH(TRUE,ISNUMBER(SEARCH($J$9:$J$14,$B8082)),0)),"Other")</f>
        <v>Accessories</v>
      </c>
      <c r="D8082">
        <v>1</v>
      </c>
      <c r="E8082" s="1">
        <v>43731.888194444444</v>
      </c>
      <c r="F8082" t="s">
        <v>7692</v>
      </c>
      <c r="G8082" s="4">
        <f t="shared" si="252"/>
        <v>11.95</v>
      </c>
      <c r="H8082" s="4">
        <f t="shared" si="253"/>
        <v>11.95</v>
      </c>
    </row>
    <row r="8083" spans="1:8" x14ac:dyDescent="0.3">
      <c r="A8083">
        <v>255894</v>
      </c>
      <c r="B8083" t="s">
        <v>16</v>
      </c>
      <c r="C8083" t="str" cm="1">
        <f t="array" ref="C8083">_xlfn.IFNA(INDEX($K$9:$K$14,MATCH(TRUE,ISNUMBER(SEARCH($J$9:$J$14,$B8083)),0)),"Other")</f>
        <v>Accessories</v>
      </c>
      <c r="D8083">
        <v>1</v>
      </c>
      <c r="E8083" s="1">
        <v>43720.816666666666</v>
      </c>
      <c r="F8083" t="s">
        <v>7693</v>
      </c>
      <c r="G8083" s="4">
        <f t="shared" si="252"/>
        <v>14.95</v>
      </c>
      <c r="H8083" s="4">
        <f t="shared" si="253"/>
        <v>14.95</v>
      </c>
    </row>
    <row r="8084" spans="1:8" x14ac:dyDescent="0.3">
      <c r="A8084">
        <v>255895</v>
      </c>
      <c r="B8084" t="s">
        <v>14</v>
      </c>
      <c r="C8084" t="str" cm="1">
        <f t="array" ref="C8084">_xlfn.IFNA(INDEX($K$9:$K$14,MATCH(TRUE,ISNUMBER(SEARCH($J$9:$J$14,$B8084)),0)),"Other")</f>
        <v>Accessories</v>
      </c>
      <c r="D8084">
        <v>1</v>
      </c>
      <c r="E8084" s="1">
        <v>43715.665972222225</v>
      </c>
      <c r="F8084" t="s">
        <v>7694</v>
      </c>
      <c r="G8084" s="4">
        <f t="shared" si="252"/>
        <v>379.99</v>
      </c>
      <c r="H8084" s="4">
        <f t="shared" si="253"/>
        <v>379.99</v>
      </c>
    </row>
    <row r="8085" spans="1:8" x14ac:dyDescent="0.3">
      <c r="A8085">
        <v>255896</v>
      </c>
      <c r="B8085" t="s">
        <v>40</v>
      </c>
      <c r="C8085" t="str" cm="1">
        <f t="array" ref="C8085">_xlfn.IFNA(INDEX($K$9:$K$14,MATCH(TRUE,ISNUMBER(SEARCH($J$9:$J$14,$B8085)),0)),"Other")</f>
        <v>Headphones</v>
      </c>
      <c r="D8085">
        <v>1</v>
      </c>
      <c r="E8085" s="1">
        <v>43710.559027777781</v>
      </c>
      <c r="F8085" t="s">
        <v>7695</v>
      </c>
      <c r="G8085" s="4">
        <f t="shared" si="252"/>
        <v>99.99</v>
      </c>
      <c r="H8085" s="4">
        <f t="shared" si="253"/>
        <v>99.99</v>
      </c>
    </row>
    <row r="8086" spans="1:8" x14ac:dyDescent="0.3">
      <c r="A8086">
        <v>255897</v>
      </c>
      <c r="B8086" t="s">
        <v>40</v>
      </c>
      <c r="C8086" t="str" cm="1">
        <f t="array" ref="C8086">_xlfn.IFNA(INDEX($K$9:$K$14,MATCH(TRUE,ISNUMBER(SEARCH($J$9:$J$14,$B8086)),0)),"Other")</f>
        <v>Headphones</v>
      </c>
      <c r="D8086">
        <v>1</v>
      </c>
      <c r="E8086" s="1">
        <v>43725.779166666667</v>
      </c>
      <c r="F8086" t="s">
        <v>7696</v>
      </c>
      <c r="G8086" s="4">
        <f t="shared" si="252"/>
        <v>99.99</v>
      </c>
      <c r="H8086" s="4">
        <f t="shared" si="253"/>
        <v>99.99</v>
      </c>
    </row>
    <row r="8087" spans="1:8" x14ac:dyDescent="0.3">
      <c r="A8087">
        <v>255898</v>
      </c>
      <c r="B8087" t="s">
        <v>8</v>
      </c>
      <c r="C8087" t="str" cm="1">
        <f t="array" ref="C8087">_xlfn.IFNA(INDEX($K$9:$K$14,MATCH(TRUE,ISNUMBER(SEARCH($J$9:$J$14,$B8087)),0)),"Other")</f>
        <v>Accessories</v>
      </c>
      <c r="D8087">
        <v>1</v>
      </c>
      <c r="E8087" s="1">
        <v>43719.943749999999</v>
      </c>
      <c r="F8087" t="s">
        <v>7697</v>
      </c>
      <c r="G8087" s="4">
        <f t="shared" si="252"/>
        <v>11.95</v>
      </c>
      <c r="H8087" s="4">
        <f t="shared" si="253"/>
        <v>11.95</v>
      </c>
    </row>
    <row r="8088" spans="1:8" x14ac:dyDescent="0.3">
      <c r="A8088">
        <v>255899</v>
      </c>
      <c r="B8088" t="s">
        <v>40</v>
      </c>
      <c r="C8088" t="str" cm="1">
        <f t="array" ref="C8088">_xlfn.IFNA(INDEX($K$9:$K$14,MATCH(TRUE,ISNUMBER(SEARCH($J$9:$J$14,$B8088)),0)),"Other")</f>
        <v>Headphones</v>
      </c>
      <c r="D8088">
        <v>1</v>
      </c>
      <c r="E8088" s="1">
        <v>43716.333333333336</v>
      </c>
      <c r="F8088" t="s">
        <v>3200</v>
      </c>
      <c r="G8088" s="4">
        <f t="shared" si="252"/>
        <v>99.99</v>
      </c>
      <c r="H8088" s="4">
        <f t="shared" si="253"/>
        <v>99.99</v>
      </c>
    </row>
    <row r="8089" spans="1:8" x14ac:dyDescent="0.3">
      <c r="A8089">
        <v>255900</v>
      </c>
      <c r="B8089" t="s">
        <v>11</v>
      </c>
      <c r="C8089" t="str" cm="1">
        <f t="array" ref="C8089">_xlfn.IFNA(INDEX($K$9:$K$14,MATCH(TRUE,ISNUMBER(SEARCH($J$9:$J$14,$B8089)),0)),"Other")</f>
        <v>Accessories</v>
      </c>
      <c r="D8089">
        <v>1</v>
      </c>
      <c r="E8089" s="1">
        <v>43720.836111111108</v>
      </c>
      <c r="F8089" t="s">
        <v>7698</v>
      </c>
      <c r="G8089" s="4">
        <f t="shared" si="252"/>
        <v>149.99</v>
      </c>
      <c r="H8089" s="4">
        <f t="shared" si="253"/>
        <v>149.99</v>
      </c>
    </row>
    <row r="8090" spans="1:8" x14ac:dyDescent="0.3">
      <c r="A8090">
        <v>255901</v>
      </c>
      <c r="B8090" t="s">
        <v>63</v>
      </c>
      <c r="C8090" t="str" cm="1">
        <f t="array" ref="C8090">_xlfn.IFNA(INDEX($K$9:$K$14,MATCH(TRUE,ISNUMBER(SEARCH($J$9:$J$14,$B8090)),0)),"Other")</f>
        <v>Computing</v>
      </c>
      <c r="D8090">
        <v>1</v>
      </c>
      <c r="E8090" s="1">
        <v>43735.631249999999</v>
      </c>
      <c r="F8090" t="s">
        <v>7699</v>
      </c>
      <c r="G8090" s="4">
        <f t="shared" si="252"/>
        <v>999.99</v>
      </c>
      <c r="H8090" s="4">
        <f t="shared" si="253"/>
        <v>999.99</v>
      </c>
    </row>
    <row r="8091" spans="1:8" x14ac:dyDescent="0.3">
      <c r="A8091">
        <v>255902</v>
      </c>
      <c r="B8091" t="s">
        <v>8</v>
      </c>
      <c r="C8091" t="str" cm="1">
        <f t="array" ref="C8091">_xlfn.IFNA(INDEX($K$9:$K$14,MATCH(TRUE,ISNUMBER(SEARCH($J$9:$J$14,$B8091)),0)),"Other")</f>
        <v>Accessories</v>
      </c>
      <c r="D8091">
        <v>1</v>
      </c>
      <c r="E8091" s="1">
        <v>43727.853472222225</v>
      </c>
      <c r="F8091" t="s">
        <v>7700</v>
      </c>
      <c r="G8091" s="4">
        <f t="shared" si="252"/>
        <v>11.95</v>
      </c>
      <c r="H8091" s="4">
        <f t="shared" si="253"/>
        <v>11.95</v>
      </c>
    </row>
    <row r="8092" spans="1:8" x14ac:dyDescent="0.3">
      <c r="A8092">
        <v>255903</v>
      </c>
      <c r="B8092" t="s">
        <v>8</v>
      </c>
      <c r="C8092" t="str" cm="1">
        <f t="array" ref="C8092">_xlfn.IFNA(INDEX($K$9:$K$14,MATCH(TRUE,ISNUMBER(SEARCH($J$9:$J$14,$B8092)),0)),"Other")</f>
        <v>Accessories</v>
      </c>
      <c r="D8092">
        <v>1</v>
      </c>
      <c r="E8092" s="1">
        <v>43725.402777777781</v>
      </c>
      <c r="F8092" t="s">
        <v>7701</v>
      </c>
      <c r="G8092" s="4">
        <f t="shared" si="252"/>
        <v>11.95</v>
      </c>
      <c r="H8092" s="4">
        <f t="shared" si="253"/>
        <v>11.95</v>
      </c>
    </row>
    <row r="8093" spans="1:8" x14ac:dyDescent="0.3">
      <c r="A8093">
        <v>255904</v>
      </c>
      <c r="B8093" t="s">
        <v>16</v>
      </c>
      <c r="C8093" t="str" cm="1">
        <f t="array" ref="C8093">_xlfn.IFNA(INDEX($K$9:$K$14,MATCH(TRUE,ISNUMBER(SEARCH($J$9:$J$14,$B8093)),0)),"Other")</f>
        <v>Accessories</v>
      </c>
      <c r="D8093">
        <v>1</v>
      </c>
      <c r="E8093" s="1">
        <v>43731.864583333336</v>
      </c>
      <c r="F8093" t="s">
        <v>7702</v>
      </c>
      <c r="G8093" s="4">
        <f t="shared" si="252"/>
        <v>14.95</v>
      </c>
      <c r="H8093" s="4">
        <f t="shared" si="253"/>
        <v>14.95</v>
      </c>
    </row>
    <row r="8094" spans="1:8" x14ac:dyDescent="0.3">
      <c r="A8094">
        <v>255905</v>
      </c>
      <c r="B8094" t="s">
        <v>8</v>
      </c>
      <c r="C8094" t="str" cm="1">
        <f t="array" ref="C8094">_xlfn.IFNA(INDEX($K$9:$K$14,MATCH(TRUE,ISNUMBER(SEARCH($J$9:$J$14,$B8094)),0)),"Other")</f>
        <v>Accessories</v>
      </c>
      <c r="D8094">
        <v>1</v>
      </c>
      <c r="E8094" s="1">
        <v>43725.364583333336</v>
      </c>
      <c r="F8094" t="s">
        <v>7703</v>
      </c>
      <c r="G8094" s="4">
        <f t="shared" si="252"/>
        <v>11.95</v>
      </c>
      <c r="H8094" s="4">
        <f t="shared" si="253"/>
        <v>11.95</v>
      </c>
    </row>
    <row r="8095" spans="1:8" x14ac:dyDescent="0.3">
      <c r="A8095">
        <v>255906</v>
      </c>
      <c r="B8095" t="s">
        <v>8</v>
      </c>
      <c r="C8095" t="str" cm="1">
        <f t="array" ref="C8095">_xlfn.IFNA(INDEX($K$9:$K$14,MATCH(TRUE,ISNUMBER(SEARCH($J$9:$J$14,$B8095)),0)),"Other")</f>
        <v>Accessories</v>
      </c>
      <c r="D8095">
        <v>1</v>
      </c>
      <c r="E8095" s="1">
        <v>43737.616666666669</v>
      </c>
      <c r="F8095" t="s">
        <v>7704</v>
      </c>
      <c r="G8095" s="4">
        <f t="shared" si="252"/>
        <v>11.95</v>
      </c>
      <c r="H8095" s="4">
        <f t="shared" si="253"/>
        <v>11.95</v>
      </c>
    </row>
    <row r="8096" spans="1:8" x14ac:dyDescent="0.3">
      <c r="A8096">
        <v>255907</v>
      </c>
      <c r="B8096" t="s">
        <v>8</v>
      </c>
      <c r="C8096" t="str" cm="1">
        <f t="array" ref="C8096">_xlfn.IFNA(INDEX($K$9:$K$14,MATCH(TRUE,ISNUMBER(SEARCH($J$9:$J$14,$B8096)),0)),"Other")</f>
        <v>Accessories</v>
      </c>
      <c r="D8096">
        <v>1</v>
      </c>
      <c r="E8096" s="1">
        <v>43732.395138888889</v>
      </c>
      <c r="F8096" t="s">
        <v>7705</v>
      </c>
      <c r="G8096" s="4">
        <f t="shared" si="252"/>
        <v>11.95</v>
      </c>
      <c r="H8096" s="4">
        <f t="shared" si="253"/>
        <v>11.95</v>
      </c>
    </row>
    <row r="8097" spans="1:8" x14ac:dyDescent="0.3">
      <c r="A8097">
        <v>255908</v>
      </c>
      <c r="B8097" t="s">
        <v>42</v>
      </c>
      <c r="C8097" t="str" cm="1">
        <f t="array" ref="C8097">_xlfn.IFNA(INDEX($K$9:$K$14,MATCH(TRUE,ISNUMBER(SEARCH($J$9:$J$14,$B8097)),0)),"Other")</f>
        <v>Phones</v>
      </c>
      <c r="D8097">
        <v>1</v>
      </c>
      <c r="E8097" s="1">
        <v>43722.714583333334</v>
      </c>
      <c r="F8097" t="s">
        <v>7706</v>
      </c>
      <c r="G8097" s="4">
        <f t="shared" si="252"/>
        <v>700</v>
      </c>
      <c r="H8097" s="4">
        <f t="shared" si="253"/>
        <v>700</v>
      </c>
    </row>
    <row r="8098" spans="1:8" x14ac:dyDescent="0.3">
      <c r="A8098">
        <v>255908</v>
      </c>
      <c r="B8098" t="s">
        <v>16</v>
      </c>
      <c r="C8098" t="str" cm="1">
        <f t="array" ref="C8098">_xlfn.IFNA(INDEX($K$9:$K$14,MATCH(TRUE,ISNUMBER(SEARCH($J$9:$J$14,$B8098)),0)),"Other")</f>
        <v>Accessories</v>
      </c>
      <c r="D8098">
        <v>1</v>
      </c>
      <c r="E8098" s="1">
        <v>43722.714583333334</v>
      </c>
      <c r="F8098" t="s">
        <v>7706</v>
      </c>
      <c r="G8098" s="4">
        <f t="shared" si="252"/>
        <v>14.95</v>
      </c>
      <c r="H8098" s="4">
        <f t="shared" si="253"/>
        <v>14.95</v>
      </c>
    </row>
    <row r="8099" spans="1:8" x14ac:dyDescent="0.3">
      <c r="A8099">
        <v>255909</v>
      </c>
      <c r="B8099" t="s">
        <v>11</v>
      </c>
      <c r="C8099" t="str" cm="1">
        <f t="array" ref="C8099">_xlfn.IFNA(INDEX($K$9:$K$14,MATCH(TRUE,ISNUMBER(SEARCH($J$9:$J$14,$B8099)),0)),"Other")</f>
        <v>Accessories</v>
      </c>
      <c r="D8099">
        <v>1</v>
      </c>
      <c r="E8099" s="1">
        <v>43728.743750000001</v>
      </c>
      <c r="F8099" t="s">
        <v>7707</v>
      </c>
      <c r="G8099" s="4">
        <f t="shared" si="252"/>
        <v>149.99</v>
      </c>
      <c r="H8099" s="4">
        <f t="shared" si="253"/>
        <v>149.99</v>
      </c>
    </row>
    <row r="8100" spans="1:8" x14ac:dyDescent="0.3">
      <c r="A8100">
        <v>255910</v>
      </c>
      <c r="B8100" t="s">
        <v>24</v>
      </c>
      <c r="C8100" t="str" cm="1">
        <f t="array" ref="C8100">_xlfn.IFNA(INDEX($K$9:$K$14,MATCH(TRUE,ISNUMBER(SEARCH($J$9:$J$14,$B8100)),0)),"Other")</f>
        <v>Batteries</v>
      </c>
      <c r="D8100">
        <v>1</v>
      </c>
      <c r="E8100" s="1">
        <v>43710.799305555556</v>
      </c>
      <c r="F8100" t="s">
        <v>7708</v>
      </c>
      <c r="G8100" s="4">
        <f t="shared" si="252"/>
        <v>2.99</v>
      </c>
      <c r="H8100" s="4">
        <f t="shared" si="253"/>
        <v>2.99</v>
      </c>
    </row>
    <row r="8101" spans="1:8" x14ac:dyDescent="0.3">
      <c r="A8101">
        <v>255911</v>
      </c>
      <c r="B8101" t="s">
        <v>6</v>
      </c>
      <c r="C8101" t="str" cm="1">
        <f t="array" ref="C8101">_xlfn.IFNA(INDEX($K$9:$K$14,MATCH(TRUE,ISNUMBER(SEARCH($J$9:$J$14,$B8101)),0)),"Other")</f>
        <v>Batteries</v>
      </c>
      <c r="D8101">
        <v>1</v>
      </c>
      <c r="E8101" s="1">
        <v>43718.842361111114</v>
      </c>
      <c r="F8101" t="s">
        <v>7709</v>
      </c>
      <c r="G8101" s="4">
        <f t="shared" si="252"/>
        <v>3.84</v>
      </c>
      <c r="H8101" s="4">
        <f t="shared" si="253"/>
        <v>3.84</v>
      </c>
    </row>
    <row r="8102" spans="1:8" x14ac:dyDescent="0.3">
      <c r="A8102">
        <v>255912</v>
      </c>
      <c r="B8102" t="s">
        <v>16</v>
      </c>
      <c r="C8102" t="str" cm="1">
        <f t="array" ref="C8102">_xlfn.IFNA(INDEX($K$9:$K$14,MATCH(TRUE,ISNUMBER(SEARCH($J$9:$J$14,$B8102)),0)),"Other")</f>
        <v>Accessories</v>
      </c>
      <c r="D8102">
        <v>1</v>
      </c>
      <c r="E8102" s="1">
        <v>43733.697916666664</v>
      </c>
      <c r="F8102" t="s">
        <v>7710</v>
      </c>
      <c r="G8102" s="4">
        <f t="shared" si="252"/>
        <v>14.95</v>
      </c>
      <c r="H8102" s="4">
        <f t="shared" si="253"/>
        <v>14.95</v>
      </c>
    </row>
    <row r="8103" spans="1:8" x14ac:dyDescent="0.3">
      <c r="A8103">
        <v>255913</v>
      </c>
      <c r="B8103" t="s">
        <v>16</v>
      </c>
      <c r="C8103" t="str" cm="1">
        <f t="array" ref="C8103">_xlfn.IFNA(INDEX($K$9:$K$14,MATCH(TRUE,ISNUMBER(SEARCH($J$9:$J$14,$B8103)),0)),"Other")</f>
        <v>Accessories</v>
      </c>
      <c r="D8103">
        <v>1</v>
      </c>
      <c r="E8103" s="1">
        <v>43713.802777777775</v>
      </c>
      <c r="F8103" t="s">
        <v>7711</v>
      </c>
      <c r="G8103" s="4">
        <f t="shared" si="252"/>
        <v>14.95</v>
      </c>
      <c r="H8103" s="4">
        <f t="shared" si="253"/>
        <v>14.95</v>
      </c>
    </row>
    <row r="8104" spans="1:8" x14ac:dyDescent="0.3">
      <c r="A8104">
        <v>255914</v>
      </c>
      <c r="B8104" t="s">
        <v>40</v>
      </c>
      <c r="C8104" t="str" cm="1">
        <f t="array" ref="C8104">_xlfn.IFNA(INDEX($K$9:$K$14,MATCH(TRUE,ISNUMBER(SEARCH($J$9:$J$14,$B8104)),0)),"Other")</f>
        <v>Headphones</v>
      </c>
      <c r="D8104">
        <v>1</v>
      </c>
      <c r="E8104" s="1">
        <v>43721.679861111108</v>
      </c>
      <c r="F8104" t="s">
        <v>7712</v>
      </c>
      <c r="G8104" s="4">
        <f t="shared" si="252"/>
        <v>99.99</v>
      </c>
      <c r="H8104" s="4">
        <f t="shared" si="253"/>
        <v>99.99</v>
      </c>
    </row>
    <row r="8105" spans="1:8" x14ac:dyDescent="0.3">
      <c r="A8105">
        <v>255915</v>
      </c>
      <c r="B8105" t="s">
        <v>8</v>
      </c>
      <c r="C8105" t="str" cm="1">
        <f t="array" ref="C8105">_xlfn.IFNA(INDEX($K$9:$K$14,MATCH(TRUE,ISNUMBER(SEARCH($J$9:$J$14,$B8105)),0)),"Other")</f>
        <v>Accessories</v>
      </c>
      <c r="D8105">
        <v>1</v>
      </c>
      <c r="E8105" s="1">
        <v>43738.379861111112</v>
      </c>
      <c r="F8105" t="s">
        <v>7713</v>
      </c>
      <c r="G8105" s="4">
        <f t="shared" si="252"/>
        <v>11.95</v>
      </c>
      <c r="H8105" s="4">
        <f t="shared" si="253"/>
        <v>11.95</v>
      </c>
    </row>
    <row r="8106" spans="1:8" x14ac:dyDescent="0.3">
      <c r="A8106">
        <v>255916</v>
      </c>
      <c r="B8106" t="s">
        <v>24</v>
      </c>
      <c r="C8106" t="str" cm="1">
        <f t="array" ref="C8106">_xlfn.IFNA(INDEX($K$9:$K$14,MATCH(TRUE,ISNUMBER(SEARCH($J$9:$J$14,$B8106)),0)),"Other")</f>
        <v>Batteries</v>
      </c>
      <c r="D8106">
        <v>2</v>
      </c>
      <c r="E8106" s="1">
        <v>43709.46875</v>
      </c>
      <c r="F8106" t="s">
        <v>7714</v>
      </c>
      <c r="G8106" s="4">
        <f t="shared" si="252"/>
        <v>2.99</v>
      </c>
      <c r="H8106" s="4">
        <f t="shared" si="253"/>
        <v>5.98</v>
      </c>
    </row>
    <row r="8107" spans="1:8" x14ac:dyDescent="0.3">
      <c r="A8107">
        <v>255917</v>
      </c>
      <c r="B8107" t="s">
        <v>21</v>
      </c>
      <c r="C8107" t="str" cm="1">
        <f t="array" ref="C8107">_xlfn.IFNA(INDEX($K$9:$K$14,MATCH(TRUE,ISNUMBER(SEARCH($J$9:$J$14,$B8107)),0)),"Other")</f>
        <v>Headphones</v>
      </c>
      <c r="D8107">
        <v>3</v>
      </c>
      <c r="E8107" s="1">
        <v>43713.741666666669</v>
      </c>
      <c r="F8107" t="s">
        <v>7715</v>
      </c>
      <c r="G8107" s="4">
        <f t="shared" si="252"/>
        <v>11.99</v>
      </c>
      <c r="H8107" s="4">
        <f t="shared" si="253"/>
        <v>35.97</v>
      </c>
    </row>
    <row r="8108" spans="1:8" x14ac:dyDescent="0.3">
      <c r="A8108">
        <v>255918</v>
      </c>
      <c r="B8108" t="s">
        <v>31</v>
      </c>
      <c r="C8108" t="str" cm="1">
        <f t="array" ref="C8108">_xlfn.IFNA(INDEX($K$9:$K$14,MATCH(TRUE,ISNUMBER(SEARCH($J$9:$J$14,$B8108)),0)),"Other")</f>
        <v>Phones</v>
      </c>
      <c r="D8108">
        <v>1</v>
      </c>
      <c r="E8108" s="1">
        <v>43733.482638888891</v>
      </c>
      <c r="F8108" t="s">
        <v>786</v>
      </c>
      <c r="G8108" s="4">
        <f t="shared" si="252"/>
        <v>600</v>
      </c>
      <c r="H8108" s="4">
        <f t="shared" si="253"/>
        <v>600</v>
      </c>
    </row>
    <row r="8109" spans="1:8" x14ac:dyDescent="0.3">
      <c r="A8109">
        <v>255919</v>
      </c>
      <c r="B8109" t="s">
        <v>14</v>
      </c>
      <c r="C8109" t="str" cm="1">
        <f t="array" ref="C8109">_xlfn.IFNA(INDEX($K$9:$K$14,MATCH(TRUE,ISNUMBER(SEARCH($J$9:$J$14,$B8109)),0)),"Other")</f>
        <v>Accessories</v>
      </c>
      <c r="D8109">
        <v>1</v>
      </c>
      <c r="E8109" s="1">
        <v>43736.598611111112</v>
      </c>
      <c r="F8109" t="s">
        <v>7716</v>
      </c>
      <c r="G8109" s="4">
        <f t="shared" si="252"/>
        <v>379.99</v>
      </c>
      <c r="H8109" s="4">
        <f t="shared" si="253"/>
        <v>379.99</v>
      </c>
    </row>
    <row r="8110" spans="1:8" x14ac:dyDescent="0.3">
      <c r="A8110">
        <v>255920</v>
      </c>
      <c r="B8110" t="s">
        <v>8</v>
      </c>
      <c r="C8110" t="str" cm="1">
        <f t="array" ref="C8110">_xlfn.IFNA(INDEX($K$9:$K$14,MATCH(TRUE,ISNUMBER(SEARCH($J$9:$J$14,$B8110)),0)),"Other")</f>
        <v>Accessories</v>
      </c>
      <c r="D8110">
        <v>1</v>
      </c>
      <c r="E8110" s="1">
        <v>43715.002083333333</v>
      </c>
      <c r="F8110" t="s">
        <v>7717</v>
      </c>
      <c r="G8110" s="4">
        <f t="shared" si="252"/>
        <v>11.95</v>
      </c>
      <c r="H8110" s="4">
        <f t="shared" si="253"/>
        <v>11.95</v>
      </c>
    </row>
    <row r="8111" spans="1:8" x14ac:dyDescent="0.3">
      <c r="A8111">
        <v>255921</v>
      </c>
      <c r="B8111" t="s">
        <v>34</v>
      </c>
      <c r="C8111" t="str" cm="1">
        <f t="array" ref="C8111">_xlfn.IFNA(INDEX($K$9:$K$14,MATCH(TRUE,ISNUMBER(SEARCH($J$9:$J$14,$B8111)),0)),"Other")</f>
        <v>Accessories</v>
      </c>
      <c r="D8111">
        <v>1</v>
      </c>
      <c r="E8111" s="1">
        <v>43727.990972222222</v>
      </c>
      <c r="F8111" t="s">
        <v>7718</v>
      </c>
      <c r="G8111" s="4">
        <f t="shared" si="252"/>
        <v>109.99</v>
      </c>
      <c r="H8111" s="4">
        <f t="shared" si="253"/>
        <v>109.99</v>
      </c>
    </row>
    <row r="8112" spans="1:8" x14ac:dyDescent="0.3">
      <c r="A8112">
        <v>255922</v>
      </c>
      <c r="B8112" t="s">
        <v>34</v>
      </c>
      <c r="C8112" t="str" cm="1">
        <f t="array" ref="C8112">_xlfn.IFNA(INDEX($K$9:$K$14,MATCH(TRUE,ISNUMBER(SEARCH($J$9:$J$14,$B8112)),0)),"Other")</f>
        <v>Accessories</v>
      </c>
      <c r="D8112">
        <v>1</v>
      </c>
      <c r="E8112" s="1">
        <v>43709.657638888886</v>
      </c>
      <c r="F8112" t="s">
        <v>7719</v>
      </c>
      <c r="G8112" s="4">
        <f t="shared" si="252"/>
        <v>109.99</v>
      </c>
      <c r="H8112" s="4">
        <f t="shared" si="253"/>
        <v>109.99</v>
      </c>
    </row>
    <row r="8113" spans="1:8" x14ac:dyDescent="0.3">
      <c r="A8113">
        <v>255923</v>
      </c>
      <c r="B8113" t="s">
        <v>21</v>
      </c>
      <c r="C8113" t="str" cm="1">
        <f t="array" ref="C8113">_xlfn.IFNA(INDEX($K$9:$K$14,MATCH(TRUE,ISNUMBER(SEARCH($J$9:$J$14,$B8113)),0)),"Other")</f>
        <v>Headphones</v>
      </c>
      <c r="D8113">
        <v>1</v>
      </c>
      <c r="E8113" s="1">
        <v>43736.743750000001</v>
      </c>
      <c r="F8113" t="s">
        <v>7720</v>
      </c>
      <c r="G8113" s="4">
        <f t="shared" si="252"/>
        <v>11.99</v>
      </c>
      <c r="H8113" s="4">
        <f t="shared" si="253"/>
        <v>11.99</v>
      </c>
    </row>
    <row r="8114" spans="1:8" x14ac:dyDescent="0.3">
      <c r="A8114">
        <v>255924</v>
      </c>
      <c r="B8114" t="s">
        <v>24</v>
      </c>
      <c r="C8114" t="str" cm="1">
        <f t="array" ref="C8114">_xlfn.IFNA(INDEX($K$9:$K$14,MATCH(TRUE,ISNUMBER(SEARCH($J$9:$J$14,$B8114)),0)),"Other")</f>
        <v>Batteries</v>
      </c>
      <c r="D8114">
        <v>4</v>
      </c>
      <c r="E8114" s="1">
        <v>43729.615277777775</v>
      </c>
      <c r="F8114" t="s">
        <v>7721</v>
      </c>
      <c r="G8114" s="4">
        <f t="shared" si="252"/>
        <v>2.99</v>
      </c>
      <c r="H8114" s="4">
        <f t="shared" si="253"/>
        <v>11.96</v>
      </c>
    </row>
    <row r="8115" spans="1:8" x14ac:dyDescent="0.3">
      <c r="A8115">
        <v>255925</v>
      </c>
      <c r="B8115" t="s">
        <v>77</v>
      </c>
      <c r="C8115" t="str" cm="1">
        <f t="array" ref="C8115">_xlfn.IFNA(INDEX($K$9:$K$14,MATCH(TRUE,ISNUMBER(SEARCH($J$9:$J$14,$B8115)),0)),"Other")</f>
        <v>Other</v>
      </c>
      <c r="D8115">
        <v>1</v>
      </c>
      <c r="E8115" s="1">
        <v>43732.004861111112</v>
      </c>
      <c r="F8115" t="s">
        <v>6760</v>
      </c>
      <c r="G8115" s="4">
        <f t="shared" si="252"/>
        <v>300</v>
      </c>
      <c r="H8115" s="4">
        <f t="shared" si="253"/>
        <v>300</v>
      </c>
    </row>
    <row r="8116" spans="1:8" x14ac:dyDescent="0.3">
      <c r="A8116">
        <v>255926</v>
      </c>
      <c r="B8116" t="s">
        <v>24</v>
      </c>
      <c r="C8116" t="str" cm="1">
        <f t="array" ref="C8116">_xlfn.IFNA(INDEX($K$9:$K$14,MATCH(TRUE,ISNUMBER(SEARCH($J$9:$J$14,$B8116)),0)),"Other")</f>
        <v>Batteries</v>
      </c>
      <c r="D8116">
        <v>2</v>
      </c>
      <c r="E8116" s="1">
        <v>43728.625</v>
      </c>
      <c r="F8116" t="s">
        <v>7722</v>
      </c>
      <c r="G8116" s="4">
        <f t="shared" si="252"/>
        <v>2.99</v>
      </c>
      <c r="H8116" s="4">
        <f t="shared" si="253"/>
        <v>5.98</v>
      </c>
    </row>
    <row r="8117" spans="1:8" x14ac:dyDescent="0.3">
      <c r="A8117">
        <v>255927</v>
      </c>
      <c r="B8117" t="s">
        <v>8</v>
      </c>
      <c r="C8117" t="str" cm="1">
        <f t="array" ref="C8117">_xlfn.IFNA(INDEX($K$9:$K$14,MATCH(TRUE,ISNUMBER(SEARCH($J$9:$J$14,$B8117)),0)),"Other")</f>
        <v>Accessories</v>
      </c>
      <c r="D8117">
        <v>1</v>
      </c>
      <c r="E8117" s="1">
        <v>43731.397222222222</v>
      </c>
      <c r="F8117" t="s">
        <v>7723</v>
      </c>
      <c r="G8117" s="4">
        <f t="shared" si="252"/>
        <v>11.95</v>
      </c>
      <c r="H8117" s="4">
        <f t="shared" si="253"/>
        <v>11.95</v>
      </c>
    </row>
    <row r="8118" spans="1:8" x14ac:dyDescent="0.3">
      <c r="A8118">
        <v>255928</v>
      </c>
      <c r="B8118" t="s">
        <v>24</v>
      </c>
      <c r="C8118" t="str" cm="1">
        <f t="array" ref="C8118">_xlfn.IFNA(INDEX($K$9:$K$14,MATCH(TRUE,ISNUMBER(SEARCH($J$9:$J$14,$B8118)),0)),"Other")</f>
        <v>Batteries</v>
      </c>
      <c r="D8118">
        <v>2</v>
      </c>
      <c r="E8118" s="1">
        <v>43731.203472222223</v>
      </c>
      <c r="F8118" t="s">
        <v>7724</v>
      </c>
      <c r="G8118" s="4">
        <f t="shared" si="252"/>
        <v>2.99</v>
      </c>
      <c r="H8118" s="4">
        <f t="shared" si="253"/>
        <v>5.98</v>
      </c>
    </row>
    <row r="8119" spans="1:8" x14ac:dyDescent="0.3">
      <c r="A8119">
        <v>255929</v>
      </c>
      <c r="B8119" t="s">
        <v>261</v>
      </c>
      <c r="C8119" t="str" cm="1">
        <f t="array" ref="C8119">_xlfn.IFNA(INDEX($K$9:$K$14,MATCH(TRUE,ISNUMBER(SEARCH($J$9:$J$14,$B8119)),0)),"Other")</f>
        <v>Other</v>
      </c>
      <c r="D8119">
        <v>1</v>
      </c>
      <c r="E8119" s="1">
        <v>43717.561111111114</v>
      </c>
      <c r="F8119" t="s">
        <v>7725</v>
      </c>
      <c r="G8119" s="4">
        <f t="shared" si="252"/>
        <v>600</v>
      </c>
      <c r="H8119" s="4">
        <f t="shared" si="253"/>
        <v>600</v>
      </c>
    </row>
    <row r="8120" spans="1:8" x14ac:dyDescent="0.3">
      <c r="A8120">
        <v>255930</v>
      </c>
      <c r="B8120" t="s">
        <v>21</v>
      </c>
      <c r="C8120" t="str" cm="1">
        <f t="array" ref="C8120">_xlfn.IFNA(INDEX($K$9:$K$14,MATCH(TRUE,ISNUMBER(SEARCH($J$9:$J$14,$B8120)),0)),"Other")</f>
        <v>Headphones</v>
      </c>
      <c r="D8120">
        <v>1</v>
      </c>
      <c r="E8120" s="1">
        <v>43714.003472222219</v>
      </c>
      <c r="F8120" t="s">
        <v>7726</v>
      </c>
      <c r="G8120" s="4">
        <f t="shared" si="252"/>
        <v>11.99</v>
      </c>
      <c r="H8120" s="4">
        <f t="shared" si="253"/>
        <v>11.99</v>
      </c>
    </row>
    <row r="8121" spans="1:8" x14ac:dyDescent="0.3">
      <c r="A8121">
        <v>255931</v>
      </c>
      <c r="B8121" t="s">
        <v>29</v>
      </c>
      <c r="C8121" t="str" cm="1">
        <f t="array" ref="C8121">_xlfn.IFNA(INDEX($K$9:$K$14,MATCH(TRUE,ISNUMBER(SEARCH($J$9:$J$14,$B8121)),0)),"Other")</f>
        <v>Headphones</v>
      </c>
      <c r="D8121">
        <v>1</v>
      </c>
      <c r="E8121" s="1">
        <v>43720.938888888886</v>
      </c>
      <c r="F8121" t="s">
        <v>7727</v>
      </c>
      <c r="G8121" s="4">
        <f t="shared" si="252"/>
        <v>150</v>
      </c>
      <c r="H8121" s="4">
        <f t="shared" si="253"/>
        <v>150</v>
      </c>
    </row>
    <row r="8122" spans="1:8" x14ac:dyDescent="0.3">
      <c r="A8122">
        <v>255932</v>
      </c>
      <c r="B8122" t="s">
        <v>16</v>
      </c>
      <c r="C8122" t="str" cm="1">
        <f t="array" ref="C8122">_xlfn.IFNA(INDEX($K$9:$K$14,MATCH(TRUE,ISNUMBER(SEARCH($J$9:$J$14,$B8122)),0)),"Other")</f>
        <v>Accessories</v>
      </c>
      <c r="D8122">
        <v>1</v>
      </c>
      <c r="E8122" s="1">
        <v>43738.765972222223</v>
      </c>
      <c r="F8122" t="s">
        <v>7728</v>
      </c>
      <c r="G8122" s="4">
        <f t="shared" si="252"/>
        <v>14.95</v>
      </c>
      <c r="H8122" s="4">
        <f t="shared" si="253"/>
        <v>14.95</v>
      </c>
    </row>
    <row r="8123" spans="1:8" x14ac:dyDescent="0.3">
      <c r="A8123">
        <v>255933</v>
      </c>
      <c r="B8123" t="s">
        <v>24</v>
      </c>
      <c r="C8123" t="str" cm="1">
        <f t="array" ref="C8123">_xlfn.IFNA(INDEX($K$9:$K$14,MATCH(TRUE,ISNUMBER(SEARCH($J$9:$J$14,$B8123)),0)),"Other")</f>
        <v>Batteries</v>
      </c>
      <c r="D8123">
        <v>1</v>
      </c>
      <c r="E8123" s="1">
        <v>43712.874305555553</v>
      </c>
      <c r="F8123" t="s">
        <v>7729</v>
      </c>
      <c r="G8123" s="4">
        <f t="shared" si="252"/>
        <v>2.99</v>
      </c>
      <c r="H8123" s="4">
        <f t="shared" si="253"/>
        <v>2.99</v>
      </c>
    </row>
    <row r="8124" spans="1:8" x14ac:dyDescent="0.3">
      <c r="A8124">
        <v>255934</v>
      </c>
      <c r="B8124" t="s">
        <v>6</v>
      </c>
      <c r="C8124" t="str" cm="1">
        <f t="array" ref="C8124">_xlfn.IFNA(INDEX($K$9:$K$14,MATCH(TRUE,ISNUMBER(SEARCH($J$9:$J$14,$B8124)),0)),"Other")</f>
        <v>Batteries</v>
      </c>
      <c r="D8124">
        <v>2</v>
      </c>
      <c r="E8124" s="1">
        <v>43725.064583333333</v>
      </c>
      <c r="F8124" t="s">
        <v>7730</v>
      </c>
      <c r="G8124" s="4">
        <f t="shared" si="252"/>
        <v>3.84</v>
      </c>
      <c r="H8124" s="4">
        <f t="shared" si="253"/>
        <v>7.68</v>
      </c>
    </row>
    <row r="8125" spans="1:8" x14ac:dyDescent="0.3">
      <c r="A8125">
        <v>255935</v>
      </c>
      <c r="B8125" t="s">
        <v>63</v>
      </c>
      <c r="C8125" t="str" cm="1">
        <f t="array" ref="C8125">_xlfn.IFNA(INDEX($K$9:$K$14,MATCH(TRUE,ISNUMBER(SEARCH($J$9:$J$14,$B8125)),0)),"Other")</f>
        <v>Computing</v>
      </c>
      <c r="D8125">
        <v>1</v>
      </c>
      <c r="E8125" s="1">
        <v>43719.625</v>
      </c>
      <c r="F8125" t="s">
        <v>7731</v>
      </c>
      <c r="G8125" s="4">
        <f t="shared" si="252"/>
        <v>999.99</v>
      </c>
      <c r="H8125" s="4">
        <f t="shared" si="253"/>
        <v>999.99</v>
      </c>
    </row>
    <row r="8126" spans="1:8" x14ac:dyDescent="0.3">
      <c r="A8126">
        <v>255936</v>
      </c>
      <c r="B8126" t="s">
        <v>24</v>
      </c>
      <c r="C8126" t="str" cm="1">
        <f t="array" ref="C8126">_xlfn.IFNA(INDEX($K$9:$K$14,MATCH(TRUE,ISNUMBER(SEARCH($J$9:$J$14,$B8126)),0)),"Other")</f>
        <v>Batteries</v>
      </c>
      <c r="D8126">
        <v>2</v>
      </c>
      <c r="E8126" s="1">
        <v>43728.539583333331</v>
      </c>
      <c r="F8126" t="s">
        <v>7732</v>
      </c>
      <c r="G8126" s="4">
        <f t="shared" si="252"/>
        <v>2.99</v>
      </c>
      <c r="H8126" s="4">
        <f t="shared" si="253"/>
        <v>5.98</v>
      </c>
    </row>
    <row r="8127" spans="1:8" x14ac:dyDescent="0.3">
      <c r="A8127">
        <v>255937</v>
      </c>
      <c r="B8127" t="s">
        <v>24</v>
      </c>
      <c r="C8127" t="str" cm="1">
        <f t="array" ref="C8127">_xlfn.IFNA(INDEX($K$9:$K$14,MATCH(TRUE,ISNUMBER(SEARCH($J$9:$J$14,$B8127)),0)),"Other")</f>
        <v>Batteries</v>
      </c>
      <c r="D8127">
        <v>1</v>
      </c>
      <c r="E8127" s="1">
        <v>43727.818055555559</v>
      </c>
      <c r="F8127" t="s">
        <v>7733</v>
      </c>
      <c r="G8127" s="4">
        <f t="shared" si="252"/>
        <v>2.99</v>
      </c>
      <c r="H8127" s="4">
        <f t="shared" si="253"/>
        <v>2.99</v>
      </c>
    </row>
    <row r="8128" spans="1:8" x14ac:dyDescent="0.3">
      <c r="A8128">
        <v>255938</v>
      </c>
      <c r="B8128" t="s">
        <v>29</v>
      </c>
      <c r="C8128" t="str" cm="1">
        <f t="array" ref="C8128">_xlfn.IFNA(INDEX($K$9:$K$14,MATCH(TRUE,ISNUMBER(SEARCH($J$9:$J$14,$B8128)),0)),"Other")</f>
        <v>Headphones</v>
      </c>
      <c r="D8128">
        <v>1</v>
      </c>
      <c r="E8128" s="1">
        <v>43732.904861111114</v>
      </c>
      <c r="F8128" t="s">
        <v>7734</v>
      </c>
      <c r="G8128" s="4">
        <f t="shared" si="252"/>
        <v>150</v>
      </c>
      <c r="H8128" s="4">
        <f t="shared" si="253"/>
        <v>150</v>
      </c>
    </row>
    <row r="8129" spans="1:8" x14ac:dyDescent="0.3">
      <c r="A8129">
        <v>255939</v>
      </c>
      <c r="B8129" t="s">
        <v>29</v>
      </c>
      <c r="C8129" t="str" cm="1">
        <f t="array" ref="C8129">_xlfn.IFNA(INDEX($K$9:$K$14,MATCH(TRUE,ISNUMBER(SEARCH($J$9:$J$14,$B8129)),0)),"Other")</f>
        <v>Headphones</v>
      </c>
      <c r="D8129">
        <v>1</v>
      </c>
      <c r="E8129" s="1">
        <v>43718.625</v>
      </c>
      <c r="F8129" t="s">
        <v>7735</v>
      </c>
      <c r="G8129" s="4">
        <f t="shared" si="252"/>
        <v>150</v>
      </c>
      <c r="H8129" s="4">
        <f t="shared" si="253"/>
        <v>150</v>
      </c>
    </row>
    <row r="8130" spans="1:8" x14ac:dyDescent="0.3">
      <c r="A8130">
        <v>255940</v>
      </c>
      <c r="B8130" t="s">
        <v>63</v>
      </c>
      <c r="C8130" t="str" cm="1">
        <f t="array" ref="C8130">_xlfn.IFNA(INDEX($K$9:$K$14,MATCH(TRUE,ISNUMBER(SEARCH($J$9:$J$14,$B8130)),0)),"Other")</f>
        <v>Computing</v>
      </c>
      <c r="D8130">
        <v>1</v>
      </c>
      <c r="E8130" s="1">
        <v>43711.854166666664</v>
      </c>
      <c r="F8130" t="s">
        <v>7736</v>
      </c>
      <c r="G8130" s="4">
        <f t="shared" si="252"/>
        <v>999.99</v>
      </c>
      <c r="H8130" s="4">
        <f t="shared" si="253"/>
        <v>999.99</v>
      </c>
    </row>
    <row r="8131" spans="1:8" x14ac:dyDescent="0.3">
      <c r="A8131">
        <v>255941</v>
      </c>
      <c r="B8131" t="s">
        <v>8</v>
      </c>
      <c r="C8131" t="str" cm="1">
        <f t="array" ref="C8131">_xlfn.IFNA(INDEX($K$9:$K$14,MATCH(TRUE,ISNUMBER(SEARCH($J$9:$J$14,$B8131)),0)),"Other")</f>
        <v>Accessories</v>
      </c>
      <c r="D8131">
        <v>1</v>
      </c>
      <c r="E8131" s="1">
        <v>43722.405555555553</v>
      </c>
      <c r="F8131" t="s">
        <v>7737</v>
      </c>
      <c r="G8131" s="4">
        <f t="shared" si="252"/>
        <v>11.95</v>
      </c>
      <c r="H8131" s="4">
        <f t="shared" si="253"/>
        <v>11.95</v>
      </c>
    </row>
    <row r="8132" spans="1:8" x14ac:dyDescent="0.3">
      <c r="A8132">
        <v>255942</v>
      </c>
      <c r="B8132" t="s">
        <v>29</v>
      </c>
      <c r="C8132" t="str" cm="1">
        <f t="array" ref="C8132">_xlfn.IFNA(INDEX($K$9:$K$14,MATCH(TRUE,ISNUMBER(SEARCH($J$9:$J$14,$B8132)),0)),"Other")</f>
        <v>Headphones</v>
      </c>
      <c r="D8132">
        <v>1</v>
      </c>
      <c r="E8132" s="1">
        <v>43731.008333333331</v>
      </c>
      <c r="F8132" t="s">
        <v>7738</v>
      </c>
      <c r="G8132" s="4">
        <f t="shared" si="252"/>
        <v>150</v>
      </c>
      <c r="H8132" s="4">
        <f t="shared" si="253"/>
        <v>150</v>
      </c>
    </row>
    <row r="8133" spans="1:8" x14ac:dyDescent="0.3">
      <c r="A8133">
        <v>255943</v>
      </c>
      <c r="B8133" t="s">
        <v>21</v>
      </c>
      <c r="C8133" t="str" cm="1">
        <f t="array" ref="C8133">_xlfn.IFNA(INDEX($K$9:$K$14,MATCH(TRUE,ISNUMBER(SEARCH($J$9:$J$14,$B8133)),0)),"Other")</f>
        <v>Headphones</v>
      </c>
      <c r="D8133">
        <v>1</v>
      </c>
      <c r="E8133" s="1">
        <v>43720.806944444441</v>
      </c>
      <c r="F8133" t="s">
        <v>7739</v>
      </c>
      <c r="G8133" s="4">
        <f t="shared" si="252"/>
        <v>11.99</v>
      </c>
      <c r="H8133" s="4">
        <f t="shared" si="253"/>
        <v>11.99</v>
      </c>
    </row>
    <row r="8134" spans="1:8" x14ac:dyDescent="0.3">
      <c r="A8134">
        <v>255944</v>
      </c>
      <c r="B8134" t="s">
        <v>6</v>
      </c>
      <c r="C8134" t="str" cm="1">
        <f t="array" ref="C8134">_xlfn.IFNA(INDEX($K$9:$K$14,MATCH(TRUE,ISNUMBER(SEARCH($J$9:$J$14,$B8134)),0)),"Other")</f>
        <v>Batteries</v>
      </c>
      <c r="D8134">
        <v>1</v>
      </c>
      <c r="E8134" s="1">
        <v>43732.572916666664</v>
      </c>
      <c r="F8134" t="s">
        <v>7740</v>
      </c>
      <c r="G8134" s="4">
        <f t="shared" si="252"/>
        <v>3.84</v>
      </c>
      <c r="H8134" s="4">
        <f t="shared" si="253"/>
        <v>3.84</v>
      </c>
    </row>
    <row r="8135" spans="1:8" x14ac:dyDescent="0.3">
      <c r="A8135">
        <v>255945</v>
      </c>
      <c r="B8135" t="s">
        <v>24</v>
      </c>
      <c r="C8135" t="str" cm="1">
        <f t="array" ref="C8135">_xlfn.IFNA(INDEX($K$9:$K$14,MATCH(TRUE,ISNUMBER(SEARCH($J$9:$J$14,$B8135)),0)),"Other")</f>
        <v>Batteries</v>
      </c>
      <c r="D8135">
        <v>1</v>
      </c>
      <c r="E8135" s="1">
        <v>43722.50277777778</v>
      </c>
      <c r="F8135" t="s">
        <v>6015</v>
      </c>
      <c r="G8135" s="4">
        <f t="shared" ref="G8135:G8198" si="254">VLOOKUP($B8135,$J$26:$K$44,2,FALSE)</f>
        <v>2.99</v>
      </c>
      <c r="H8135" s="4">
        <f t="shared" ref="H8135:H8198" si="255">G8135*D8135</f>
        <v>2.99</v>
      </c>
    </row>
    <row r="8136" spans="1:8" x14ac:dyDescent="0.3">
      <c r="A8136">
        <v>255946</v>
      </c>
      <c r="B8136" t="s">
        <v>84</v>
      </c>
      <c r="C8136" t="str" cm="1">
        <f t="array" ref="C8136">_xlfn.IFNA(INDEX($K$9:$K$14,MATCH(TRUE,ISNUMBER(SEARCH($J$9:$J$14,$B8136)),0)),"Other")</f>
        <v>Accessories</v>
      </c>
      <c r="D8136">
        <v>1</v>
      </c>
      <c r="E8136" s="1">
        <v>43733.716666666667</v>
      </c>
      <c r="F8136" t="s">
        <v>4885</v>
      </c>
      <c r="G8136" s="4">
        <f t="shared" si="254"/>
        <v>389.99</v>
      </c>
      <c r="H8136" s="4">
        <f t="shared" si="255"/>
        <v>389.99</v>
      </c>
    </row>
    <row r="8137" spans="1:8" x14ac:dyDescent="0.3">
      <c r="A8137">
        <v>255947</v>
      </c>
      <c r="B8137" t="s">
        <v>73</v>
      </c>
      <c r="C8137" t="str" cm="1">
        <f t="array" ref="C8137">_xlfn.IFNA(INDEX($K$9:$K$14,MATCH(TRUE,ISNUMBER(SEARCH($J$9:$J$14,$B8137)),0)),"Other")</f>
        <v>Computing</v>
      </c>
      <c r="D8137">
        <v>1</v>
      </c>
      <c r="E8137" s="1">
        <v>43712.544444444444</v>
      </c>
      <c r="F8137" t="s">
        <v>7741</v>
      </c>
      <c r="G8137" s="4">
        <f t="shared" si="254"/>
        <v>1700</v>
      </c>
      <c r="H8137" s="4">
        <f t="shared" si="255"/>
        <v>1700</v>
      </c>
    </row>
    <row r="8138" spans="1:8" x14ac:dyDescent="0.3">
      <c r="A8138">
        <v>255948</v>
      </c>
      <c r="B8138" t="s">
        <v>16</v>
      </c>
      <c r="C8138" t="str" cm="1">
        <f t="array" ref="C8138">_xlfn.IFNA(INDEX($K$9:$K$14,MATCH(TRUE,ISNUMBER(SEARCH($J$9:$J$14,$B8138)),0)),"Other")</f>
        <v>Accessories</v>
      </c>
      <c r="D8138">
        <v>1</v>
      </c>
      <c r="E8138" s="1">
        <v>43728.576388888891</v>
      </c>
      <c r="F8138" t="s">
        <v>7742</v>
      </c>
      <c r="G8138" s="4">
        <f t="shared" si="254"/>
        <v>14.95</v>
      </c>
      <c r="H8138" s="4">
        <f t="shared" si="255"/>
        <v>14.95</v>
      </c>
    </row>
    <row r="8139" spans="1:8" x14ac:dyDescent="0.3">
      <c r="A8139">
        <v>255949</v>
      </c>
      <c r="B8139" t="s">
        <v>42</v>
      </c>
      <c r="C8139" t="str" cm="1">
        <f t="array" ref="C8139">_xlfn.IFNA(INDEX($K$9:$K$14,MATCH(TRUE,ISNUMBER(SEARCH($J$9:$J$14,$B8139)),0)),"Other")</f>
        <v>Phones</v>
      </c>
      <c r="D8139">
        <v>1</v>
      </c>
      <c r="E8139" s="1">
        <v>43730.527083333334</v>
      </c>
      <c r="F8139" t="s">
        <v>7743</v>
      </c>
      <c r="G8139" s="4">
        <f t="shared" si="254"/>
        <v>700</v>
      </c>
      <c r="H8139" s="4">
        <f t="shared" si="255"/>
        <v>700</v>
      </c>
    </row>
    <row r="8140" spans="1:8" x14ac:dyDescent="0.3">
      <c r="A8140">
        <v>255950</v>
      </c>
      <c r="B8140" t="s">
        <v>21</v>
      </c>
      <c r="C8140" t="str" cm="1">
        <f t="array" ref="C8140">_xlfn.IFNA(INDEX($K$9:$K$14,MATCH(TRUE,ISNUMBER(SEARCH($J$9:$J$14,$B8140)),0)),"Other")</f>
        <v>Headphones</v>
      </c>
      <c r="D8140">
        <v>1</v>
      </c>
      <c r="E8140" s="1">
        <v>43716.156944444447</v>
      </c>
      <c r="F8140" t="s">
        <v>7744</v>
      </c>
      <c r="G8140" s="4">
        <f t="shared" si="254"/>
        <v>11.99</v>
      </c>
      <c r="H8140" s="4">
        <f t="shared" si="255"/>
        <v>11.99</v>
      </c>
    </row>
    <row r="8141" spans="1:8" x14ac:dyDescent="0.3">
      <c r="A8141">
        <v>255951</v>
      </c>
      <c r="B8141" t="s">
        <v>14</v>
      </c>
      <c r="C8141" t="str" cm="1">
        <f t="array" ref="C8141">_xlfn.IFNA(INDEX($K$9:$K$14,MATCH(TRUE,ISNUMBER(SEARCH($J$9:$J$14,$B8141)),0)),"Other")</f>
        <v>Accessories</v>
      </c>
      <c r="D8141">
        <v>1</v>
      </c>
      <c r="E8141" s="1">
        <v>43729.618750000001</v>
      </c>
      <c r="F8141" t="s">
        <v>7745</v>
      </c>
      <c r="G8141" s="4">
        <f t="shared" si="254"/>
        <v>379.99</v>
      </c>
      <c r="H8141" s="4">
        <f t="shared" si="255"/>
        <v>379.99</v>
      </c>
    </row>
    <row r="8142" spans="1:8" x14ac:dyDescent="0.3">
      <c r="A8142">
        <v>255952</v>
      </c>
      <c r="B8142" t="s">
        <v>16</v>
      </c>
      <c r="C8142" t="str" cm="1">
        <f t="array" ref="C8142">_xlfn.IFNA(INDEX($K$9:$K$14,MATCH(TRUE,ISNUMBER(SEARCH($J$9:$J$14,$B8142)),0)),"Other")</f>
        <v>Accessories</v>
      </c>
      <c r="D8142">
        <v>1</v>
      </c>
      <c r="E8142" s="1">
        <v>43728.447222222225</v>
      </c>
      <c r="F8142" t="s">
        <v>7746</v>
      </c>
      <c r="G8142" s="4">
        <f t="shared" si="254"/>
        <v>14.95</v>
      </c>
      <c r="H8142" s="4">
        <f t="shared" si="255"/>
        <v>14.95</v>
      </c>
    </row>
    <row r="8143" spans="1:8" x14ac:dyDescent="0.3">
      <c r="A8143">
        <v>255953</v>
      </c>
      <c r="B8143" t="s">
        <v>29</v>
      </c>
      <c r="C8143" t="str" cm="1">
        <f t="array" ref="C8143">_xlfn.IFNA(INDEX($K$9:$K$14,MATCH(TRUE,ISNUMBER(SEARCH($J$9:$J$14,$B8143)),0)),"Other")</f>
        <v>Headphones</v>
      </c>
      <c r="D8143">
        <v>1</v>
      </c>
      <c r="E8143" s="1">
        <v>43730.623611111114</v>
      </c>
      <c r="F8143" t="s">
        <v>7747</v>
      </c>
      <c r="G8143" s="4">
        <f t="shared" si="254"/>
        <v>150</v>
      </c>
      <c r="H8143" s="4">
        <f t="shared" si="255"/>
        <v>150</v>
      </c>
    </row>
    <row r="8144" spans="1:8" x14ac:dyDescent="0.3">
      <c r="A8144">
        <v>255954</v>
      </c>
      <c r="B8144" t="s">
        <v>8</v>
      </c>
      <c r="C8144" t="str" cm="1">
        <f t="array" ref="C8144">_xlfn.IFNA(INDEX($K$9:$K$14,MATCH(TRUE,ISNUMBER(SEARCH($J$9:$J$14,$B8144)),0)),"Other")</f>
        <v>Accessories</v>
      </c>
      <c r="D8144">
        <v>1</v>
      </c>
      <c r="E8144" s="1">
        <v>43728.758333333331</v>
      </c>
      <c r="F8144" t="s">
        <v>7748</v>
      </c>
      <c r="G8144" s="4">
        <f t="shared" si="254"/>
        <v>11.95</v>
      </c>
      <c r="H8144" s="4">
        <f t="shared" si="255"/>
        <v>11.95</v>
      </c>
    </row>
    <row r="8145" spans="1:8" x14ac:dyDescent="0.3">
      <c r="A8145">
        <v>255955</v>
      </c>
      <c r="B8145" t="s">
        <v>11</v>
      </c>
      <c r="C8145" t="str" cm="1">
        <f t="array" ref="C8145">_xlfn.IFNA(INDEX($K$9:$K$14,MATCH(TRUE,ISNUMBER(SEARCH($J$9:$J$14,$B8145)),0)),"Other")</f>
        <v>Accessories</v>
      </c>
      <c r="D8145">
        <v>1</v>
      </c>
      <c r="E8145" s="1">
        <v>43726.728472222225</v>
      </c>
      <c r="F8145" t="s">
        <v>7749</v>
      </c>
      <c r="G8145" s="4">
        <f t="shared" si="254"/>
        <v>149.99</v>
      </c>
      <c r="H8145" s="4">
        <f t="shared" si="255"/>
        <v>149.99</v>
      </c>
    </row>
    <row r="8146" spans="1:8" x14ac:dyDescent="0.3">
      <c r="A8146">
        <v>255956</v>
      </c>
      <c r="B8146" t="s">
        <v>6</v>
      </c>
      <c r="C8146" t="str" cm="1">
        <f t="array" ref="C8146">_xlfn.IFNA(INDEX($K$9:$K$14,MATCH(TRUE,ISNUMBER(SEARCH($J$9:$J$14,$B8146)),0)),"Other")</f>
        <v>Batteries</v>
      </c>
      <c r="D8146">
        <v>3</v>
      </c>
      <c r="E8146" s="1">
        <v>43726.34652777778</v>
      </c>
      <c r="F8146" t="s">
        <v>7750</v>
      </c>
      <c r="G8146" s="4">
        <f t="shared" si="254"/>
        <v>3.84</v>
      </c>
      <c r="H8146" s="4">
        <f t="shared" si="255"/>
        <v>11.52</v>
      </c>
    </row>
    <row r="8147" spans="1:8" x14ac:dyDescent="0.3">
      <c r="A8147">
        <v>255957</v>
      </c>
      <c r="B8147" t="s">
        <v>11</v>
      </c>
      <c r="C8147" t="str" cm="1">
        <f t="array" ref="C8147">_xlfn.IFNA(INDEX($K$9:$K$14,MATCH(TRUE,ISNUMBER(SEARCH($J$9:$J$14,$B8147)),0)),"Other")</f>
        <v>Accessories</v>
      </c>
      <c r="D8147">
        <v>1</v>
      </c>
      <c r="E8147" s="1">
        <v>43718.574305555558</v>
      </c>
      <c r="F8147" t="s">
        <v>7751</v>
      </c>
      <c r="G8147" s="4">
        <f t="shared" si="254"/>
        <v>149.99</v>
      </c>
      <c r="H8147" s="4">
        <f t="shared" si="255"/>
        <v>149.99</v>
      </c>
    </row>
    <row r="8148" spans="1:8" x14ac:dyDescent="0.3">
      <c r="A8148">
        <v>255958</v>
      </c>
      <c r="B8148" t="s">
        <v>8</v>
      </c>
      <c r="C8148" t="str" cm="1">
        <f t="array" ref="C8148">_xlfn.IFNA(INDEX($K$9:$K$14,MATCH(TRUE,ISNUMBER(SEARCH($J$9:$J$14,$B8148)),0)),"Other")</f>
        <v>Accessories</v>
      </c>
      <c r="D8148">
        <v>1</v>
      </c>
      <c r="E8148" s="1">
        <v>43717.479861111111</v>
      </c>
      <c r="F8148" t="s">
        <v>7752</v>
      </c>
      <c r="G8148" s="4">
        <f t="shared" si="254"/>
        <v>11.95</v>
      </c>
      <c r="H8148" s="4">
        <f t="shared" si="255"/>
        <v>11.95</v>
      </c>
    </row>
    <row r="8149" spans="1:8" x14ac:dyDescent="0.3">
      <c r="A8149">
        <v>255959</v>
      </c>
      <c r="B8149" t="s">
        <v>29</v>
      </c>
      <c r="C8149" t="str" cm="1">
        <f t="array" ref="C8149">_xlfn.IFNA(INDEX($K$9:$K$14,MATCH(TRUE,ISNUMBER(SEARCH($J$9:$J$14,$B8149)),0)),"Other")</f>
        <v>Headphones</v>
      </c>
      <c r="D8149">
        <v>1</v>
      </c>
      <c r="E8149" s="1">
        <v>43738.902777777781</v>
      </c>
      <c r="F8149" t="s">
        <v>7753</v>
      </c>
      <c r="G8149" s="4">
        <f t="shared" si="254"/>
        <v>150</v>
      </c>
      <c r="H8149" s="4">
        <f t="shared" si="255"/>
        <v>150</v>
      </c>
    </row>
    <row r="8150" spans="1:8" x14ac:dyDescent="0.3">
      <c r="A8150">
        <v>255960</v>
      </c>
      <c r="B8150" t="s">
        <v>63</v>
      </c>
      <c r="C8150" t="str" cm="1">
        <f t="array" ref="C8150">_xlfn.IFNA(INDEX($K$9:$K$14,MATCH(TRUE,ISNUMBER(SEARCH($J$9:$J$14,$B8150)),0)),"Other")</f>
        <v>Computing</v>
      </c>
      <c r="D8150">
        <v>1</v>
      </c>
      <c r="E8150" s="1">
        <v>43728.859027777777</v>
      </c>
      <c r="F8150" t="s">
        <v>7754</v>
      </c>
      <c r="G8150" s="4">
        <f t="shared" si="254"/>
        <v>999.99</v>
      </c>
      <c r="H8150" s="4">
        <f t="shared" si="255"/>
        <v>999.99</v>
      </c>
    </row>
    <row r="8151" spans="1:8" x14ac:dyDescent="0.3">
      <c r="A8151">
        <v>255961</v>
      </c>
      <c r="B8151" t="s">
        <v>42</v>
      </c>
      <c r="C8151" t="str" cm="1">
        <f t="array" ref="C8151">_xlfn.IFNA(INDEX($K$9:$K$14,MATCH(TRUE,ISNUMBER(SEARCH($J$9:$J$14,$B8151)),0)),"Other")</f>
        <v>Phones</v>
      </c>
      <c r="D8151">
        <v>1</v>
      </c>
      <c r="E8151" s="1">
        <v>43728.644444444442</v>
      </c>
      <c r="F8151" t="s">
        <v>7755</v>
      </c>
      <c r="G8151" s="4">
        <f t="shared" si="254"/>
        <v>700</v>
      </c>
      <c r="H8151" s="4">
        <f t="shared" si="255"/>
        <v>700</v>
      </c>
    </row>
    <row r="8152" spans="1:8" x14ac:dyDescent="0.3">
      <c r="A8152">
        <v>255962</v>
      </c>
      <c r="B8152" t="s">
        <v>31</v>
      </c>
      <c r="C8152" t="str" cm="1">
        <f t="array" ref="C8152">_xlfn.IFNA(INDEX($K$9:$K$14,MATCH(TRUE,ISNUMBER(SEARCH($J$9:$J$14,$B8152)),0)),"Other")</f>
        <v>Phones</v>
      </c>
      <c r="D8152">
        <v>1</v>
      </c>
      <c r="E8152" s="1">
        <v>43714.103472222225</v>
      </c>
      <c r="F8152" t="s">
        <v>7756</v>
      </c>
      <c r="G8152" s="4">
        <f t="shared" si="254"/>
        <v>600</v>
      </c>
      <c r="H8152" s="4">
        <f t="shared" si="255"/>
        <v>600</v>
      </c>
    </row>
    <row r="8153" spans="1:8" x14ac:dyDescent="0.3">
      <c r="A8153">
        <v>255962</v>
      </c>
      <c r="B8153" t="s">
        <v>8</v>
      </c>
      <c r="C8153" t="str" cm="1">
        <f t="array" ref="C8153">_xlfn.IFNA(INDEX($K$9:$K$14,MATCH(TRUE,ISNUMBER(SEARCH($J$9:$J$14,$B8153)),0)),"Other")</f>
        <v>Accessories</v>
      </c>
      <c r="D8153">
        <v>1</v>
      </c>
      <c r="E8153" s="1">
        <v>43714.103472222225</v>
      </c>
      <c r="F8153" t="s">
        <v>7756</v>
      </c>
      <c r="G8153" s="4">
        <f t="shared" si="254"/>
        <v>11.95</v>
      </c>
      <c r="H8153" s="4">
        <f t="shared" si="255"/>
        <v>11.95</v>
      </c>
    </row>
    <row r="8154" spans="1:8" x14ac:dyDescent="0.3">
      <c r="A8154">
        <v>255963</v>
      </c>
      <c r="B8154" t="s">
        <v>6</v>
      </c>
      <c r="C8154" t="str" cm="1">
        <f t="array" ref="C8154">_xlfn.IFNA(INDEX($K$9:$K$14,MATCH(TRUE,ISNUMBER(SEARCH($J$9:$J$14,$B8154)),0)),"Other")</f>
        <v>Batteries</v>
      </c>
      <c r="D8154">
        <v>1</v>
      </c>
      <c r="E8154" s="1">
        <v>43717.863194444442</v>
      </c>
      <c r="F8154" t="s">
        <v>7757</v>
      </c>
      <c r="G8154" s="4">
        <f t="shared" si="254"/>
        <v>3.84</v>
      </c>
      <c r="H8154" s="4">
        <f t="shared" si="255"/>
        <v>3.84</v>
      </c>
    </row>
    <row r="8155" spans="1:8" x14ac:dyDescent="0.3">
      <c r="A8155">
        <v>255964</v>
      </c>
      <c r="B8155" t="s">
        <v>29</v>
      </c>
      <c r="C8155" t="str" cm="1">
        <f t="array" ref="C8155">_xlfn.IFNA(INDEX($K$9:$K$14,MATCH(TRUE,ISNUMBER(SEARCH($J$9:$J$14,$B8155)),0)),"Other")</f>
        <v>Headphones</v>
      </c>
      <c r="D8155">
        <v>1</v>
      </c>
      <c r="E8155" s="1">
        <v>43737.40625</v>
      </c>
      <c r="F8155" t="s">
        <v>7758</v>
      </c>
      <c r="G8155" s="4">
        <f t="shared" si="254"/>
        <v>150</v>
      </c>
      <c r="H8155" s="4">
        <f t="shared" si="255"/>
        <v>150</v>
      </c>
    </row>
    <row r="8156" spans="1:8" x14ac:dyDescent="0.3">
      <c r="A8156">
        <v>255965</v>
      </c>
      <c r="B8156" t="s">
        <v>16</v>
      </c>
      <c r="C8156" t="str" cm="1">
        <f t="array" ref="C8156">_xlfn.IFNA(INDEX($K$9:$K$14,MATCH(TRUE,ISNUMBER(SEARCH($J$9:$J$14,$B8156)),0)),"Other")</f>
        <v>Accessories</v>
      </c>
      <c r="D8156">
        <v>1</v>
      </c>
      <c r="E8156" s="1">
        <v>43720.618055555555</v>
      </c>
      <c r="F8156" t="s">
        <v>7759</v>
      </c>
      <c r="G8156" s="4">
        <f t="shared" si="254"/>
        <v>14.95</v>
      </c>
      <c r="H8156" s="4">
        <f t="shared" si="255"/>
        <v>14.95</v>
      </c>
    </row>
    <row r="8157" spans="1:8" x14ac:dyDescent="0.3">
      <c r="A8157">
        <v>255966</v>
      </c>
      <c r="B8157" t="s">
        <v>21</v>
      </c>
      <c r="C8157" t="str" cm="1">
        <f t="array" ref="C8157">_xlfn.IFNA(INDEX($K$9:$K$14,MATCH(TRUE,ISNUMBER(SEARCH($J$9:$J$14,$B8157)),0)),"Other")</f>
        <v>Headphones</v>
      </c>
      <c r="D8157">
        <v>1</v>
      </c>
      <c r="E8157" s="1">
        <v>43730.684027777781</v>
      </c>
      <c r="F8157" t="s">
        <v>7760</v>
      </c>
      <c r="G8157" s="4">
        <f t="shared" si="254"/>
        <v>11.99</v>
      </c>
      <c r="H8157" s="4">
        <f t="shared" si="255"/>
        <v>11.99</v>
      </c>
    </row>
    <row r="8158" spans="1:8" x14ac:dyDescent="0.3">
      <c r="A8158">
        <v>255967</v>
      </c>
      <c r="B8158" t="s">
        <v>21</v>
      </c>
      <c r="C8158" t="str" cm="1">
        <f t="array" ref="C8158">_xlfn.IFNA(INDEX($K$9:$K$14,MATCH(TRUE,ISNUMBER(SEARCH($J$9:$J$14,$B8158)),0)),"Other")</f>
        <v>Headphones</v>
      </c>
      <c r="D8158">
        <v>1</v>
      </c>
      <c r="E8158" s="1">
        <v>43733.60833333333</v>
      </c>
      <c r="F8158" t="s">
        <v>7761</v>
      </c>
      <c r="G8158" s="4">
        <f t="shared" si="254"/>
        <v>11.99</v>
      </c>
      <c r="H8158" s="4">
        <f t="shared" si="255"/>
        <v>11.99</v>
      </c>
    </row>
    <row r="8159" spans="1:8" x14ac:dyDescent="0.3">
      <c r="A8159">
        <v>255968</v>
      </c>
      <c r="B8159" t="s">
        <v>84</v>
      </c>
      <c r="C8159" t="str" cm="1">
        <f t="array" ref="C8159">_xlfn.IFNA(INDEX($K$9:$K$14,MATCH(TRUE,ISNUMBER(SEARCH($J$9:$J$14,$B8159)),0)),"Other")</f>
        <v>Accessories</v>
      </c>
      <c r="D8159">
        <v>1</v>
      </c>
      <c r="E8159" s="1">
        <v>43711.48541666667</v>
      </c>
      <c r="F8159" t="s">
        <v>7762</v>
      </c>
      <c r="G8159" s="4">
        <f t="shared" si="254"/>
        <v>389.99</v>
      </c>
      <c r="H8159" s="4">
        <f t="shared" si="255"/>
        <v>389.99</v>
      </c>
    </row>
    <row r="8160" spans="1:8" x14ac:dyDescent="0.3">
      <c r="A8160">
        <v>255969</v>
      </c>
      <c r="B8160" t="s">
        <v>19</v>
      </c>
      <c r="C8160" t="str" cm="1">
        <f t="array" ref="C8160">_xlfn.IFNA(INDEX($K$9:$K$14,MATCH(TRUE,ISNUMBER(SEARCH($J$9:$J$14,$B8160)),0)),"Other")</f>
        <v>Phones</v>
      </c>
      <c r="D8160">
        <v>1</v>
      </c>
      <c r="E8160" s="1">
        <v>43731.910416666666</v>
      </c>
      <c r="F8160" t="s">
        <v>7763</v>
      </c>
      <c r="G8160" s="4">
        <f t="shared" si="254"/>
        <v>400</v>
      </c>
      <c r="H8160" s="4">
        <f t="shared" si="255"/>
        <v>400</v>
      </c>
    </row>
    <row r="8161" spans="1:8" x14ac:dyDescent="0.3">
      <c r="A8161">
        <v>255970</v>
      </c>
      <c r="B8161" t="s">
        <v>21</v>
      </c>
      <c r="C8161" t="str" cm="1">
        <f t="array" ref="C8161">_xlfn.IFNA(INDEX($K$9:$K$14,MATCH(TRUE,ISNUMBER(SEARCH($J$9:$J$14,$B8161)),0)),"Other")</f>
        <v>Headphones</v>
      </c>
      <c r="D8161">
        <v>1</v>
      </c>
      <c r="E8161" s="1">
        <v>43719.472222222219</v>
      </c>
      <c r="F8161" t="s">
        <v>7764</v>
      </c>
      <c r="G8161" s="4">
        <f t="shared" si="254"/>
        <v>11.99</v>
      </c>
      <c r="H8161" s="4">
        <f t="shared" si="255"/>
        <v>11.99</v>
      </c>
    </row>
    <row r="8162" spans="1:8" x14ac:dyDescent="0.3">
      <c r="A8162">
        <v>255971</v>
      </c>
      <c r="B8162" t="s">
        <v>8</v>
      </c>
      <c r="C8162" t="str" cm="1">
        <f t="array" ref="C8162">_xlfn.IFNA(INDEX($K$9:$K$14,MATCH(TRUE,ISNUMBER(SEARCH($J$9:$J$14,$B8162)),0)),"Other")</f>
        <v>Accessories</v>
      </c>
      <c r="D8162">
        <v>2</v>
      </c>
      <c r="E8162" s="1">
        <v>43721.509027777778</v>
      </c>
      <c r="F8162" t="s">
        <v>7765</v>
      </c>
      <c r="G8162" s="4">
        <f t="shared" si="254"/>
        <v>11.95</v>
      </c>
      <c r="H8162" s="4">
        <f t="shared" si="255"/>
        <v>23.9</v>
      </c>
    </row>
    <row r="8163" spans="1:8" x14ac:dyDescent="0.3">
      <c r="A8163">
        <v>255972</v>
      </c>
      <c r="B8163" t="s">
        <v>24</v>
      </c>
      <c r="C8163" t="str" cm="1">
        <f t="array" ref="C8163">_xlfn.IFNA(INDEX($K$9:$K$14,MATCH(TRUE,ISNUMBER(SEARCH($J$9:$J$14,$B8163)),0)),"Other")</f>
        <v>Batteries</v>
      </c>
      <c r="D8163">
        <v>2</v>
      </c>
      <c r="E8163" s="1">
        <v>43734.515972222223</v>
      </c>
      <c r="F8163" t="s">
        <v>7766</v>
      </c>
      <c r="G8163" s="4">
        <f t="shared" si="254"/>
        <v>2.99</v>
      </c>
      <c r="H8163" s="4">
        <f t="shared" si="255"/>
        <v>5.98</v>
      </c>
    </row>
    <row r="8164" spans="1:8" x14ac:dyDescent="0.3">
      <c r="A8164">
        <v>255973</v>
      </c>
      <c r="B8164" t="s">
        <v>6</v>
      </c>
      <c r="C8164" t="str" cm="1">
        <f t="array" ref="C8164">_xlfn.IFNA(INDEX($K$9:$K$14,MATCH(TRUE,ISNUMBER(SEARCH($J$9:$J$14,$B8164)),0)),"Other")</f>
        <v>Batteries</v>
      </c>
      <c r="D8164">
        <v>1</v>
      </c>
      <c r="E8164" s="1">
        <v>43717.627083333333</v>
      </c>
      <c r="F8164" t="s">
        <v>7767</v>
      </c>
      <c r="G8164" s="4">
        <f t="shared" si="254"/>
        <v>3.84</v>
      </c>
      <c r="H8164" s="4">
        <f t="shared" si="255"/>
        <v>3.84</v>
      </c>
    </row>
    <row r="8165" spans="1:8" x14ac:dyDescent="0.3">
      <c r="A8165">
        <v>255974</v>
      </c>
      <c r="B8165" t="s">
        <v>16</v>
      </c>
      <c r="C8165" t="str" cm="1">
        <f t="array" ref="C8165">_xlfn.IFNA(INDEX($K$9:$K$14,MATCH(TRUE,ISNUMBER(SEARCH($J$9:$J$14,$B8165)),0)),"Other")</f>
        <v>Accessories</v>
      </c>
      <c r="D8165">
        <v>1</v>
      </c>
      <c r="E8165" s="1">
        <v>43711.383333333331</v>
      </c>
      <c r="F8165" t="s">
        <v>7768</v>
      </c>
      <c r="G8165" s="4">
        <f t="shared" si="254"/>
        <v>14.95</v>
      </c>
      <c r="H8165" s="4">
        <f t="shared" si="255"/>
        <v>14.95</v>
      </c>
    </row>
    <row r="8166" spans="1:8" x14ac:dyDescent="0.3">
      <c r="A8166">
        <v>255975</v>
      </c>
      <c r="B8166" t="s">
        <v>8</v>
      </c>
      <c r="C8166" t="str" cm="1">
        <f t="array" ref="C8166">_xlfn.IFNA(INDEX($K$9:$K$14,MATCH(TRUE,ISNUMBER(SEARCH($J$9:$J$14,$B8166)),0)),"Other")</f>
        <v>Accessories</v>
      </c>
      <c r="D8166">
        <v>1</v>
      </c>
      <c r="E8166" s="1">
        <v>43729.554166666669</v>
      </c>
      <c r="F8166" t="s">
        <v>7769</v>
      </c>
      <c r="G8166" s="4">
        <f t="shared" si="254"/>
        <v>11.95</v>
      </c>
      <c r="H8166" s="4">
        <f t="shared" si="255"/>
        <v>11.95</v>
      </c>
    </row>
    <row r="8167" spans="1:8" x14ac:dyDescent="0.3">
      <c r="A8167">
        <v>255976</v>
      </c>
      <c r="B8167" t="s">
        <v>11</v>
      </c>
      <c r="C8167" t="str" cm="1">
        <f t="array" ref="C8167">_xlfn.IFNA(INDEX($K$9:$K$14,MATCH(TRUE,ISNUMBER(SEARCH($J$9:$J$14,$B8167)),0)),"Other")</f>
        <v>Accessories</v>
      </c>
      <c r="D8167">
        <v>1</v>
      </c>
      <c r="E8167" s="1">
        <v>43712.901388888888</v>
      </c>
      <c r="F8167" t="s">
        <v>7770</v>
      </c>
      <c r="G8167" s="4">
        <f t="shared" si="254"/>
        <v>149.99</v>
      </c>
      <c r="H8167" s="4">
        <f t="shared" si="255"/>
        <v>149.99</v>
      </c>
    </row>
    <row r="8168" spans="1:8" x14ac:dyDescent="0.3">
      <c r="A8168">
        <v>255977</v>
      </c>
      <c r="B8168" t="s">
        <v>40</v>
      </c>
      <c r="C8168" t="str" cm="1">
        <f t="array" ref="C8168">_xlfn.IFNA(INDEX($K$9:$K$14,MATCH(TRUE,ISNUMBER(SEARCH($J$9:$J$14,$B8168)),0)),"Other")</f>
        <v>Headphones</v>
      </c>
      <c r="D8168">
        <v>1</v>
      </c>
      <c r="E8168" s="1">
        <v>43723.916666666664</v>
      </c>
      <c r="F8168" t="s">
        <v>7771</v>
      </c>
      <c r="G8168" s="4">
        <f t="shared" si="254"/>
        <v>99.99</v>
      </c>
      <c r="H8168" s="4">
        <f t="shared" si="255"/>
        <v>99.99</v>
      </c>
    </row>
    <row r="8169" spans="1:8" x14ac:dyDescent="0.3">
      <c r="A8169">
        <v>255978</v>
      </c>
      <c r="B8169" t="s">
        <v>21</v>
      </c>
      <c r="C8169" t="str" cm="1">
        <f t="array" ref="C8169">_xlfn.IFNA(INDEX($K$9:$K$14,MATCH(TRUE,ISNUMBER(SEARCH($J$9:$J$14,$B8169)),0)),"Other")</f>
        <v>Headphones</v>
      </c>
      <c r="D8169">
        <v>1</v>
      </c>
      <c r="E8169" s="1">
        <v>43737.725694444445</v>
      </c>
      <c r="F8169" t="s">
        <v>7772</v>
      </c>
      <c r="G8169" s="4">
        <f t="shared" si="254"/>
        <v>11.99</v>
      </c>
      <c r="H8169" s="4">
        <f t="shared" si="255"/>
        <v>11.99</v>
      </c>
    </row>
    <row r="8170" spans="1:8" x14ac:dyDescent="0.3">
      <c r="A8170">
        <v>255979</v>
      </c>
      <c r="B8170" t="s">
        <v>16</v>
      </c>
      <c r="C8170" t="str" cm="1">
        <f t="array" ref="C8170">_xlfn.IFNA(INDEX($K$9:$K$14,MATCH(TRUE,ISNUMBER(SEARCH($J$9:$J$14,$B8170)),0)),"Other")</f>
        <v>Accessories</v>
      </c>
      <c r="D8170">
        <v>2</v>
      </c>
      <c r="E8170" s="1">
        <v>43737.703472222223</v>
      </c>
      <c r="F8170" t="s">
        <v>7773</v>
      </c>
      <c r="G8170" s="4">
        <f t="shared" si="254"/>
        <v>14.95</v>
      </c>
      <c r="H8170" s="4">
        <f t="shared" si="255"/>
        <v>29.9</v>
      </c>
    </row>
    <row r="8171" spans="1:8" x14ac:dyDescent="0.3">
      <c r="A8171">
        <v>255980</v>
      </c>
      <c r="B8171" t="s">
        <v>40</v>
      </c>
      <c r="C8171" t="str" cm="1">
        <f t="array" ref="C8171">_xlfn.IFNA(INDEX($K$9:$K$14,MATCH(TRUE,ISNUMBER(SEARCH($J$9:$J$14,$B8171)),0)),"Other")</f>
        <v>Headphones</v>
      </c>
      <c r="D8171">
        <v>1</v>
      </c>
      <c r="E8171" s="1">
        <v>43725.400694444441</v>
      </c>
      <c r="F8171" t="s">
        <v>7774</v>
      </c>
      <c r="G8171" s="4">
        <f t="shared" si="254"/>
        <v>99.99</v>
      </c>
      <c r="H8171" s="4">
        <f t="shared" si="255"/>
        <v>99.99</v>
      </c>
    </row>
    <row r="8172" spans="1:8" x14ac:dyDescent="0.3">
      <c r="A8172">
        <v>255981</v>
      </c>
      <c r="B8172" t="s">
        <v>24</v>
      </c>
      <c r="C8172" t="str" cm="1">
        <f t="array" ref="C8172">_xlfn.IFNA(INDEX($K$9:$K$14,MATCH(TRUE,ISNUMBER(SEARCH($J$9:$J$14,$B8172)),0)),"Other")</f>
        <v>Batteries</v>
      </c>
      <c r="D8172">
        <v>1</v>
      </c>
      <c r="E8172" s="1">
        <v>43727.042361111111</v>
      </c>
      <c r="F8172" t="s">
        <v>7775</v>
      </c>
      <c r="G8172" s="4">
        <f t="shared" si="254"/>
        <v>2.99</v>
      </c>
      <c r="H8172" s="4">
        <f t="shared" si="255"/>
        <v>2.99</v>
      </c>
    </row>
    <row r="8173" spans="1:8" x14ac:dyDescent="0.3">
      <c r="A8173">
        <v>255982</v>
      </c>
      <c r="B8173" t="s">
        <v>24</v>
      </c>
      <c r="C8173" t="str" cm="1">
        <f t="array" ref="C8173">_xlfn.IFNA(INDEX($K$9:$K$14,MATCH(TRUE,ISNUMBER(SEARCH($J$9:$J$14,$B8173)),0)),"Other")</f>
        <v>Batteries</v>
      </c>
      <c r="D8173">
        <v>1</v>
      </c>
      <c r="E8173" s="1">
        <v>43735.730555555558</v>
      </c>
      <c r="F8173" t="s">
        <v>7776</v>
      </c>
      <c r="G8173" s="4">
        <f t="shared" si="254"/>
        <v>2.99</v>
      </c>
      <c r="H8173" s="4">
        <f t="shared" si="255"/>
        <v>2.99</v>
      </c>
    </row>
    <row r="8174" spans="1:8" x14ac:dyDescent="0.3">
      <c r="A8174">
        <v>255983</v>
      </c>
      <c r="B8174" t="s">
        <v>16</v>
      </c>
      <c r="C8174" t="str" cm="1">
        <f t="array" ref="C8174">_xlfn.IFNA(INDEX($K$9:$K$14,MATCH(TRUE,ISNUMBER(SEARCH($J$9:$J$14,$B8174)),0)),"Other")</f>
        <v>Accessories</v>
      </c>
      <c r="D8174">
        <v>1</v>
      </c>
      <c r="E8174" s="1">
        <v>43738.73541666667</v>
      </c>
      <c r="F8174" t="s">
        <v>7777</v>
      </c>
      <c r="G8174" s="4">
        <f t="shared" si="254"/>
        <v>14.95</v>
      </c>
      <c r="H8174" s="4">
        <f t="shared" si="255"/>
        <v>14.95</v>
      </c>
    </row>
    <row r="8175" spans="1:8" x14ac:dyDescent="0.3">
      <c r="A8175">
        <v>255984</v>
      </c>
      <c r="B8175" t="s">
        <v>29</v>
      </c>
      <c r="C8175" t="str" cm="1">
        <f t="array" ref="C8175">_xlfn.IFNA(INDEX($K$9:$K$14,MATCH(TRUE,ISNUMBER(SEARCH($J$9:$J$14,$B8175)),0)),"Other")</f>
        <v>Headphones</v>
      </c>
      <c r="D8175">
        <v>1</v>
      </c>
      <c r="E8175" s="1">
        <v>43726.575694444444</v>
      </c>
      <c r="F8175" t="s">
        <v>7778</v>
      </c>
      <c r="G8175" s="4">
        <f t="shared" si="254"/>
        <v>150</v>
      </c>
      <c r="H8175" s="4">
        <f t="shared" si="255"/>
        <v>150</v>
      </c>
    </row>
    <row r="8176" spans="1:8" x14ac:dyDescent="0.3">
      <c r="A8176">
        <v>255985</v>
      </c>
      <c r="B8176" t="s">
        <v>6</v>
      </c>
      <c r="C8176" t="str" cm="1">
        <f t="array" ref="C8176">_xlfn.IFNA(INDEX($K$9:$K$14,MATCH(TRUE,ISNUMBER(SEARCH($J$9:$J$14,$B8176)),0)),"Other")</f>
        <v>Batteries</v>
      </c>
      <c r="D8176">
        <v>1</v>
      </c>
      <c r="E8176" s="1">
        <v>43722.518750000003</v>
      </c>
      <c r="F8176" t="s">
        <v>7779</v>
      </c>
      <c r="G8176" s="4">
        <f t="shared" si="254"/>
        <v>3.84</v>
      </c>
      <c r="H8176" s="4">
        <f t="shared" si="255"/>
        <v>3.84</v>
      </c>
    </row>
    <row r="8177" spans="1:8" x14ac:dyDescent="0.3">
      <c r="A8177">
        <v>255986</v>
      </c>
      <c r="B8177" t="s">
        <v>42</v>
      </c>
      <c r="C8177" t="str" cm="1">
        <f t="array" ref="C8177">_xlfn.IFNA(INDEX($K$9:$K$14,MATCH(TRUE,ISNUMBER(SEARCH($J$9:$J$14,$B8177)),0)),"Other")</f>
        <v>Phones</v>
      </c>
      <c r="D8177">
        <v>1</v>
      </c>
      <c r="E8177" s="1">
        <v>43712.886111111111</v>
      </c>
      <c r="F8177" t="s">
        <v>7780</v>
      </c>
      <c r="G8177" s="4">
        <f t="shared" si="254"/>
        <v>700</v>
      </c>
      <c r="H8177" s="4">
        <f t="shared" si="255"/>
        <v>700</v>
      </c>
    </row>
    <row r="8178" spans="1:8" x14ac:dyDescent="0.3">
      <c r="A8178">
        <v>255987</v>
      </c>
      <c r="B8178" t="s">
        <v>8</v>
      </c>
      <c r="C8178" t="str" cm="1">
        <f t="array" ref="C8178">_xlfn.IFNA(INDEX($K$9:$K$14,MATCH(TRUE,ISNUMBER(SEARCH($J$9:$J$14,$B8178)),0)),"Other")</f>
        <v>Accessories</v>
      </c>
      <c r="D8178">
        <v>1</v>
      </c>
      <c r="E8178" s="1">
        <v>43721.701388888891</v>
      </c>
      <c r="F8178" t="s">
        <v>7781</v>
      </c>
      <c r="G8178" s="4">
        <f t="shared" si="254"/>
        <v>11.95</v>
      </c>
      <c r="H8178" s="4">
        <f t="shared" si="255"/>
        <v>11.95</v>
      </c>
    </row>
    <row r="8179" spans="1:8" x14ac:dyDescent="0.3">
      <c r="A8179">
        <v>255988</v>
      </c>
      <c r="B8179" t="s">
        <v>40</v>
      </c>
      <c r="C8179" t="str" cm="1">
        <f t="array" ref="C8179">_xlfn.IFNA(INDEX($K$9:$K$14,MATCH(TRUE,ISNUMBER(SEARCH($J$9:$J$14,$B8179)),0)),"Other")</f>
        <v>Headphones</v>
      </c>
      <c r="D8179">
        <v>1</v>
      </c>
      <c r="E8179" s="1">
        <v>43717.980555555558</v>
      </c>
      <c r="F8179" t="s">
        <v>7782</v>
      </c>
      <c r="G8179" s="4">
        <f t="shared" si="254"/>
        <v>99.99</v>
      </c>
      <c r="H8179" s="4">
        <f t="shared" si="255"/>
        <v>99.99</v>
      </c>
    </row>
    <row r="8180" spans="1:8" x14ac:dyDescent="0.3">
      <c r="A8180">
        <v>255989</v>
      </c>
      <c r="B8180" t="s">
        <v>11</v>
      </c>
      <c r="C8180" t="str" cm="1">
        <f t="array" ref="C8180">_xlfn.IFNA(INDEX($K$9:$K$14,MATCH(TRUE,ISNUMBER(SEARCH($J$9:$J$14,$B8180)),0)),"Other")</f>
        <v>Accessories</v>
      </c>
      <c r="D8180">
        <v>1</v>
      </c>
      <c r="E8180" s="1">
        <v>43713.343055555553</v>
      </c>
      <c r="F8180" t="s">
        <v>7783</v>
      </c>
      <c r="G8180" s="4">
        <f t="shared" si="254"/>
        <v>149.99</v>
      </c>
      <c r="H8180" s="4">
        <f t="shared" si="255"/>
        <v>149.99</v>
      </c>
    </row>
    <row r="8181" spans="1:8" x14ac:dyDescent="0.3">
      <c r="A8181">
        <v>255990</v>
      </c>
      <c r="B8181" t="s">
        <v>73</v>
      </c>
      <c r="C8181" t="str" cm="1">
        <f t="array" ref="C8181">_xlfn.IFNA(INDEX($K$9:$K$14,MATCH(TRUE,ISNUMBER(SEARCH($J$9:$J$14,$B8181)),0)),"Other")</f>
        <v>Computing</v>
      </c>
      <c r="D8181">
        <v>1</v>
      </c>
      <c r="E8181" s="1">
        <v>43723.832638888889</v>
      </c>
      <c r="F8181" t="s">
        <v>7784</v>
      </c>
      <c r="G8181" s="4">
        <f t="shared" si="254"/>
        <v>1700</v>
      </c>
      <c r="H8181" s="4">
        <f t="shared" si="255"/>
        <v>1700</v>
      </c>
    </row>
    <row r="8182" spans="1:8" x14ac:dyDescent="0.3">
      <c r="A8182">
        <v>255991</v>
      </c>
      <c r="B8182" t="s">
        <v>21</v>
      </c>
      <c r="C8182" t="str" cm="1">
        <f t="array" ref="C8182">_xlfn.IFNA(INDEX($K$9:$K$14,MATCH(TRUE,ISNUMBER(SEARCH($J$9:$J$14,$B8182)),0)),"Other")</f>
        <v>Headphones</v>
      </c>
      <c r="D8182">
        <v>1</v>
      </c>
      <c r="E8182" s="1">
        <v>43721.569444444445</v>
      </c>
      <c r="F8182" t="s">
        <v>7785</v>
      </c>
      <c r="G8182" s="4">
        <f t="shared" si="254"/>
        <v>11.99</v>
      </c>
      <c r="H8182" s="4">
        <f t="shared" si="255"/>
        <v>11.99</v>
      </c>
    </row>
    <row r="8183" spans="1:8" x14ac:dyDescent="0.3">
      <c r="A8183">
        <v>255992</v>
      </c>
      <c r="B8183" t="s">
        <v>8</v>
      </c>
      <c r="C8183" t="str" cm="1">
        <f t="array" ref="C8183">_xlfn.IFNA(INDEX($K$9:$K$14,MATCH(TRUE,ISNUMBER(SEARCH($J$9:$J$14,$B8183)),0)),"Other")</f>
        <v>Accessories</v>
      </c>
      <c r="D8183">
        <v>2</v>
      </c>
      <c r="E8183" s="1">
        <v>43731.458333333336</v>
      </c>
      <c r="F8183" t="s">
        <v>7786</v>
      </c>
      <c r="G8183" s="4">
        <f t="shared" si="254"/>
        <v>11.95</v>
      </c>
      <c r="H8183" s="4">
        <f t="shared" si="255"/>
        <v>23.9</v>
      </c>
    </row>
    <row r="8184" spans="1:8" x14ac:dyDescent="0.3">
      <c r="A8184">
        <v>255993</v>
      </c>
      <c r="B8184" t="s">
        <v>11</v>
      </c>
      <c r="C8184" t="str" cm="1">
        <f t="array" ref="C8184">_xlfn.IFNA(INDEX($K$9:$K$14,MATCH(TRUE,ISNUMBER(SEARCH($J$9:$J$14,$B8184)),0)),"Other")</f>
        <v>Accessories</v>
      </c>
      <c r="D8184">
        <v>1</v>
      </c>
      <c r="E8184" s="1">
        <v>43717.276388888888</v>
      </c>
      <c r="F8184" t="s">
        <v>7787</v>
      </c>
      <c r="G8184" s="4">
        <f t="shared" si="254"/>
        <v>149.99</v>
      </c>
      <c r="H8184" s="4">
        <f t="shared" si="255"/>
        <v>149.99</v>
      </c>
    </row>
    <row r="8185" spans="1:8" x14ac:dyDescent="0.3">
      <c r="A8185">
        <v>255994</v>
      </c>
      <c r="B8185" t="s">
        <v>63</v>
      </c>
      <c r="C8185" t="str" cm="1">
        <f t="array" ref="C8185">_xlfn.IFNA(INDEX($K$9:$K$14,MATCH(TRUE,ISNUMBER(SEARCH($J$9:$J$14,$B8185)),0)),"Other")</f>
        <v>Computing</v>
      </c>
      <c r="D8185">
        <v>1</v>
      </c>
      <c r="E8185" s="1">
        <v>43710.936805555553</v>
      </c>
      <c r="F8185" t="s">
        <v>7788</v>
      </c>
      <c r="G8185" s="4">
        <f t="shared" si="254"/>
        <v>999.99</v>
      </c>
      <c r="H8185" s="4">
        <f t="shared" si="255"/>
        <v>999.99</v>
      </c>
    </row>
    <row r="8186" spans="1:8" x14ac:dyDescent="0.3">
      <c r="A8186">
        <v>255995</v>
      </c>
      <c r="B8186" t="s">
        <v>16</v>
      </c>
      <c r="C8186" t="str" cm="1">
        <f t="array" ref="C8186">_xlfn.IFNA(INDEX($K$9:$K$14,MATCH(TRUE,ISNUMBER(SEARCH($J$9:$J$14,$B8186)),0)),"Other")</f>
        <v>Accessories</v>
      </c>
      <c r="D8186">
        <v>1</v>
      </c>
      <c r="E8186" s="1">
        <v>43728.94027777778</v>
      </c>
      <c r="F8186" t="s">
        <v>7789</v>
      </c>
      <c r="G8186" s="4">
        <f t="shared" si="254"/>
        <v>14.95</v>
      </c>
      <c r="H8186" s="4">
        <f t="shared" si="255"/>
        <v>14.95</v>
      </c>
    </row>
    <row r="8187" spans="1:8" x14ac:dyDescent="0.3">
      <c r="A8187">
        <v>255996</v>
      </c>
      <c r="B8187" t="s">
        <v>8</v>
      </c>
      <c r="C8187" t="str" cm="1">
        <f t="array" ref="C8187">_xlfn.IFNA(INDEX($K$9:$K$14,MATCH(TRUE,ISNUMBER(SEARCH($J$9:$J$14,$B8187)),0)),"Other")</f>
        <v>Accessories</v>
      </c>
      <c r="D8187">
        <v>1</v>
      </c>
      <c r="E8187" s="1">
        <v>43731.621527777781</v>
      </c>
      <c r="F8187" t="s">
        <v>7790</v>
      </c>
      <c r="G8187" s="4">
        <f t="shared" si="254"/>
        <v>11.95</v>
      </c>
      <c r="H8187" s="4">
        <f t="shared" si="255"/>
        <v>11.95</v>
      </c>
    </row>
    <row r="8188" spans="1:8" x14ac:dyDescent="0.3">
      <c r="A8188">
        <v>255997</v>
      </c>
      <c r="B8188" t="s">
        <v>40</v>
      </c>
      <c r="C8188" t="str" cm="1">
        <f t="array" ref="C8188">_xlfn.IFNA(INDEX($K$9:$K$14,MATCH(TRUE,ISNUMBER(SEARCH($J$9:$J$14,$B8188)),0)),"Other")</f>
        <v>Headphones</v>
      </c>
      <c r="D8188">
        <v>1</v>
      </c>
      <c r="E8188" s="1">
        <v>43724.347222222219</v>
      </c>
      <c r="F8188" t="s">
        <v>7791</v>
      </c>
      <c r="G8188" s="4">
        <f t="shared" si="254"/>
        <v>99.99</v>
      </c>
      <c r="H8188" s="4">
        <f t="shared" si="255"/>
        <v>99.99</v>
      </c>
    </row>
    <row r="8189" spans="1:8" x14ac:dyDescent="0.3">
      <c r="A8189">
        <v>255998</v>
      </c>
      <c r="B8189" t="s">
        <v>6</v>
      </c>
      <c r="C8189" t="str" cm="1">
        <f t="array" ref="C8189">_xlfn.IFNA(INDEX($K$9:$K$14,MATCH(TRUE,ISNUMBER(SEARCH($J$9:$J$14,$B8189)),0)),"Other")</f>
        <v>Batteries</v>
      </c>
      <c r="D8189">
        <v>1</v>
      </c>
      <c r="E8189" s="1">
        <v>43736.11041666667</v>
      </c>
      <c r="F8189" t="s">
        <v>7792</v>
      </c>
      <c r="G8189" s="4">
        <f t="shared" si="254"/>
        <v>3.84</v>
      </c>
      <c r="H8189" s="4">
        <f t="shared" si="255"/>
        <v>3.84</v>
      </c>
    </row>
    <row r="8190" spans="1:8" x14ac:dyDescent="0.3">
      <c r="A8190">
        <v>255999</v>
      </c>
      <c r="B8190" t="s">
        <v>16</v>
      </c>
      <c r="C8190" t="str" cm="1">
        <f t="array" ref="C8190">_xlfn.IFNA(INDEX($K$9:$K$14,MATCH(TRUE,ISNUMBER(SEARCH($J$9:$J$14,$B8190)),0)),"Other")</f>
        <v>Accessories</v>
      </c>
      <c r="D8190">
        <v>1</v>
      </c>
      <c r="E8190" s="1">
        <v>43712.729861111111</v>
      </c>
      <c r="F8190" t="s">
        <v>7793</v>
      </c>
      <c r="G8190" s="4">
        <f t="shared" si="254"/>
        <v>14.95</v>
      </c>
      <c r="H8190" s="4">
        <f t="shared" si="255"/>
        <v>14.95</v>
      </c>
    </row>
    <row r="8191" spans="1:8" x14ac:dyDescent="0.3">
      <c r="A8191">
        <v>256000</v>
      </c>
      <c r="B8191" t="s">
        <v>40</v>
      </c>
      <c r="C8191" t="str" cm="1">
        <f t="array" ref="C8191">_xlfn.IFNA(INDEX($K$9:$K$14,MATCH(TRUE,ISNUMBER(SEARCH($J$9:$J$14,$B8191)),0)),"Other")</f>
        <v>Headphones</v>
      </c>
      <c r="D8191">
        <v>1</v>
      </c>
      <c r="E8191" s="1">
        <v>43710.790277777778</v>
      </c>
      <c r="F8191" t="s">
        <v>7794</v>
      </c>
      <c r="G8191" s="4">
        <f t="shared" si="254"/>
        <v>99.99</v>
      </c>
      <c r="H8191" s="4">
        <f t="shared" si="255"/>
        <v>99.99</v>
      </c>
    </row>
    <row r="8192" spans="1:8" x14ac:dyDescent="0.3">
      <c r="A8192">
        <v>256001</v>
      </c>
      <c r="B8192" t="s">
        <v>6</v>
      </c>
      <c r="C8192" t="str" cm="1">
        <f t="array" ref="C8192">_xlfn.IFNA(INDEX($K$9:$K$14,MATCH(TRUE,ISNUMBER(SEARCH($J$9:$J$14,$B8192)),0)),"Other")</f>
        <v>Batteries</v>
      </c>
      <c r="D8192">
        <v>1</v>
      </c>
      <c r="E8192" s="1">
        <v>43711.529861111114</v>
      </c>
      <c r="F8192" t="s">
        <v>7795</v>
      </c>
      <c r="G8192" s="4">
        <f t="shared" si="254"/>
        <v>3.84</v>
      </c>
      <c r="H8192" s="4">
        <f t="shared" si="255"/>
        <v>3.84</v>
      </c>
    </row>
    <row r="8193" spans="1:8" x14ac:dyDescent="0.3">
      <c r="A8193">
        <v>256002</v>
      </c>
      <c r="B8193" t="s">
        <v>24</v>
      </c>
      <c r="C8193" t="str" cm="1">
        <f t="array" ref="C8193">_xlfn.IFNA(INDEX($K$9:$K$14,MATCH(TRUE,ISNUMBER(SEARCH($J$9:$J$14,$B8193)),0)),"Other")</f>
        <v>Batteries</v>
      </c>
      <c r="D8193">
        <v>1</v>
      </c>
      <c r="E8193" s="1">
        <v>43718.734027777777</v>
      </c>
      <c r="F8193" t="s">
        <v>7796</v>
      </c>
      <c r="G8193" s="4">
        <f t="shared" si="254"/>
        <v>2.99</v>
      </c>
      <c r="H8193" s="4">
        <f t="shared" si="255"/>
        <v>2.99</v>
      </c>
    </row>
    <row r="8194" spans="1:8" x14ac:dyDescent="0.3">
      <c r="A8194">
        <v>256003</v>
      </c>
      <c r="B8194" t="s">
        <v>31</v>
      </c>
      <c r="C8194" t="str" cm="1">
        <f t="array" ref="C8194">_xlfn.IFNA(INDEX($K$9:$K$14,MATCH(TRUE,ISNUMBER(SEARCH($J$9:$J$14,$B8194)),0)),"Other")</f>
        <v>Phones</v>
      </c>
      <c r="D8194">
        <v>1</v>
      </c>
      <c r="E8194" s="1">
        <v>43709.8</v>
      </c>
      <c r="F8194" t="s">
        <v>7797</v>
      </c>
      <c r="G8194" s="4">
        <f t="shared" si="254"/>
        <v>600</v>
      </c>
      <c r="H8194" s="4">
        <f t="shared" si="255"/>
        <v>600</v>
      </c>
    </row>
    <row r="8195" spans="1:8" x14ac:dyDescent="0.3">
      <c r="A8195">
        <v>256003</v>
      </c>
      <c r="B8195" t="s">
        <v>8</v>
      </c>
      <c r="C8195" t="str" cm="1">
        <f t="array" ref="C8195">_xlfn.IFNA(INDEX($K$9:$K$14,MATCH(TRUE,ISNUMBER(SEARCH($J$9:$J$14,$B8195)),0)),"Other")</f>
        <v>Accessories</v>
      </c>
      <c r="D8195">
        <v>1</v>
      </c>
      <c r="E8195" s="1">
        <v>43709.8</v>
      </c>
      <c r="F8195" t="s">
        <v>7797</v>
      </c>
      <c r="G8195" s="4">
        <f t="shared" si="254"/>
        <v>11.95</v>
      </c>
      <c r="H8195" s="4">
        <f t="shared" si="255"/>
        <v>11.95</v>
      </c>
    </row>
    <row r="8196" spans="1:8" x14ac:dyDescent="0.3">
      <c r="A8196">
        <v>256004</v>
      </c>
      <c r="B8196" t="s">
        <v>84</v>
      </c>
      <c r="C8196" t="str" cm="1">
        <f t="array" ref="C8196">_xlfn.IFNA(INDEX($K$9:$K$14,MATCH(TRUE,ISNUMBER(SEARCH($J$9:$J$14,$B8196)),0)),"Other")</f>
        <v>Accessories</v>
      </c>
      <c r="D8196">
        <v>1</v>
      </c>
      <c r="E8196" s="1">
        <v>43711.189583333333</v>
      </c>
      <c r="F8196" t="s">
        <v>7798</v>
      </c>
      <c r="G8196" s="4">
        <f t="shared" si="254"/>
        <v>389.99</v>
      </c>
      <c r="H8196" s="4">
        <f t="shared" si="255"/>
        <v>389.99</v>
      </c>
    </row>
    <row r="8197" spans="1:8" x14ac:dyDescent="0.3">
      <c r="A8197">
        <v>256005</v>
      </c>
      <c r="B8197" t="s">
        <v>34</v>
      </c>
      <c r="C8197" t="str" cm="1">
        <f t="array" ref="C8197">_xlfn.IFNA(INDEX($K$9:$K$14,MATCH(TRUE,ISNUMBER(SEARCH($J$9:$J$14,$B8197)),0)),"Other")</f>
        <v>Accessories</v>
      </c>
      <c r="D8197">
        <v>1</v>
      </c>
      <c r="E8197" s="1">
        <v>43726.511111111111</v>
      </c>
      <c r="F8197" t="s">
        <v>7799</v>
      </c>
      <c r="G8197" s="4">
        <f t="shared" si="254"/>
        <v>109.99</v>
      </c>
      <c r="H8197" s="4">
        <f t="shared" si="255"/>
        <v>109.99</v>
      </c>
    </row>
    <row r="8198" spans="1:8" x14ac:dyDescent="0.3">
      <c r="A8198">
        <v>256006</v>
      </c>
      <c r="B8198" t="s">
        <v>16</v>
      </c>
      <c r="C8198" t="str" cm="1">
        <f t="array" ref="C8198">_xlfn.IFNA(INDEX($K$9:$K$14,MATCH(TRUE,ISNUMBER(SEARCH($J$9:$J$14,$B8198)),0)),"Other")</f>
        <v>Accessories</v>
      </c>
      <c r="D8198">
        <v>1</v>
      </c>
      <c r="E8198" s="1">
        <v>43715.40347222222</v>
      </c>
      <c r="F8198" t="s">
        <v>7800</v>
      </c>
      <c r="G8198" s="4">
        <f t="shared" si="254"/>
        <v>14.95</v>
      </c>
      <c r="H8198" s="4">
        <f t="shared" si="255"/>
        <v>14.95</v>
      </c>
    </row>
    <row r="8199" spans="1:8" x14ac:dyDescent="0.3">
      <c r="A8199">
        <v>256007</v>
      </c>
      <c r="B8199" t="s">
        <v>16</v>
      </c>
      <c r="C8199" t="str" cm="1">
        <f t="array" ref="C8199">_xlfn.IFNA(INDEX($K$9:$K$14,MATCH(TRUE,ISNUMBER(SEARCH($J$9:$J$14,$B8199)),0)),"Other")</f>
        <v>Accessories</v>
      </c>
      <c r="D8199">
        <v>1</v>
      </c>
      <c r="E8199" s="1">
        <v>43710.845833333333</v>
      </c>
      <c r="F8199" t="s">
        <v>7801</v>
      </c>
      <c r="G8199" s="4">
        <f t="shared" ref="G8199:G8262" si="256">VLOOKUP($B8199,$J$26:$K$44,2,FALSE)</f>
        <v>14.95</v>
      </c>
      <c r="H8199" s="4">
        <f t="shared" ref="H8199:H8262" si="257">G8199*D8199</f>
        <v>14.95</v>
      </c>
    </row>
    <row r="8200" spans="1:8" x14ac:dyDescent="0.3">
      <c r="A8200">
        <v>256008</v>
      </c>
      <c r="B8200" t="s">
        <v>42</v>
      </c>
      <c r="C8200" t="str" cm="1">
        <f t="array" ref="C8200">_xlfn.IFNA(INDEX($K$9:$K$14,MATCH(TRUE,ISNUMBER(SEARCH($J$9:$J$14,$B8200)),0)),"Other")</f>
        <v>Phones</v>
      </c>
      <c r="D8200">
        <v>1</v>
      </c>
      <c r="E8200" s="1">
        <v>43728.349305555559</v>
      </c>
      <c r="F8200" t="s">
        <v>7802</v>
      </c>
      <c r="G8200" s="4">
        <f t="shared" si="256"/>
        <v>700</v>
      </c>
      <c r="H8200" s="4">
        <f t="shared" si="257"/>
        <v>700</v>
      </c>
    </row>
    <row r="8201" spans="1:8" x14ac:dyDescent="0.3">
      <c r="A8201">
        <v>256009</v>
      </c>
      <c r="B8201" t="s">
        <v>8</v>
      </c>
      <c r="C8201" t="str" cm="1">
        <f t="array" ref="C8201">_xlfn.IFNA(INDEX($K$9:$K$14,MATCH(TRUE,ISNUMBER(SEARCH($J$9:$J$14,$B8201)),0)),"Other")</f>
        <v>Accessories</v>
      </c>
      <c r="D8201">
        <v>1</v>
      </c>
      <c r="E8201" s="1">
        <v>43728.919444444444</v>
      </c>
      <c r="F8201" t="s">
        <v>7803</v>
      </c>
      <c r="G8201" s="4">
        <f t="shared" si="256"/>
        <v>11.95</v>
      </c>
      <c r="H8201" s="4">
        <f t="shared" si="257"/>
        <v>11.95</v>
      </c>
    </row>
    <row r="8202" spans="1:8" x14ac:dyDescent="0.3">
      <c r="A8202">
        <v>256010</v>
      </c>
      <c r="B8202" t="s">
        <v>40</v>
      </c>
      <c r="C8202" t="str" cm="1">
        <f t="array" ref="C8202">_xlfn.IFNA(INDEX($K$9:$K$14,MATCH(TRUE,ISNUMBER(SEARCH($J$9:$J$14,$B8202)),0)),"Other")</f>
        <v>Headphones</v>
      </c>
      <c r="D8202">
        <v>1</v>
      </c>
      <c r="E8202" s="1">
        <v>43734.69027777778</v>
      </c>
      <c r="F8202" t="s">
        <v>7804</v>
      </c>
      <c r="G8202" s="4">
        <f t="shared" si="256"/>
        <v>99.99</v>
      </c>
      <c r="H8202" s="4">
        <f t="shared" si="257"/>
        <v>99.99</v>
      </c>
    </row>
    <row r="8203" spans="1:8" x14ac:dyDescent="0.3">
      <c r="A8203">
        <v>256011</v>
      </c>
      <c r="B8203" t="s">
        <v>40</v>
      </c>
      <c r="C8203" t="str" cm="1">
        <f t="array" ref="C8203">_xlfn.IFNA(INDEX($K$9:$K$14,MATCH(TRUE,ISNUMBER(SEARCH($J$9:$J$14,$B8203)),0)),"Other")</f>
        <v>Headphones</v>
      </c>
      <c r="D8203">
        <v>1</v>
      </c>
      <c r="E8203" s="1">
        <v>43719.62222222222</v>
      </c>
      <c r="F8203" t="s">
        <v>7805</v>
      </c>
      <c r="G8203" s="4">
        <f t="shared" si="256"/>
        <v>99.99</v>
      </c>
      <c r="H8203" s="4">
        <f t="shared" si="257"/>
        <v>99.99</v>
      </c>
    </row>
    <row r="8204" spans="1:8" x14ac:dyDescent="0.3">
      <c r="A8204">
        <v>256012</v>
      </c>
      <c r="B8204" t="s">
        <v>6</v>
      </c>
      <c r="C8204" t="str" cm="1">
        <f t="array" ref="C8204">_xlfn.IFNA(INDEX($K$9:$K$14,MATCH(TRUE,ISNUMBER(SEARCH($J$9:$J$14,$B8204)),0)),"Other")</f>
        <v>Batteries</v>
      </c>
      <c r="D8204">
        <v>1</v>
      </c>
      <c r="E8204" s="1">
        <v>43729.716666666667</v>
      </c>
      <c r="F8204" t="s">
        <v>7806</v>
      </c>
      <c r="G8204" s="4">
        <f t="shared" si="256"/>
        <v>3.84</v>
      </c>
      <c r="H8204" s="4">
        <f t="shared" si="257"/>
        <v>3.84</v>
      </c>
    </row>
    <row r="8205" spans="1:8" x14ac:dyDescent="0.3">
      <c r="A8205">
        <v>256013</v>
      </c>
      <c r="B8205" t="s">
        <v>40</v>
      </c>
      <c r="C8205" t="str" cm="1">
        <f t="array" ref="C8205">_xlfn.IFNA(INDEX($K$9:$K$14,MATCH(TRUE,ISNUMBER(SEARCH($J$9:$J$14,$B8205)),0)),"Other")</f>
        <v>Headphones</v>
      </c>
      <c r="D8205">
        <v>1</v>
      </c>
      <c r="E8205" s="1">
        <v>43722.696527777778</v>
      </c>
      <c r="F8205" t="s">
        <v>7807</v>
      </c>
      <c r="G8205" s="4">
        <f t="shared" si="256"/>
        <v>99.99</v>
      </c>
      <c r="H8205" s="4">
        <f t="shared" si="257"/>
        <v>99.99</v>
      </c>
    </row>
    <row r="8206" spans="1:8" x14ac:dyDescent="0.3">
      <c r="A8206">
        <v>256014</v>
      </c>
      <c r="B8206" t="s">
        <v>21</v>
      </c>
      <c r="C8206" t="str" cm="1">
        <f t="array" ref="C8206">_xlfn.IFNA(INDEX($K$9:$K$14,MATCH(TRUE,ISNUMBER(SEARCH($J$9:$J$14,$B8206)),0)),"Other")</f>
        <v>Headphones</v>
      </c>
      <c r="D8206">
        <v>1</v>
      </c>
      <c r="E8206" s="1">
        <v>43722.87777777778</v>
      </c>
      <c r="F8206" t="s">
        <v>7808</v>
      </c>
      <c r="G8206" s="4">
        <f t="shared" si="256"/>
        <v>11.99</v>
      </c>
      <c r="H8206" s="4">
        <f t="shared" si="257"/>
        <v>11.99</v>
      </c>
    </row>
    <row r="8207" spans="1:8" x14ac:dyDescent="0.3">
      <c r="A8207">
        <v>256015</v>
      </c>
      <c r="B8207" t="s">
        <v>29</v>
      </c>
      <c r="C8207" t="str" cm="1">
        <f t="array" ref="C8207">_xlfn.IFNA(INDEX($K$9:$K$14,MATCH(TRUE,ISNUMBER(SEARCH($J$9:$J$14,$B8207)),0)),"Other")</f>
        <v>Headphones</v>
      </c>
      <c r="D8207">
        <v>1</v>
      </c>
      <c r="E8207" s="1">
        <v>43710.515277777777</v>
      </c>
      <c r="F8207" t="s">
        <v>7809</v>
      </c>
      <c r="G8207" s="4">
        <f t="shared" si="256"/>
        <v>150</v>
      </c>
      <c r="H8207" s="4">
        <f t="shared" si="257"/>
        <v>150</v>
      </c>
    </row>
    <row r="8208" spans="1:8" x14ac:dyDescent="0.3">
      <c r="A8208">
        <v>256016</v>
      </c>
      <c r="B8208" t="s">
        <v>16</v>
      </c>
      <c r="C8208" t="str" cm="1">
        <f t="array" ref="C8208">_xlfn.IFNA(INDEX($K$9:$K$14,MATCH(TRUE,ISNUMBER(SEARCH($J$9:$J$14,$B8208)),0)),"Other")</f>
        <v>Accessories</v>
      </c>
      <c r="D8208">
        <v>1</v>
      </c>
      <c r="E8208" s="1">
        <v>43727.455555555556</v>
      </c>
      <c r="F8208" t="s">
        <v>7810</v>
      </c>
      <c r="G8208" s="4">
        <f t="shared" si="256"/>
        <v>14.95</v>
      </c>
      <c r="H8208" s="4">
        <f t="shared" si="257"/>
        <v>14.95</v>
      </c>
    </row>
    <row r="8209" spans="1:8" x14ac:dyDescent="0.3">
      <c r="A8209">
        <v>256017</v>
      </c>
      <c r="B8209" t="s">
        <v>11</v>
      </c>
      <c r="C8209" t="str" cm="1">
        <f t="array" ref="C8209">_xlfn.IFNA(INDEX($K$9:$K$14,MATCH(TRUE,ISNUMBER(SEARCH($J$9:$J$14,$B8209)),0)),"Other")</f>
        <v>Accessories</v>
      </c>
      <c r="D8209">
        <v>1</v>
      </c>
      <c r="E8209" s="1">
        <v>43724.982638888891</v>
      </c>
      <c r="F8209" t="s">
        <v>7811</v>
      </c>
      <c r="G8209" s="4">
        <f t="shared" si="256"/>
        <v>149.99</v>
      </c>
      <c r="H8209" s="4">
        <f t="shared" si="257"/>
        <v>149.99</v>
      </c>
    </row>
    <row r="8210" spans="1:8" x14ac:dyDescent="0.3">
      <c r="A8210">
        <v>256018</v>
      </c>
      <c r="B8210" t="s">
        <v>24</v>
      </c>
      <c r="C8210" t="str" cm="1">
        <f t="array" ref="C8210">_xlfn.IFNA(INDEX($K$9:$K$14,MATCH(TRUE,ISNUMBER(SEARCH($J$9:$J$14,$B8210)),0)),"Other")</f>
        <v>Batteries</v>
      </c>
      <c r="D8210">
        <v>1</v>
      </c>
      <c r="E8210" s="1">
        <v>43712.411805555559</v>
      </c>
      <c r="F8210" t="s">
        <v>7812</v>
      </c>
      <c r="G8210" s="4">
        <f t="shared" si="256"/>
        <v>2.99</v>
      </c>
      <c r="H8210" s="4">
        <f t="shared" si="257"/>
        <v>2.99</v>
      </c>
    </row>
    <row r="8211" spans="1:8" x14ac:dyDescent="0.3">
      <c r="A8211">
        <v>256019</v>
      </c>
      <c r="B8211" t="s">
        <v>84</v>
      </c>
      <c r="C8211" t="str" cm="1">
        <f t="array" ref="C8211">_xlfn.IFNA(INDEX($K$9:$K$14,MATCH(TRUE,ISNUMBER(SEARCH($J$9:$J$14,$B8211)),0)),"Other")</f>
        <v>Accessories</v>
      </c>
      <c r="D8211">
        <v>1</v>
      </c>
      <c r="E8211" s="1">
        <v>43724.727083333331</v>
      </c>
      <c r="F8211" t="s">
        <v>7813</v>
      </c>
      <c r="G8211" s="4">
        <f t="shared" si="256"/>
        <v>389.99</v>
      </c>
      <c r="H8211" s="4">
        <f t="shared" si="257"/>
        <v>389.99</v>
      </c>
    </row>
    <row r="8212" spans="1:8" x14ac:dyDescent="0.3">
      <c r="A8212">
        <v>256020</v>
      </c>
      <c r="B8212" t="s">
        <v>8</v>
      </c>
      <c r="C8212" t="str" cm="1">
        <f t="array" ref="C8212">_xlfn.IFNA(INDEX($K$9:$K$14,MATCH(TRUE,ISNUMBER(SEARCH($J$9:$J$14,$B8212)),0)),"Other")</f>
        <v>Accessories</v>
      </c>
      <c r="D8212">
        <v>1</v>
      </c>
      <c r="E8212" s="1">
        <v>43713.917361111111</v>
      </c>
      <c r="F8212" t="s">
        <v>7814</v>
      </c>
      <c r="G8212" s="4">
        <f t="shared" si="256"/>
        <v>11.95</v>
      </c>
      <c r="H8212" s="4">
        <f t="shared" si="257"/>
        <v>11.95</v>
      </c>
    </row>
    <row r="8213" spans="1:8" x14ac:dyDescent="0.3">
      <c r="A8213">
        <v>256021</v>
      </c>
      <c r="B8213" t="s">
        <v>40</v>
      </c>
      <c r="C8213" t="str" cm="1">
        <f t="array" ref="C8213">_xlfn.IFNA(INDEX($K$9:$K$14,MATCH(TRUE,ISNUMBER(SEARCH($J$9:$J$14,$B8213)),0)),"Other")</f>
        <v>Headphones</v>
      </c>
      <c r="D8213">
        <v>1</v>
      </c>
      <c r="E8213" s="1">
        <v>43724.493750000001</v>
      </c>
      <c r="F8213" t="s">
        <v>7815</v>
      </c>
      <c r="G8213" s="4">
        <f t="shared" si="256"/>
        <v>99.99</v>
      </c>
      <c r="H8213" s="4">
        <f t="shared" si="257"/>
        <v>99.99</v>
      </c>
    </row>
    <row r="8214" spans="1:8" x14ac:dyDescent="0.3">
      <c r="A8214">
        <v>256022</v>
      </c>
      <c r="B8214" t="s">
        <v>21</v>
      </c>
      <c r="C8214" t="str" cm="1">
        <f t="array" ref="C8214">_xlfn.IFNA(INDEX($K$9:$K$14,MATCH(TRUE,ISNUMBER(SEARCH($J$9:$J$14,$B8214)),0)),"Other")</f>
        <v>Headphones</v>
      </c>
      <c r="D8214">
        <v>1</v>
      </c>
      <c r="E8214" s="1">
        <v>43733.136805555558</v>
      </c>
      <c r="F8214" t="s">
        <v>7816</v>
      </c>
      <c r="G8214" s="4">
        <f t="shared" si="256"/>
        <v>11.99</v>
      </c>
      <c r="H8214" s="4">
        <f t="shared" si="257"/>
        <v>11.99</v>
      </c>
    </row>
    <row r="8215" spans="1:8" x14ac:dyDescent="0.3">
      <c r="A8215">
        <v>256023</v>
      </c>
      <c r="B8215" t="s">
        <v>19</v>
      </c>
      <c r="C8215" t="str" cm="1">
        <f t="array" ref="C8215">_xlfn.IFNA(INDEX($K$9:$K$14,MATCH(TRUE,ISNUMBER(SEARCH($J$9:$J$14,$B8215)),0)),"Other")</f>
        <v>Phones</v>
      </c>
      <c r="D8215">
        <v>1</v>
      </c>
      <c r="E8215" s="1">
        <v>43719.444444444445</v>
      </c>
      <c r="F8215" t="s">
        <v>7817</v>
      </c>
      <c r="G8215" s="4">
        <f t="shared" si="256"/>
        <v>400</v>
      </c>
      <c r="H8215" s="4">
        <f t="shared" si="257"/>
        <v>400</v>
      </c>
    </row>
    <row r="8216" spans="1:8" x14ac:dyDescent="0.3">
      <c r="A8216">
        <v>256024</v>
      </c>
      <c r="B8216" t="s">
        <v>6</v>
      </c>
      <c r="C8216" t="str" cm="1">
        <f t="array" ref="C8216">_xlfn.IFNA(INDEX($K$9:$K$14,MATCH(TRUE,ISNUMBER(SEARCH($J$9:$J$14,$B8216)),0)),"Other")</f>
        <v>Batteries</v>
      </c>
      <c r="D8216">
        <v>2</v>
      </c>
      <c r="E8216" s="1">
        <v>43711.776388888888</v>
      </c>
      <c r="F8216" t="s">
        <v>7818</v>
      </c>
      <c r="G8216" s="4">
        <f t="shared" si="256"/>
        <v>3.84</v>
      </c>
      <c r="H8216" s="4">
        <f t="shared" si="257"/>
        <v>7.68</v>
      </c>
    </row>
    <row r="8217" spans="1:8" x14ac:dyDescent="0.3">
      <c r="A8217">
        <v>256025</v>
      </c>
      <c r="B8217" t="s">
        <v>29</v>
      </c>
      <c r="C8217" t="str" cm="1">
        <f t="array" ref="C8217">_xlfn.IFNA(INDEX($K$9:$K$14,MATCH(TRUE,ISNUMBER(SEARCH($J$9:$J$14,$B8217)),0)),"Other")</f>
        <v>Headphones</v>
      </c>
      <c r="D8217">
        <v>1</v>
      </c>
      <c r="E8217" s="1">
        <v>43713.311805555553</v>
      </c>
      <c r="F8217" t="s">
        <v>7819</v>
      </c>
      <c r="G8217" s="4">
        <f t="shared" si="256"/>
        <v>150</v>
      </c>
      <c r="H8217" s="4">
        <f t="shared" si="257"/>
        <v>150</v>
      </c>
    </row>
    <row r="8218" spans="1:8" x14ac:dyDescent="0.3">
      <c r="A8218">
        <v>256026</v>
      </c>
      <c r="B8218" t="s">
        <v>16</v>
      </c>
      <c r="C8218" t="str" cm="1">
        <f t="array" ref="C8218">_xlfn.IFNA(INDEX($K$9:$K$14,MATCH(TRUE,ISNUMBER(SEARCH($J$9:$J$14,$B8218)),0)),"Other")</f>
        <v>Accessories</v>
      </c>
      <c r="D8218">
        <v>1</v>
      </c>
      <c r="E8218" s="1">
        <v>43722.669444444444</v>
      </c>
      <c r="F8218" t="s">
        <v>7820</v>
      </c>
      <c r="G8218" s="4">
        <f t="shared" si="256"/>
        <v>14.95</v>
      </c>
      <c r="H8218" s="4">
        <f t="shared" si="257"/>
        <v>14.95</v>
      </c>
    </row>
    <row r="8219" spans="1:8" x14ac:dyDescent="0.3">
      <c r="A8219">
        <v>256027</v>
      </c>
      <c r="B8219" t="s">
        <v>24</v>
      </c>
      <c r="C8219" t="str" cm="1">
        <f t="array" ref="C8219">_xlfn.IFNA(INDEX($K$9:$K$14,MATCH(TRUE,ISNUMBER(SEARCH($J$9:$J$14,$B8219)),0)),"Other")</f>
        <v>Batteries</v>
      </c>
      <c r="D8219">
        <v>1</v>
      </c>
      <c r="E8219" s="1">
        <v>43738.793055555558</v>
      </c>
      <c r="F8219" t="s">
        <v>7821</v>
      </c>
      <c r="G8219" s="4">
        <f t="shared" si="256"/>
        <v>2.99</v>
      </c>
      <c r="H8219" s="4">
        <f t="shared" si="257"/>
        <v>2.99</v>
      </c>
    </row>
    <row r="8220" spans="1:8" x14ac:dyDescent="0.3">
      <c r="A8220">
        <v>256028</v>
      </c>
      <c r="B8220" t="s">
        <v>8</v>
      </c>
      <c r="C8220" t="str" cm="1">
        <f t="array" ref="C8220">_xlfn.IFNA(INDEX($K$9:$K$14,MATCH(TRUE,ISNUMBER(SEARCH($J$9:$J$14,$B8220)),0)),"Other")</f>
        <v>Accessories</v>
      </c>
      <c r="D8220">
        <v>1</v>
      </c>
      <c r="E8220" s="1">
        <v>43730.661805555559</v>
      </c>
      <c r="F8220" t="s">
        <v>7822</v>
      </c>
      <c r="G8220" s="4">
        <f t="shared" si="256"/>
        <v>11.95</v>
      </c>
      <c r="H8220" s="4">
        <f t="shared" si="257"/>
        <v>11.95</v>
      </c>
    </row>
    <row r="8221" spans="1:8" x14ac:dyDescent="0.3">
      <c r="A8221">
        <v>256029</v>
      </c>
      <c r="B8221" t="s">
        <v>8</v>
      </c>
      <c r="C8221" t="str" cm="1">
        <f t="array" ref="C8221">_xlfn.IFNA(INDEX($K$9:$K$14,MATCH(TRUE,ISNUMBER(SEARCH($J$9:$J$14,$B8221)),0)),"Other")</f>
        <v>Accessories</v>
      </c>
      <c r="D8221">
        <v>3</v>
      </c>
      <c r="E8221" s="1">
        <v>43715.227777777778</v>
      </c>
      <c r="F8221" t="s">
        <v>7823</v>
      </c>
      <c r="G8221" s="4">
        <f t="shared" si="256"/>
        <v>11.95</v>
      </c>
      <c r="H8221" s="4">
        <f t="shared" si="257"/>
        <v>35.849999999999994</v>
      </c>
    </row>
    <row r="8222" spans="1:8" x14ac:dyDescent="0.3">
      <c r="A8222">
        <v>256030</v>
      </c>
      <c r="B8222" t="s">
        <v>40</v>
      </c>
      <c r="C8222" t="str" cm="1">
        <f t="array" ref="C8222">_xlfn.IFNA(INDEX($K$9:$K$14,MATCH(TRUE,ISNUMBER(SEARCH($J$9:$J$14,$B8222)),0)),"Other")</f>
        <v>Headphones</v>
      </c>
      <c r="D8222">
        <v>1</v>
      </c>
      <c r="E8222" s="1">
        <v>43735.015972222223</v>
      </c>
      <c r="F8222" t="s">
        <v>7824</v>
      </c>
      <c r="G8222" s="4">
        <f t="shared" si="256"/>
        <v>99.99</v>
      </c>
      <c r="H8222" s="4">
        <f t="shared" si="257"/>
        <v>99.99</v>
      </c>
    </row>
    <row r="8223" spans="1:8" x14ac:dyDescent="0.3">
      <c r="A8223">
        <v>256031</v>
      </c>
      <c r="B8223" t="s">
        <v>6</v>
      </c>
      <c r="C8223" t="str" cm="1">
        <f t="array" ref="C8223">_xlfn.IFNA(INDEX($K$9:$K$14,MATCH(TRUE,ISNUMBER(SEARCH($J$9:$J$14,$B8223)),0)),"Other")</f>
        <v>Batteries</v>
      </c>
      <c r="D8223">
        <v>3</v>
      </c>
      <c r="E8223" s="1">
        <v>43737.456944444442</v>
      </c>
      <c r="F8223" t="s">
        <v>7825</v>
      </c>
      <c r="G8223" s="4">
        <f t="shared" si="256"/>
        <v>3.84</v>
      </c>
      <c r="H8223" s="4">
        <f t="shared" si="257"/>
        <v>11.52</v>
      </c>
    </row>
    <row r="8224" spans="1:8" x14ac:dyDescent="0.3">
      <c r="A8224">
        <v>256032</v>
      </c>
      <c r="B8224" t="s">
        <v>63</v>
      </c>
      <c r="C8224" t="str" cm="1">
        <f t="array" ref="C8224">_xlfn.IFNA(INDEX($K$9:$K$14,MATCH(TRUE,ISNUMBER(SEARCH($J$9:$J$14,$B8224)),0)),"Other")</f>
        <v>Computing</v>
      </c>
      <c r="D8224">
        <v>1</v>
      </c>
      <c r="E8224" s="1">
        <v>43712.729166666664</v>
      </c>
      <c r="F8224" t="s">
        <v>7826</v>
      </c>
      <c r="G8224" s="4">
        <f t="shared" si="256"/>
        <v>999.99</v>
      </c>
      <c r="H8224" s="4">
        <f t="shared" si="257"/>
        <v>999.99</v>
      </c>
    </row>
    <row r="8225" spans="1:8" x14ac:dyDescent="0.3">
      <c r="A8225">
        <v>256033</v>
      </c>
      <c r="B8225" t="s">
        <v>8</v>
      </c>
      <c r="C8225" t="str" cm="1">
        <f t="array" ref="C8225">_xlfn.IFNA(INDEX($K$9:$K$14,MATCH(TRUE,ISNUMBER(SEARCH($J$9:$J$14,$B8225)),0)),"Other")</f>
        <v>Accessories</v>
      </c>
      <c r="D8225">
        <v>1</v>
      </c>
      <c r="E8225" s="1">
        <v>43731.941666666666</v>
      </c>
      <c r="F8225" t="s">
        <v>7827</v>
      </c>
      <c r="G8225" s="4">
        <f t="shared" si="256"/>
        <v>11.95</v>
      </c>
      <c r="H8225" s="4">
        <f t="shared" si="257"/>
        <v>11.95</v>
      </c>
    </row>
    <row r="8226" spans="1:8" x14ac:dyDescent="0.3">
      <c r="A8226">
        <v>256034</v>
      </c>
      <c r="B8226" t="s">
        <v>63</v>
      </c>
      <c r="C8226" t="str" cm="1">
        <f t="array" ref="C8226">_xlfn.IFNA(INDEX($K$9:$K$14,MATCH(TRUE,ISNUMBER(SEARCH($J$9:$J$14,$B8226)),0)),"Other")</f>
        <v>Computing</v>
      </c>
      <c r="D8226">
        <v>1</v>
      </c>
      <c r="E8226" s="1">
        <v>43724.964583333334</v>
      </c>
      <c r="F8226" t="s">
        <v>7828</v>
      </c>
      <c r="G8226" s="4">
        <f t="shared" si="256"/>
        <v>999.99</v>
      </c>
      <c r="H8226" s="4">
        <f t="shared" si="257"/>
        <v>999.99</v>
      </c>
    </row>
    <row r="8227" spans="1:8" x14ac:dyDescent="0.3">
      <c r="A8227">
        <v>256035</v>
      </c>
      <c r="B8227" t="s">
        <v>21</v>
      </c>
      <c r="C8227" t="str" cm="1">
        <f t="array" ref="C8227">_xlfn.IFNA(INDEX($K$9:$K$14,MATCH(TRUE,ISNUMBER(SEARCH($J$9:$J$14,$B8227)),0)),"Other")</f>
        <v>Headphones</v>
      </c>
      <c r="D8227">
        <v>1</v>
      </c>
      <c r="E8227" s="1">
        <v>43731.702777777777</v>
      </c>
      <c r="F8227" t="s">
        <v>7829</v>
      </c>
      <c r="G8227" s="4">
        <f t="shared" si="256"/>
        <v>11.99</v>
      </c>
      <c r="H8227" s="4">
        <f t="shared" si="257"/>
        <v>11.99</v>
      </c>
    </row>
    <row r="8228" spans="1:8" x14ac:dyDescent="0.3">
      <c r="A8228">
        <v>256036</v>
      </c>
      <c r="B8228" t="s">
        <v>24</v>
      </c>
      <c r="C8228" t="str" cm="1">
        <f t="array" ref="C8228">_xlfn.IFNA(INDEX($K$9:$K$14,MATCH(TRUE,ISNUMBER(SEARCH($J$9:$J$14,$B8228)),0)),"Other")</f>
        <v>Batteries</v>
      </c>
      <c r="D8228">
        <v>2</v>
      </c>
      <c r="E8228" s="1">
        <v>43731.4375</v>
      </c>
      <c r="F8228" t="s">
        <v>7830</v>
      </c>
      <c r="G8228" s="4">
        <f t="shared" si="256"/>
        <v>2.99</v>
      </c>
      <c r="H8228" s="4">
        <f t="shared" si="257"/>
        <v>5.98</v>
      </c>
    </row>
    <row r="8229" spans="1:8" x14ac:dyDescent="0.3">
      <c r="A8229">
        <v>256037</v>
      </c>
      <c r="B8229" t="s">
        <v>40</v>
      </c>
      <c r="C8229" t="str" cm="1">
        <f t="array" ref="C8229">_xlfn.IFNA(INDEX($K$9:$K$14,MATCH(TRUE,ISNUMBER(SEARCH($J$9:$J$14,$B8229)),0)),"Other")</f>
        <v>Headphones</v>
      </c>
      <c r="D8229">
        <v>1</v>
      </c>
      <c r="E8229" s="1">
        <v>43712.878472222219</v>
      </c>
      <c r="F8229" t="s">
        <v>7831</v>
      </c>
      <c r="G8229" s="4">
        <f t="shared" si="256"/>
        <v>99.99</v>
      </c>
      <c r="H8229" s="4">
        <f t="shared" si="257"/>
        <v>99.99</v>
      </c>
    </row>
    <row r="8230" spans="1:8" x14ac:dyDescent="0.3">
      <c r="A8230">
        <v>256038</v>
      </c>
      <c r="B8230" t="s">
        <v>40</v>
      </c>
      <c r="C8230" t="str" cm="1">
        <f t="array" ref="C8230">_xlfn.IFNA(INDEX($K$9:$K$14,MATCH(TRUE,ISNUMBER(SEARCH($J$9:$J$14,$B8230)),0)),"Other")</f>
        <v>Headphones</v>
      </c>
      <c r="D8230">
        <v>1</v>
      </c>
      <c r="E8230" s="1">
        <v>43734.601388888892</v>
      </c>
      <c r="F8230" t="s">
        <v>7832</v>
      </c>
      <c r="G8230" s="4">
        <f t="shared" si="256"/>
        <v>99.99</v>
      </c>
      <c r="H8230" s="4">
        <f t="shared" si="257"/>
        <v>99.99</v>
      </c>
    </row>
    <row r="8231" spans="1:8" x14ac:dyDescent="0.3">
      <c r="A8231">
        <v>256039</v>
      </c>
      <c r="B8231" t="s">
        <v>6</v>
      </c>
      <c r="C8231" t="str" cm="1">
        <f t="array" ref="C8231">_xlfn.IFNA(INDEX($K$9:$K$14,MATCH(TRUE,ISNUMBER(SEARCH($J$9:$J$14,$B8231)),0)),"Other")</f>
        <v>Batteries</v>
      </c>
      <c r="D8231">
        <v>2</v>
      </c>
      <c r="E8231" s="1">
        <v>43738.929861111108</v>
      </c>
      <c r="F8231" t="s">
        <v>7833</v>
      </c>
      <c r="G8231" s="4">
        <f t="shared" si="256"/>
        <v>3.84</v>
      </c>
      <c r="H8231" s="4">
        <f t="shared" si="257"/>
        <v>7.68</v>
      </c>
    </row>
    <row r="8232" spans="1:8" x14ac:dyDescent="0.3">
      <c r="A8232">
        <v>256040</v>
      </c>
      <c r="B8232" t="s">
        <v>6</v>
      </c>
      <c r="C8232" t="str" cm="1">
        <f t="array" ref="C8232">_xlfn.IFNA(INDEX($K$9:$K$14,MATCH(TRUE,ISNUMBER(SEARCH($J$9:$J$14,$B8232)),0)),"Other")</f>
        <v>Batteries</v>
      </c>
      <c r="D8232">
        <v>3</v>
      </c>
      <c r="E8232" s="1">
        <v>43720.058333333334</v>
      </c>
      <c r="F8232" t="s">
        <v>7834</v>
      </c>
      <c r="G8232" s="4">
        <f t="shared" si="256"/>
        <v>3.84</v>
      </c>
      <c r="H8232" s="4">
        <f t="shared" si="257"/>
        <v>11.52</v>
      </c>
    </row>
    <row r="8233" spans="1:8" x14ac:dyDescent="0.3">
      <c r="A8233">
        <v>256041</v>
      </c>
      <c r="B8233" t="s">
        <v>21</v>
      </c>
      <c r="C8233" t="str" cm="1">
        <f t="array" ref="C8233">_xlfn.IFNA(INDEX($K$9:$K$14,MATCH(TRUE,ISNUMBER(SEARCH($J$9:$J$14,$B8233)),0)),"Other")</f>
        <v>Headphones</v>
      </c>
      <c r="D8233">
        <v>1</v>
      </c>
      <c r="E8233" s="1">
        <v>43725.49722222222</v>
      </c>
      <c r="F8233" t="s">
        <v>7835</v>
      </c>
      <c r="G8233" s="4">
        <f t="shared" si="256"/>
        <v>11.99</v>
      </c>
      <c r="H8233" s="4">
        <f t="shared" si="257"/>
        <v>11.99</v>
      </c>
    </row>
    <row r="8234" spans="1:8" x14ac:dyDescent="0.3">
      <c r="A8234">
        <v>256042</v>
      </c>
      <c r="B8234" t="s">
        <v>16</v>
      </c>
      <c r="C8234" t="str" cm="1">
        <f t="array" ref="C8234">_xlfn.IFNA(INDEX($K$9:$K$14,MATCH(TRUE,ISNUMBER(SEARCH($J$9:$J$14,$B8234)),0)),"Other")</f>
        <v>Accessories</v>
      </c>
      <c r="D8234">
        <v>1</v>
      </c>
      <c r="E8234" s="1">
        <v>43712.022222222222</v>
      </c>
      <c r="F8234" t="s">
        <v>7836</v>
      </c>
      <c r="G8234" s="4">
        <f t="shared" si="256"/>
        <v>14.95</v>
      </c>
      <c r="H8234" s="4">
        <f t="shared" si="257"/>
        <v>14.95</v>
      </c>
    </row>
    <row r="8235" spans="1:8" x14ac:dyDescent="0.3">
      <c r="A8235">
        <v>256043</v>
      </c>
      <c r="B8235" t="s">
        <v>6</v>
      </c>
      <c r="C8235" t="str" cm="1">
        <f t="array" ref="C8235">_xlfn.IFNA(INDEX($K$9:$K$14,MATCH(TRUE,ISNUMBER(SEARCH($J$9:$J$14,$B8235)),0)),"Other")</f>
        <v>Batteries</v>
      </c>
      <c r="D8235">
        <v>1</v>
      </c>
      <c r="E8235" s="1">
        <v>43716.468055555553</v>
      </c>
      <c r="F8235" t="s">
        <v>7837</v>
      </c>
      <c r="G8235" s="4">
        <f t="shared" si="256"/>
        <v>3.84</v>
      </c>
      <c r="H8235" s="4">
        <f t="shared" si="257"/>
        <v>3.84</v>
      </c>
    </row>
    <row r="8236" spans="1:8" x14ac:dyDescent="0.3">
      <c r="A8236">
        <v>256044</v>
      </c>
      <c r="B8236" t="s">
        <v>84</v>
      </c>
      <c r="C8236" t="str" cm="1">
        <f t="array" ref="C8236">_xlfn.IFNA(INDEX($K$9:$K$14,MATCH(TRUE,ISNUMBER(SEARCH($J$9:$J$14,$B8236)),0)),"Other")</f>
        <v>Accessories</v>
      </c>
      <c r="D8236">
        <v>1</v>
      </c>
      <c r="E8236" s="1">
        <v>43713.781944444447</v>
      </c>
      <c r="F8236" t="s">
        <v>7838</v>
      </c>
      <c r="G8236" s="4">
        <f t="shared" si="256"/>
        <v>389.99</v>
      </c>
      <c r="H8236" s="4">
        <f t="shared" si="257"/>
        <v>389.99</v>
      </c>
    </row>
    <row r="8237" spans="1:8" x14ac:dyDescent="0.3">
      <c r="A8237">
        <v>256045</v>
      </c>
      <c r="B8237" t="s">
        <v>29</v>
      </c>
      <c r="C8237" t="str" cm="1">
        <f t="array" ref="C8237">_xlfn.IFNA(INDEX($K$9:$K$14,MATCH(TRUE,ISNUMBER(SEARCH($J$9:$J$14,$B8237)),0)),"Other")</f>
        <v>Headphones</v>
      </c>
      <c r="D8237">
        <v>1</v>
      </c>
      <c r="E8237" s="1">
        <v>43711.500694444447</v>
      </c>
      <c r="F8237" t="s">
        <v>7839</v>
      </c>
      <c r="G8237" s="4">
        <f t="shared" si="256"/>
        <v>150</v>
      </c>
      <c r="H8237" s="4">
        <f t="shared" si="257"/>
        <v>150</v>
      </c>
    </row>
    <row r="8238" spans="1:8" x14ac:dyDescent="0.3">
      <c r="A8238">
        <v>256046</v>
      </c>
      <c r="B8238" t="s">
        <v>16</v>
      </c>
      <c r="C8238" t="str" cm="1">
        <f t="array" ref="C8238">_xlfn.IFNA(INDEX($K$9:$K$14,MATCH(TRUE,ISNUMBER(SEARCH($J$9:$J$14,$B8238)),0)),"Other")</f>
        <v>Accessories</v>
      </c>
      <c r="D8238">
        <v>1</v>
      </c>
      <c r="E8238" s="1">
        <v>43730.828472222223</v>
      </c>
      <c r="F8238" t="s">
        <v>7840</v>
      </c>
      <c r="G8238" s="4">
        <f t="shared" si="256"/>
        <v>14.95</v>
      </c>
      <c r="H8238" s="4">
        <f t="shared" si="257"/>
        <v>14.95</v>
      </c>
    </row>
    <row r="8239" spans="1:8" x14ac:dyDescent="0.3">
      <c r="A8239">
        <v>256047</v>
      </c>
      <c r="B8239" t="s">
        <v>6</v>
      </c>
      <c r="C8239" t="str" cm="1">
        <f t="array" ref="C8239">_xlfn.IFNA(INDEX($K$9:$K$14,MATCH(TRUE,ISNUMBER(SEARCH($J$9:$J$14,$B8239)),0)),"Other")</f>
        <v>Batteries</v>
      </c>
      <c r="D8239">
        <v>2</v>
      </c>
      <c r="E8239" s="1">
        <v>43720.5625</v>
      </c>
      <c r="F8239" t="s">
        <v>7841</v>
      </c>
      <c r="G8239" s="4">
        <f t="shared" si="256"/>
        <v>3.84</v>
      </c>
      <c r="H8239" s="4">
        <f t="shared" si="257"/>
        <v>7.68</v>
      </c>
    </row>
    <row r="8240" spans="1:8" x14ac:dyDescent="0.3">
      <c r="A8240">
        <v>256048</v>
      </c>
      <c r="B8240" t="s">
        <v>77</v>
      </c>
      <c r="C8240" t="str" cm="1">
        <f t="array" ref="C8240">_xlfn.IFNA(INDEX($K$9:$K$14,MATCH(TRUE,ISNUMBER(SEARCH($J$9:$J$14,$B8240)),0)),"Other")</f>
        <v>Other</v>
      </c>
      <c r="D8240">
        <v>1</v>
      </c>
      <c r="E8240" s="1">
        <v>43724.554166666669</v>
      </c>
      <c r="F8240" t="s">
        <v>7842</v>
      </c>
      <c r="G8240" s="4">
        <f t="shared" si="256"/>
        <v>300</v>
      </c>
      <c r="H8240" s="4">
        <f t="shared" si="257"/>
        <v>300</v>
      </c>
    </row>
    <row r="8241" spans="1:8" x14ac:dyDescent="0.3">
      <c r="A8241">
        <v>256049</v>
      </c>
      <c r="B8241" t="s">
        <v>29</v>
      </c>
      <c r="C8241" t="str" cm="1">
        <f t="array" ref="C8241">_xlfn.IFNA(INDEX($K$9:$K$14,MATCH(TRUE,ISNUMBER(SEARCH($J$9:$J$14,$B8241)),0)),"Other")</f>
        <v>Headphones</v>
      </c>
      <c r="D8241">
        <v>1</v>
      </c>
      <c r="E8241" s="1">
        <v>43730.765972222223</v>
      </c>
      <c r="F8241" t="s">
        <v>7843</v>
      </c>
      <c r="G8241" s="4">
        <f t="shared" si="256"/>
        <v>150</v>
      </c>
      <c r="H8241" s="4">
        <f t="shared" si="257"/>
        <v>150</v>
      </c>
    </row>
    <row r="8242" spans="1:8" x14ac:dyDescent="0.3">
      <c r="A8242">
        <v>256050</v>
      </c>
      <c r="B8242" t="s">
        <v>24</v>
      </c>
      <c r="C8242" t="str" cm="1">
        <f t="array" ref="C8242">_xlfn.IFNA(INDEX($K$9:$K$14,MATCH(TRUE,ISNUMBER(SEARCH($J$9:$J$14,$B8242)),0)),"Other")</f>
        <v>Batteries</v>
      </c>
      <c r="D8242">
        <v>3</v>
      </c>
      <c r="E8242" s="1">
        <v>43709.736111111109</v>
      </c>
      <c r="F8242" t="s">
        <v>7844</v>
      </c>
      <c r="G8242" s="4">
        <f t="shared" si="256"/>
        <v>2.99</v>
      </c>
      <c r="H8242" s="4">
        <f t="shared" si="257"/>
        <v>8.9700000000000006</v>
      </c>
    </row>
    <row r="8243" spans="1:8" x14ac:dyDescent="0.3">
      <c r="A8243">
        <v>256051</v>
      </c>
      <c r="B8243" t="s">
        <v>14</v>
      </c>
      <c r="C8243" t="str" cm="1">
        <f t="array" ref="C8243">_xlfn.IFNA(INDEX($K$9:$K$14,MATCH(TRUE,ISNUMBER(SEARCH($J$9:$J$14,$B8243)),0)),"Other")</f>
        <v>Accessories</v>
      </c>
      <c r="D8243">
        <v>1</v>
      </c>
      <c r="E8243" s="1">
        <v>43729.811805555553</v>
      </c>
      <c r="F8243" t="s">
        <v>7845</v>
      </c>
      <c r="G8243" s="4">
        <f t="shared" si="256"/>
        <v>379.99</v>
      </c>
      <c r="H8243" s="4">
        <f t="shared" si="257"/>
        <v>379.99</v>
      </c>
    </row>
    <row r="8244" spans="1:8" x14ac:dyDescent="0.3">
      <c r="A8244">
        <v>256052</v>
      </c>
      <c r="B8244" t="s">
        <v>40</v>
      </c>
      <c r="C8244" t="str" cm="1">
        <f t="array" ref="C8244">_xlfn.IFNA(INDEX($K$9:$K$14,MATCH(TRUE,ISNUMBER(SEARCH($J$9:$J$14,$B8244)),0)),"Other")</f>
        <v>Headphones</v>
      </c>
      <c r="D8244">
        <v>1</v>
      </c>
      <c r="E8244" s="1">
        <v>43712.888888888891</v>
      </c>
      <c r="F8244" t="s">
        <v>7846</v>
      </c>
      <c r="G8244" s="4">
        <f t="shared" si="256"/>
        <v>99.99</v>
      </c>
      <c r="H8244" s="4">
        <f t="shared" si="257"/>
        <v>99.99</v>
      </c>
    </row>
    <row r="8245" spans="1:8" x14ac:dyDescent="0.3">
      <c r="A8245">
        <v>256053</v>
      </c>
      <c r="B8245" t="s">
        <v>8</v>
      </c>
      <c r="C8245" t="str" cm="1">
        <f t="array" ref="C8245">_xlfn.IFNA(INDEX($K$9:$K$14,MATCH(TRUE,ISNUMBER(SEARCH($J$9:$J$14,$B8245)),0)),"Other")</f>
        <v>Accessories</v>
      </c>
      <c r="D8245">
        <v>1</v>
      </c>
      <c r="E8245" s="1">
        <v>43737.57916666667</v>
      </c>
      <c r="F8245" t="s">
        <v>7847</v>
      </c>
      <c r="G8245" s="4">
        <f t="shared" si="256"/>
        <v>11.95</v>
      </c>
      <c r="H8245" s="4">
        <f t="shared" si="257"/>
        <v>11.95</v>
      </c>
    </row>
    <row r="8246" spans="1:8" x14ac:dyDescent="0.3">
      <c r="A8246">
        <v>256054</v>
      </c>
      <c r="B8246" t="s">
        <v>84</v>
      </c>
      <c r="C8246" t="str" cm="1">
        <f t="array" ref="C8246">_xlfn.IFNA(INDEX($K$9:$K$14,MATCH(TRUE,ISNUMBER(SEARCH($J$9:$J$14,$B8246)),0)),"Other")</f>
        <v>Accessories</v>
      </c>
      <c r="D8246">
        <v>1</v>
      </c>
      <c r="E8246" s="1">
        <v>43731.59375</v>
      </c>
      <c r="F8246" t="s">
        <v>7848</v>
      </c>
      <c r="G8246" s="4">
        <f t="shared" si="256"/>
        <v>389.99</v>
      </c>
      <c r="H8246" s="4">
        <f t="shared" si="257"/>
        <v>389.99</v>
      </c>
    </row>
    <row r="8247" spans="1:8" x14ac:dyDescent="0.3">
      <c r="A8247">
        <v>256055</v>
      </c>
      <c r="B8247" t="s">
        <v>40</v>
      </c>
      <c r="C8247" t="str" cm="1">
        <f t="array" ref="C8247">_xlfn.IFNA(INDEX($K$9:$K$14,MATCH(TRUE,ISNUMBER(SEARCH($J$9:$J$14,$B8247)),0)),"Other")</f>
        <v>Headphones</v>
      </c>
      <c r="D8247">
        <v>1</v>
      </c>
      <c r="E8247" s="1">
        <v>43734.583333333336</v>
      </c>
      <c r="F8247" t="s">
        <v>7849</v>
      </c>
      <c r="G8247" s="4">
        <f t="shared" si="256"/>
        <v>99.99</v>
      </c>
      <c r="H8247" s="4">
        <f t="shared" si="257"/>
        <v>99.99</v>
      </c>
    </row>
    <row r="8248" spans="1:8" x14ac:dyDescent="0.3">
      <c r="A8248">
        <v>256056</v>
      </c>
      <c r="B8248" t="s">
        <v>40</v>
      </c>
      <c r="C8248" t="str" cm="1">
        <f t="array" ref="C8248">_xlfn.IFNA(INDEX($K$9:$K$14,MATCH(TRUE,ISNUMBER(SEARCH($J$9:$J$14,$B8248)),0)),"Other")</f>
        <v>Headphones</v>
      </c>
      <c r="D8248">
        <v>1</v>
      </c>
      <c r="E8248" s="1">
        <v>43714.987500000003</v>
      </c>
      <c r="F8248" t="s">
        <v>7850</v>
      </c>
      <c r="G8248" s="4">
        <f t="shared" si="256"/>
        <v>99.99</v>
      </c>
      <c r="H8248" s="4">
        <f t="shared" si="257"/>
        <v>99.99</v>
      </c>
    </row>
    <row r="8249" spans="1:8" x14ac:dyDescent="0.3">
      <c r="A8249">
        <v>256057</v>
      </c>
      <c r="B8249" t="s">
        <v>16</v>
      </c>
      <c r="C8249" t="str" cm="1">
        <f t="array" ref="C8249">_xlfn.IFNA(INDEX($K$9:$K$14,MATCH(TRUE,ISNUMBER(SEARCH($J$9:$J$14,$B8249)),0)),"Other")</f>
        <v>Accessories</v>
      </c>
      <c r="D8249">
        <v>1</v>
      </c>
      <c r="E8249" s="1">
        <v>43732.538888888892</v>
      </c>
      <c r="F8249" t="s">
        <v>7851</v>
      </c>
      <c r="G8249" s="4">
        <f t="shared" si="256"/>
        <v>14.95</v>
      </c>
      <c r="H8249" s="4">
        <f t="shared" si="257"/>
        <v>14.95</v>
      </c>
    </row>
    <row r="8250" spans="1:8" x14ac:dyDescent="0.3">
      <c r="A8250">
        <v>256058</v>
      </c>
      <c r="B8250" t="s">
        <v>16</v>
      </c>
      <c r="C8250" t="str" cm="1">
        <f t="array" ref="C8250">_xlfn.IFNA(INDEX($K$9:$K$14,MATCH(TRUE,ISNUMBER(SEARCH($J$9:$J$14,$B8250)),0)),"Other")</f>
        <v>Accessories</v>
      </c>
      <c r="D8250">
        <v>1</v>
      </c>
      <c r="E8250" s="1">
        <v>43732.830555555556</v>
      </c>
      <c r="F8250" t="s">
        <v>7852</v>
      </c>
      <c r="G8250" s="4">
        <f t="shared" si="256"/>
        <v>14.95</v>
      </c>
      <c r="H8250" s="4">
        <f t="shared" si="257"/>
        <v>14.95</v>
      </c>
    </row>
    <row r="8251" spans="1:8" x14ac:dyDescent="0.3">
      <c r="A8251">
        <v>256059</v>
      </c>
      <c r="B8251" t="s">
        <v>6</v>
      </c>
      <c r="C8251" t="str" cm="1">
        <f t="array" ref="C8251">_xlfn.IFNA(INDEX($K$9:$K$14,MATCH(TRUE,ISNUMBER(SEARCH($J$9:$J$14,$B8251)),0)),"Other")</f>
        <v>Batteries</v>
      </c>
      <c r="D8251">
        <v>1</v>
      </c>
      <c r="E8251" s="1">
        <v>43721.852083333331</v>
      </c>
      <c r="F8251" t="s">
        <v>7853</v>
      </c>
      <c r="G8251" s="4">
        <f t="shared" si="256"/>
        <v>3.84</v>
      </c>
      <c r="H8251" s="4">
        <f t="shared" si="257"/>
        <v>3.84</v>
      </c>
    </row>
    <row r="8252" spans="1:8" x14ac:dyDescent="0.3">
      <c r="A8252">
        <v>256060</v>
      </c>
      <c r="B8252" t="s">
        <v>29</v>
      </c>
      <c r="C8252" t="str" cm="1">
        <f t="array" ref="C8252">_xlfn.IFNA(INDEX($K$9:$K$14,MATCH(TRUE,ISNUMBER(SEARCH($J$9:$J$14,$B8252)),0)),"Other")</f>
        <v>Headphones</v>
      </c>
      <c r="D8252">
        <v>1</v>
      </c>
      <c r="E8252" s="1">
        <v>43729.456250000003</v>
      </c>
      <c r="F8252" t="s">
        <v>7854</v>
      </c>
      <c r="G8252" s="4">
        <f t="shared" si="256"/>
        <v>150</v>
      </c>
      <c r="H8252" s="4">
        <f t="shared" si="257"/>
        <v>150</v>
      </c>
    </row>
    <row r="8253" spans="1:8" x14ac:dyDescent="0.3">
      <c r="A8253">
        <v>256061</v>
      </c>
      <c r="B8253" t="s">
        <v>6</v>
      </c>
      <c r="C8253" t="str" cm="1">
        <f t="array" ref="C8253">_xlfn.IFNA(INDEX($K$9:$K$14,MATCH(TRUE,ISNUMBER(SEARCH($J$9:$J$14,$B8253)),0)),"Other")</f>
        <v>Batteries</v>
      </c>
      <c r="D8253">
        <v>1</v>
      </c>
      <c r="E8253" s="1">
        <v>43727.59097222222</v>
      </c>
      <c r="F8253" t="s">
        <v>7855</v>
      </c>
      <c r="G8253" s="4">
        <f t="shared" si="256"/>
        <v>3.84</v>
      </c>
      <c r="H8253" s="4">
        <f t="shared" si="257"/>
        <v>3.84</v>
      </c>
    </row>
    <row r="8254" spans="1:8" x14ac:dyDescent="0.3">
      <c r="A8254">
        <v>256062</v>
      </c>
      <c r="B8254" t="s">
        <v>73</v>
      </c>
      <c r="C8254" t="str" cm="1">
        <f t="array" ref="C8254">_xlfn.IFNA(INDEX($K$9:$K$14,MATCH(TRUE,ISNUMBER(SEARCH($J$9:$J$14,$B8254)),0)),"Other")</f>
        <v>Computing</v>
      </c>
      <c r="D8254">
        <v>1</v>
      </c>
      <c r="E8254" s="1">
        <v>43719.495833333334</v>
      </c>
      <c r="F8254" t="s">
        <v>7856</v>
      </c>
      <c r="G8254" s="4">
        <f t="shared" si="256"/>
        <v>1700</v>
      </c>
      <c r="H8254" s="4">
        <f t="shared" si="257"/>
        <v>1700</v>
      </c>
    </row>
    <row r="8255" spans="1:8" x14ac:dyDescent="0.3">
      <c r="A8255">
        <v>256063</v>
      </c>
      <c r="B8255" t="s">
        <v>14</v>
      </c>
      <c r="C8255" t="str" cm="1">
        <f t="array" ref="C8255">_xlfn.IFNA(INDEX($K$9:$K$14,MATCH(TRUE,ISNUMBER(SEARCH($J$9:$J$14,$B8255)),0)),"Other")</f>
        <v>Accessories</v>
      </c>
      <c r="D8255">
        <v>1</v>
      </c>
      <c r="E8255" s="1">
        <v>43735.785416666666</v>
      </c>
      <c r="F8255" t="s">
        <v>7618</v>
      </c>
      <c r="G8255" s="4">
        <f t="shared" si="256"/>
        <v>379.99</v>
      </c>
      <c r="H8255" s="4">
        <f t="shared" si="257"/>
        <v>379.99</v>
      </c>
    </row>
    <row r="8256" spans="1:8" x14ac:dyDescent="0.3">
      <c r="A8256">
        <v>256064</v>
      </c>
      <c r="B8256" t="s">
        <v>63</v>
      </c>
      <c r="C8256" t="str" cm="1">
        <f t="array" ref="C8256">_xlfn.IFNA(INDEX($K$9:$K$14,MATCH(TRUE,ISNUMBER(SEARCH($J$9:$J$14,$B8256)),0)),"Other")</f>
        <v>Computing</v>
      </c>
      <c r="D8256">
        <v>1</v>
      </c>
      <c r="E8256" s="1">
        <v>43736.700694444444</v>
      </c>
      <c r="F8256" t="s">
        <v>7857</v>
      </c>
      <c r="G8256" s="4">
        <f t="shared" si="256"/>
        <v>999.99</v>
      </c>
      <c r="H8256" s="4">
        <f t="shared" si="257"/>
        <v>999.99</v>
      </c>
    </row>
    <row r="8257" spans="1:8" x14ac:dyDescent="0.3">
      <c r="A8257">
        <v>256065</v>
      </c>
      <c r="B8257" t="s">
        <v>40</v>
      </c>
      <c r="C8257" t="str" cm="1">
        <f t="array" ref="C8257">_xlfn.IFNA(INDEX($K$9:$K$14,MATCH(TRUE,ISNUMBER(SEARCH($J$9:$J$14,$B8257)),0)),"Other")</f>
        <v>Headphones</v>
      </c>
      <c r="D8257">
        <v>1</v>
      </c>
      <c r="E8257" s="1">
        <v>43733.704861111109</v>
      </c>
      <c r="F8257" t="s">
        <v>7858</v>
      </c>
      <c r="G8257" s="4">
        <f t="shared" si="256"/>
        <v>99.99</v>
      </c>
      <c r="H8257" s="4">
        <f t="shared" si="257"/>
        <v>99.99</v>
      </c>
    </row>
    <row r="8258" spans="1:8" x14ac:dyDescent="0.3">
      <c r="A8258">
        <v>256065</v>
      </c>
      <c r="B8258" t="s">
        <v>16</v>
      </c>
      <c r="C8258" t="str" cm="1">
        <f t="array" ref="C8258">_xlfn.IFNA(INDEX($K$9:$K$14,MATCH(TRUE,ISNUMBER(SEARCH($J$9:$J$14,$B8258)),0)),"Other")</f>
        <v>Accessories</v>
      </c>
      <c r="D8258">
        <v>1</v>
      </c>
      <c r="E8258" s="1">
        <v>43733.704861111109</v>
      </c>
      <c r="F8258" t="s">
        <v>7858</v>
      </c>
      <c r="G8258" s="4">
        <f t="shared" si="256"/>
        <v>14.95</v>
      </c>
      <c r="H8258" s="4">
        <f t="shared" si="257"/>
        <v>14.95</v>
      </c>
    </row>
    <row r="8259" spans="1:8" x14ac:dyDescent="0.3">
      <c r="A8259">
        <v>256066</v>
      </c>
      <c r="B8259" t="s">
        <v>40</v>
      </c>
      <c r="C8259" t="str" cm="1">
        <f t="array" ref="C8259">_xlfn.IFNA(INDEX($K$9:$K$14,MATCH(TRUE,ISNUMBER(SEARCH($J$9:$J$14,$B8259)),0)),"Other")</f>
        <v>Headphones</v>
      </c>
      <c r="D8259">
        <v>1</v>
      </c>
      <c r="E8259" s="1">
        <v>43726.642361111109</v>
      </c>
      <c r="F8259" t="s">
        <v>7859</v>
      </c>
      <c r="G8259" s="4">
        <f t="shared" si="256"/>
        <v>99.99</v>
      </c>
      <c r="H8259" s="4">
        <f t="shared" si="257"/>
        <v>99.99</v>
      </c>
    </row>
    <row r="8260" spans="1:8" x14ac:dyDescent="0.3">
      <c r="A8260">
        <v>256067</v>
      </c>
      <c r="B8260" t="s">
        <v>14</v>
      </c>
      <c r="C8260" t="str" cm="1">
        <f t="array" ref="C8260">_xlfn.IFNA(INDEX($K$9:$K$14,MATCH(TRUE,ISNUMBER(SEARCH($J$9:$J$14,$B8260)),0)),"Other")</f>
        <v>Accessories</v>
      </c>
      <c r="D8260">
        <v>1</v>
      </c>
      <c r="E8260" s="1">
        <v>43723.28125</v>
      </c>
      <c r="F8260" t="s">
        <v>7860</v>
      </c>
      <c r="G8260" s="4">
        <f t="shared" si="256"/>
        <v>379.99</v>
      </c>
      <c r="H8260" s="4">
        <f t="shared" si="257"/>
        <v>379.99</v>
      </c>
    </row>
    <row r="8261" spans="1:8" x14ac:dyDescent="0.3">
      <c r="A8261">
        <v>256068</v>
      </c>
      <c r="B8261" t="s">
        <v>21</v>
      </c>
      <c r="C8261" t="str" cm="1">
        <f t="array" ref="C8261">_xlfn.IFNA(INDEX($K$9:$K$14,MATCH(TRUE,ISNUMBER(SEARCH($J$9:$J$14,$B8261)),0)),"Other")</f>
        <v>Headphones</v>
      </c>
      <c r="D8261">
        <v>1</v>
      </c>
      <c r="E8261" s="1">
        <v>43722.9375</v>
      </c>
      <c r="F8261" t="s">
        <v>7861</v>
      </c>
      <c r="G8261" s="4">
        <f t="shared" si="256"/>
        <v>11.99</v>
      </c>
      <c r="H8261" s="4">
        <f t="shared" si="257"/>
        <v>11.99</v>
      </c>
    </row>
    <row r="8262" spans="1:8" x14ac:dyDescent="0.3">
      <c r="A8262">
        <v>256069</v>
      </c>
      <c r="B8262" t="s">
        <v>8</v>
      </c>
      <c r="C8262" t="str" cm="1">
        <f t="array" ref="C8262">_xlfn.IFNA(INDEX($K$9:$K$14,MATCH(TRUE,ISNUMBER(SEARCH($J$9:$J$14,$B8262)),0)),"Other")</f>
        <v>Accessories</v>
      </c>
      <c r="D8262">
        <v>1</v>
      </c>
      <c r="E8262" s="1">
        <v>43737.28125</v>
      </c>
      <c r="F8262" t="s">
        <v>7862</v>
      </c>
      <c r="G8262" s="4">
        <f t="shared" si="256"/>
        <v>11.95</v>
      </c>
      <c r="H8262" s="4">
        <f t="shared" si="257"/>
        <v>11.95</v>
      </c>
    </row>
    <row r="8263" spans="1:8" x14ac:dyDescent="0.3">
      <c r="A8263">
        <v>256070</v>
      </c>
      <c r="B8263" t="s">
        <v>24</v>
      </c>
      <c r="C8263" t="str" cm="1">
        <f t="array" ref="C8263">_xlfn.IFNA(INDEX($K$9:$K$14,MATCH(TRUE,ISNUMBER(SEARCH($J$9:$J$14,$B8263)),0)),"Other")</f>
        <v>Batteries</v>
      </c>
      <c r="D8263">
        <v>3</v>
      </c>
      <c r="E8263" s="1">
        <v>43731.50277777778</v>
      </c>
      <c r="F8263" t="s">
        <v>7863</v>
      </c>
      <c r="G8263" s="4">
        <f t="shared" ref="G8263:G8326" si="258">VLOOKUP($B8263,$J$26:$K$44,2,FALSE)</f>
        <v>2.99</v>
      </c>
      <c r="H8263" s="4">
        <f t="shared" ref="H8263:H8326" si="259">G8263*D8263</f>
        <v>8.9700000000000006</v>
      </c>
    </row>
    <row r="8264" spans="1:8" x14ac:dyDescent="0.3">
      <c r="A8264">
        <v>256071</v>
      </c>
      <c r="B8264" t="s">
        <v>6</v>
      </c>
      <c r="C8264" t="str" cm="1">
        <f t="array" ref="C8264">_xlfn.IFNA(INDEX($K$9:$K$14,MATCH(TRUE,ISNUMBER(SEARCH($J$9:$J$14,$B8264)),0)),"Other")</f>
        <v>Batteries</v>
      </c>
      <c r="D8264">
        <v>1</v>
      </c>
      <c r="E8264" s="1">
        <v>43733.761805555558</v>
      </c>
      <c r="F8264" t="s">
        <v>7864</v>
      </c>
      <c r="G8264" s="4">
        <f t="shared" si="258"/>
        <v>3.84</v>
      </c>
      <c r="H8264" s="4">
        <f t="shared" si="259"/>
        <v>3.84</v>
      </c>
    </row>
    <row r="8265" spans="1:8" x14ac:dyDescent="0.3">
      <c r="A8265">
        <v>256072</v>
      </c>
      <c r="B8265" t="s">
        <v>6</v>
      </c>
      <c r="C8265" t="str" cm="1">
        <f t="array" ref="C8265">_xlfn.IFNA(INDEX($K$9:$K$14,MATCH(TRUE,ISNUMBER(SEARCH($J$9:$J$14,$B8265)),0)),"Other")</f>
        <v>Batteries</v>
      </c>
      <c r="D8265">
        <v>3</v>
      </c>
      <c r="E8265" s="1">
        <v>43727.724999999999</v>
      </c>
      <c r="F8265" t="s">
        <v>7865</v>
      </c>
      <c r="G8265" s="4">
        <f t="shared" si="258"/>
        <v>3.84</v>
      </c>
      <c r="H8265" s="4">
        <f t="shared" si="259"/>
        <v>11.52</v>
      </c>
    </row>
    <row r="8266" spans="1:8" x14ac:dyDescent="0.3">
      <c r="A8266">
        <v>256073</v>
      </c>
      <c r="B8266" t="s">
        <v>73</v>
      </c>
      <c r="C8266" t="str" cm="1">
        <f t="array" ref="C8266">_xlfn.IFNA(INDEX($K$9:$K$14,MATCH(TRUE,ISNUMBER(SEARCH($J$9:$J$14,$B8266)),0)),"Other")</f>
        <v>Computing</v>
      </c>
      <c r="D8266">
        <v>1</v>
      </c>
      <c r="E8266" s="1">
        <v>43722.342361111114</v>
      </c>
      <c r="F8266" t="s">
        <v>7866</v>
      </c>
      <c r="G8266" s="4">
        <f t="shared" si="258"/>
        <v>1700</v>
      </c>
      <c r="H8266" s="4">
        <f t="shared" si="259"/>
        <v>1700</v>
      </c>
    </row>
    <row r="8267" spans="1:8" x14ac:dyDescent="0.3">
      <c r="A8267">
        <v>256074</v>
      </c>
      <c r="B8267" t="s">
        <v>6</v>
      </c>
      <c r="C8267" t="str" cm="1">
        <f t="array" ref="C8267">_xlfn.IFNA(INDEX($K$9:$K$14,MATCH(TRUE,ISNUMBER(SEARCH($J$9:$J$14,$B8267)),0)),"Other")</f>
        <v>Batteries</v>
      </c>
      <c r="D8267">
        <v>1</v>
      </c>
      <c r="E8267" s="1">
        <v>43727.006249999999</v>
      </c>
      <c r="F8267" t="s">
        <v>7867</v>
      </c>
      <c r="G8267" s="4">
        <f t="shared" si="258"/>
        <v>3.84</v>
      </c>
      <c r="H8267" s="4">
        <f t="shared" si="259"/>
        <v>3.84</v>
      </c>
    </row>
    <row r="8268" spans="1:8" x14ac:dyDescent="0.3">
      <c r="A8268">
        <v>256075</v>
      </c>
      <c r="B8268" t="s">
        <v>24</v>
      </c>
      <c r="C8268" t="str" cm="1">
        <f t="array" ref="C8268">_xlfn.IFNA(INDEX($K$9:$K$14,MATCH(TRUE,ISNUMBER(SEARCH($J$9:$J$14,$B8268)),0)),"Other")</f>
        <v>Batteries</v>
      </c>
      <c r="D8268">
        <v>1</v>
      </c>
      <c r="E8268" s="1">
        <v>43719.777777777781</v>
      </c>
      <c r="F8268" t="s">
        <v>7868</v>
      </c>
      <c r="G8268" s="4">
        <f t="shared" si="258"/>
        <v>2.99</v>
      </c>
      <c r="H8268" s="4">
        <f t="shared" si="259"/>
        <v>2.99</v>
      </c>
    </row>
    <row r="8269" spans="1:8" x14ac:dyDescent="0.3">
      <c r="A8269">
        <v>256076</v>
      </c>
      <c r="B8269" t="s">
        <v>16</v>
      </c>
      <c r="C8269" t="str" cm="1">
        <f t="array" ref="C8269">_xlfn.IFNA(INDEX($K$9:$K$14,MATCH(TRUE,ISNUMBER(SEARCH($J$9:$J$14,$B8269)),0)),"Other")</f>
        <v>Accessories</v>
      </c>
      <c r="D8269">
        <v>1</v>
      </c>
      <c r="E8269" s="1">
        <v>43712.600694444445</v>
      </c>
      <c r="F8269" t="s">
        <v>7869</v>
      </c>
      <c r="G8269" s="4">
        <f t="shared" si="258"/>
        <v>14.95</v>
      </c>
      <c r="H8269" s="4">
        <f t="shared" si="259"/>
        <v>14.95</v>
      </c>
    </row>
    <row r="8270" spans="1:8" x14ac:dyDescent="0.3">
      <c r="A8270">
        <v>256077</v>
      </c>
      <c r="B8270" t="s">
        <v>8</v>
      </c>
      <c r="C8270" t="str" cm="1">
        <f t="array" ref="C8270">_xlfn.IFNA(INDEX($K$9:$K$14,MATCH(TRUE,ISNUMBER(SEARCH($J$9:$J$14,$B8270)),0)),"Other")</f>
        <v>Accessories</v>
      </c>
      <c r="D8270">
        <v>1</v>
      </c>
      <c r="E8270" s="1">
        <v>43714.831944444442</v>
      </c>
      <c r="F8270" t="s">
        <v>7870</v>
      </c>
      <c r="G8270" s="4">
        <f t="shared" si="258"/>
        <v>11.95</v>
      </c>
      <c r="H8270" s="4">
        <f t="shared" si="259"/>
        <v>11.95</v>
      </c>
    </row>
    <row r="8271" spans="1:8" x14ac:dyDescent="0.3">
      <c r="A8271">
        <v>256078</v>
      </c>
      <c r="B8271" t="s">
        <v>42</v>
      </c>
      <c r="C8271" t="str" cm="1">
        <f t="array" ref="C8271">_xlfn.IFNA(INDEX($K$9:$K$14,MATCH(TRUE,ISNUMBER(SEARCH($J$9:$J$14,$B8271)),0)),"Other")</f>
        <v>Phones</v>
      </c>
      <c r="D8271">
        <v>1</v>
      </c>
      <c r="E8271" s="1">
        <v>43710.369444444441</v>
      </c>
      <c r="F8271" t="s">
        <v>7871</v>
      </c>
      <c r="G8271" s="4">
        <f t="shared" si="258"/>
        <v>700</v>
      </c>
      <c r="H8271" s="4">
        <f t="shared" si="259"/>
        <v>700</v>
      </c>
    </row>
    <row r="8272" spans="1:8" x14ac:dyDescent="0.3">
      <c r="A8272">
        <v>256079</v>
      </c>
      <c r="B8272" t="s">
        <v>34</v>
      </c>
      <c r="C8272" t="str" cm="1">
        <f t="array" ref="C8272">_xlfn.IFNA(INDEX($K$9:$K$14,MATCH(TRUE,ISNUMBER(SEARCH($J$9:$J$14,$B8272)),0)),"Other")</f>
        <v>Accessories</v>
      </c>
      <c r="D8272">
        <v>1</v>
      </c>
      <c r="E8272" s="1">
        <v>43721.871527777781</v>
      </c>
      <c r="F8272" t="s">
        <v>7872</v>
      </c>
      <c r="G8272" s="4">
        <f t="shared" si="258"/>
        <v>109.99</v>
      </c>
      <c r="H8272" s="4">
        <f t="shared" si="259"/>
        <v>109.99</v>
      </c>
    </row>
    <row r="8273" spans="1:8" x14ac:dyDescent="0.3">
      <c r="A8273">
        <v>256080</v>
      </c>
      <c r="B8273" t="s">
        <v>40</v>
      </c>
      <c r="C8273" t="str" cm="1">
        <f t="array" ref="C8273">_xlfn.IFNA(INDEX($K$9:$K$14,MATCH(TRUE,ISNUMBER(SEARCH($J$9:$J$14,$B8273)),0)),"Other")</f>
        <v>Headphones</v>
      </c>
      <c r="D8273">
        <v>1</v>
      </c>
      <c r="E8273" s="1">
        <v>43712.393750000003</v>
      </c>
      <c r="F8273" t="s">
        <v>7873</v>
      </c>
      <c r="G8273" s="4">
        <f t="shared" si="258"/>
        <v>99.99</v>
      </c>
      <c r="H8273" s="4">
        <f t="shared" si="259"/>
        <v>99.99</v>
      </c>
    </row>
    <row r="8274" spans="1:8" x14ac:dyDescent="0.3">
      <c r="A8274">
        <v>256081</v>
      </c>
      <c r="B8274" t="s">
        <v>21</v>
      </c>
      <c r="C8274" t="str" cm="1">
        <f t="array" ref="C8274">_xlfn.IFNA(INDEX($K$9:$K$14,MATCH(TRUE,ISNUMBER(SEARCH($J$9:$J$14,$B8274)),0)),"Other")</f>
        <v>Headphones</v>
      </c>
      <c r="D8274">
        <v>1</v>
      </c>
      <c r="E8274" s="1">
        <v>43726.927083333336</v>
      </c>
      <c r="F8274" t="s">
        <v>2062</v>
      </c>
      <c r="G8274" s="4">
        <f t="shared" si="258"/>
        <v>11.99</v>
      </c>
      <c r="H8274" s="4">
        <f t="shared" si="259"/>
        <v>11.99</v>
      </c>
    </row>
    <row r="8275" spans="1:8" x14ac:dyDescent="0.3">
      <c r="A8275">
        <v>256082</v>
      </c>
      <c r="B8275" t="s">
        <v>21</v>
      </c>
      <c r="C8275" t="str" cm="1">
        <f t="array" ref="C8275">_xlfn.IFNA(INDEX($K$9:$K$14,MATCH(TRUE,ISNUMBER(SEARCH($J$9:$J$14,$B8275)),0)),"Other")</f>
        <v>Headphones</v>
      </c>
      <c r="D8275">
        <v>1</v>
      </c>
      <c r="E8275" s="1">
        <v>43713.508333333331</v>
      </c>
      <c r="F8275" t="s">
        <v>7874</v>
      </c>
      <c r="G8275" s="4">
        <f t="shared" si="258"/>
        <v>11.99</v>
      </c>
      <c r="H8275" s="4">
        <f t="shared" si="259"/>
        <v>11.99</v>
      </c>
    </row>
    <row r="8276" spans="1:8" x14ac:dyDescent="0.3">
      <c r="A8276">
        <v>256083</v>
      </c>
      <c r="B8276" t="s">
        <v>29</v>
      </c>
      <c r="C8276" t="str" cm="1">
        <f t="array" ref="C8276">_xlfn.IFNA(INDEX($K$9:$K$14,MATCH(TRUE,ISNUMBER(SEARCH($J$9:$J$14,$B8276)),0)),"Other")</f>
        <v>Headphones</v>
      </c>
      <c r="D8276">
        <v>1</v>
      </c>
      <c r="E8276" s="1">
        <v>43721.540277777778</v>
      </c>
      <c r="F8276" t="s">
        <v>7875</v>
      </c>
      <c r="G8276" s="4">
        <f t="shared" si="258"/>
        <v>150</v>
      </c>
      <c r="H8276" s="4">
        <f t="shared" si="259"/>
        <v>150</v>
      </c>
    </row>
    <row r="8277" spans="1:8" x14ac:dyDescent="0.3">
      <c r="A8277">
        <v>256084</v>
      </c>
      <c r="B8277" t="s">
        <v>21</v>
      </c>
      <c r="C8277" t="str" cm="1">
        <f t="array" ref="C8277">_xlfn.IFNA(INDEX($K$9:$K$14,MATCH(TRUE,ISNUMBER(SEARCH($J$9:$J$14,$B8277)),0)),"Other")</f>
        <v>Headphones</v>
      </c>
      <c r="D8277">
        <v>1</v>
      </c>
      <c r="E8277" s="1">
        <v>43737.88958333333</v>
      </c>
      <c r="F8277" t="s">
        <v>7876</v>
      </c>
      <c r="G8277" s="4">
        <f t="shared" si="258"/>
        <v>11.99</v>
      </c>
      <c r="H8277" s="4">
        <f t="shared" si="259"/>
        <v>11.99</v>
      </c>
    </row>
    <row r="8278" spans="1:8" x14ac:dyDescent="0.3">
      <c r="A8278">
        <v>256085</v>
      </c>
      <c r="B8278" t="s">
        <v>24</v>
      </c>
      <c r="C8278" t="str" cm="1">
        <f t="array" ref="C8278">_xlfn.IFNA(INDEX($K$9:$K$14,MATCH(TRUE,ISNUMBER(SEARCH($J$9:$J$14,$B8278)),0)),"Other")</f>
        <v>Batteries</v>
      </c>
      <c r="D8278">
        <v>1</v>
      </c>
      <c r="E8278" s="1">
        <v>43710.556944444441</v>
      </c>
      <c r="F8278" t="s">
        <v>7877</v>
      </c>
      <c r="G8278" s="4">
        <f t="shared" si="258"/>
        <v>2.99</v>
      </c>
      <c r="H8278" s="4">
        <f t="shared" si="259"/>
        <v>2.99</v>
      </c>
    </row>
    <row r="8279" spans="1:8" x14ac:dyDescent="0.3">
      <c r="A8279">
        <v>256086</v>
      </c>
      <c r="B8279" t="s">
        <v>21</v>
      </c>
      <c r="C8279" t="str" cm="1">
        <f t="array" ref="C8279">_xlfn.IFNA(INDEX($K$9:$K$14,MATCH(TRUE,ISNUMBER(SEARCH($J$9:$J$14,$B8279)),0)),"Other")</f>
        <v>Headphones</v>
      </c>
      <c r="D8279">
        <v>1</v>
      </c>
      <c r="E8279" s="1">
        <v>43720.64166666667</v>
      </c>
      <c r="F8279" t="s">
        <v>7878</v>
      </c>
      <c r="G8279" s="4">
        <f t="shared" si="258"/>
        <v>11.99</v>
      </c>
      <c r="H8279" s="4">
        <f t="shared" si="259"/>
        <v>11.99</v>
      </c>
    </row>
    <row r="8280" spans="1:8" x14ac:dyDescent="0.3">
      <c r="A8280">
        <v>256087</v>
      </c>
      <c r="B8280" t="s">
        <v>21</v>
      </c>
      <c r="C8280" t="str" cm="1">
        <f t="array" ref="C8280">_xlfn.IFNA(INDEX($K$9:$K$14,MATCH(TRUE,ISNUMBER(SEARCH($J$9:$J$14,$B8280)),0)),"Other")</f>
        <v>Headphones</v>
      </c>
      <c r="D8280">
        <v>1</v>
      </c>
      <c r="E8280" s="1">
        <v>43715.758333333331</v>
      </c>
      <c r="F8280" t="s">
        <v>7879</v>
      </c>
      <c r="G8280" s="4">
        <f t="shared" si="258"/>
        <v>11.99</v>
      </c>
      <c r="H8280" s="4">
        <f t="shared" si="259"/>
        <v>11.99</v>
      </c>
    </row>
    <row r="8281" spans="1:8" x14ac:dyDescent="0.3">
      <c r="A8281">
        <v>256088</v>
      </c>
      <c r="B8281" t="s">
        <v>21</v>
      </c>
      <c r="C8281" t="str" cm="1">
        <f t="array" ref="C8281">_xlfn.IFNA(INDEX($K$9:$K$14,MATCH(TRUE,ISNUMBER(SEARCH($J$9:$J$14,$B8281)),0)),"Other")</f>
        <v>Headphones</v>
      </c>
      <c r="D8281">
        <v>1</v>
      </c>
      <c r="E8281" s="1">
        <v>43724.758333333331</v>
      </c>
      <c r="F8281" t="s">
        <v>7880</v>
      </c>
      <c r="G8281" s="4">
        <f t="shared" si="258"/>
        <v>11.99</v>
      </c>
      <c r="H8281" s="4">
        <f t="shared" si="259"/>
        <v>11.99</v>
      </c>
    </row>
    <row r="8282" spans="1:8" x14ac:dyDescent="0.3">
      <c r="A8282">
        <v>256089</v>
      </c>
      <c r="B8282" t="s">
        <v>6</v>
      </c>
      <c r="C8282" t="str" cm="1">
        <f t="array" ref="C8282">_xlfn.IFNA(INDEX($K$9:$K$14,MATCH(TRUE,ISNUMBER(SEARCH($J$9:$J$14,$B8282)),0)),"Other")</f>
        <v>Batteries</v>
      </c>
      <c r="D8282">
        <v>1</v>
      </c>
      <c r="E8282" s="1">
        <v>43718.890277777777</v>
      </c>
      <c r="F8282" t="s">
        <v>7881</v>
      </c>
      <c r="G8282" s="4">
        <f t="shared" si="258"/>
        <v>3.84</v>
      </c>
      <c r="H8282" s="4">
        <f t="shared" si="259"/>
        <v>3.84</v>
      </c>
    </row>
    <row r="8283" spans="1:8" x14ac:dyDescent="0.3">
      <c r="A8283">
        <v>256090</v>
      </c>
      <c r="B8283" t="s">
        <v>6</v>
      </c>
      <c r="C8283" t="str" cm="1">
        <f t="array" ref="C8283">_xlfn.IFNA(INDEX($K$9:$K$14,MATCH(TRUE,ISNUMBER(SEARCH($J$9:$J$14,$B8283)),0)),"Other")</f>
        <v>Batteries</v>
      </c>
      <c r="D8283">
        <v>1</v>
      </c>
      <c r="E8283" s="1">
        <v>43714.972916666666</v>
      </c>
      <c r="F8283" t="s">
        <v>7882</v>
      </c>
      <c r="G8283" s="4">
        <f t="shared" si="258"/>
        <v>3.84</v>
      </c>
      <c r="H8283" s="4">
        <f t="shared" si="259"/>
        <v>3.84</v>
      </c>
    </row>
    <row r="8284" spans="1:8" x14ac:dyDescent="0.3">
      <c r="A8284">
        <v>256091</v>
      </c>
      <c r="B8284" t="s">
        <v>11</v>
      </c>
      <c r="C8284" t="str" cm="1">
        <f t="array" ref="C8284">_xlfn.IFNA(INDEX($K$9:$K$14,MATCH(TRUE,ISNUMBER(SEARCH($J$9:$J$14,$B8284)),0)),"Other")</f>
        <v>Accessories</v>
      </c>
      <c r="D8284">
        <v>1</v>
      </c>
      <c r="E8284" s="1">
        <v>43731.329861111109</v>
      </c>
      <c r="F8284" t="s">
        <v>7883</v>
      </c>
      <c r="G8284" s="4">
        <f t="shared" si="258"/>
        <v>149.99</v>
      </c>
      <c r="H8284" s="4">
        <f t="shared" si="259"/>
        <v>149.99</v>
      </c>
    </row>
    <row r="8285" spans="1:8" x14ac:dyDescent="0.3">
      <c r="A8285">
        <v>256092</v>
      </c>
      <c r="B8285" t="s">
        <v>6</v>
      </c>
      <c r="C8285" t="str" cm="1">
        <f t="array" ref="C8285">_xlfn.IFNA(INDEX($K$9:$K$14,MATCH(TRUE,ISNUMBER(SEARCH($J$9:$J$14,$B8285)),0)),"Other")</f>
        <v>Batteries</v>
      </c>
      <c r="D8285">
        <v>1</v>
      </c>
      <c r="E8285" s="1">
        <v>43714.537499999999</v>
      </c>
      <c r="F8285" t="s">
        <v>7884</v>
      </c>
      <c r="G8285" s="4">
        <f t="shared" si="258"/>
        <v>3.84</v>
      </c>
      <c r="H8285" s="4">
        <f t="shared" si="259"/>
        <v>3.84</v>
      </c>
    </row>
    <row r="8286" spans="1:8" x14ac:dyDescent="0.3">
      <c r="A8286">
        <v>256093</v>
      </c>
      <c r="B8286" t="s">
        <v>24</v>
      </c>
      <c r="C8286" t="str" cm="1">
        <f t="array" ref="C8286">_xlfn.IFNA(INDEX($K$9:$K$14,MATCH(TRUE,ISNUMBER(SEARCH($J$9:$J$14,$B8286)),0)),"Other")</f>
        <v>Batteries</v>
      </c>
      <c r="D8286">
        <v>2</v>
      </c>
      <c r="E8286" s="1">
        <v>43724.493055555555</v>
      </c>
      <c r="F8286" t="s">
        <v>7885</v>
      </c>
      <c r="G8286" s="4">
        <f t="shared" si="258"/>
        <v>2.99</v>
      </c>
      <c r="H8286" s="4">
        <f t="shared" si="259"/>
        <v>5.98</v>
      </c>
    </row>
    <row r="8287" spans="1:8" x14ac:dyDescent="0.3">
      <c r="A8287">
        <v>256094</v>
      </c>
      <c r="B8287" t="s">
        <v>6</v>
      </c>
      <c r="C8287" t="str" cm="1">
        <f t="array" ref="C8287">_xlfn.IFNA(INDEX($K$9:$K$14,MATCH(TRUE,ISNUMBER(SEARCH($J$9:$J$14,$B8287)),0)),"Other")</f>
        <v>Batteries</v>
      </c>
      <c r="D8287">
        <v>1</v>
      </c>
      <c r="E8287" s="1">
        <v>43723.645833333336</v>
      </c>
      <c r="F8287" t="s">
        <v>7886</v>
      </c>
      <c r="G8287" s="4">
        <f t="shared" si="258"/>
        <v>3.84</v>
      </c>
      <c r="H8287" s="4">
        <f t="shared" si="259"/>
        <v>3.84</v>
      </c>
    </row>
    <row r="8288" spans="1:8" x14ac:dyDescent="0.3">
      <c r="A8288">
        <v>256095</v>
      </c>
      <c r="B8288" t="s">
        <v>24</v>
      </c>
      <c r="C8288" t="str" cm="1">
        <f t="array" ref="C8288">_xlfn.IFNA(INDEX($K$9:$K$14,MATCH(TRUE,ISNUMBER(SEARCH($J$9:$J$14,$B8288)),0)),"Other")</f>
        <v>Batteries</v>
      </c>
      <c r="D8288">
        <v>2</v>
      </c>
      <c r="E8288" s="1">
        <v>43716.543749999997</v>
      </c>
      <c r="F8288" t="s">
        <v>7887</v>
      </c>
      <c r="G8288" s="4">
        <f t="shared" si="258"/>
        <v>2.99</v>
      </c>
      <c r="H8288" s="4">
        <f t="shared" si="259"/>
        <v>5.98</v>
      </c>
    </row>
    <row r="8289" spans="1:8" x14ac:dyDescent="0.3">
      <c r="A8289">
        <v>256096</v>
      </c>
      <c r="B8289" t="s">
        <v>11</v>
      </c>
      <c r="C8289" t="str" cm="1">
        <f t="array" ref="C8289">_xlfn.IFNA(INDEX($K$9:$K$14,MATCH(TRUE,ISNUMBER(SEARCH($J$9:$J$14,$B8289)),0)),"Other")</f>
        <v>Accessories</v>
      </c>
      <c r="D8289">
        <v>1</v>
      </c>
      <c r="E8289" s="1">
        <v>43714.859722222223</v>
      </c>
      <c r="F8289" t="s">
        <v>7888</v>
      </c>
      <c r="G8289" s="4">
        <f t="shared" si="258"/>
        <v>149.99</v>
      </c>
      <c r="H8289" s="4">
        <f t="shared" si="259"/>
        <v>149.99</v>
      </c>
    </row>
    <row r="8290" spans="1:8" x14ac:dyDescent="0.3">
      <c r="A8290">
        <v>256097</v>
      </c>
      <c r="B8290" t="s">
        <v>8</v>
      </c>
      <c r="C8290" t="str" cm="1">
        <f t="array" ref="C8290">_xlfn.IFNA(INDEX($K$9:$K$14,MATCH(TRUE,ISNUMBER(SEARCH($J$9:$J$14,$B8290)),0)),"Other")</f>
        <v>Accessories</v>
      </c>
      <c r="D8290">
        <v>1</v>
      </c>
      <c r="E8290" s="1">
        <v>43732.782638888886</v>
      </c>
      <c r="F8290" t="s">
        <v>7889</v>
      </c>
      <c r="G8290" s="4">
        <f t="shared" si="258"/>
        <v>11.95</v>
      </c>
      <c r="H8290" s="4">
        <f t="shared" si="259"/>
        <v>11.95</v>
      </c>
    </row>
    <row r="8291" spans="1:8" x14ac:dyDescent="0.3">
      <c r="A8291">
        <v>256098</v>
      </c>
      <c r="B8291" t="s">
        <v>29</v>
      </c>
      <c r="C8291" t="str" cm="1">
        <f t="array" ref="C8291">_xlfn.IFNA(INDEX($K$9:$K$14,MATCH(TRUE,ISNUMBER(SEARCH($J$9:$J$14,$B8291)),0)),"Other")</f>
        <v>Headphones</v>
      </c>
      <c r="D8291">
        <v>1</v>
      </c>
      <c r="E8291" s="1">
        <v>43730.564583333333</v>
      </c>
      <c r="F8291" t="s">
        <v>7890</v>
      </c>
      <c r="G8291" s="4">
        <f t="shared" si="258"/>
        <v>150</v>
      </c>
      <c r="H8291" s="4">
        <f t="shared" si="259"/>
        <v>150</v>
      </c>
    </row>
    <row r="8292" spans="1:8" x14ac:dyDescent="0.3">
      <c r="A8292">
        <v>256099</v>
      </c>
      <c r="B8292" t="s">
        <v>29</v>
      </c>
      <c r="C8292" t="str" cm="1">
        <f t="array" ref="C8292">_xlfn.IFNA(INDEX($K$9:$K$14,MATCH(TRUE,ISNUMBER(SEARCH($J$9:$J$14,$B8292)),0)),"Other")</f>
        <v>Headphones</v>
      </c>
      <c r="D8292">
        <v>1</v>
      </c>
      <c r="E8292" s="1">
        <v>43734.807638888888</v>
      </c>
      <c r="F8292" t="s">
        <v>7891</v>
      </c>
      <c r="G8292" s="4">
        <f t="shared" si="258"/>
        <v>150</v>
      </c>
      <c r="H8292" s="4">
        <f t="shared" si="259"/>
        <v>150</v>
      </c>
    </row>
    <row r="8293" spans="1:8" x14ac:dyDescent="0.3">
      <c r="A8293">
        <v>256100</v>
      </c>
      <c r="B8293" t="s">
        <v>21</v>
      </c>
      <c r="C8293" t="str" cm="1">
        <f t="array" ref="C8293">_xlfn.IFNA(INDEX($K$9:$K$14,MATCH(TRUE,ISNUMBER(SEARCH($J$9:$J$14,$B8293)),0)),"Other")</f>
        <v>Headphones</v>
      </c>
      <c r="D8293">
        <v>1</v>
      </c>
      <c r="E8293" s="1">
        <v>43715.240972222222</v>
      </c>
      <c r="F8293" t="s">
        <v>7892</v>
      </c>
      <c r="G8293" s="4">
        <f t="shared" si="258"/>
        <v>11.99</v>
      </c>
      <c r="H8293" s="4">
        <f t="shared" si="259"/>
        <v>11.99</v>
      </c>
    </row>
    <row r="8294" spans="1:8" x14ac:dyDescent="0.3">
      <c r="A8294">
        <v>256101</v>
      </c>
      <c r="B8294" t="s">
        <v>63</v>
      </c>
      <c r="C8294" t="str" cm="1">
        <f t="array" ref="C8294">_xlfn.IFNA(INDEX($K$9:$K$14,MATCH(TRUE,ISNUMBER(SEARCH($J$9:$J$14,$B8294)),0)),"Other")</f>
        <v>Computing</v>
      </c>
      <c r="D8294">
        <v>1</v>
      </c>
      <c r="E8294" s="1">
        <v>43730.940972222219</v>
      </c>
      <c r="F8294" t="s">
        <v>7893</v>
      </c>
      <c r="G8294" s="4">
        <f t="shared" si="258"/>
        <v>999.99</v>
      </c>
      <c r="H8294" s="4">
        <f t="shared" si="259"/>
        <v>999.99</v>
      </c>
    </row>
    <row r="8295" spans="1:8" x14ac:dyDescent="0.3">
      <c r="A8295">
        <v>256102</v>
      </c>
      <c r="B8295" t="s">
        <v>73</v>
      </c>
      <c r="C8295" t="str" cm="1">
        <f t="array" ref="C8295">_xlfn.IFNA(INDEX($K$9:$K$14,MATCH(TRUE,ISNUMBER(SEARCH($J$9:$J$14,$B8295)),0)),"Other")</f>
        <v>Computing</v>
      </c>
      <c r="D8295">
        <v>1</v>
      </c>
      <c r="E8295" s="1">
        <v>43714.842361111114</v>
      </c>
      <c r="F8295" t="s">
        <v>7894</v>
      </c>
      <c r="G8295" s="4">
        <f t="shared" si="258"/>
        <v>1700</v>
      </c>
      <c r="H8295" s="4">
        <f t="shared" si="259"/>
        <v>1700</v>
      </c>
    </row>
    <row r="8296" spans="1:8" x14ac:dyDescent="0.3">
      <c r="A8296">
        <v>256103</v>
      </c>
      <c r="B8296" t="s">
        <v>84</v>
      </c>
      <c r="C8296" t="str" cm="1">
        <f t="array" ref="C8296">_xlfn.IFNA(INDEX($K$9:$K$14,MATCH(TRUE,ISNUMBER(SEARCH($J$9:$J$14,$B8296)),0)),"Other")</f>
        <v>Accessories</v>
      </c>
      <c r="D8296">
        <v>1</v>
      </c>
      <c r="E8296" s="1">
        <v>43710.552777777775</v>
      </c>
      <c r="F8296" t="s">
        <v>7895</v>
      </c>
      <c r="G8296" s="4">
        <f t="shared" si="258"/>
        <v>389.99</v>
      </c>
      <c r="H8296" s="4">
        <f t="shared" si="259"/>
        <v>389.99</v>
      </c>
    </row>
    <row r="8297" spans="1:8" x14ac:dyDescent="0.3">
      <c r="A8297">
        <v>256104</v>
      </c>
      <c r="B8297" t="s">
        <v>73</v>
      </c>
      <c r="C8297" t="str" cm="1">
        <f t="array" ref="C8297">_xlfn.IFNA(INDEX($K$9:$K$14,MATCH(TRUE,ISNUMBER(SEARCH($J$9:$J$14,$B8297)),0)),"Other")</f>
        <v>Computing</v>
      </c>
      <c r="D8297">
        <v>1</v>
      </c>
      <c r="E8297" s="1">
        <v>43715.95416666667</v>
      </c>
      <c r="F8297" t="s">
        <v>7896</v>
      </c>
      <c r="G8297" s="4">
        <f t="shared" si="258"/>
        <v>1700</v>
      </c>
      <c r="H8297" s="4">
        <f t="shared" si="259"/>
        <v>1700</v>
      </c>
    </row>
    <row r="8298" spans="1:8" x14ac:dyDescent="0.3">
      <c r="A8298">
        <v>256105</v>
      </c>
      <c r="B8298" t="s">
        <v>42</v>
      </c>
      <c r="C8298" t="str" cm="1">
        <f t="array" ref="C8298">_xlfn.IFNA(INDEX($K$9:$K$14,MATCH(TRUE,ISNUMBER(SEARCH($J$9:$J$14,$B8298)),0)),"Other")</f>
        <v>Phones</v>
      </c>
      <c r="D8298">
        <v>1</v>
      </c>
      <c r="E8298" s="1">
        <v>43734.844444444447</v>
      </c>
      <c r="F8298" t="s">
        <v>7897</v>
      </c>
      <c r="G8298" s="4">
        <f t="shared" si="258"/>
        <v>700</v>
      </c>
      <c r="H8298" s="4">
        <f t="shared" si="259"/>
        <v>700</v>
      </c>
    </row>
    <row r="8299" spans="1:8" x14ac:dyDescent="0.3">
      <c r="A8299">
        <v>256106</v>
      </c>
      <c r="B8299" t="s">
        <v>11</v>
      </c>
      <c r="C8299" t="str" cm="1">
        <f t="array" ref="C8299">_xlfn.IFNA(INDEX($K$9:$K$14,MATCH(TRUE,ISNUMBER(SEARCH($J$9:$J$14,$B8299)),0)),"Other")</f>
        <v>Accessories</v>
      </c>
      <c r="D8299">
        <v>1</v>
      </c>
      <c r="E8299" s="1">
        <v>43731.826388888891</v>
      </c>
      <c r="F8299" t="s">
        <v>7898</v>
      </c>
      <c r="G8299" s="4">
        <f t="shared" si="258"/>
        <v>149.99</v>
      </c>
      <c r="H8299" s="4">
        <f t="shared" si="259"/>
        <v>149.99</v>
      </c>
    </row>
    <row r="8300" spans="1:8" x14ac:dyDescent="0.3">
      <c r="A8300">
        <v>256107</v>
      </c>
      <c r="B8300" t="s">
        <v>8</v>
      </c>
      <c r="C8300" t="str" cm="1">
        <f t="array" ref="C8300">_xlfn.IFNA(INDEX($K$9:$K$14,MATCH(TRUE,ISNUMBER(SEARCH($J$9:$J$14,$B8300)),0)),"Other")</f>
        <v>Accessories</v>
      </c>
      <c r="D8300">
        <v>1</v>
      </c>
      <c r="E8300" s="1">
        <v>43710.554861111108</v>
      </c>
      <c r="F8300" t="s">
        <v>2313</v>
      </c>
      <c r="G8300" s="4">
        <f t="shared" si="258"/>
        <v>11.95</v>
      </c>
      <c r="H8300" s="4">
        <f t="shared" si="259"/>
        <v>11.95</v>
      </c>
    </row>
    <row r="8301" spans="1:8" x14ac:dyDescent="0.3">
      <c r="A8301">
        <v>256108</v>
      </c>
      <c r="B8301" t="s">
        <v>21</v>
      </c>
      <c r="C8301" t="str" cm="1">
        <f t="array" ref="C8301">_xlfn.IFNA(INDEX($K$9:$K$14,MATCH(TRUE,ISNUMBER(SEARCH($J$9:$J$14,$B8301)),0)),"Other")</f>
        <v>Headphones</v>
      </c>
      <c r="D8301">
        <v>1</v>
      </c>
      <c r="E8301" s="1">
        <v>43731.668749999997</v>
      </c>
      <c r="F8301" t="s">
        <v>7899</v>
      </c>
      <c r="G8301" s="4">
        <f t="shared" si="258"/>
        <v>11.99</v>
      </c>
      <c r="H8301" s="4">
        <f t="shared" si="259"/>
        <v>11.99</v>
      </c>
    </row>
    <row r="8302" spans="1:8" x14ac:dyDescent="0.3">
      <c r="A8302">
        <v>256109</v>
      </c>
      <c r="B8302" t="s">
        <v>73</v>
      </c>
      <c r="C8302" t="str" cm="1">
        <f t="array" ref="C8302">_xlfn.IFNA(INDEX($K$9:$K$14,MATCH(TRUE,ISNUMBER(SEARCH($J$9:$J$14,$B8302)),0)),"Other")</f>
        <v>Computing</v>
      </c>
      <c r="D8302">
        <v>1</v>
      </c>
      <c r="E8302" s="1">
        <v>43727.689583333333</v>
      </c>
      <c r="F8302" t="s">
        <v>7900</v>
      </c>
      <c r="G8302" s="4">
        <f t="shared" si="258"/>
        <v>1700</v>
      </c>
      <c r="H8302" s="4">
        <f t="shared" si="259"/>
        <v>1700</v>
      </c>
    </row>
    <row r="8303" spans="1:8" x14ac:dyDescent="0.3">
      <c r="A8303">
        <v>256110</v>
      </c>
      <c r="B8303" t="s">
        <v>21</v>
      </c>
      <c r="C8303" t="str" cm="1">
        <f t="array" ref="C8303">_xlfn.IFNA(INDEX($K$9:$K$14,MATCH(TRUE,ISNUMBER(SEARCH($J$9:$J$14,$B8303)),0)),"Other")</f>
        <v>Headphones</v>
      </c>
      <c r="D8303">
        <v>1</v>
      </c>
      <c r="E8303" s="1">
        <v>43721.745833333334</v>
      </c>
      <c r="F8303" t="s">
        <v>7901</v>
      </c>
      <c r="G8303" s="4">
        <f t="shared" si="258"/>
        <v>11.99</v>
      </c>
      <c r="H8303" s="4">
        <f t="shared" si="259"/>
        <v>11.99</v>
      </c>
    </row>
    <row r="8304" spans="1:8" x14ac:dyDescent="0.3">
      <c r="A8304">
        <v>256111</v>
      </c>
      <c r="B8304" t="s">
        <v>6</v>
      </c>
      <c r="C8304" t="str" cm="1">
        <f t="array" ref="C8304">_xlfn.IFNA(INDEX($K$9:$K$14,MATCH(TRUE,ISNUMBER(SEARCH($J$9:$J$14,$B8304)),0)),"Other")</f>
        <v>Batteries</v>
      </c>
      <c r="D8304">
        <v>1</v>
      </c>
      <c r="E8304" s="1">
        <v>43710.70208333333</v>
      </c>
      <c r="F8304" t="s">
        <v>7902</v>
      </c>
      <c r="G8304" s="4">
        <f t="shared" si="258"/>
        <v>3.84</v>
      </c>
      <c r="H8304" s="4">
        <f t="shared" si="259"/>
        <v>3.84</v>
      </c>
    </row>
    <row r="8305" spans="1:8" x14ac:dyDescent="0.3">
      <c r="A8305">
        <v>256112</v>
      </c>
      <c r="B8305" t="s">
        <v>84</v>
      </c>
      <c r="C8305" t="str" cm="1">
        <f t="array" ref="C8305">_xlfn.IFNA(INDEX($K$9:$K$14,MATCH(TRUE,ISNUMBER(SEARCH($J$9:$J$14,$B8305)),0)),"Other")</f>
        <v>Accessories</v>
      </c>
      <c r="D8305">
        <v>1</v>
      </c>
      <c r="E8305" s="1">
        <v>43722.796527777777</v>
      </c>
      <c r="F8305" t="s">
        <v>7903</v>
      </c>
      <c r="G8305" s="4">
        <f t="shared" si="258"/>
        <v>389.99</v>
      </c>
      <c r="H8305" s="4">
        <f t="shared" si="259"/>
        <v>389.99</v>
      </c>
    </row>
    <row r="8306" spans="1:8" x14ac:dyDescent="0.3">
      <c r="A8306">
        <v>256113</v>
      </c>
      <c r="B8306" t="s">
        <v>6</v>
      </c>
      <c r="C8306" t="str" cm="1">
        <f t="array" ref="C8306">_xlfn.IFNA(INDEX($K$9:$K$14,MATCH(TRUE,ISNUMBER(SEARCH($J$9:$J$14,$B8306)),0)),"Other")</f>
        <v>Batteries</v>
      </c>
      <c r="D8306">
        <v>1</v>
      </c>
      <c r="E8306" s="1">
        <v>43716.630555555559</v>
      </c>
      <c r="F8306" t="s">
        <v>7904</v>
      </c>
      <c r="G8306" s="4">
        <f t="shared" si="258"/>
        <v>3.84</v>
      </c>
      <c r="H8306" s="4">
        <f t="shared" si="259"/>
        <v>3.84</v>
      </c>
    </row>
    <row r="8307" spans="1:8" x14ac:dyDescent="0.3">
      <c r="A8307">
        <v>256114</v>
      </c>
      <c r="B8307" t="s">
        <v>21</v>
      </c>
      <c r="C8307" t="str" cm="1">
        <f t="array" ref="C8307">_xlfn.IFNA(INDEX($K$9:$K$14,MATCH(TRUE,ISNUMBER(SEARCH($J$9:$J$14,$B8307)),0)),"Other")</f>
        <v>Headphones</v>
      </c>
      <c r="D8307">
        <v>2</v>
      </c>
      <c r="E8307" s="1">
        <v>43723.927083333336</v>
      </c>
      <c r="F8307" t="s">
        <v>7905</v>
      </c>
      <c r="G8307" s="4">
        <f t="shared" si="258"/>
        <v>11.99</v>
      </c>
      <c r="H8307" s="4">
        <f t="shared" si="259"/>
        <v>23.98</v>
      </c>
    </row>
    <row r="8308" spans="1:8" x14ac:dyDescent="0.3">
      <c r="A8308">
        <v>256115</v>
      </c>
      <c r="B8308" t="s">
        <v>21</v>
      </c>
      <c r="C8308" t="str" cm="1">
        <f t="array" ref="C8308">_xlfn.IFNA(INDEX($K$9:$K$14,MATCH(TRUE,ISNUMBER(SEARCH($J$9:$J$14,$B8308)),0)),"Other")</f>
        <v>Headphones</v>
      </c>
      <c r="D8308">
        <v>1</v>
      </c>
      <c r="E8308" s="1">
        <v>43711.779861111114</v>
      </c>
      <c r="F8308" t="s">
        <v>7906</v>
      </c>
      <c r="G8308" s="4">
        <f t="shared" si="258"/>
        <v>11.99</v>
      </c>
      <c r="H8308" s="4">
        <f t="shared" si="259"/>
        <v>11.99</v>
      </c>
    </row>
    <row r="8309" spans="1:8" x14ac:dyDescent="0.3">
      <c r="A8309">
        <v>256116</v>
      </c>
      <c r="B8309" t="s">
        <v>29</v>
      </c>
      <c r="C8309" t="str" cm="1">
        <f t="array" ref="C8309">_xlfn.IFNA(INDEX($K$9:$K$14,MATCH(TRUE,ISNUMBER(SEARCH($J$9:$J$14,$B8309)),0)),"Other")</f>
        <v>Headphones</v>
      </c>
      <c r="D8309">
        <v>1</v>
      </c>
      <c r="E8309" s="1">
        <v>43719.095138888886</v>
      </c>
      <c r="F8309" t="s">
        <v>7907</v>
      </c>
      <c r="G8309" s="4">
        <f t="shared" si="258"/>
        <v>150</v>
      </c>
      <c r="H8309" s="4">
        <f t="shared" si="259"/>
        <v>150</v>
      </c>
    </row>
    <row r="8310" spans="1:8" x14ac:dyDescent="0.3">
      <c r="A8310">
        <v>256117</v>
      </c>
      <c r="B8310" t="s">
        <v>6</v>
      </c>
      <c r="C8310" t="str" cm="1">
        <f t="array" ref="C8310">_xlfn.IFNA(INDEX($K$9:$K$14,MATCH(TRUE,ISNUMBER(SEARCH($J$9:$J$14,$B8310)),0)),"Other")</f>
        <v>Batteries</v>
      </c>
      <c r="D8310">
        <v>1</v>
      </c>
      <c r="E8310" s="1">
        <v>43714.368750000001</v>
      </c>
      <c r="F8310" t="s">
        <v>7908</v>
      </c>
      <c r="G8310" s="4">
        <f t="shared" si="258"/>
        <v>3.84</v>
      </c>
      <c r="H8310" s="4">
        <f t="shared" si="259"/>
        <v>3.84</v>
      </c>
    </row>
    <row r="8311" spans="1:8" x14ac:dyDescent="0.3">
      <c r="A8311">
        <v>256118</v>
      </c>
      <c r="B8311" t="s">
        <v>14</v>
      </c>
      <c r="C8311" t="str" cm="1">
        <f t="array" ref="C8311">_xlfn.IFNA(INDEX($K$9:$K$14,MATCH(TRUE,ISNUMBER(SEARCH($J$9:$J$14,$B8311)),0)),"Other")</f>
        <v>Accessories</v>
      </c>
      <c r="D8311">
        <v>1</v>
      </c>
      <c r="E8311" s="1">
        <v>43737.556250000001</v>
      </c>
      <c r="F8311" t="s">
        <v>7909</v>
      </c>
      <c r="G8311" s="4">
        <f t="shared" si="258"/>
        <v>379.99</v>
      </c>
      <c r="H8311" s="4">
        <f t="shared" si="259"/>
        <v>379.99</v>
      </c>
    </row>
    <row r="8312" spans="1:8" x14ac:dyDescent="0.3">
      <c r="A8312">
        <v>256119</v>
      </c>
      <c r="B8312" t="s">
        <v>6</v>
      </c>
      <c r="C8312" t="str" cm="1">
        <f t="array" ref="C8312">_xlfn.IFNA(INDEX($K$9:$K$14,MATCH(TRUE,ISNUMBER(SEARCH($J$9:$J$14,$B8312)),0)),"Other")</f>
        <v>Batteries</v>
      </c>
      <c r="D8312">
        <v>1</v>
      </c>
      <c r="E8312" s="1">
        <v>43726.792361111111</v>
      </c>
      <c r="F8312" t="s">
        <v>7910</v>
      </c>
      <c r="G8312" s="4">
        <f t="shared" si="258"/>
        <v>3.84</v>
      </c>
      <c r="H8312" s="4">
        <f t="shared" si="259"/>
        <v>3.84</v>
      </c>
    </row>
    <row r="8313" spans="1:8" x14ac:dyDescent="0.3">
      <c r="A8313">
        <v>256120</v>
      </c>
      <c r="B8313" t="s">
        <v>8</v>
      </c>
      <c r="C8313" t="str" cm="1">
        <f t="array" ref="C8313">_xlfn.IFNA(INDEX($K$9:$K$14,MATCH(TRUE,ISNUMBER(SEARCH($J$9:$J$14,$B8313)),0)),"Other")</f>
        <v>Accessories</v>
      </c>
      <c r="D8313">
        <v>1</v>
      </c>
      <c r="E8313" s="1">
        <v>43732.761805555558</v>
      </c>
      <c r="F8313" t="s">
        <v>7911</v>
      </c>
      <c r="G8313" s="4">
        <f t="shared" si="258"/>
        <v>11.95</v>
      </c>
      <c r="H8313" s="4">
        <f t="shared" si="259"/>
        <v>11.95</v>
      </c>
    </row>
    <row r="8314" spans="1:8" x14ac:dyDescent="0.3">
      <c r="A8314">
        <v>256121</v>
      </c>
      <c r="B8314" t="s">
        <v>34</v>
      </c>
      <c r="C8314" t="str" cm="1">
        <f t="array" ref="C8314">_xlfn.IFNA(INDEX($K$9:$K$14,MATCH(TRUE,ISNUMBER(SEARCH($J$9:$J$14,$B8314)),0)),"Other")</f>
        <v>Accessories</v>
      </c>
      <c r="D8314">
        <v>1</v>
      </c>
      <c r="E8314" s="1">
        <v>43711.955555555556</v>
      </c>
      <c r="F8314" t="s">
        <v>7912</v>
      </c>
      <c r="G8314" s="4">
        <f t="shared" si="258"/>
        <v>109.99</v>
      </c>
      <c r="H8314" s="4">
        <f t="shared" si="259"/>
        <v>109.99</v>
      </c>
    </row>
    <row r="8315" spans="1:8" x14ac:dyDescent="0.3">
      <c r="A8315">
        <v>256122</v>
      </c>
      <c r="B8315" t="s">
        <v>24</v>
      </c>
      <c r="C8315" t="str" cm="1">
        <f t="array" ref="C8315">_xlfn.IFNA(INDEX($K$9:$K$14,MATCH(TRUE,ISNUMBER(SEARCH($J$9:$J$14,$B8315)),0)),"Other")</f>
        <v>Batteries</v>
      </c>
      <c r="D8315">
        <v>1</v>
      </c>
      <c r="E8315" s="1">
        <v>43737.384722222225</v>
      </c>
      <c r="F8315" t="s">
        <v>7913</v>
      </c>
      <c r="G8315" s="4">
        <f t="shared" si="258"/>
        <v>2.99</v>
      </c>
      <c r="H8315" s="4">
        <f t="shared" si="259"/>
        <v>2.99</v>
      </c>
    </row>
    <row r="8316" spans="1:8" x14ac:dyDescent="0.3">
      <c r="A8316">
        <v>256123</v>
      </c>
      <c r="B8316" t="s">
        <v>21</v>
      </c>
      <c r="C8316" t="str" cm="1">
        <f t="array" ref="C8316">_xlfn.IFNA(INDEX($K$9:$K$14,MATCH(TRUE,ISNUMBER(SEARCH($J$9:$J$14,$B8316)),0)),"Other")</f>
        <v>Headphones</v>
      </c>
      <c r="D8316">
        <v>1</v>
      </c>
      <c r="E8316" s="1">
        <v>43727.631249999999</v>
      </c>
      <c r="F8316" t="s">
        <v>7914</v>
      </c>
      <c r="G8316" s="4">
        <f t="shared" si="258"/>
        <v>11.99</v>
      </c>
      <c r="H8316" s="4">
        <f t="shared" si="259"/>
        <v>11.99</v>
      </c>
    </row>
    <row r="8317" spans="1:8" x14ac:dyDescent="0.3">
      <c r="A8317">
        <v>256124</v>
      </c>
      <c r="B8317" t="s">
        <v>34</v>
      </c>
      <c r="C8317" t="str" cm="1">
        <f t="array" ref="C8317">_xlfn.IFNA(INDEX($K$9:$K$14,MATCH(TRUE,ISNUMBER(SEARCH($J$9:$J$14,$B8317)),0)),"Other")</f>
        <v>Accessories</v>
      </c>
      <c r="D8317">
        <v>1</v>
      </c>
      <c r="E8317" s="1">
        <v>43733.915972222225</v>
      </c>
      <c r="F8317" t="s">
        <v>7915</v>
      </c>
      <c r="G8317" s="4">
        <f t="shared" si="258"/>
        <v>109.99</v>
      </c>
      <c r="H8317" s="4">
        <f t="shared" si="259"/>
        <v>109.99</v>
      </c>
    </row>
    <row r="8318" spans="1:8" x14ac:dyDescent="0.3">
      <c r="A8318">
        <v>256125</v>
      </c>
      <c r="B8318" t="s">
        <v>84</v>
      </c>
      <c r="C8318" t="str" cm="1">
        <f t="array" ref="C8318">_xlfn.IFNA(INDEX($K$9:$K$14,MATCH(TRUE,ISNUMBER(SEARCH($J$9:$J$14,$B8318)),0)),"Other")</f>
        <v>Accessories</v>
      </c>
      <c r="D8318">
        <v>1</v>
      </c>
      <c r="E8318" s="1">
        <v>43727.677777777775</v>
      </c>
      <c r="F8318" t="s">
        <v>7916</v>
      </c>
      <c r="G8318" s="4">
        <f t="shared" si="258"/>
        <v>389.99</v>
      </c>
      <c r="H8318" s="4">
        <f t="shared" si="259"/>
        <v>389.99</v>
      </c>
    </row>
    <row r="8319" spans="1:8" x14ac:dyDescent="0.3">
      <c r="A8319">
        <v>256126</v>
      </c>
      <c r="B8319" t="s">
        <v>16</v>
      </c>
      <c r="C8319" t="str" cm="1">
        <f t="array" ref="C8319">_xlfn.IFNA(INDEX($K$9:$K$14,MATCH(TRUE,ISNUMBER(SEARCH($J$9:$J$14,$B8319)),0)),"Other")</f>
        <v>Accessories</v>
      </c>
      <c r="D8319">
        <v>1</v>
      </c>
      <c r="E8319" s="1">
        <v>43737.056250000001</v>
      </c>
      <c r="F8319" t="s">
        <v>7917</v>
      </c>
      <c r="G8319" s="4">
        <f t="shared" si="258"/>
        <v>14.95</v>
      </c>
      <c r="H8319" s="4">
        <f t="shared" si="259"/>
        <v>14.95</v>
      </c>
    </row>
    <row r="8320" spans="1:8" x14ac:dyDescent="0.3">
      <c r="A8320">
        <v>256127</v>
      </c>
      <c r="B8320" t="s">
        <v>73</v>
      </c>
      <c r="C8320" t="str" cm="1">
        <f t="array" ref="C8320">_xlfn.IFNA(INDEX($K$9:$K$14,MATCH(TRUE,ISNUMBER(SEARCH($J$9:$J$14,$B8320)),0)),"Other")</f>
        <v>Computing</v>
      </c>
      <c r="D8320">
        <v>1</v>
      </c>
      <c r="E8320" s="1">
        <v>43727.697916666664</v>
      </c>
      <c r="F8320" t="s">
        <v>7918</v>
      </c>
      <c r="G8320" s="4">
        <f t="shared" si="258"/>
        <v>1700</v>
      </c>
      <c r="H8320" s="4">
        <f t="shared" si="259"/>
        <v>1700</v>
      </c>
    </row>
    <row r="8321" spans="1:8" x14ac:dyDescent="0.3">
      <c r="A8321">
        <v>256128</v>
      </c>
      <c r="B8321" t="s">
        <v>40</v>
      </c>
      <c r="C8321" t="str" cm="1">
        <f t="array" ref="C8321">_xlfn.IFNA(INDEX($K$9:$K$14,MATCH(TRUE,ISNUMBER(SEARCH($J$9:$J$14,$B8321)),0)),"Other")</f>
        <v>Headphones</v>
      </c>
      <c r="D8321">
        <v>1</v>
      </c>
      <c r="E8321" s="1">
        <v>43716.863888888889</v>
      </c>
      <c r="F8321" t="s">
        <v>5255</v>
      </c>
      <c r="G8321" s="4">
        <f t="shared" si="258"/>
        <v>99.99</v>
      </c>
      <c r="H8321" s="4">
        <f t="shared" si="259"/>
        <v>99.99</v>
      </c>
    </row>
    <row r="8322" spans="1:8" x14ac:dyDescent="0.3">
      <c r="A8322">
        <v>256129</v>
      </c>
      <c r="B8322" t="s">
        <v>14</v>
      </c>
      <c r="C8322" t="str" cm="1">
        <f t="array" ref="C8322">_xlfn.IFNA(INDEX($K$9:$K$14,MATCH(TRUE,ISNUMBER(SEARCH($J$9:$J$14,$B8322)),0)),"Other")</f>
        <v>Accessories</v>
      </c>
      <c r="D8322">
        <v>1</v>
      </c>
      <c r="E8322" s="1">
        <v>43710.301388888889</v>
      </c>
      <c r="F8322" t="s">
        <v>7919</v>
      </c>
      <c r="G8322" s="4">
        <f t="shared" si="258"/>
        <v>379.99</v>
      </c>
      <c r="H8322" s="4">
        <f t="shared" si="259"/>
        <v>379.99</v>
      </c>
    </row>
    <row r="8323" spans="1:8" x14ac:dyDescent="0.3">
      <c r="A8323">
        <v>256130</v>
      </c>
      <c r="B8323" t="s">
        <v>8</v>
      </c>
      <c r="C8323" t="str" cm="1">
        <f t="array" ref="C8323">_xlfn.IFNA(INDEX($K$9:$K$14,MATCH(TRUE,ISNUMBER(SEARCH($J$9:$J$14,$B8323)),0)),"Other")</f>
        <v>Accessories</v>
      </c>
      <c r="D8323">
        <v>1</v>
      </c>
      <c r="E8323" s="1">
        <v>43718.77847222222</v>
      </c>
      <c r="F8323" t="s">
        <v>7920</v>
      </c>
      <c r="G8323" s="4">
        <f t="shared" si="258"/>
        <v>11.95</v>
      </c>
      <c r="H8323" s="4">
        <f t="shared" si="259"/>
        <v>11.95</v>
      </c>
    </row>
    <row r="8324" spans="1:8" x14ac:dyDescent="0.3">
      <c r="A8324">
        <v>256131</v>
      </c>
      <c r="B8324" t="s">
        <v>34</v>
      </c>
      <c r="C8324" t="str" cm="1">
        <f t="array" ref="C8324">_xlfn.IFNA(INDEX($K$9:$K$14,MATCH(TRUE,ISNUMBER(SEARCH($J$9:$J$14,$B8324)),0)),"Other")</f>
        <v>Accessories</v>
      </c>
      <c r="D8324">
        <v>1</v>
      </c>
      <c r="E8324" s="1">
        <v>43731.506249999999</v>
      </c>
      <c r="F8324" t="s">
        <v>7921</v>
      </c>
      <c r="G8324" s="4">
        <f t="shared" si="258"/>
        <v>109.99</v>
      </c>
      <c r="H8324" s="4">
        <f t="shared" si="259"/>
        <v>109.99</v>
      </c>
    </row>
    <row r="8325" spans="1:8" x14ac:dyDescent="0.3">
      <c r="A8325">
        <v>256131</v>
      </c>
      <c r="B8325" t="s">
        <v>29</v>
      </c>
      <c r="C8325" t="str" cm="1">
        <f t="array" ref="C8325">_xlfn.IFNA(INDEX($K$9:$K$14,MATCH(TRUE,ISNUMBER(SEARCH($J$9:$J$14,$B8325)),0)),"Other")</f>
        <v>Headphones</v>
      </c>
      <c r="D8325">
        <v>1</v>
      </c>
      <c r="E8325" s="1">
        <v>43731.506249999999</v>
      </c>
      <c r="F8325" t="s">
        <v>7921</v>
      </c>
      <c r="G8325" s="4">
        <f t="shared" si="258"/>
        <v>150</v>
      </c>
      <c r="H8325" s="4">
        <f t="shared" si="259"/>
        <v>150</v>
      </c>
    </row>
    <row r="8326" spans="1:8" x14ac:dyDescent="0.3">
      <c r="A8326">
        <v>256132</v>
      </c>
      <c r="B8326" t="s">
        <v>16</v>
      </c>
      <c r="C8326" t="str" cm="1">
        <f t="array" ref="C8326">_xlfn.IFNA(INDEX($K$9:$K$14,MATCH(TRUE,ISNUMBER(SEARCH($J$9:$J$14,$B8326)),0)),"Other")</f>
        <v>Accessories</v>
      </c>
      <c r="D8326">
        <v>1</v>
      </c>
      <c r="E8326" s="1">
        <v>43732.909722222219</v>
      </c>
      <c r="F8326" t="s">
        <v>7922</v>
      </c>
      <c r="G8326" s="4">
        <f t="shared" si="258"/>
        <v>14.95</v>
      </c>
      <c r="H8326" s="4">
        <f t="shared" si="259"/>
        <v>14.95</v>
      </c>
    </row>
    <row r="8327" spans="1:8" x14ac:dyDescent="0.3">
      <c r="A8327">
        <v>256132</v>
      </c>
      <c r="B8327" t="s">
        <v>6</v>
      </c>
      <c r="C8327" t="str" cm="1">
        <f t="array" ref="C8327">_xlfn.IFNA(INDEX($K$9:$K$14,MATCH(TRUE,ISNUMBER(SEARCH($J$9:$J$14,$B8327)),0)),"Other")</f>
        <v>Batteries</v>
      </c>
      <c r="D8327">
        <v>1</v>
      </c>
      <c r="E8327" s="1">
        <v>43732.909722222219</v>
      </c>
      <c r="F8327" t="s">
        <v>7922</v>
      </c>
      <c r="G8327" s="4">
        <f t="shared" ref="G8327:G8390" si="260">VLOOKUP($B8327,$J$26:$K$44,2,FALSE)</f>
        <v>3.84</v>
      </c>
      <c r="H8327" s="4">
        <f t="shared" ref="H8327:H8390" si="261">G8327*D8327</f>
        <v>3.84</v>
      </c>
    </row>
    <row r="8328" spans="1:8" x14ac:dyDescent="0.3">
      <c r="A8328">
        <v>256133</v>
      </c>
      <c r="B8328" t="s">
        <v>40</v>
      </c>
      <c r="C8328" t="str" cm="1">
        <f t="array" ref="C8328">_xlfn.IFNA(INDEX($K$9:$K$14,MATCH(TRUE,ISNUMBER(SEARCH($J$9:$J$14,$B8328)),0)),"Other")</f>
        <v>Headphones</v>
      </c>
      <c r="D8328">
        <v>1</v>
      </c>
      <c r="E8328" s="1">
        <v>43737.90902777778</v>
      </c>
      <c r="F8328" t="s">
        <v>7923</v>
      </c>
      <c r="G8328" s="4">
        <f t="shared" si="260"/>
        <v>99.99</v>
      </c>
      <c r="H8328" s="4">
        <f t="shared" si="261"/>
        <v>99.99</v>
      </c>
    </row>
    <row r="8329" spans="1:8" x14ac:dyDescent="0.3">
      <c r="A8329">
        <v>256134</v>
      </c>
      <c r="B8329" t="s">
        <v>31</v>
      </c>
      <c r="C8329" t="str" cm="1">
        <f t="array" ref="C8329">_xlfn.IFNA(INDEX($K$9:$K$14,MATCH(TRUE,ISNUMBER(SEARCH($J$9:$J$14,$B8329)),0)),"Other")</f>
        <v>Phones</v>
      </c>
      <c r="D8329">
        <v>1</v>
      </c>
      <c r="E8329" s="1">
        <v>43711.538194444445</v>
      </c>
      <c r="F8329" t="s">
        <v>7924</v>
      </c>
      <c r="G8329" s="4">
        <f t="shared" si="260"/>
        <v>600</v>
      </c>
      <c r="H8329" s="4">
        <f t="shared" si="261"/>
        <v>600</v>
      </c>
    </row>
    <row r="8330" spans="1:8" x14ac:dyDescent="0.3">
      <c r="A8330">
        <v>256135</v>
      </c>
      <c r="B8330" t="s">
        <v>11</v>
      </c>
      <c r="C8330" t="str" cm="1">
        <f t="array" ref="C8330">_xlfn.IFNA(INDEX($K$9:$K$14,MATCH(TRUE,ISNUMBER(SEARCH($J$9:$J$14,$B8330)),0)),"Other")</f>
        <v>Accessories</v>
      </c>
      <c r="D8330">
        <v>1</v>
      </c>
      <c r="E8330" s="1">
        <v>43733.509027777778</v>
      </c>
      <c r="F8330" t="s">
        <v>7925</v>
      </c>
      <c r="G8330" s="4">
        <f t="shared" si="260"/>
        <v>149.99</v>
      </c>
      <c r="H8330" s="4">
        <f t="shared" si="261"/>
        <v>149.99</v>
      </c>
    </row>
    <row r="8331" spans="1:8" x14ac:dyDescent="0.3">
      <c r="A8331">
        <v>256136</v>
      </c>
      <c r="B8331" t="s">
        <v>40</v>
      </c>
      <c r="C8331" t="str" cm="1">
        <f t="array" ref="C8331">_xlfn.IFNA(INDEX($K$9:$K$14,MATCH(TRUE,ISNUMBER(SEARCH($J$9:$J$14,$B8331)),0)),"Other")</f>
        <v>Headphones</v>
      </c>
      <c r="D8331">
        <v>1</v>
      </c>
      <c r="E8331" s="1">
        <v>43724.78125</v>
      </c>
      <c r="F8331" t="s">
        <v>7926</v>
      </c>
      <c r="G8331" s="4">
        <f t="shared" si="260"/>
        <v>99.99</v>
      </c>
      <c r="H8331" s="4">
        <f t="shared" si="261"/>
        <v>99.99</v>
      </c>
    </row>
    <row r="8332" spans="1:8" x14ac:dyDescent="0.3">
      <c r="A8332">
        <v>256137</v>
      </c>
      <c r="B8332" t="s">
        <v>21</v>
      </c>
      <c r="C8332" t="str" cm="1">
        <f t="array" ref="C8332">_xlfn.IFNA(INDEX($K$9:$K$14,MATCH(TRUE,ISNUMBER(SEARCH($J$9:$J$14,$B8332)),0)),"Other")</f>
        <v>Headphones</v>
      </c>
      <c r="D8332">
        <v>1</v>
      </c>
      <c r="E8332" s="1">
        <v>43716.508333333331</v>
      </c>
      <c r="F8332" t="s">
        <v>7927</v>
      </c>
      <c r="G8332" s="4">
        <f t="shared" si="260"/>
        <v>11.99</v>
      </c>
      <c r="H8332" s="4">
        <f t="shared" si="261"/>
        <v>11.99</v>
      </c>
    </row>
    <row r="8333" spans="1:8" x14ac:dyDescent="0.3">
      <c r="A8333">
        <v>256138</v>
      </c>
      <c r="B8333" t="s">
        <v>24</v>
      </c>
      <c r="C8333" t="str" cm="1">
        <f t="array" ref="C8333">_xlfn.IFNA(INDEX($K$9:$K$14,MATCH(TRUE,ISNUMBER(SEARCH($J$9:$J$14,$B8333)),0)),"Other")</f>
        <v>Batteries</v>
      </c>
      <c r="D8333">
        <v>1</v>
      </c>
      <c r="E8333" s="1">
        <v>43733.820833333331</v>
      </c>
      <c r="F8333" t="s">
        <v>7928</v>
      </c>
      <c r="G8333" s="4">
        <f t="shared" si="260"/>
        <v>2.99</v>
      </c>
      <c r="H8333" s="4">
        <f t="shared" si="261"/>
        <v>2.99</v>
      </c>
    </row>
    <row r="8334" spans="1:8" x14ac:dyDescent="0.3">
      <c r="A8334">
        <v>256139</v>
      </c>
      <c r="B8334" t="s">
        <v>84</v>
      </c>
      <c r="C8334" t="str" cm="1">
        <f t="array" ref="C8334">_xlfn.IFNA(INDEX($K$9:$K$14,MATCH(TRUE,ISNUMBER(SEARCH($J$9:$J$14,$B8334)),0)),"Other")</f>
        <v>Accessories</v>
      </c>
      <c r="D8334">
        <v>1</v>
      </c>
      <c r="E8334" s="1">
        <v>43710.49722222222</v>
      </c>
      <c r="F8334" t="s">
        <v>7929</v>
      </c>
      <c r="G8334" s="4">
        <f t="shared" si="260"/>
        <v>389.99</v>
      </c>
      <c r="H8334" s="4">
        <f t="shared" si="261"/>
        <v>389.99</v>
      </c>
    </row>
    <row r="8335" spans="1:8" x14ac:dyDescent="0.3">
      <c r="A8335">
        <v>256140</v>
      </c>
      <c r="B8335" t="s">
        <v>24</v>
      </c>
      <c r="C8335" t="str" cm="1">
        <f t="array" ref="C8335">_xlfn.IFNA(INDEX($K$9:$K$14,MATCH(TRUE,ISNUMBER(SEARCH($J$9:$J$14,$B8335)),0)),"Other")</f>
        <v>Batteries</v>
      </c>
      <c r="D8335">
        <v>1</v>
      </c>
      <c r="E8335" s="1">
        <v>43715.796527777777</v>
      </c>
      <c r="F8335" t="s">
        <v>7930</v>
      </c>
      <c r="G8335" s="4">
        <f t="shared" si="260"/>
        <v>2.99</v>
      </c>
      <c r="H8335" s="4">
        <f t="shared" si="261"/>
        <v>2.99</v>
      </c>
    </row>
    <row r="8336" spans="1:8" x14ac:dyDescent="0.3">
      <c r="A8336">
        <v>256141</v>
      </c>
      <c r="B8336" t="s">
        <v>24</v>
      </c>
      <c r="C8336" t="str" cm="1">
        <f t="array" ref="C8336">_xlfn.IFNA(INDEX($K$9:$K$14,MATCH(TRUE,ISNUMBER(SEARCH($J$9:$J$14,$B8336)),0)),"Other")</f>
        <v>Batteries</v>
      </c>
      <c r="D8336">
        <v>2</v>
      </c>
      <c r="E8336" s="1">
        <v>43719.404861111114</v>
      </c>
      <c r="F8336" t="s">
        <v>7931</v>
      </c>
      <c r="G8336" s="4">
        <f t="shared" si="260"/>
        <v>2.99</v>
      </c>
      <c r="H8336" s="4">
        <f t="shared" si="261"/>
        <v>5.98</v>
      </c>
    </row>
    <row r="8337" spans="1:8" x14ac:dyDescent="0.3">
      <c r="A8337">
        <v>256142</v>
      </c>
      <c r="B8337" t="s">
        <v>63</v>
      </c>
      <c r="C8337" t="str" cm="1">
        <f t="array" ref="C8337">_xlfn.IFNA(INDEX($K$9:$K$14,MATCH(TRUE,ISNUMBER(SEARCH($J$9:$J$14,$B8337)),0)),"Other")</f>
        <v>Computing</v>
      </c>
      <c r="D8337">
        <v>1</v>
      </c>
      <c r="E8337" s="1">
        <v>43738.839583333334</v>
      </c>
      <c r="F8337" t="s">
        <v>7932</v>
      </c>
      <c r="G8337" s="4">
        <f t="shared" si="260"/>
        <v>999.99</v>
      </c>
      <c r="H8337" s="4">
        <f t="shared" si="261"/>
        <v>999.99</v>
      </c>
    </row>
    <row r="8338" spans="1:8" x14ac:dyDescent="0.3">
      <c r="A8338">
        <v>256143</v>
      </c>
      <c r="B8338" t="s">
        <v>8</v>
      </c>
      <c r="C8338" t="str" cm="1">
        <f t="array" ref="C8338">_xlfn.IFNA(INDEX($K$9:$K$14,MATCH(TRUE,ISNUMBER(SEARCH($J$9:$J$14,$B8338)),0)),"Other")</f>
        <v>Accessories</v>
      </c>
      <c r="D8338">
        <v>1</v>
      </c>
      <c r="E8338" s="1">
        <v>43715.576388888891</v>
      </c>
      <c r="F8338" t="s">
        <v>7933</v>
      </c>
      <c r="G8338" s="4">
        <f t="shared" si="260"/>
        <v>11.95</v>
      </c>
      <c r="H8338" s="4">
        <f t="shared" si="261"/>
        <v>11.95</v>
      </c>
    </row>
    <row r="8339" spans="1:8" x14ac:dyDescent="0.3">
      <c r="A8339">
        <v>256144</v>
      </c>
      <c r="B8339" t="s">
        <v>40</v>
      </c>
      <c r="C8339" t="str" cm="1">
        <f t="array" ref="C8339">_xlfn.IFNA(INDEX($K$9:$K$14,MATCH(TRUE,ISNUMBER(SEARCH($J$9:$J$14,$B8339)),0)),"Other")</f>
        <v>Headphones</v>
      </c>
      <c r="D8339">
        <v>1</v>
      </c>
      <c r="E8339" s="1">
        <v>43721.740972222222</v>
      </c>
      <c r="F8339" t="s">
        <v>7934</v>
      </c>
      <c r="G8339" s="4">
        <f t="shared" si="260"/>
        <v>99.99</v>
      </c>
      <c r="H8339" s="4">
        <f t="shared" si="261"/>
        <v>99.99</v>
      </c>
    </row>
    <row r="8340" spans="1:8" x14ac:dyDescent="0.3">
      <c r="A8340">
        <v>256145</v>
      </c>
      <c r="B8340" t="s">
        <v>40</v>
      </c>
      <c r="C8340" t="str" cm="1">
        <f t="array" ref="C8340">_xlfn.IFNA(INDEX($K$9:$K$14,MATCH(TRUE,ISNUMBER(SEARCH($J$9:$J$14,$B8340)),0)),"Other")</f>
        <v>Headphones</v>
      </c>
      <c r="D8340">
        <v>1</v>
      </c>
      <c r="E8340" s="1">
        <v>43721.445138888892</v>
      </c>
      <c r="F8340" t="s">
        <v>7935</v>
      </c>
      <c r="G8340" s="4">
        <f t="shared" si="260"/>
        <v>99.99</v>
      </c>
      <c r="H8340" s="4">
        <f t="shared" si="261"/>
        <v>99.99</v>
      </c>
    </row>
    <row r="8341" spans="1:8" x14ac:dyDescent="0.3">
      <c r="A8341">
        <v>256146</v>
      </c>
      <c r="B8341" t="s">
        <v>14</v>
      </c>
      <c r="C8341" t="str" cm="1">
        <f t="array" ref="C8341">_xlfn.IFNA(INDEX($K$9:$K$14,MATCH(TRUE,ISNUMBER(SEARCH($J$9:$J$14,$B8341)),0)),"Other")</f>
        <v>Accessories</v>
      </c>
      <c r="D8341">
        <v>1</v>
      </c>
      <c r="E8341" s="1">
        <v>43724.824999999997</v>
      </c>
      <c r="F8341" t="s">
        <v>7936</v>
      </c>
      <c r="G8341" s="4">
        <f t="shared" si="260"/>
        <v>379.99</v>
      </c>
      <c r="H8341" s="4">
        <f t="shared" si="261"/>
        <v>379.99</v>
      </c>
    </row>
    <row r="8342" spans="1:8" x14ac:dyDescent="0.3">
      <c r="A8342">
        <v>256147</v>
      </c>
      <c r="B8342" t="s">
        <v>24</v>
      </c>
      <c r="C8342" t="str" cm="1">
        <f t="array" ref="C8342">_xlfn.IFNA(INDEX($K$9:$K$14,MATCH(TRUE,ISNUMBER(SEARCH($J$9:$J$14,$B8342)),0)),"Other")</f>
        <v>Batteries</v>
      </c>
      <c r="D8342">
        <v>1</v>
      </c>
      <c r="E8342" s="1">
        <v>43718.576388888891</v>
      </c>
      <c r="F8342" t="s">
        <v>7937</v>
      </c>
      <c r="G8342" s="4">
        <f t="shared" si="260"/>
        <v>2.99</v>
      </c>
      <c r="H8342" s="4">
        <f t="shared" si="261"/>
        <v>2.99</v>
      </c>
    </row>
    <row r="8343" spans="1:8" x14ac:dyDescent="0.3">
      <c r="A8343" t="s">
        <v>0</v>
      </c>
      <c r="B8343" t="s">
        <v>1</v>
      </c>
      <c r="C8343" t="str" cm="1">
        <f t="array" ref="C8343">_xlfn.IFNA(INDEX($K$9:$K$14,MATCH(TRUE,ISNUMBER(SEARCH($J$9:$J$14,$B8343)),0)),"Other")</f>
        <v>Other</v>
      </c>
      <c r="D8343" t="s">
        <v>2</v>
      </c>
      <c r="E8343" t="s">
        <v>4</v>
      </c>
      <c r="F8343" t="s">
        <v>5</v>
      </c>
      <c r="G8343" s="4" t="str">
        <f t="shared" si="260"/>
        <v>Price Each</v>
      </c>
      <c r="H8343" s="4" t="e">
        <f t="shared" si="261"/>
        <v>#VALUE!</v>
      </c>
    </row>
    <row r="8344" spans="1:8" x14ac:dyDescent="0.3">
      <c r="A8344">
        <v>256148</v>
      </c>
      <c r="B8344" t="s">
        <v>11</v>
      </c>
      <c r="C8344" t="str" cm="1">
        <f t="array" ref="C8344">_xlfn.IFNA(INDEX($K$9:$K$14,MATCH(TRUE,ISNUMBER(SEARCH($J$9:$J$14,$B8344)),0)),"Other")</f>
        <v>Accessories</v>
      </c>
      <c r="D8344">
        <v>1</v>
      </c>
      <c r="E8344" s="1">
        <v>43718.760416666664</v>
      </c>
      <c r="F8344" t="s">
        <v>7938</v>
      </c>
      <c r="G8344" s="4">
        <f t="shared" si="260"/>
        <v>149.99</v>
      </c>
      <c r="H8344" s="4">
        <f t="shared" si="261"/>
        <v>149.99</v>
      </c>
    </row>
    <row r="8345" spans="1:8" x14ac:dyDescent="0.3">
      <c r="A8345">
        <v>256149</v>
      </c>
      <c r="B8345" t="s">
        <v>40</v>
      </c>
      <c r="C8345" t="str" cm="1">
        <f t="array" ref="C8345">_xlfn.IFNA(INDEX($K$9:$K$14,MATCH(TRUE,ISNUMBER(SEARCH($J$9:$J$14,$B8345)),0)),"Other")</f>
        <v>Headphones</v>
      </c>
      <c r="D8345">
        <v>1</v>
      </c>
      <c r="E8345" s="1">
        <v>43717.632638888892</v>
      </c>
      <c r="F8345" t="s">
        <v>7939</v>
      </c>
      <c r="G8345" s="4">
        <f t="shared" si="260"/>
        <v>99.99</v>
      </c>
      <c r="H8345" s="4">
        <f t="shared" si="261"/>
        <v>99.99</v>
      </c>
    </row>
    <row r="8346" spans="1:8" x14ac:dyDescent="0.3">
      <c r="A8346">
        <v>256150</v>
      </c>
      <c r="B8346" t="s">
        <v>8</v>
      </c>
      <c r="C8346" t="str" cm="1">
        <f t="array" ref="C8346">_xlfn.IFNA(INDEX($K$9:$K$14,MATCH(TRUE,ISNUMBER(SEARCH($J$9:$J$14,$B8346)),0)),"Other")</f>
        <v>Accessories</v>
      </c>
      <c r="D8346">
        <v>1</v>
      </c>
      <c r="E8346" s="1">
        <v>43733.635416666664</v>
      </c>
      <c r="F8346" t="s">
        <v>7940</v>
      </c>
      <c r="G8346" s="4">
        <f t="shared" si="260"/>
        <v>11.95</v>
      </c>
      <c r="H8346" s="4">
        <f t="shared" si="261"/>
        <v>11.95</v>
      </c>
    </row>
    <row r="8347" spans="1:8" x14ac:dyDescent="0.3">
      <c r="A8347">
        <v>256151</v>
      </c>
      <c r="B8347" t="s">
        <v>8</v>
      </c>
      <c r="C8347" t="str" cm="1">
        <f t="array" ref="C8347">_xlfn.IFNA(INDEX($K$9:$K$14,MATCH(TRUE,ISNUMBER(SEARCH($J$9:$J$14,$B8347)),0)),"Other")</f>
        <v>Accessories</v>
      </c>
      <c r="D8347">
        <v>2</v>
      </c>
      <c r="E8347" s="1">
        <v>43719.932638888888</v>
      </c>
      <c r="F8347" t="s">
        <v>7941</v>
      </c>
      <c r="G8347" s="4">
        <f t="shared" si="260"/>
        <v>11.95</v>
      </c>
      <c r="H8347" s="4">
        <f t="shared" si="261"/>
        <v>23.9</v>
      </c>
    </row>
    <row r="8348" spans="1:8" x14ac:dyDescent="0.3">
      <c r="A8348">
        <v>256152</v>
      </c>
      <c r="B8348" t="s">
        <v>6</v>
      </c>
      <c r="C8348" t="str" cm="1">
        <f t="array" ref="C8348">_xlfn.IFNA(INDEX($K$9:$K$14,MATCH(TRUE,ISNUMBER(SEARCH($J$9:$J$14,$B8348)),0)),"Other")</f>
        <v>Batteries</v>
      </c>
      <c r="D8348">
        <v>1</v>
      </c>
      <c r="E8348" s="1">
        <v>43714.123611111114</v>
      </c>
      <c r="F8348" t="s">
        <v>7942</v>
      </c>
      <c r="G8348" s="4">
        <f t="shared" si="260"/>
        <v>3.84</v>
      </c>
      <c r="H8348" s="4">
        <f t="shared" si="261"/>
        <v>3.84</v>
      </c>
    </row>
    <row r="8349" spans="1:8" x14ac:dyDescent="0.3">
      <c r="A8349">
        <v>256153</v>
      </c>
      <c r="B8349" t="s">
        <v>14</v>
      </c>
      <c r="C8349" t="str" cm="1">
        <f t="array" ref="C8349">_xlfn.IFNA(INDEX($K$9:$K$14,MATCH(TRUE,ISNUMBER(SEARCH($J$9:$J$14,$B8349)),0)),"Other")</f>
        <v>Accessories</v>
      </c>
      <c r="D8349">
        <v>1</v>
      </c>
      <c r="E8349" s="1">
        <v>43734.662499999999</v>
      </c>
      <c r="F8349" t="s">
        <v>7943</v>
      </c>
      <c r="G8349" s="4">
        <f t="shared" si="260"/>
        <v>379.99</v>
      </c>
      <c r="H8349" s="4">
        <f t="shared" si="261"/>
        <v>379.99</v>
      </c>
    </row>
    <row r="8350" spans="1:8" x14ac:dyDescent="0.3">
      <c r="A8350">
        <v>256154</v>
      </c>
      <c r="B8350" t="s">
        <v>40</v>
      </c>
      <c r="C8350" t="str" cm="1">
        <f t="array" ref="C8350">_xlfn.IFNA(INDEX($K$9:$K$14,MATCH(TRUE,ISNUMBER(SEARCH($J$9:$J$14,$B8350)),0)),"Other")</f>
        <v>Headphones</v>
      </c>
      <c r="D8350">
        <v>1</v>
      </c>
      <c r="E8350" s="1">
        <v>43722.538888888892</v>
      </c>
      <c r="F8350" t="s">
        <v>7944</v>
      </c>
      <c r="G8350" s="4">
        <f t="shared" si="260"/>
        <v>99.99</v>
      </c>
      <c r="H8350" s="4">
        <f t="shared" si="261"/>
        <v>99.99</v>
      </c>
    </row>
    <row r="8351" spans="1:8" x14ac:dyDescent="0.3">
      <c r="A8351">
        <v>256155</v>
      </c>
      <c r="B8351" t="s">
        <v>21</v>
      </c>
      <c r="C8351" t="str" cm="1">
        <f t="array" ref="C8351">_xlfn.IFNA(INDEX($K$9:$K$14,MATCH(TRUE,ISNUMBER(SEARCH($J$9:$J$14,$B8351)),0)),"Other")</f>
        <v>Headphones</v>
      </c>
      <c r="D8351">
        <v>1</v>
      </c>
      <c r="E8351" s="1">
        <v>43735.67083333333</v>
      </c>
      <c r="F8351" t="s">
        <v>7945</v>
      </c>
      <c r="G8351" s="4">
        <f t="shared" si="260"/>
        <v>11.99</v>
      </c>
      <c r="H8351" s="4">
        <f t="shared" si="261"/>
        <v>11.99</v>
      </c>
    </row>
    <row r="8352" spans="1:8" x14ac:dyDescent="0.3">
      <c r="A8352">
        <v>256156</v>
      </c>
      <c r="B8352" t="s">
        <v>16</v>
      </c>
      <c r="C8352" t="str" cm="1">
        <f t="array" ref="C8352">_xlfn.IFNA(INDEX($K$9:$K$14,MATCH(TRUE,ISNUMBER(SEARCH($J$9:$J$14,$B8352)),0)),"Other")</f>
        <v>Accessories</v>
      </c>
      <c r="D8352">
        <v>1</v>
      </c>
      <c r="E8352" s="1">
        <v>43723.543749999997</v>
      </c>
      <c r="F8352" t="s">
        <v>7946</v>
      </c>
      <c r="G8352" s="4">
        <f t="shared" si="260"/>
        <v>14.95</v>
      </c>
      <c r="H8352" s="4">
        <f t="shared" si="261"/>
        <v>14.95</v>
      </c>
    </row>
    <row r="8353" spans="1:8" x14ac:dyDescent="0.3">
      <c r="A8353">
        <v>256157</v>
      </c>
      <c r="B8353" t="s">
        <v>8</v>
      </c>
      <c r="C8353" t="str" cm="1">
        <f t="array" ref="C8353">_xlfn.IFNA(INDEX($K$9:$K$14,MATCH(TRUE,ISNUMBER(SEARCH($J$9:$J$14,$B8353)),0)),"Other")</f>
        <v>Accessories</v>
      </c>
      <c r="D8353">
        <v>1</v>
      </c>
      <c r="E8353" s="1">
        <v>43715.895833333336</v>
      </c>
      <c r="F8353" t="s">
        <v>7947</v>
      </c>
      <c r="G8353" s="4">
        <f t="shared" si="260"/>
        <v>11.95</v>
      </c>
      <c r="H8353" s="4">
        <f t="shared" si="261"/>
        <v>11.95</v>
      </c>
    </row>
    <row r="8354" spans="1:8" x14ac:dyDescent="0.3">
      <c r="A8354">
        <v>256158</v>
      </c>
      <c r="B8354" t="s">
        <v>24</v>
      </c>
      <c r="C8354" t="str" cm="1">
        <f t="array" ref="C8354">_xlfn.IFNA(INDEX($K$9:$K$14,MATCH(TRUE,ISNUMBER(SEARCH($J$9:$J$14,$B8354)),0)),"Other")</f>
        <v>Batteries</v>
      </c>
      <c r="D8354">
        <v>1</v>
      </c>
      <c r="E8354" s="1">
        <v>43733.586805555555</v>
      </c>
      <c r="F8354" t="s">
        <v>7948</v>
      </c>
      <c r="G8354" s="4">
        <f t="shared" si="260"/>
        <v>2.99</v>
      </c>
      <c r="H8354" s="4">
        <f t="shared" si="261"/>
        <v>2.99</v>
      </c>
    </row>
    <row r="8355" spans="1:8" x14ac:dyDescent="0.3">
      <c r="A8355">
        <v>256159</v>
      </c>
      <c r="B8355" t="s">
        <v>16</v>
      </c>
      <c r="C8355" t="str" cm="1">
        <f t="array" ref="C8355">_xlfn.IFNA(INDEX($K$9:$K$14,MATCH(TRUE,ISNUMBER(SEARCH($J$9:$J$14,$B8355)),0)),"Other")</f>
        <v>Accessories</v>
      </c>
      <c r="D8355">
        <v>1</v>
      </c>
      <c r="E8355" s="1">
        <v>43722.438194444447</v>
      </c>
      <c r="F8355" t="s">
        <v>7949</v>
      </c>
      <c r="G8355" s="4">
        <f t="shared" si="260"/>
        <v>14.95</v>
      </c>
      <c r="H8355" s="4">
        <f t="shared" si="261"/>
        <v>14.95</v>
      </c>
    </row>
    <row r="8356" spans="1:8" x14ac:dyDescent="0.3">
      <c r="A8356">
        <v>256160</v>
      </c>
      <c r="B8356" t="s">
        <v>6</v>
      </c>
      <c r="C8356" t="str" cm="1">
        <f t="array" ref="C8356">_xlfn.IFNA(INDEX($K$9:$K$14,MATCH(TRUE,ISNUMBER(SEARCH($J$9:$J$14,$B8356)),0)),"Other")</f>
        <v>Batteries</v>
      </c>
      <c r="D8356">
        <v>1</v>
      </c>
      <c r="E8356" s="1">
        <v>43736.647222222222</v>
      </c>
      <c r="F8356" t="s">
        <v>3530</v>
      </c>
      <c r="G8356" s="4">
        <f t="shared" si="260"/>
        <v>3.84</v>
      </c>
      <c r="H8356" s="4">
        <f t="shared" si="261"/>
        <v>3.84</v>
      </c>
    </row>
    <row r="8357" spans="1:8" x14ac:dyDescent="0.3">
      <c r="A8357">
        <v>256161</v>
      </c>
      <c r="B8357" t="s">
        <v>6</v>
      </c>
      <c r="C8357" t="str" cm="1">
        <f t="array" ref="C8357">_xlfn.IFNA(INDEX($K$9:$K$14,MATCH(TRUE,ISNUMBER(SEARCH($J$9:$J$14,$B8357)),0)),"Other")</f>
        <v>Batteries</v>
      </c>
      <c r="D8357">
        <v>1</v>
      </c>
      <c r="E8357" s="1">
        <v>43714.07916666667</v>
      </c>
      <c r="F8357" t="s">
        <v>7950</v>
      </c>
      <c r="G8357" s="4">
        <f t="shared" si="260"/>
        <v>3.84</v>
      </c>
      <c r="H8357" s="4">
        <f t="shared" si="261"/>
        <v>3.84</v>
      </c>
    </row>
    <row r="8358" spans="1:8" x14ac:dyDescent="0.3">
      <c r="A8358">
        <v>256162</v>
      </c>
      <c r="B8358" t="s">
        <v>14</v>
      </c>
      <c r="C8358" t="str" cm="1">
        <f t="array" ref="C8358">_xlfn.IFNA(INDEX($K$9:$K$14,MATCH(TRUE,ISNUMBER(SEARCH($J$9:$J$14,$B8358)),0)),"Other")</f>
        <v>Accessories</v>
      </c>
      <c r="D8358">
        <v>1</v>
      </c>
      <c r="E8358" s="1">
        <v>43712.423611111109</v>
      </c>
      <c r="F8358" t="s">
        <v>7951</v>
      </c>
      <c r="G8358" s="4">
        <f t="shared" si="260"/>
        <v>379.99</v>
      </c>
      <c r="H8358" s="4">
        <f t="shared" si="261"/>
        <v>379.99</v>
      </c>
    </row>
    <row r="8359" spans="1:8" x14ac:dyDescent="0.3">
      <c r="A8359">
        <v>256163</v>
      </c>
      <c r="B8359" t="s">
        <v>63</v>
      </c>
      <c r="C8359" t="str" cm="1">
        <f t="array" ref="C8359">_xlfn.IFNA(INDEX($K$9:$K$14,MATCH(TRUE,ISNUMBER(SEARCH($J$9:$J$14,$B8359)),0)),"Other")</f>
        <v>Computing</v>
      </c>
      <c r="D8359">
        <v>1</v>
      </c>
      <c r="E8359" s="1">
        <v>43729.263888888891</v>
      </c>
      <c r="F8359" t="s">
        <v>7952</v>
      </c>
      <c r="G8359" s="4">
        <f t="shared" si="260"/>
        <v>999.99</v>
      </c>
      <c r="H8359" s="4">
        <f t="shared" si="261"/>
        <v>999.99</v>
      </c>
    </row>
    <row r="8360" spans="1:8" x14ac:dyDescent="0.3">
      <c r="A8360">
        <v>256164</v>
      </c>
      <c r="B8360" t="s">
        <v>42</v>
      </c>
      <c r="C8360" t="str" cm="1">
        <f t="array" ref="C8360">_xlfn.IFNA(INDEX($K$9:$K$14,MATCH(TRUE,ISNUMBER(SEARCH($J$9:$J$14,$B8360)),0)),"Other")</f>
        <v>Phones</v>
      </c>
      <c r="D8360">
        <v>1</v>
      </c>
      <c r="E8360" s="1">
        <v>43728.609027777777</v>
      </c>
      <c r="F8360" t="s">
        <v>7953</v>
      </c>
      <c r="G8360" s="4">
        <f t="shared" si="260"/>
        <v>700</v>
      </c>
      <c r="H8360" s="4">
        <f t="shared" si="261"/>
        <v>700</v>
      </c>
    </row>
    <row r="8361" spans="1:8" x14ac:dyDescent="0.3">
      <c r="A8361">
        <v>256165</v>
      </c>
      <c r="B8361" t="s">
        <v>24</v>
      </c>
      <c r="C8361" t="str" cm="1">
        <f t="array" ref="C8361">_xlfn.IFNA(INDEX($K$9:$K$14,MATCH(TRUE,ISNUMBER(SEARCH($J$9:$J$14,$B8361)),0)),"Other")</f>
        <v>Batteries</v>
      </c>
      <c r="D8361">
        <v>1</v>
      </c>
      <c r="E8361" s="1">
        <v>43714.888194444444</v>
      </c>
      <c r="F8361" t="s">
        <v>7954</v>
      </c>
      <c r="G8361" s="4">
        <f t="shared" si="260"/>
        <v>2.99</v>
      </c>
      <c r="H8361" s="4">
        <f t="shared" si="261"/>
        <v>2.99</v>
      </c>
    </row>
    <row r="8362" spans="1:8" x14ac:dyDescent="0.3">
      <c r="A8362">
        <v>256166</v>
      </c>
      <c r="B8362" t="s">
        <v>8</v>
      </c>
      <c r="C8362" t="str" cm="1">
        <f t="array" ref="C8362">_xlfn.IFNA(INDEX($K$9:$K$14,MATCH(TRUE,ISNUMBER(SEARCH($J$9:$J$14,$B8362)),0)),"Other")</f>
        <v>Accessories</v>
      </c>
      <c r="D8362">
        <v>1</v>
      </c>
      <c r="E8362" s="1">
        <v>43727.877083333333</v>
      </c>
      <c r="F8362" t="s">
        <v>7955</v>
      </c>
      <c r="G8362" s="4">
        <f t="shared" si="260"/>
        <v>11.95</v>
      </c>
      <c r="H8362" s="4">
        <f t="shared" si="261"/>
        <v>11.95</v>
      </c>
    </row>
    <row r="8363" spans="1:8" x14ac:dyDescent="0.3">
      <c r="A8363">
        <v>256167</v>
      </c>
      <c r="B8363" t="s">
        <v>42</v>
      </c>
      <c r="C8363" t="str" cm="1">
        <f t="array" ref="C8363">_xlfn.IFNA(INDEX($K$9:$K$14,MATCH(TRUE,ISNUMBER(SEARCH($J$9:$J$14,$B8363)),0)),"Other")</f>
        <v>Phones</v>
      </c>
      <c r="D8363">
        <v>1</v>
      </c>
      <c r="E8363" s="1">
        <v>43729.636805555558</v>
      </c>
      <c r="F8363" t="s">
        <v>7956</v>
      </c>
      <c r="G8363" s="4">
        <f t="shared" si="260"/>
        <v>700</v>
      </c>
      <c r="H8363" s="4">
        <f t="shared" si="261"/>
        <v>700</v>
      </c>
    </row>
    <row r="8364" spans="1:8" x14ac:dyDescent="0.3">
      <c r="A8364">
        <v>256168</v>
      </c>
      <c r="B8364" t="s">
        <v>8</v>
      </c>
      <c r="C8364" t="str" cm="1">
        <f t="array" ref="C8364">_xlfn.IFNA(INDEX($K$9:$K$14,MATCH(TRUE,ISNUMBER(SEARCH($J$9:$J$14,$B8364)),0)),"Other")</f>
        <v>Accessories</v>
      </c>
      <c r="D8364">
        <v>1</v>
      </c>
      <c r="E8364" s="1">
        <v>43725.574305555558</v>
      </c>
      <c r="F8364" t="s">
        <v>7957</v>
      </c>
      <c r="G8364" s="4">
        <f t="shared" si="260"/>
        <v>11.95</v>
      </c>
      <c r="H8364" s="4">
        <f t="shared" si="261"/>
        <v>11.95</v>
      </c>
    </row>
    <row r="8365" spans="1:8" x14ac:dyDescent="0.3">
      <c r="A8365">
        <v>256169</v>
      </c>
      <c r="B8365" t="s">
        <v>8</v>
      </c>
      <c r="C8365" t="str" cm="1">
        <f t="array" ref="C8365">_xlfn.IFNA(INDEX($K$9:$K$14,MATCH(TRUE,ISNUMBER(SEARCH($J$9:$J$14,$B8365)),0)),"Other")</f>
        <v>Accessories</v>
      </c>
      <c r="D8365">
        <v>1</v>
      </c>
      <c r="E8365" s="1">
        <v>43711.734027777777</v>
      </c>
      <c r="F8365" t="s">
        <v>7958</v>
      </c>
      <c r="G8365" s="4">
        <f t="shared" si="260"/>
        <v>11.95</v>
      </c>
      <c r="H8365" s="4">
        <f t="shared" si="261"/>
        <v>11.95</v>
      </c>
    </row>
    <row r="8366" spans="1:8" x14ac:dyDescent="0.3">
      <c r="A8366">
        <v>256170</v>
      </c>
      <c r="B8366" t="s">
        <v>77</v>
      </c>
      <c r="C8366" t="str" cm="1">
        <f t="array" ref="C8366">_xlfn.IFNA(INDEX($K$9:$K$14,MATCH(TRUE,ISNUMBER(SEARCH($J$9:$J$14,$B8366)),0)),"Other")</f>
        <v>Other</v>
      </c>
      <c r="D8366">
        <v>1</v>
      </c>
      <c r="E8366" s="1">
        <v>43711.79583333333</v>
      </c>
      <c r="F8366" t="s">
        <v>7959</v>
      </c>
      <c r="G8366" s="4">
        <f t="shared" si="260"/>
        <v>300</v>
      </c>
      <c r="H8366" s="4">
        <f t="shared" si="261"/>
        <v>300</v>
      </c>
    </row>
    <row r="8367" spans="1:8" x14ac:dyDescent="0.3">
      <c r="A8367">
        <v>256171</v>
      </c>
      <c r="B8367" t="s">
        <v>42</v>
      </c>
      <c r="C8367" t="str" cm="1">
        <f t="array" ref="C8367">_xlfn.IFNA(INDEX($K$9:$K$14,MATCH(TRUE,ISNUMBER(SEARCH($J$9:$J$14,$B8367)),0)),"Other")</f>
        <v>Phones</v>
      </c>
      <c r="D8367">
        <v>1</v>
      </c>
      <c r="E8367" s="1">
        <v>43726.490277777775</v>
      </c>
      <c r="F8367" t="s">
        <v>7960</v>
      </c>
      <c r="G8367" s="4">
        <f t="shared" si="260"/>
        <v>700</v>
      </c>
      <c r="H8367" s="4">
        <f t="shared" si="261"/>
        <v>700</v>
      </c>
    </row>
    <row r="8368" spans="1:8" x14ac:dyDescent="0.3">
      <c r="A8368">
        <v>256172</v>
      </c>
      <c r="B8368" t="s">
        <v>29</v>
      </c>
      <c r="C8368" t="str" cm="1">
        <f t="array" ref="C8368">_xlfn.IFNA(INDEX($K$9:$K$14,MATCH(TRUE,ISNUMBER(SEARCH($J$9:$J$14,$B8368)),0)),"Other")</f>
        <v>Headphones</v>
      </c>
      <c r="D8368">
        <v>1</v>
      </c>
      <c r="E8368" s="1">
        <v>43726.183333333334</v>
      </c>
      <c r="F8368" t="s">
        <v>7961</v>
      </c>
      <c r="G8368" s="4">
        <f t="shared" si="260"/>
        <v>150</v>
      </c>
      <c r="H8368" s="4">
        <f t="shared" si="261"/>
        <v>150</v>
      </c>
    </row>
    <row r="8369" spans="1:8" x14ac:dyDescent="0.3">
      <c r="A8369">
        <v>256173</v>
      </c>
      <c r="B8369" t="s">
        <v>63</v>
      </c>
      <c r="C8369" t="str" cm="1">
        <f t="array" ref="C8369">_xlfn.IFNA(INDEX($K$9:$K$14,MATCH(TRUE,ISNUMBER(SEARCH($J$9:$J$14,$B8369)),0)),"Other")</f>
        <v>Computing</v>
      </c>
      <c r="D8369">
        <v>1</v>
      </c>
      <c r="E8369" s="1">
        <v>43727.799305555556</v>
      </c>
      <c r="F8369" t="s">
        <v>7962</v>
      </c>
      <c r="G8369" s="4">
        <f t="shared" si="260"/>
        <v>999.99</v>
      </c>
      <c r="H8369" s="4">
        <f t="shared" si="261"/>
        <v>999.99</v>
      </c>
    </row>
    <row r="8370" spans="1:8" x14ac:dyDescent="0.3">
      <c r="A8370">
        <v>256174</v>
      </c>
      <c r="B8370" t="s">
        <v>40</v>
      </c>
      <c r="C8370" t="str" cm="1">
        <f t="array" ref="C8370">_xlfn.IFNA(INDEX($K$9:$K$14,MATCH(TRUE,ISNUMBER(SEARCH($J$9:$J$14,$B8370)),0)),"Other")</f>
        <v>Headphones</v>
      </c>
      <c r="D8370">
        <v>1</v>
      </c>
      <c r="E8370" s="1">
        <v>43714.578472222223</v>
      </c>
      <c r="F8370" t="s">
        <v>7963</v>
      </c>
      <c r="G8370" s="4">
        <f t="shared" si="260"/>
        <v>99.99</v>
      </c>
      <c r="H8370" s="4">
        <f t="shared" si="261"/>
        <v>99.99</v>
      </c>
    </row>
    <row r="8371" spans="1:8" x14ac:dyDescent="0.3">
      <c r="A8371">
        <v>256175</v>
      </c>
      <c r="B8371" t="s">
        <v>73</v>
      </c>
      <c r="C8371" t="str" cm="1">
        <f t="array" ref="C8371">_xlfn.IFNA(INDEX($K$9:$K$14,MATCH(TRUE,ISNUMBER(SEARCH($J$9:$J$14,$B8371)),0)),"Other")</f>
        <v>Computing</v>
      </c>
      <c r="D8371">
        <v>1</v>
      </c>
      <c r="E8371" s="1">
        <v>43719.513194444444</v>
      </c>
      <c r="F8371" t="s">
        <v>7964</v>
      </c>
      <c r="G8371" s="4">
        <f t="shared" si="260"/>
        <v>1700</v>
      </c>
      <c r="H8371" s="4">
        <f t="shared" si="261"/>
        <v>1700</v>
      </c>
    </row>
    <row r="8372" spans="1:8" x14ac:dyDescent="0.3">
      <c r="A8372">
        <v>256176</v>
      </c>
      <c r="B8372" t="s">
        <v>14</v>
      </c>
      <c r="C8372" t="str" cm="1">
        <f t="array" ref="C8372">_xlfn.IFNA(INDEX($K$9:$K$14,MATCH(TRUE,ISNUMBER(SEARCH($J$9:$J$14,$B8372)),0)),"Other")</f>
        <v>Accessories</v>
      </c>
      <c r="D8372">
        <v>1</v>
      </c>
      <c r="E8372" s="1">
        <v>43728.667361111111</v>
      </c>
      <c r="F8372" t="s">
        <v>7965</v>
      </c>
      <c r="G8372" s="4">
        <f t="shared" si="260"/>
        <v>379.99</v>
      </c>
      <c r="H8372" s="4">
        <f t="shared" si="261"/>
        <v>379.99</v>
      </c>
    </row>
    <row r="8373" spans="1:8" x14ac:dyDescent="0.3">
      <c r="A8373">
        <v>256177</v>
      </c>
      <c r="B8373" t="s">
        <v>31</v>
      </c>
      <c r="C8373" t="str" cm="1">
        <f t="array" ref="C8373">_xlfn.IFNA(INDEX($K$9:$K$14,MATCH(TRUE,ISNUMBER(SEARCH($J$9:$J$14,$B8373)),0)),"Other")</f>
        <v>Phones</v>
      </c>
      <c r="D8373">
        <v>1</v>
      </c>
      <c r="E8373" s="1">
        <v>43712.753472222219</v>
      </c>
      <c r="F8373" t="s">
        <v>7966</v>
      </c>
      <c r="G8373" s="4">
        <f t="shared" si="260"/>
        <v>600</v>
      </c>
      <c r="H8373" s="4">
        <f t="shared" si="261"/>
        <v>600</v>
      </c>
    </row>
    <row r="8374" spans="1:8" x14ac:dyDescent="0.3">
      <c r="A8374">
        <v>256177</v>
      </c>
      <c r="B8374" t="s">
        <v>8</v>
      </c>
      <c r="C8374" t="str" cm="1">
        <f t="array" ref="C8374">_xlfn.IFNA(INDEX($K$9:$K$14,MATCH(TRUE,ISNUMBER(SEARCH($J$9:$J$14,$B8374)),0)),"Other")</f>
        <v>Accessories</v>
      </c>
      <c r="D8374">
        <v>1</v>
      </c>
      <c r="E8374" s="1">
        <v>43712.753472222219</v>
      </c>
      <c r="F8374" t="s">
        <v>7966</v>
      </c>
      <c r="G8374" s="4">
        <f t="shared" si="260"/>
        <v>11.95</v>
      </c>
      <c r="H8374" s="4">
        <f t="shared" si="261"/>
        <v>11.95</v>
      </c>
    </row>
    <row r="8375" spans="1:8" x14ac:dyDescent="0.3">
      <c r="A8375">
        <v>256178</v>
      </c>
      <c r="B8375" t="s">
        <v>8</v>
      </c>
      <c r="C8375" t="str" cm="1">
        <f t="array" ref="C8375">_xlfn.IFNA(INDEX($K$9:$K$14,MATCH(TRUE,ISNUMBER(SEARCH($J$9:$J$14,$B8375)),0)),"Other")</f>
        <v>Accessories</v>
      </c>
      <c r="D8375">
        <v>1</v>
      </c>
      <c r="E8375" s="1">
        <v>43727.900694444441</v>
      </c>
      <c r="F8375" t="s">
        <v>7967</v>
      </c>
      <c r="G8375" s="4">
        <f t="shared" si="260"/>
        <v>11.95</v>
      </c>
      <c r="H8375" s="4">
        <f t="shared" si="261"/>
        <v>11.95</v>
      </c>
    </row>
    <row r="8376" spans="1:8" x14ac:dyDescent="0.3">
      <c r="A8376">
        <v>256179</v>
      </c>
      <c r="B8376" t="s">
        <v>24</v>
      </c>
      <c r="C8376" t="str" cm="1">
        <f t="array" ref="C8376">_xlfn.IFNA(INDEX($K$9:$K$14,MATCH(TRUE,ISNUMBER(SEARCH($J$9:$J$14,$B8376)),0)),"Other")</f>
        <v>Batteries</v>
      </c>
      <c r="D8376">
        <v>1</v>
      </c>
      <c r="E8376" s="1">
        <v>43719.429166666669</v>
      </c>
      <c r="F8376" t="s">
        <v>7968</v>
      </c>
      <c r="G8376" s="4">
        <f t="shared" si="260"/>
        <v>2.99</v>
      </c>
      <c r="H8376" s="4">
        <f t="shared" si="261"/>
        <v>2.99</v>
      </c>
    </row>
    <row r="8377" spans="1:8" x14ac:dyDescent="0.3">
      <c r="A8377">
        <v>256180</v>
      </c>
      <c r="B8377" t="s">
        <v>16</v>
      </c>
      <c r="C8377" t="str" cm="1">
        <f t="array" ref="C8377">_xlfn.IFNA(INDEX($K$9:$K$14,MATCH(TRUE,ISNUMBER(SEARCH($J$9:$J$14,$B8377)),0)),"Other")</f>
        <v>Accessories</v>
      </c>
      <c r="D8377">
        <v>1</v>
      </c>
      <c r="E8377" s="1">
        <v>43722.95</v>
      </c>
      <c r="F8377" t="s">
        <v>7969</v>
      </c>
      <c r="G8377" s="4">
        <f t="shared" si="260"/>
        <v>14.95</v>
      </c>
      <c r="H8377" s="4">
        <f t="shared" si="261"/>
        <v>14.95</v>
      </c>
    </row>
    <row r="8378" spans="1:8" x14ac:dyDescent="0.3">
      <c r="A8378">
        <v>256181</v>
      </c>
      <c r="B8378" t="s">
        <v>40</v>
      </c>
      <c r="C8378" t="str" cm="1">
        <f t="array" ref="C8378">_xlfn.IFNA(INDEX($K$9:$K$14,MATCH(TRUE,ISNUMBER(SEARCH($J$9:$J$14,$B8378)),0)),"Other")</f>
        <v>Headphones</v>
      </c>
      <c r="D8378">
        <v>1</v>
      </c>
      <c r="E8378" s="1">
        <v>43714.840277777781</v>
      </c>
      <c r="F8378" t="s">
        <v>7970</v>
      </c>
      <c r="G8378" s="4">
        <f t="shared" si="260"/>
        <v>99.99</v>
      </c>
      <c r="H8378" s="4">
        <f t="shared" si="261"/>
        <v>99.99</v>
      </c>
    </row>
    <row r="8379" spans="1:8" x14ac:dyDescent="0.3">
      <c r="A8379">
        <v>256182</v>
      </c>
      <c r="B8379" t="s">
        <v>6</v>
      </c>
      <c r="C8379" t="str" cm="1">
        <f t="array" ref="C8379">_xlfn.IFNA(INDEX($K$9:$K$14,MATCH(TRUE,ISNUMBER(SEARCH($J$9:$J$14,$B8379)),0)),"Other")</f>
        <v>Batteries</v>
      </c>
      <c r="D8379">
        <v>3</v>
      </c>
      <c r="E8379" s="1">
        <v>43730.567361111112</v>
      </c>
      <c r="F8379" t="s">
        <v>7971</v>
      </c>
      <c r="G8379" s="4">
        <f t="shared" si="260"/>
        <v>3.84</v>
      </c>
      <c r="H8379" s="4">
        <f t="shared" si="261"/>
        <v>11.52</v>
      </c>
    </row>
    <row r="8380" spans="1:8" x14ac:dyDescent="0.3">
      <c r="A8380">
        <v>256183</v>
      </c>
      <c r="B8380" t="s">
        <v>84</v>
      </c>
      <c r="C8380" t="str" cm="1">
        <f t="array" ref="C8380">_xlfn.IFNA(INDEX($K$9:$K$14,MATCH(TRUE,ISNUMBER(SEARCH($J$9:$J$14,$B8380)),0)),"Other")</f>
        <v>Accessories</v>
      </c>
      <c r="D8380">
        <v>1</v>
      </c>
      <c r="E8380" s="1">
        <v>43722.797222222223</v>
      </c>
      <c r="F8380" t="s">
        <v>7972</v>
      </c>
      <c r="G8380" s="4">
        <f t="shared" si="260"/>
        <v>389.99</v>
      </c>
      <c r="H8380" s="4">
        <f t="shared" si="261"/>
        <v>389.99</v>
      </c>
    </row>
    <row r="8381" spans="1:8" x14ac:dyDescent="0.3">
      <c r="A8381">
        <v>256183</v>
      </c>
      <c r="B8381" t="s">
        <v>40</v>
      </c>
      <c r="C8381" t="str" cm="1">
        <f t="array" ref="C8381">_xlfn.IFNA(INDEX($K$9:$K$14,MATCH(TRUE,ISNUMBER(SEARCH($J$9:$J$14,$B8381)),0)),"Other")</f>
        <v>Headphones</v>
      </c>
      <c r="D8381">
        <v>1</v>
      </c>
      <c r="E8381" s="1">
        <v>43722.797222222223</v>
      </c>
      <c r="F8381" t="s">
        <v>7972</v>
      </c>
      <c r="G8381" s="4">
        <f t="shared" si="260"/>
        <v>99.99</v>
      </c>
      <c r="H8381" s="4">
        <f t="shared" si="261"/>
        <v>99.99</v>
      </c>
    </row>
    <row r="8382" spans="1:8" x14ac:dyDescent="0.3">
      <c r="A8382">
        <v>256184</v>
      </c>
      <c r="B8382" t="s">
        <v>24</v>
      </c>
      <c r="C8382" t="str" cm="1">
        <f t="array" ref="C8382">_xlfn.IFNA(INDEX($K$9:$K$14,MATCH(TRUE,ISNUMBER(SEARCH($J$9:$J$14,$B8382)),0)),"Other")</f>
        <v>Batteries</v>
      </c>
      <c r="D8382">
        <v>1</v>
      </c>
      <c r="E8382" s="1">
        <v>43734.348611111112</v>
      </c>
      <c r="F8382" t="s">
        <v>7973</v>
      </c>
      <c r="G8382" s="4">
        <f t="shared" si="260"/>
        <v>2.99</v>
      </c>
      <c r="H8382" s="4">
        <f t="shared" si="261"/>
        <v>2.99</v>
      </c>
    </row>
    <row r="8383" spans="1:8" x14ac:dyDescent="0.3">
      <c r="A8383">
        <v>256185</v>
      </c>
      <c r="B8383" t="s">
        <v>29</v>
      </c>
      <c r="C8383" t="str" cm="1">
        <f t="array" ref="C8383">_xlfn.IFNA(INDEX($K$9:$K$14,MATCH(TRUE,ISNUMBER(SEARCH($J$9:$J$14,$B8383)),0)),"Other")</f>
        <v>Headphones</v>
      </c>
      <c r="D8383">
        <v>1</v>
      </c>
      <c r="E8383" s="1">
        <v>43727.649305555555</v>
      </c>
      <c r="F8383" t="s">
        <v>7974</v>
      </c>
      <c r="G8383" s="4">
        <f t="shared" si="260"/>
        <v>150</v>
      </c>
      <c r="H8383" s="4">
        <f t="shared" si="261"/>
        <v>150</v>
      </c>
    </row>
    <row r="8384" spans="1:8" x14ac:dyDescent="0.3">
      <c r="A8384">
        <v>256186</v>
      </c>
      <c r="B8384" t="s">
        <v>40</v>
      </c>
      <c r="C8384" t="str" cm="1">
        <f t="array" ref="C8384">_xlfn.IFNA(INDEX($K$9:$K$14,MATCH(TRUE,ISNUMBER(SEARCH($J$9:$J$14,$B8384)),0)),"Other")</f>
        <v>Headphones</v>
      </c>
      <c r="D8384">
        <v>1</v>
      </c>
      <c r="E8384" s="1">
        <v>43735.438888888886</v>
      </c>
      <c r="F8384" t="s">
        <v>7975</v>
      </c>
      <c r="G8384" s="4">
        <f t="shared" si="260"/>
        <v>99.99</v>
      </c>
      <c r="H8384" s="4">
        <f t="shared" si="261"/>
        <v>99.99</v>
      </c>
    </row>
    <row r="8385" spans="1:8" x14ac:dyDescent="0.3">
      <c r="A8385">
        <v>256187</v>
      </c>
      <c r="B8385" t="s">
        <v>8</v>
      </c>
      <c r="C8385" t="str" cm="1">
        <f t="array" ref="C8385">_xlfn.IFNA(INDEX($K$9:$K$14,MATCH(TRUE,ISNUMBER(SEARCH($J$9:$J$14,$B8385)),0)),"Other")</f>
        <v>Accessories</v>
      </c>
      <c r="D8385">
        <v>2</v>
      </c>
      <c r="E8385" s="1">
        <v>43729.323611111111</v>
      </c>
      <c r="F8385" t="s">
        <v>7976</v>
      </c>
      <c r="G8385" s="4">
        <f t="shared" si="260"/>
        <v>11.95</v>
      </c>
      <c r="H8385" s="4">
        <f t="shared" si="261"/>
        <v>23.9</v>
      </c>
    </row>
    <row r="8386" spans="1:8" x14ac:dyDescent="0.3">
      <c r="A8386">
        <v>256188</v>
      </c>
      <c r="B8386" t="s">
        <v>77</v>
      </c>
      <c r="C8386" t="str" cm="1">
        <f t="array" ref="C8386">_xlfn.IFNA(INDEX($K$9:$K$14,MATCH(TRUE,ISNUMBER(SEARCH($J$9:$J$14,$B8386)),0)),"Other")</f>
        <v>Other</v>
      </c>
      <c r="D8386">
        <v>1</v>
      </c>
      <c r="E8386" s="1">
        <v>43736.817361111112</v>
      </c>
      <c r="F8386" t="s">
        <v>7977</v>
      </c>
      <c r="G8386" s="4">
        <f t="shared" si="260"/>
        <v>300</v>
      </c>
      <c r="H8386" s="4">
        <f t="shared" si="261"/>
        <v>300</v>
      </c>
    </row>
    <row r="8387" spans="1:8" x14ac:dyDescent="0.3">
      <c r="A8387">
        <v>256189</v>
      </c>
      <c r="B8387" t="s">
        <v>29</v>
      </c>
      <c r="C8387" t="str" cm="1">
        <f t="array" ref="C8387">_xlfn.IFNA(INDEX($K$9:$K$14,MATCH(TRUE,ISNUMBER(SEARCH($J$9:$J$14,$B8387)),0)),"Other")</f>
        <v>Headphones</v>
      </c>
      <c r="D8387">
        <v>1</v>
      </c>
      <c r="E8387" s="1">
        <v>43715.488888888889</v>
      </c>
      <c r="F8387" t="s">
        <v>7978</v>
      </c>
      <c r="G8387" s="4">
        <f t="shared" si="260"/>
        <v>150</v>
      </c>
      <c r="H8387" s="4">
        <f t="shared" si="261"/>
        <v>150</v>
      </c>
    </row>
    <row r="8388" spans="1:8" x14ac:dyDescent="0.3">
      <c r="A8388">
        <v>256190</v>
      </c>
      <c r="B8388" t="s">
        <v>84</v>
      </c>
      <c r="C8388" t="str" cm="1">
        <f t="array" ref="C8388">_xlfn.IFNA(INDEX($K$9:$K$14,MATCH(TRUE,ISNUMBER(SEARCH($J$9:$J$14,$B8388)),0)),"Other")</f>
        <v>Accessories</v>
      </c>
      <c r="D8388">
        <v>1</v>
      </c>
      <c r="E8388" s="1">
        <v>43736.382638888892</v>
      </c>
      <c r="F8388" t="s">
        <v>7979</v>
      </c>
      <c r="G8388" s="4">
        <f t="shared" si="260"/>
        <v>389.99</v>
      </c>
      <c r="H8388" s="4">
        <f t="shared" si="261"/>
        <v>389.99</v>
      </c>
    </row>
    <row r="8389" spans="1:8" x14ac:dyDescent="0.3">
      <c r="A8389">
        <v>256191</v>
      </c>
      <c r="B8389" t="s">
        <v>40</v>
      </c>
      <c r="C8389" t="str" cm="1">
        <f t="array" ref="C8389">_xlfn.IFNA(INDEX($K$9:$K$14,MATCH(TRUE,ISNUMBER(SEARCH($J$9:$J$14,$B8389)),0)),"Other")</f>
        <v>Headphones</v>
      </c>
      <c r="D8389">
        <v>1</v>
      </c>
      <c r="E8389" s="1">
        <v>43723.762499999997</v>
      </c>
      <c r="F8389" t="s">
        <v>7980</v>
      </c>
      <c r="G8389" s="4">
        <f t="shared" si="260"/>
        <v>99.99</v>
      </c>
      <c r="H8389" s="4">
        <f t="shared" si="261"/>
        <v>99.99</v>
      </c>
    </row>
    <row r="8390" spans="1:8" x14ac:dyDescent="0.3">
      <c r="A8390">
        <v>256192</v>
      </c>
      <c r="B8390" t="s">
        <v>24</v>
      </c>
      <c r="C8390" t="str" cm="1">
        <f t="array" ref="C8390">_xlfn.IFNA(INDEX($K$9:$K$14,MATCH(TRUE,ISNUMBER(SEARCH($J$9:$J$14,$B8390)),0)),"Other")</f>
        <v>Batteries</v>
      </c>
      <c r="D8390">
        <v>3</v>
      </c>
      <c r="E8390" s="1">
        <v>43735.44027777778</v>
      </c>
      <c r="F8390" t="s">
        <v>7981</v>
      </c>
      <c r="G8390" s="4">
        <f t="shared" si="260"/>
        <v>2.99</v>
      </c>
      <c r="H8390" s="4">
        <f t="shared" si="261"/>
        <v>8.9700000000000006</v>
      </c>
    </row>
    <row r="8391" spans="1:8" x14ac:dyDescent="0.3">
      <c r="A8391">
        <v>256193</v>
      </c>
      <c r="B8391" t="s">
        <v>77</v>
      </c>
      <c r="C8391" t="str" cm="1">
        <f t="array" ref="C8391">_xlfn.IFNA(INDEX($K$9:$K$14,MATCH(TRUE,ISNUMBER(SEARCH($J$9:$J$14,$B8391)),0)),"Other")</f>
        <v>Other</v>
      </c>
      <c r="D8391">
        <v>1</v>
      </c>
      <c r="E8391" s="1">
        <v>43712.706944444442</v>
      </c>
      <c r="F8391" t="s">
        <v>7982</v>
      </c>
      <c r="G8391" s="4">
        <f t="shared" ref="G8391:G8454" si="262">VLOOKUP($B8391,$J$26:$K$44,2,FALSE)</f>
        <v>300</v>
      </c>
      <c r="H8391" s="4">
        <f t="shared" ref="H8391:H8454" si="263">G8391*D8391</f>
        <v>300</v>
      </c>
    </row>
    <row r="8392" spans="1:8" x14ac:dyDescent="0.3">
      <c r="A8392">
        <v>256194</v>
      </c>
      <c r="B8392" t="s">
        <v>16</v>
      </c>
      <c r="C8392" t="str" cm="1">
        <f t="array" ref="C8392">_xlfn.IFNA(INDEX($K$9:$K$14,MATCH(TRUE,ISNUMBER(SEARCH($J$9:$J$14,$B8392)),0)),"Other")</f>
        <v>Accessories</v>
      </c>
      <c r="D8392">
        <v>2</v>
      </c>
      <c r="E8392" s="1">
        <v>43728.36041666667</v>
      </c>
      <c r="F8392" t="s">
        <v>7983</v>
      </c>
      <c r="G8392" s="4">
        <f t="shared" si="262"/>
        <v>14.95</v>
      </c>
      <c r="H8392" s="4">
        <f t="shared" si="263"/>
        <v>29.9</v>
      </c>
    </row>
    <row r="8393" spans="1:8" x14ac:dyDescent="0.3">
      <c r="A8393">
        <v>256195</v>
      </c>
      <c r="B8393" t="s">
        <v>24</v>
      </c>
      <c r="C8393" t="str" cm="1">
        <f t="array" ref="C8393">_xlfn.IFNA(INDEX($K$9:$K$14,MATCH(TRUE,ISNUMBER(SEARCH($J$9:$J$14,$B8393)),0)),"Other")</f>
        <v>Batteries</v>
      </c>
      <c r="D8393">
        <v>1</v>
      </c>
      <c r="E8393" s="1">
        <v>43727.384027777778</v>
      </c>
      <c r="F8393" t="s">
        <v>7984</v>
      </c>
      <c r="G8393" s="4">
        <f t="shared" si="262"/>
        <v>2.99</v>
      </c>
      <c r="H8393" s="4">
        <f t="shared" si="263"/>
        <v>2.99</v>
      </c>
    </row>
    <row r="8394" spans="1:8" x14ac:dyDescent="0.3">
      <c r="A8394">
        <v>256196</v>
      </c>
      <c r="B8394" t="s">
        <v>8</v>
      </c>
      <c r="C8394" t="str" cm="1">
        <f t="array" ref="C8394">_xlfn.IFNA(INDEX($K$9:$K$14,MATCH(TRUE,ISNUMBER(SEARCH($J$9:$J$14,$B8394)),0)),"Other")</f>
        <v>Accessories</v>
      </c>
      <c r="D8394">
        <v>1</v>
      </c>
      <c r="E8394" s="1">
        <v>43735.881249999999</v>
      </c>
      <c r="F8394" t="s">
        <v>7985</v>
      </c>
      <c r="G8394" s="4">
        <f t="shared" si="262"/>
        <v>11.95</v>
      </c>
      <c r="H8394" s="4">
        <f t="shared" si="263"/>
        <v>11.95</v>
      </c>
    </row>
    <row r="8395" spans="1:8" x14ac:dyDescent="0.3">
      <c r="A8395">
        <v>256196</v>
      </c>
      <c r="B8395" t="s">
        <v>8</v>
      </c>
      <c r="C8395" t="str" cm="1">
        <f t="array" ref="C8395">_xlfn.IFNA(INDEX($K$9:$K$14,MATCH(TRUE,ISNUMBER(SEARCH($J$9:$J$14,$B8395)),0)),"Other")</f>
        <v>Accessories</v>
      </c>
      <c r="D8395">
        <v>1</v>
      </c>
      <c r="E8395" s="1">
        <v>43735.881249999999</v>
      </c>
      <c r="F8395" t="s">
        <v>7985</v>
      </c>
      <c r="G8395" s="4">
        <f t="shared" si="262"/>
        <v>11.95</v>
      </c>
      <c r="H8395" s="4">
        <f t="shared" si="263"/>
        <v>11.95</v>
      </c>
    </row>
    <row r="8396" spans="1:8" x14ac:dyDescent="0.3">
      <c r="A8396">
        <v>256197</v>
      </c>
      <c r="B8396" t="s">
        <v>8</v>
      </c>
      <c r="C8396" t="str" cm="1">
        <f t="array" ref="C8396">_xlfn.IFNA(INDEX($K$9:$K$14,MATCH(TRUE,ISNUMBER(SEARCH($J$9:$J$14,$B8396)),0)),"Other")</f>
        <v>Accessories</v>
      </c>
      <c r="D8396">
        <v>2</v>
      </c>
      <c r="E8396" s="1">
        <v>43712.190972222219</v>
      </c>
      <c r="F8396" t="s">
        <v>7986</v>
      </c>
      <c r="G8396" s="4">
        <f t="shared" si="262"/>
        <v>11.95</v>
      </c>
      <c r="H8396" s="4">
        <f t="shared" si="263"/>
        <v>23.9</v>
      </c>
    </row>
    <row r="8397" spans="1:8" x14ac:dyDescent="0.3">
      <c r="A8397">
        <v>256198</v>
      </c>
      <c r="B8397" t="s">
        <v>11</v>
      </c>
      <c r="C8397" t="str" cm="1">
        <f t="array" ref="C8397">_xlfn.IFNA(INDEX($K$9:$K$14,MATCH(TRUE,ISNUMBER(SEARCH($J$9:$J$14,$B8397)),0)),"Other")</f>
        <v>Accessories</v>
      </c>
      <c r="D8397">
        <v>1</v>
      </c>
      <c r="E8397" s="1">
        <v>43720.841666666667</v>
      </c>
      <c r="F8397" t="s">
        <v>7987</v>
      </c>
      <c r="G8397" s="4">
        <f t="shared" si="262"/>
        <v>149.99</v>
      </c>
      <c r="H8397" s="4">
        <f t="shared" si="263"/>
        <v>149.99</v>
      </c>
    </row>
    <row r="8398" spans="1:8" x14ac:dyDescent="0.3">
      <c r="A8398">
        <v>256199</v>
      </c>
      <c r="B8398" t="s">
        <v>31</v>
      </c>
      <c r="C8398" t="str" cm="1">
        <f t="array" ref="C8398">_xlfn.IFNA(INDEX($K$9:$K$14,MATCH(TRUE,ISNUMBER(SEARCH($J$9:$J$14,$B8398)),0)),"Other")</f>
        <v>Phones</v>
      </c>
      <c r="D8398">
        <v>1</v>
      </c>
      <c r="E8398" s="1">
        <v>43724.776388888888</v>
      </c>
      <c r="F8398" t="s">
        <v>7988</v>
      </c>
      <c r="G8398" s="4">
        <f t="shared" si="262"/>
        <v>600</v>
      </c>
      <c r="H8398" s="4">
        <f t="shared" si="263"/>
        <v>600</v>
      </c>
    </row>
    <row r="8399" spans="1:8" x14ac:dyDescent="0.3">
      <c r="A8399">
        <v>256200</v>
      </c>
      <c r="B8399" t="s">
        <v>21</v>
      </c>
      <c r="C8399" t="str" cm="1">
        <f t="array" ref="C8399">_xlfn.IFNA(INDEX($K$9:$K$14,MATCH(TRUE,ISNUMBER(SEARCH($J$9:$J$14,$B8399)),0)),"Other")</f>
        <v>Headphones</v>
      </c>
      <c r="D8399">
        <v>1</v>
      </c>
      <c r="E8399" s="1">
        <v>43712.314583333333</v>
      </c>
      <c r="F8399" t="s">
        <v>7989</v>
      </c>
      <c r="G8399" s="4">
        <f t="shared" si="262"/>
        <v>11.99</v>
      </c>
      <c r="H8399" s="4">
        <f t="shared" si="263"/>
        <v>11.99</v>
      </c>
    </row>
    <row r="8400" spans="1:8" x14ac:dyDescent="0.3">
      <c r="A8400">
        <v>256201</v>
      </c>
      <c r="B8400" t="s">
        <v>31</v>
      </c>
      <c r="C8400" t="str" cm="1">
        <f t="array" ref="C8400">_xlfn.IFNA(INDEX($K$9:$K$14,MATCH(TRUE,ISNUMBER(SEARCH($J$9:$J$14,$B8400)),0)),"Other")</f>
        <v>Phones</v>
      </c>
      <c r="D8400">
        <v>1</v>
      </c>
      <c r="E8400" s="1">
        <v>43736.793749999997</v>
      </c>
      <c r="F8400" t="s">
        <v>7990</v>
      </c>
      <c r="G8400" s="4">
        <f t="shared" si="262"/>
        <v>600</v>
      </c>
      <c r="H8400" s="4">
        <f t="shared" si="263"/>
        <v>600</v>
      </c>
    </row>
    <row r="8401" spans="1:8" x14ac:dyDescent="0.3">
      <c r="A8401">
        <v>256202</v>
      </c>
      <c r="B8401" t="s">
        <v>16</v>
      </c>
      <c r="C8401" t="str" cm="1">
        <f t="array" ref="C8401">_xlfn.IFNA(INDEX($K$9:$K$14,MATCH(TRUE,ISNUMBER(SEARCH($J$9:$J$14,$B8401)),0)),"Other")</f>
        <v>Accessories</v>
      </c>
      <c r="D8401">
        <v>1</v>
      </c>
      <c r="E8401" s="1">
        <v>43714.354166666664</v>
      </c>
      <c r="F8401" t="s">
        <v>7991</v>
      </c>
      <c r="G8401" s="4">
        <f t="shared" si="262"/>
        <v>14.95</v>
      </c>
      <c r="H8401" s="4">
        <f t="shared" si="263"/>
        <v>14.95</v>
      </c>
    </row>
    <row r="8402" spans="1:8" x14ac:dyDescent="0.3">
      <c r="A8402">
        <v>256203</v>
      </c>
      <c r="B8402" t="s">
        <v>8</v>
      </c>
      <c r="C8402" t="str" cm="1">
        <f t="array" ref="C8402">_xlfn.IFNA(INDEX($K$9:$K$14,MATCH(TRUE,ISNUMBER(SEARCH($J$9:$J$14,$B8402)),0)),"Other")</f>
        <v>Accessories</v>
      </c>
      <c r="D8402">
        <v>1</v>
      </c>
      <c r="E8402" s="1">
        <v>43714.880555555559</v>
      </c>
      <c r="F8402" t="s">
        <v>7992</v>
      </c>
      <c r="G8402" s="4">
        <f t="shared" si="262"/>
        <v>11.95</v>
      </c>
      <c r="H8402" s="4">
        <f t="shared" si="263"/>
        <v>11.95</v>
      </c>
    </row>
    <row r="8403" spans="1:8" x14ac:dyDescent="0.3">
      <c r="A8403">
        <v>256204</v>
      </c>
      <c r="B8403" t="s">
        <v>21</v>
      </c>
      <c r="C8403" t="str" cm="1">
        <f t="array" ref="C8403">_xlfn.IFNA(INDEX($K$9:$K$14,MATCH(TRUE,ISNUMBER(SEARCH($J$9:$J$14,$B8403)),0)),"Other")</f>
        <v>Headphones</v>
      </c>
      <c r="D8403">
        <v>1</v>
      </c>
      <c r="E8403" s="1">
        <v>43721.12222222222</v>
      </c>
      <c r="F8403" t="s">
        <v>7993</v>
      </c>
      <c r="G8403" s="4">
        <f t="shared" si="262"/>
        <v>11.99</v>
      </c>
      <c r="H8403" s="4">
        <f t="shared" si="263"/>
        <v>11.99</v>
      </c>
    </row>
    <row r="8404" spans="1:8" x14ac:dyDescent="0.3">
      <c r="A8404">
        <v>256205</v>
      </c>
      <c r="B8404" t="s">
        <v>24</v>
      </c>
      <c r="C8404" t="str" cm="1">
        <f t="array" ref="C8404">_xlfn.IFNA(INDEX($K$9:$K$14,MATCH(TRUE,ISNUMBER(SEARCH($J$9:$J$14,$B8404)),0)),"Other")</f>
        <v>Batteries</v>
      </c>
      <c r="D8404">
        <v>1</v>
      </c>
      <c r="E8404" s="1">
        <v>43712.423611111109</v>
      </c>
      <c r="F8404" t="s">
        <v>7994</v>
      </c>
      <c r="G8404" s="4">
        <f t="shared" si="262"/>
        <v>2.99</v>
      </c>
      <c r="H8404" s="4">
        <f t="shared" si="263"/>
        <v>2.99</v>
      </c>
    </row>
    <row r="8405" spans="1:8" x14ac:dyDescent="0.3">
      <c r="A8405">
        <v>256206</v>
      </c>
      <c r="B8405" t="s">
        <v>29</v>
      </c>
      <c r="C8405" t="str" cm="1">
        <f t="array" ref="C8405">_xlfn.IFNA(INDEX($K$9:$K$14,MATCH(TRUE,ISNUMBER(SEARCH($J$9:$J$14,$B8405)),0)),"Other")</f>
        <v>Headphones</v>
      </c>
      <c r="D8405">
        <v>1</v>
      </c>
      <c r="E8405" s="1">
        <v>43726.884722222225</v>
      </c>
      <c r="F8405" t="s">
        <v>7995</v>
      </c>
      <c r="G8405" s="4">
        <f t="shared" si="262"/>
        <v>150</v>
      </c>
      <c r="H8405" s="4">
        <f t="shared" si="263"/>
        <v>150</v>
      </c>
    </row>
    <row r="8406" spans="1:8" x14ac:dyDescent="0.3">
      <c r="A8406">
        <v>256207</v>
      </c>
      <c r="B8406" t="s">
        <v>24</v>
      </c>
      <c r="C8406" t="str" cm="1">
        <f t="array" ref="C8406">_xlfn.IFNA(INDEX($K$9:$K$14,MATCH(TRUE,ISNUMBER(SEARCH($J$9:$J$14,$B8406)),0)),"Other")</f>
        <v>Batteries</v>
      </c>
      <c r="D8406">
        <v>1</v>
      </c>
      <c r="E8406" s="1">
        <v>43718.390277777777</v>
      </c>
      <c r="F8406" t="s">
        <v>7996</v>
      </c>
      <c r="G8406" s="4">
        <f t="shared" si="262"/>
        <v>2.99</v>
      </c>
      <c r="H8406" s="4">
        <f t="shared" si="263"/>
        <v>2.99</v>
      </c>
    </row>
    <row r="8407" spans="1:8" x14ac:dyDescent="0.3">
      <c r="A8407">
        <v>256208</v>
      </c>
      <c r="B8407" t="s">
        <v>40</v>
      </c>
      <c r="C8407" t="str" cm="1">
        <f t="array" ref="C8407">_xlfn.IFNA(INDEX($K$9:$K$14,MATCH(TRUE,ISNUMBER(SEARCH($J$9:$J$14,$B8407)),0)),"Other")</f>
        <v>Headphones</v>
      </c>
      <c r="D8407">
        <v>1</v>
      </c>
      <c r="E8407" s="1">
        <v>43724.518750000003</v>
      </c>
      <c r="F8407" t="s">
        <v>7997</v>
      </c>
      <c r="G8407" s="4">
        <f t="shared" si="262"/>
        <v>99.99</v>
      </c>
      <c r="H8407" s="4">
        <f t="shared" si="263"/>
        <v>99.99</v>
      </c>
    </row>
    <row r="8408" spans="1:8" x14ac:dyDescent="0.3">
      <c r="A8408">
        <v>256209</v>
      </c>
      <c r="B8408" t="s">
        <v>6</v>
      </c>
      <c r="C8408" t="str" cm="1">
        <f t="array" ref="C8408">_xlfn.IFNA(INDEX($K$9:$K$14,MATCH(TRUE,ISNUMBER(SEARCH($J$9:$J$14,$B8408)),0)),"Other")</f>
        <v>Batteries</v>
      </c>
      <c r="D8408">
        <v>1</v>
      </c>
      <c r="E8408" s="1">
        <v>43732.375</v>
      </c>
      <c r="F8408" t="s">
        <v>7998</v>
      </c>
      <c r="G8408" s="4">
        <f t="shared" si="262"/>
        <v>3.84</v>
      </c>
      <c r="H8408" s="4">
        <f t="shared" si="263"/>
        <v>3.84</v>
      </c>
    </row>
    <row r="8409" spans="1:8" x14ac:dyDescent="0.3">
      <c r="A8409">
        <v>256210</v>
      </c>
      <c r="B8409" t="s">
        <v>16</v>
      </c>
      <c r="C8409" t="str" cm="1">
        <f t="array" ref="C8409">_xlfn.IFNA(INDEX($K$9:$K$14,MATCH(TRUE,ISNUMBER(SEARCH($J$9:$J$14,$B8409)),0)),"Other")</f>
        <v>Accessories</v>
      </c>
      <c r="D8409">
        <v>1</v>
      </c>
      <c r="E8409" s="1">
        <v>43714.844444444447</v>
      </c>
      <c r="F8409" t="s">
        <v>7999</v>
      </c>
      <c r="G8409" s="4">
        <f t="shared" si="262"/>
        <v>14.95</v>
      </c>
      <c r="H8409" s="4">
        <f t="shared" si="263"/>
        <v>14.95</v>
      </c>
    </row>
    <row r="8410" spans="1:8" x14ac:dyDescent="0.3">
      <c r="A8410">
        <v>256211</v>
      </c>
      <c r="B8410" t="s">
        <v>34</v>
      </c>
      <c r="C8410" t="str" cm="1">
        <f t="array" ref="C8410">_xlfn.IFNA(INDEX($K$9:$K$14,MATCH(TRUE,ISNUMBER(SEARCH($J$9:$J$14,$B8410)),0)),"Other")</f>
        <v>Accessories</v>
      </c>
      <c r="D8410">
        <v>1</v>
      </c>
      <c r="E8410" s="1">
        <v>43726.661805555559</v>
      </c>
      <c r="F8410" t="s">
        <v>8000</v>
      </c>
      <c r="G8410" s="4">
        <f t="shared" si="262"/>
        <v>109.99</v>
      </c>
      <c r="H8410" s="4">
        <f t="shared" si="263"/>
        <v>109.99</v>
      </c>
    </row>
    <row r="8411" spans="1:8" x14ac:dyDescent="0.3">
      <c r="A8411">
        <v>256212</v>
      </c>
      <c r="B8411" t="s">
        <v>29</v>
      </c>
      <c r="C8411" t="str" cm="1">
        <f t="array" ref="C8411">_xlfn.IFNA(INDEX($K$9:$K$14,MATCH(TRUE,ISNUMBER(SEARCH($J$9:$J$14,$B8411)),0)),"Other")</f>
        <v>Headphones</v>
      </c>
      <c r="D8411">
        <v>1</v>
      </c>
      <c r="E8411" s="1">
        <v>43724.905555555553</v>
      </c>
      <c r="F8411" t="s">
        <v>8001</v>
      </c>
      <c r="G8411" s="4">
        <f t="shared" si="262"/>
        <v>150</v>
      </c>
      <c r="H8411" s="4">
        <f t="shared" si="263"/>
        <v>150</v>
      </c>
    </row>
    <row r="8412" spans="1:8" x14ac:dyDescent="0.3">
      <c r="A8412">
        <v>256213</v>
      </c>
      <c r="B8412" t="s">
        <v>29</v>
      </c>
      <c r="C8412" t="str" cm="1">
        <f t="array" ref="C8412">_xlfn.IFNA(INDEX($K$9:$K$14,MATCH(TRUE,ISNUMBER(SEARCH($J$9:$J$14,$B8412)),0)),"Other")</f>
        <v>Headphones</v>
      </c>
      <c r="D8412">
        <v>1</v>
      </c>
      <c r="E8412" s="1">
        <v>43716.024305555555</v>
      </c>
      <c r="F8412" t="s">
        <v>8002</v>
      </c>
      <c r="G8412" s="4">
        <f t="shared" si="262"/>
        <v>150</v>
      </c>
      <c r="H8412" s="4">
        <f t="shared" si="263"/>
        <v>150</v>
      </c>
    </row>
    <row r="8413" spans="1:8" x14ac:dyDescent="0.3">
      <c r="A8413">
        <v>256214</v>
      </c>
      <c r="B8413" t="s">
        <v>14</v>
      </c>
      <c r="C8413" t="str" cm="1">
        <f t="array" ref="C8413">_xlfn.IFNA(INDEX($K$9:$K$14,MATCH(TRUE,ISNUMBER(SEARCH($J$9:$J$14,$B8413)),0)),"Other")</f>
        <v>Accessories</v>
      </c>
      <c r="D8413">
        <v>1</v>
      </c>
      <c r="E8413" s="1">
        <v>43734.452777777777</v>
      </c>
      <c r="F8413" t="s">
        <v>8003</v>
      </c>
      <c r="G8413" s="4">
        <f t="shared" si="262"/>
        <v>379.99</v>
      </c>
      <c r="H8413" s="4">
        <f t="shared" si="263"/>
        <v>379.99</v>
      </c>
    </row>
    <row r="8414" spans="1:8" x14ac:dyDescent="0.3">
      <c r="A8414">
        <v>256215</v>
      </c>
      <c r="B8414" t="s">
        <v>24</v>
      </c>
      <c r="C8414" t="str" cm="1">
        <f t="array" ref="C8414">_xlfn.IFNA(INDEX($K$9:$K$14,MATCH(TRUE,ISNUMBER(SEARCH($J$9:$J$14,$B8414)),0)),"Other")</f>
        <v>Batteries</v>
      </c>
      <c r="D8414">
        <v>3</v>
      </c>
      <c r="E8414" s="1">
        <v>43732.606944444444</v>
      </c>
      <c r="F8414" t="s">
        <v>8004</v>
      </c>
      <c r="G8414" s="4">
        <f t="shared" si="262"/>
        <v>2.99</v>
      </c>
      <c r="H8414" s="4">
        <f t="shared" si="263"/>
        <v>8.9700000000000006</v>
      </c>
    </row>
    <row r="8415" spans="1:8" x14ac:dyDescent="0.3">
      <c r="A8415">
        <v>256216</v>
      </c>
      <c r="B8415" t="s">
        <v>6</v>
      </c>
      <c r="C8415" t="str" cm="1">
        <f t="array" ref="C8415">_xlfn.IFNA(INDEX($K$9:$K$14,MATCH(TRUE,ISNUMBER(SEARCH($J$9:$J$14,$B8415)),0)),"Other")</f>
        <v>Batteries</v>
      </c>
      <c r="D8415">
        <v>2</v>
      </c>
      <c r="E8415" s="1">
        <v>43713.617361111108</v>
      </c>
      <c r="F8415" t="s">
        <v>8005</v>
      </c>
      <c r="G8415" s="4">
        <f t="shared" si="262"/>
        <v>3.84</v>
      </c>
      <c r="H8415" s="4">
        <f t="shared" si="263"/>
        <v>7.68</v>
      </c>
    </row>
    <row r="8416" spans="1:8" x14ac:dyDescent="0.3">
      <c r="A8416">
        <v>256217</v>
      </c>
      <c r="B8416" t="s">
        <v>24</v>
      </c>
      <c r="C8416" t="str" cm="1">
        <f t="array" ref="C8416">_xlfn.IFNA(INDEX($K$9:$K$14,MATCH(TRUE,ISNUMBER(SEARCH($J$9:$J$14,$B8416)),0)),"Other")</f>
        <v>Batteries</v>
      </c>
      <c r="D8416">
        <v>1</v>
      </c>
      <c r="E8416" s="1">
        <v>43720.93472222222</v>
      </c>
      <c r="F8416" t="s">
        <v>8006</v>
      </c>
      <c r="G8416" s="4">
        <f t="shared" si="262"/>
        <v>2.99</v>
      </c>
      <c r="H8416" s="4">
        <f t="shared" si="263"/>
        <v>2.99</v>
      </c>
    </row>
    <row r="8417" spans="1:8" x14ac:dyDescent="0.3">
      <c r="A8417">
        <v>256218</v>
      </c>
      <c r="B8417" t="s">
        <v>29</v>
      </c>
      <c r="C8417" t="str" cm="1">
        <f t="array" ref="C8417">_xlfn.IFNA(INDEX($K$9:$K$14,MATCH(TRUE,ISNUMBER(SEARCH($J$9:$J$14,$B8417)),0)),"Other")</f>
        <v>Headphones</v>
      </c>
      <c r="D8417">
        <v>1</v>
      </c>
      <c r="E8417" s="1">
        <v>43710.726388888892</v>
      </c>
      <c r="F8417" t="s">
        <v>4997</v>
      </c>
      <c r="G8417" s="4">
        <f t="shared" si="262"/>
        <v>150</v>
      </c>
      <c r="H8417" s="4">
        <f t="shared" si="263"/>
        <v>150</v>
      </c>
    </row>
    <row r="8418" spans="1:8" x14ac:dyDescent="0.3">
      <c r="A8418">
        <v>256219</v>
      </c>
      <c r="B8418" t="s">
        <v>6</v>
      </c>
      <c r="C8418" t="str" cm="1">
        <f t="array" ref="C8418">_xlfn.IFNA(INDEX($K$9:$K$14,MATCH(TRUE,ISNUMBER(SEARCH($J$9:$J$14,$B8418)),0)),"Other")</f>
        <v>Batteries</v>
      </c>
      <c r="D8418">
        <v>1</v>
      </c>
      <c r="E8418" s="1">
        <v>43730.554861111108</v>
      </c>
      <c r="F8418" t="s">
        <v>8007</v>
      </c>
      <c r="G8418" s="4">
        <f t="shared" si="262"/>
        <v>3.84</v>
      </c>
      <c r="H8418" s="4">
        <f t="shared" si="263"/>
        <v>3.84</v>
      </c>
    </row>
    <row r="8419" spans="1:8" x14ac:dyDescent="0.3">
      <c r="A8419">
        <v>256220</v>
      </c>
      <c r="B8419" t="s">
        <v>40</v>
      </c>
      <c r="C8419" t="str" cm="1">
        <f t="array" ref="C8419">_xlfn.IFNA(INDEX($K$9:$K$14,MATCH(TRUE,ISNUMBER(SEARCH($J$9:$J$14,$B8419)),0)),"Other")</f>
        <v>Headphones</v>
      </c>
      <c r="D8419">
        <v>1</v>
      </c>
      <c r="E8419" s="1">
        <v>43732.904166666667</v>
      </c>
      <c r="F8419" t="s">
        <v>8008</v>
      </c>
      <c r="G8419" s="4">
        <f t="shared" si="262"/>
        <v>99.99</v>
      </c>
      <c r="H8419" s="4">
        <f t="shared" si="263"/>
        <v>99.99</v>
      </c>
    </row>
    <row r="8420" spans="1:8" x14ac:dyDescent="0.3">
      <c r="A8420">
        <v>256221</v>
      </c>
      <c r="B8420" t="s">
        <v>16</v>
      </c>
      <c r="C8420" t="str" cm="1">
        <f t="array" ref="C8420">_xlfn.IFNA(INDEX($K$9:$K$14,MATCH(TRUE,ISNUMBER(SEARCH($J$9:$J$14,$B8420)),0)),"Other")</f>
        <v>Accessories</v>
      </c>
      <c r="D8420">
        <v>1</v>
      </c>
      <c r="E8420" s="1">
        <v>43710.679861111108</v>
      </c>
      <c r="F8420" t="s">
        <v>8009</v>
      </c>
      <c r="G8420" s="4">
        <f t="shared" si="262"/>
        <v>14.95</v>
      </c>
      <c r="H8420" s="4">
        <f t="shared" si="263"/>
        <v>14.95</v>
      </c>
    </row>
    <row r="8421" spans="1:8" x14ac:dyDescent="0.3">
      <c r="A8421">
        <v>256222</v>
      </c>
      <c r="B8421" t="s">
        <v>16</v>
      </c>
      <c r="C8421" t="str" cm="1">
        <f t="array" ref="C8421">_xlfn.IFNA(INDEX($K$9:$K$14,MATCH(TRUE,ISNUMBER(SEARCH($J$9:$J$14,$B8421)),0)),"Other")</f>
        <v>Accessories</v>
      </c>
      <c r="D8421">
        <v>1</v>
      </c>
      <c r="E8421" s="1">
        <v>43729.884722222225</v>
      </c>
      <c r="F8421" t="s">
        <v>8010</v>
      </c>
      <c r="G8421" s="4">
        <f t="shared" si="262"/>
        <v>14.95</v>
      </c>
      <c r="H8421" s="4">
        <f t="shared" si="263"/>
        <v>14.95</v>
      </c>
    </row>
    <row r="8422" spans="1:8" x14ac:dyDescent="0.3">
      <c r="A8422">
        <v>256223</v>
      </c>
      <c r="B8422" t="s">
        <v>29</v>
      </c>
      <c r="C8422" t="str" cm="1">
        <f t="array" ref="C8422">_xlfn.IFNA(INDEX($K$9:$K$14,MATCH(TRUE,ISNUMBER(SEARCH($J$9:$J$14,$B8422)),0)),"Other")</f>
        <v>Headphones</v>
      </c>
      <c r="D8422">
        <v>1</v>
      </c>
      <c r="E8422" s="1">
        <v>43732.746527777781</v>
      </c>
      <c r="F8422" t="s">
        <v>8011</v>
      </c>
      <c r="G8422" s="4">
        <f t="shared" si="262"/>
        <v>150</v>
      </c>
      <c r="H8422" s="4">
        <f t="shared" si="263"/>
        <v>150</v>
      </c>
    </row>
    <row r="8423" spans="1:8" x14ac:dyDescent="0.3">
      <c r="A8423">
        <v>256224</v>
      </c>
      <c r="B8423" t="s">
        <v>24</v>
      </c>
      <c r="C8423" t="str" cm="1">
        <f t="array" ref="C8423">_xlfn.IFNA(INDEX($K$9:$K$14,MATCH(TRUE,ISNUMBER(SEARCH($J$9:$J$14,$B8423)),0)),"Other")</f>
        <v>Batteries</v>
      </c>
      <c r="D8423">
        <v>2</v>
      </c>
      <c r="E8423" s="1">
        <v>43725.631249999999</v>
      </c>
      <c r="F8423" t="s">
        <v>8012</v>
      </c>
      <c r="G8423" s="4">
        <f t="shared" si="262"/>
        <v>2.99</v>
      </c>
      <c r="H8423" s="4">
        <f t="shared" si="263"/>
        <v>5.98</v>
      </c>
    </row>
    <row r="8424" spans="1:8" x14ac:dyDescent="0.3">
      <c r="A8424">
        <v>256225</v>
      </c>
      <c r="B8424" t="s">
        <v>40</v>
      </c>
      <c r="C8424" t="str" cm="1">
        <f t="array" ref="C8424">_xlfn.IFNA(INDEX($K$9:$K$14,MATCH(TRUE,ISNUMBER(SEARCH($J$9:$J$14,$B8424)),0)),"Other")</f>
        <v>Headphones</v>
      </c>
      <c r="D8424">
        <v>1</v>
      </c>
      <c r="E8424" s="1">
        <v>43728.915277777778</v>
      </c>
      <c r="F8424" t="s">
        <v>8013</v>
      </c>
      <c r="G8424" s="4">
        <f t="shared" si="262"/>
        <v>99.99</v>
      </c>
      <c r="H8424" s="4">
        <f t="shared" si="263"/>
        <v>99.99</v>
      </c>
    </row>
    <row r="8425" spans="1:8" x14ac:dyDescent="0.3">
      <c r="A8425">
        <v>256226</v>
      </c>
      <c r="B8425" t="s">
        <v>21</v>
      </c>
      <c r="C8425" t="str" cm="1">
        <f t="array" ref="C8425">_xlfn.IFNA(INDEX($K$9:$K$14,MATCH(TRUE,ISNUMBER(SEARCH($J$9:$J$14,$B8425)),0)),"Other")</f>
        <v>Headphones</v>
      </c>
      <c r="D8425">
        <v>1</v>
      </c>
      <c r="E8425" s="1">
        <v>43728.90625</v>
      </c>
      <c r="F8425" t="s">
        <v>8014</v>
      </c>
      <c r="G8425" s="4">
        <f t="shared" si="262"/>
        <v>11.99</v>
      </c>
      <c r="H8425" s="4">
        <f t="shared" si="263"/>
        <v>11.99</v>
      </c>
    </row>
    <row r="8426" spans="1:8" x14ac:dyDescent="0.3">
      <c r="A8426">
        <v>256227</v>
      </c>
      <c r="B8426" t="s">
        <v>6</v>
      </c>
      <c r="C8426" t="str" cm="1">
        <f t="array" ref="C8426">_xlfn.IFNA(INDEX($K$9:$K$14,MATCH(TRUE,ISNUMBER(SEARCH($J$9:$J$14,$B8426)),0)),"Other")</f>
        <v>Batteries</v>
      </c>
      <c r="D8426">
        <v>1</v>
      </c>
      <c r="E8426" s="1">
        <v>43712.34097222222</v>
      </c>
      <c r="F8426" t="s">
        <v>8015</v>
      </c>
      <c r="G8426" s="4">
        <f t="shared" si="262"/>
        <v>3.84</v>
      </c>
      <c r="H8426" s="4">
        <f t="shared" si="263"/>
        <v>3.84</v>
      </c>
    </row>
    <row r="8427" spans="1:8" x14ac:dyDescent="0.3">
      <c r="A8427">
        <v>256228</v>
      </c>
      <c r="B8427" t="s">
        <v>11</v>
      </c>
      <c r="C8427" t="str" cm="1">
        <f t="array" ref="C8427">_xlfn.IFNA(INDEX($K$9:$K$14,MATCH(TRUE,ISNUMBER(SEARCH($J$9:$J$14,$B8427)),0)),"Other")</f>
        <v>Accessories</v>
      </c>
      <c r="D8427">
        <v>1</v>
      </c>
      <c r="E8427" s="1">
        <v>43712.602083333331</v>
      </c>
      <c r="F8427" t="s">
        <v>8016</v>
      </c>
      <c r="G8427" s="4">
        <f t="shared" si="262"/>
        <v>149.99</v>
      </c>
      <c r="H8427" s="4">
        <f t="shared" si="263"/>
        <v>149.99</v>
      </c>
    </row>
    <row r="8428" spans="1:8" x14ac:dyDescent="0.3">
      <c r="A8428">
        <v>256229</v>
      </c>
      <c r="B8428" t="s">
        <v>6</v>
      </c>
      <c r="C8428" t="str" cm="1">
        <f t="array" ref="C8428">_xlfn.IFNA(INDEX($K$9:$K$14,MATCH(TRUE,ISNUMBER(SEARCH($J$9:$J$14,$B8428)),0)),"Other")</f>
        <v>Batteries</v>
      </c>
      <c r="D8428">
        <v>1</v>
      </c>
      <c r="E8428" s="1">
        <v>43734.65347222222</v>
      </c>
      <c r="F8428" t="s">
        <v>8017</v>
      </c>
      <c r="G8428" s="4">
        <f t="shared" si="262"/>
        <v>3.84</v>
      </c>
      <c r="H8428" s="4">
        <f t="shared" si="263"/>
        <v>3.84</v>
      </c>
    </row>
    <row r="8429" spans="1:8" x14ac:dyDescent="0.3">
      <c r="A8429">
        <v>256230</v>
      </c>
      <c r="B8429" t="s">
        <v>24</v>
      </c>
      <c r="C8429" t="str" cm="1">
        <f t="array" ref="C8429">_xlfn.IFNA(INDEX($K$9:$K$14,MATCH(TRUE,ISNUMBER(SEARCH($J$9:$J$14,$B8429)),0)),"Other")</f>
        <v>Batteries</v>
      </c>
      <c r="D8429">
        <v>3</v>
      </c>
      <c r="E8429" s="1">
        <v>43715.626388888886</v>
      </c>
      <c r="F8429" t="s">
        <v>8018</v>
      </c>
      <c r="G8429" s="4">
        <f t="shared" si="262"/>
        <v>2.99</v>
      </c>
      <c r="H8429" s="4">
        <f t="shared" si="263"/>
        <v>8.9700000000000006</v>
      </c>
    </row>
    <row r="8430" spans="1:8" x14ac:dyDescent="0.3">
      <c r="A8430">
        <v>256231</v>
      </c>
      <c r="B8430" t="s">
        <v>6</v>
      </c>
      <c r="C8430" t="str" cm="1">
        <f t="array" ref="C8430">_xlfn.IFNA(INDEX($K$9:$K$14,MATCH(TRUE,ISNUMBER(SEARCH($J$9:$J$14,$B8430)),0)),"Other")</f>
        <v>Batteries</v>
      </c>
      <c r="D8430">
        <v>2</v>
      </c>
      <c r="E8430" s="1">
        <v>43730.78402777778</v>
      </c>
      <c r="F8430" t="s">
        <v>8019</v>
      </c>
      <c r="G8430" s="4">
        <f t="shared" si="262"/>
        <v>3.84</v>
      </c>
      <c r="H8430" s="4">
        <f t="shared" si="263"/>
        <v>7.68</v>
      </c>
    </row>
    <row r="8431" spans="1:8" x14ac:dyDescent="0.3">
      <c r="A8431">
        <v>256232</v>
      </c>
      <c r="B8431" t="s">
        <v>24</v>
      </c>
      <c r="C8431" t="str" cm="1">
        <f t="array" ref="C8431">_xlfn.IFNA(INDEX($K$9:$K$14,MATCH(TRUE,ISNUMBER(SEARCH($J$9:$J$14,$B8431)),0)),"Other")</f>
        <v>Batteries</v>
      </c>
      <c r="D8431">
        <v>1</v>
      </c>
      <c r="E8431" s="1">
        <v>43721.426388888889</v>
      </c>
      <c r="F8431" t="s">
        <v>8020</v>
      </c>
      <c r="G8431" s="4">
        <f t="shared" si="262"/>
        <v>2.99</v>
      </c>
      <c r="H8431" s="4">
        <f t="shared" si="263"/>
        <v>2.99</v>
      </c>
    </row>
    <row r="8432" spans="1:8" x14ac:dyDescent="0.3">
      <c r="A8432">
        <v>256233</v>
      </c>
      <c r="B8432" t="s">
        <v>29</v>
      </c>
      <c r="C8432" t="str" cm="1">
        <f t="array" ref="C8432">_xlfn.IFNA(INDEX($K$9:$K$14,MATCH(TRUE,ISNUMBER(SEARCH($J$9:$J$14,$B8432)),0)),"Other")</f>
        <v>Headphones</v>
      </c>
      <c r="D8432">
        <v>1</v>
      </c>
      <c r="E8432" s="1">
        <v>43736.524305555555</v>
      </c>
      <c r="F8432" t="s">
        <v>8021</v>
      </c>
      <c r="G8432" s="4">
        <f t="shared" si="262"/>
        <v>150</v>
      </c>
      <c r="H8432" s="4">
        <f t="shared" si="263"/>
        <v>150</v>
      </c>
    </row>
    <row r="8433" spans="1:8" x14ac:dyDescent="0.3">
      <c r="A8433">
        <v>256234</v>
      </c>
      <c r="B8433" t="s">
        <v>24</v>
      </c>
      <c r="C8433" t="str" cm="1">
        <f t="array" ref="C8433">_xlfn.IFNA(INDEX($K$9:$K$14,MATCH(TRUE,ISNUMBER(SEARCH($J$9:$J$14,$B8433)),0)),"Other")</f>
        <v>Batteries</v>
      </c>
      <c r="D8433">
        <v>1</v>
      </c>
      <c r="E8433" s="1">
        <v>43718.737500000003</v>
      </c>
      <c r="F8433" t="s">
        <v>8022</v>
      </c>
      <c r="G8433" s="4">
        <f t="shared" si="262"/>
        <v>2.99</v>
      </c>
      <c r="H8433" s="4">
        <f t="shared" si="263"/>
        <v>2.99</v>
      </c>
    </row>
    <row r="8434" spans="1:8" x14ac:dyDescent="0.3">
      <c r="A8434">
        <v>256235</v>
      </c>
      <c r="B8434" t="s">
        <v>11</v>
      </c>
      <c r="C8434" t="str" cm="1">
        <f t="array" ref="C8434">_xlfn.IFNA(INDEX($K$9:$K$14,MATCH(TRUE,ISNUMBER(SEARCH($J$9:$J$14,$B8434)),0)),"Other")</f>
        <v>Accessories</v>
      </c>
      <c r="D8434">
        <v>1</v>
      </c>
      <c r="E8434" s="1">
        <v>43723.470833333333</v>
      </c>
      <c r="F8434" t="s">
        <v>8023</v>
      </c>
      <c r="G8434" s="4">
        <f t="shared" si="262"/>
        <v>149.99</v>
      </c>
      <c r="H8434" s="4">
        <f t="shared" si="263"/>
        <v>149.99</v>
      </c>
    </row>
    <row r="8435" spans="1:8" x14ac:dyDescent="0.3">
      <c r="A8435">
        <v>256236</v>
      </c>
      <c r="B8435" t="s">
        <v>77</v>
      </c>
      <c r="C8435" t="str" cm="1">
        <f t="array" ref="C8435">_xlfn.IFNA(INDEX($K$9:$K$14,MATCH(TRUE,ISNUMBER(SEARCH($J$9:$J$14,$B8435)),0)),"Other")</f>
        <v>Other</v>
      </c>
      <c r="D8435">
        <v>1</v>
      </c>
      <c r="E8435" s="1">
        <v>43729.800694444442</v>
      </c>
      <c r="F8435" t="s">
        <v>8024</v>
      </c>
      <c r="G8435" s="4">
        <f t="shared" si="262"/>
        <v>300</v>
      </c>
      <c r="H8435" s="4">
        <f t="shared" si="263"/>
        <v>300</v>
      </c>
    </row>
    <row r="8436" spans="1:8" x14ac:dyDescent="0.3">
      <c r="A8436">
        <v>256237</v>
      </c>
      <c r="B8436" t="s">
        <v>6</v>
      </c>
      <c r="C8436" t="str" cm="1">
        <f t="array" ref="C8436">_xlfn.IFNA(INDEX($K$9:$K$14,MATCH(TRUE,ISNUMBER(SEARCH($J$9:$J$14,$B8436)),0)),"Other")</f>
        <v>Batteries</v>
      </c>
      <c r="D8436">
        <v>2</v>
      </c>
      <c r="E8436" s="1">
        <v>43715.745833333334</v>
      </c>
      <c r="F8436" t="s">
        <v>8025</v>
      </c>
      <c r="G8436" s="4">
        <f t="shared" si="262"/>
        <v>3.84</v>
      </c>
      <c r="H8436" s="4">
        <f t="shared" si="263"/>
        <v>7.68</v>
      </c>
    </row>
    <row r="8437" spans="1:8" x14ac:dyDescent="0.3">
      <c r="A8437">
        <v>256238</v>
      </c>
      <c r="B8437" t="s">
        <v>63</v>
      </c>
      <c r="C8437" t="str" cm="1">
        <f t="array" ref="C8437">_xlfn.IFNA(INDEX($K$9:$K$14,MATCH(TRUE,ISNUMBER(SEARCH($J$9:$J$14,$B8437)),0)),"Other")</f>
        <v>Computing</v>
      </c>
      <c r="D8437">
        <v>1</v>
      </c>
      <c r="E8437" s="1">
        <v>43714.45208333333</v>
      </c>
      <c r="F8437" t="s">
        <v>8026</v>
      </c>
      <c r="G8437" s="4">
        <f t="shared" si="262"/>
        <v>999.99</v>
      </c>
      <c r="H8437" s="4">
        <f t="shared" si="263"/>
        <v>999.99</v>
      </c>
    </row>
    <row r="8438" spans="1:8" x14ac:dyDescent="0.3">
      <c r="A8438">
        <v>256239</v>
      </c>
      <c r="B8438" t="s">
        <v>21</v>
      </c>
      <c r="C8438" t="str" cm="1">
        <f t="array" ref="C8438">_xlfn.IFNA(INDEX($K$9:$K$14,MATCH(TRUE,ISNUMBER(SEARCH($J$9:$J$14,$B8438)),0)),"Other")</f>
        <v>Headphones</v>
      </c>
      <c r="D8438">
        <v>1</v>
      </c>
      <c r="E8438" s="1">
        <v>43721.073611111111</v>
      </c>
      <c r="F8438" t="s">
        <v>8027</v>
      </c>
      <c r="G8438" s="4">
        <f t="shared" si="262"/>
        <v>11.99</v>
      </c>
      <c r="H8438" s="4">
        <f t="shared" si="263"/>
        <v>11.99</v>
      </c>
    </row>
    <row r="8439" spans="1:8" x14ac:dyDescent="0.3">
      <c r="A8439">
        <v>256240</v>
      </c>
      <c r="B8439" t="s">
        <v>14</v>
      </c>
      <c r="C8439" t="str" cm="1">
        <f t="array" ref="C8439">_xlfn.IFNA(INDEX($K$9:$K$14,MATCH(TRUE,ISNUMBER(SEARCH($J$9:$J$14,$B8439)),0)),"Other")</f>
        <v>Accessories</v>
      </c>
      <c r="D8439">
        <v>1</v>
      </c>
      <c r="E8439" s="1">
        <v>43717.052083333336</v>
      </c>
      <c r="F8439" t="s">
        <v>8028</v>
      </c>
      <c r="G8439" s="4">
        <f t="shared" si="262"/>
        <v>379.99</v>
      </c>
      <c r="H8439" s="4">
        <f t="shared" si="263"/>
        <v>379.99</v>
      </c>
    </row>
    <row r="8440" spans="1:8" x14ac:dyDescent="0.3">
      <c r="C8440" t="str" cm="1">
        <f t="array" ref="C8440">_xlfn.IFNA(INDEX($K$9:$K$14,MATCH(TRUE,ISNUMBER(SEARCH($J$9:$J$14,$B8440)),0)),"Other")</f>
        <v>Other</v>
      </c>
      <c r="G8440" s="4" t="e">
        <f t="shared" si="262"/>
        <v>#N/A</v>
      </c>
      <c r="H8440" s="4" t="e">
        <f t="shared" si="263"/>
        <v>#N/A</v>
      </c>
    </row>
    <row r="8441" spans="1:8" x14ac:dyDescent="0.3">
      <c r="A8441">
        <v>256241</v>
      </c>
      <c r="B8441" t="s">
        <v>73</v>
      </c>
      <c r="C8441" t="str" cm="1">
        <f t="array" ref="C8441">_xlfn.IFNA(INDEX($K$9:$K$14,MATCH(TRUE,ISNUMBER(SEARCH($J$9:$J$14,$B8441)),0)),"Other")</f>
        <v>Computing</v>
      </c>
      <c r="D8441">
        <v>1</v>
      </c>
      <c r="E8441" s="1">
        <v>43721.631249999999</v>
      </c>
      <c r="F8441" t="s">
        <v>8029</v>
      </c>
      <c r="G8441" s="4">
        <f t="shared" si="262"/>
        <v>1700</v>
      </c>
      <c r="H8441" s="4">
        <f t="shared" si="263"/>
        <v>1700</v>
      </c>
    </row>
    <row r="8442" spans="1:8" x14ac:dyDescent="0.3">
      <c r="A8442">
        <v>256242</v>
      </c>
      <c r="B8442" t="s">
        <v>84</v>
      </c>
      <c r="C8442" t="str" cm="1">
        <f t="array" ref="C8442">_xlfn.IFNA(INDEX($K$9:$K$14,MATCH(TRUE,ISNUMBER(SEARCH($J$9:$J$14,$B8442)),0)),"Other")</f>
        <v>Accessories</v>
      </c>
      <c r="D8442">
        <v>1</v>
      </c>
      <c r="E8442" s="1">
        <v>43711.636805555558</v>
      </c>
      <c r="F8442" t="s">
        <v>8030</v>
      </c>
      <c r="G8442" s="4">
        <f t="shared" si="262"/>
        <v>389.99</v>
      </c>
      <c r="H8442" s="4">
        <f t="shared" si="263"/>
        <v>389.99</v>
      </c>
    </row>
    <row r="8443" spans="1:8" x14ac:dyDescent="0.3">
      <c r="A8443">
        <v>256243</v>
      </c>
      <c r="B8443" t="s">
        <v>6</v>
      </c>
      <c r="C8443" t="str" cm="1">
        <f t="array" ref="C8443">_xlfn.IFNA(INDEX($K$9:$K$14,MATCH(TRUE,ISNUMBER(SEARCH($J$9:$J$14,$B8443)),0)),"Other")</f>
        <v>Batteries</v>
      </c>
      <c r="D8443">
        <v>1</v>
      </c>
      <c r="E8443" s="1">
        <v>43716.322916666664</v>
      </c>
      <c r="F8443" t="s">
        <v>8031</v>
      </c>
      <c r="G8443" s="4">
        <f t="shared" si="262"/>
        <v>3.84</v>
      </c>
      <c r="H8443" s="4">
        <f t="shared" si="263"/>
        <v>3.84</v>
      </c>
    </row>
    <row r="8444" spans="1:8" x14ac:dyDescent="0.3">
      <c r="A8444">
        <v>256244</v>
      </c>
      <c r="B8444" t="s">
        <v>6</v>
      </c>
      <c r="C8444" t="str" cm="1">
        <f t="array" ref="C8444">_xlfn.IFNA(INDEX($K$9:$K$14,MATCH(TRUE,ISNUMBER(SEARCH($J$9:$J$14,$B8444)),0)),"Other")</f>
        <v>Batteries</v>
      </c>
      <c r="D8444">
        <v>1</v>
      </c>
      <c r="E8444" s="1">
        <v>43718.793055555558</v>
      </c>
      <c r="F8444" t="s">
        <v>8032</v>
      </c>
      <c r="G8444" s="4">
        <f t="shared" si="262"/>
        <v>3.84</v>
      </c>
      <c r="H8444" s="4">
        <f t="shared" si="263"/>
        <v>3.84</v>
      </c>
    </row>
    <row r="8445" spans="1:8" x14ac:dyDescent="0.3">
      <c r="A8445">
        <v>256245</v>
      </c>
      <c r="B8445" t="s">
        <v>8</v>
      </c>
      <c r="C8445" t="str" cm="1">
        <f t="array" ref="C8445">_xlfn.IFNA(INDEX($K$9:$K$14,MATCH(TRUE,ISNUMBER(SEARCH($J$9:$J$14,$B8445)),0)),"Other")</f>
        <v>Accessories</v>
      </c>
      <c r="D8445">
        <v>1</v>
      </c>
      <c r="E8445" s="1">
        <v>43718.539583333331</v>
      </c>
      <c r="F8445" t="s">
        <v>8033</v>
      </c>
      <c r="G8445" s="4">
        <f t="shared" si="262"/>
        <v>11.95</v>
      </c>
      <c r="H8445" s="4">
        <f t="shared" si="263"/>
        <v>11.95</v>
      </c>
    </row>
    <row r="8446" spans="1:8" x14ac:dyDescent="0.3">
      <c r="A8446">
        <v>256246</v>
      </c>
      <c r="B8446" t="s">
        <v>8</v>
      </c>
      <c r="C8446" t="str" cm="1">
        <f t="array" ref="C8446">_xlfn.IFNA(INDEX($K$9:$K$14,MATCH(TRUE,ISNUMBER(SEARCH($J$9:$J$14,$B8446)),0)),"Other")</f>
        <v>Accessories</v>
      </c>
      <c r="D8446">
        <v>1</v>
      </c>
      <c r="E8446" s="1">
        <v>43716.842361111114</v>
      </c>
      <c r="F8446" t="s">
        <v>8034</v>
      </c>
      <c r="G8446" s="4">
        <f t="shared" si="262"/>
        <v>11.95</v>
      </c>
      <c r="H8446" s="4">
        <f t="shared" si="263"/>
        <v>11.95</v>
      </c>
    </row>
    <row r="8447" spans="1:8" x14ac:dyDescent="0.3">
      <c r="A8447">
        <v>256246</v>
      </c>
      <c r="B8447" t="s">
        <v>40</v>
      </c>
      <c r="C8447" t="str" cm="1">
        <f t="array" ref="C8447">_xlfn.IFNA(INDEX($K$9:$K$14,MATCH(TRUE,ISNUMBER(SEARCH($J$9:$J$14,$B8447)),0)),"Other")</f>
        <v>Headphones</v>
      </c>
      <c r="D8447">
        <v>1</v>
      </c>
      <c r="E8447" s="1">
        <v>43716.842361111114</v>
      </c>
      <c r="F8447" t="s">
        <v>8034</v>
      </c>
      <c r="G8447" s="4">
        <f t="shared" si="262"/>
        <v>99.99</v>
      </c>
      <c r="H8447" s="4">
        <f t="shared" si="263"/>
        <v>99.99</v>
      </c>
    </row>
    <row r="8448" spans="1:8" x14ac:dyDescent="0.3">
      <c r="A8448">
        <v>256247</v>
      </c>
      <c r="B8448" t="s">
        <v>24</v>
      </c>
      <c r="C8448" t="str" cm="1">
        <f t="array" ref="C8448">_xlfn.IFNA(INDEX($K$9:$K$14,MATCH(TRUE,ISNUMBER(SEARCH($J$9:$J$14,$B8448)),0)),"Other")</f>
        <v>Batteries</v>
      </c>
      <c r="D8448">
        <v>4</v>
      </c>
      <c r="E8448" s="1">
        <v>43709.542361111111</v>
      </c>
      <c r="F8448" t="s">
        <v>8035</v>
      </c>
      <c r="G8448" s="4">
        <f t="shared" si="262"/>
        <v>2.99</v>
      </c>
      <c r="H8448" s="4">
        <f t="shared" si="263"/>
        <v>11.96</v>
      </c>
    </row>
    <row r="8449" spans="1:8" x14ac:dyDescent="0.3">
      <c r="A8449">
        <v>256248</v>
      </c>
      <c r="B8449" t="s">
        <v>11</v>
      </c>
      <c r="C8449" t="str" cm="1">
        <f t="array" ref="C8449">_xlfn.IFNA(INDEX($K$9:$K$14,MATCH(TRUE,ISNUMBER(SEARCH($J$9:$J$14,$B8449)),0)),"Other")</f>
        <v>Accessories</v>
      </c>
      <c r="D8449">
        <v>1</v>
      </c>
      <c r="E8449" s="1">
        <v>43738.805555555555</v>
      </c>
      <c r="F8449" t="s">
        <v>8036</v>
      </c>
      <c r="G8449" s="4">
        <f t="shared" si="262"/>
        <v>149.99</v>
      </c>
      <c r="H8449" s="4">
        <f t="shared" si="263"/>
        <v>149.99</v>
      </c>
    </row>
    <row r="8450" spans="1:8" x14ac:dyDescent="0.3">
      <c r="A8450">
        <v>256249</v>
      </c>
      <c r="B8450" t="s">
        <v>16</v>
      </c>
      <c r="C8450" t="str" cm="1">
        <f t="array" ref="C8450">_xlfn.IFNA(INDEX($K$9:$K$14,MATCH(TRUE,ISNUMBER(SEARCH($J$9:$J$14,$B8450)),0)),"Other")</f>
        <v>Accessories</v>
      </c>
      <c r="D8450">
        <v>1</v>
      </c>
      <c r="E8450" s="1">
        <v>43721.707638888889</v>
      </c>
      <c r="F8450" t="s">
        <v>8037</v>
      </c>
      <c r="G8450" s="4">
        <f t="shared" si="262"/>
        <v>14.95</v>
      </c>
      <c r="H8450" s="4">
        <f t="shared" si="263"/>
        <v>14.95</v>
      </c>
    </row>
    <row r="8451" spans="1:8" x14ac:dyDescent="0.3">
      <c r="A8451">
        <v>256250</v>
      </c>
      <c r="B8451" t="s">
        <v>77</v>
      </c>
      <c r="C8451" t="str" cm="1">
        <f t="array" ref="C8451">_xlfn.IFNA(INDEX($K$9:$K$14,MATCH(TRUE,ISNUMBER(SEARCH($J$9:$J$14,$B8451)),0)),"Other")</f>
        <v>Other</v>
      </c>
      <c r="D8451">
        <v>1</v>
      </c>
      <c r="E8451" s="1">
        <v>43713.724305555559</v>
      </c>
      <c r="F8451" t="s">
        <v>8038</v>
      </c>
      <c r="G8451" s="4">
        <f t="shared" si="262"/>
        <v>300</v>
      </c>
      <c r="H8451" s="4">
        <f t="shared" si="263"/>
        <v>300</v>
      </c>
    </row>
    <row r="8452" spans="1:8" x14ac:dyDescent="0.3">
      <c r="A8452">
        <v>256251</v>
      </c>
      <c r="B8452" t="s">
        <v>11</v>
      </c>
      <c r="C8452" t="str" cm="1">
        <f t="array" ref="C8452">_xlfn.IFNA(INDEX($K$9:$K$14,MATCH(TRUE,ISNUMBER(SEARCH($J$9:$J$14,$B8452)),0)),"Other")</f>
        <v>Accessories</v>
      </c>
      <c r="D8452">
        <v>1</v>
      </c>
      <c r="E8452" s="1">
        <v>43736.440972222219</v>
      </c>
      <c r="F8452" t="s">
        <v>8039</v>
      </c>
      <c r="G8452" s="4">
        <f t="shared" si="262"/>
        <v>149.99</v>
      </c>
      <c r="H8452" s="4">
        <f t="shared" si="263"/>
        <v>149.99</v>
      </c>
    </row>
    <row r="8453" spans="1:8" x14ac:dyDescent="0.3">
      <c r="A8453">
        <v>256252</v>
      </c>
      <c r="B8453" t="s">
        <v>77</v>
      </c>
      <c r="C8453" t="str" cm="1">
        <f t="array" ref="C8453">_xlfn.IFNA(INDEX($K$9:$K$14,MATCH(TRUE,ISNUMBER(SEARCH($J$9:$J$14,$B8453)),0)),"Other")</f>
        <v>Other</v>
      </c>
      <c r="D8453">
        <v>1</v>
      </c>
      <c r="E8453" s="1">
        <v>43731.790972222225</v>
      </c>
      <c r="F8453" t="s">
        <v>8040</v>
      </c>
      <c r="G8453" s="4">
        <f t="shared" si="262"/>
        <v>300</v>
      </c>
      <c r="H8453" s="4">
        <f t="shared" si="263"/>
        <v>300</v>
      </c>
    </row>
    <row r="8454" spans="1:8" x14ac:dyDescent="0.3">
      <c r="A8454">
        <v>256253</v>
      </c>
      <c r="B8454" t="s">
        <v>31</v>
      </c>
      <c r="C8454" t="str" cm="1">
        <f t="array" ref="C8454">_xlfn.IFNA(INDEX($K$9:$K$14,MATCH(TRUE,ISNUMBER(SEARCH($J$9:$J$14,$B8454)),0)),"Other")</f>
        <v>Phones</v>
      </c>
      <c r="D8454">
        <v>1</v>
      </c>
      <c r="E8454" s="1">
        <v>43735.632638888892</v>
      </c>
      <c r="F8454" t="s">
        <v>8041</v>
      </c>
      <c r="G8454" s="4">
        <f t="shared" si="262"/>
        <v>600</v>
      </c>
      <c r="H8454" s="4">
        <f t="shared" si="263"/>
        <v>600</v>
      </c>
    </row>
    <row r="8455" spans="1:8" x14ac:dyDescent="0.3">
      <c r="A8455">
        <v>256254</v>
      </c>
      <c r="B8455" t="s">
        <v>8</v>
      </c>
      <c r="C8455" t="str" cm="1">
        <f t="array" ref="C8455">_xlfn.IFNA(INDEX($K$9:$K$14,MATCH(TRUE,ISNUMBER(SEARCH($J$9:$J$14,$B8455)),0)),"Other")</f>
        <v>Accessories</v>
      </c>
      <c r="D8455">
        <v>1</v>
      </c>
      <c r="E8455" s="1">
        <v>43720.490277777775</v>
      </c>
      <c r="F8455" t="s">
        <v>8042</v>
      </c>
      <c r="G8455" s="4">
        <f t="shared" ref="G8455:G8518" si="264">VLOOKUP($B8455,$J$26:$K$44,2,FALSE)</f>
        <v>11.95</v>
      </c>
      <c r="H8455" s="4">
        <f t="shared" ref="H8455:H8518" si="265">G8455*D8455</f>
        <v>11.95</v>
      </c>
    </row>
    <row r="8456" spans="1:8" x14ac:dyDescent="0.3">
      <c r="A8456">
        <v>256255</v>
      </c>
      <c r="B8456" t="s">
        <v>11</v>
      </c>
      <c r="C8456" t="str" cm="1">
        <f t="array" ref="C8456">_xlfn.IFNA(INDEX($K$9:$K$14,MATCH(TRUE,ISNUMBER(SEARCH($J$9:$J$14,$B8456)),0)),"Other")</f>
        <v>Accessories</v>
      </c>
      <c r="D8456">
        <v>1</v>
      </c>
      <c r="E8456" s="1">
        <v>43716.802777777775</v>
      </c>
      <c r="F8456" t="s">
        <v>8043</v>
      </c>
      <c r="G8456" s="4">
        <f t="shared" si="264"/>
        <v>149.99</v>
      </c>
      <c r="H8456" s="4">
        <f t="shared" si="265"/>
        <v>149.99</v>
      </c>
    </row>
    <row r="8457" spans="1:8" x14ac:dyDescent="0.3">
      <c r="A8457">
        <v>256256</v>
      </c>
      <c r="B8457" t="s">
        <v>24</v>
      </c>
      <c r="C8457" t="str" cm="1">
        <f t="array" ref="C8457">_xlfn.IFNA(INDEX($K$9:$K$14,MATCH(TRUE,ISNUMBER(SEARCH($J$9:$J$14,$B8457)),0)),"Other")</f>
        <v>Batteries</v>
      </c>
      <c r="D8457">
        <v>1</v>
      </c>
      <c r="E8457" s="1">
        <v>43718.95208333333</v>
      </c>
      <c r="F8457" t="s">
        <v>8044</v>
      </c>
      <c r="G8457" s="4">
        <f t="shared" si="264"/>
        <v>2.99</v>
      </c>
      <c r="H8457" s="4">
        <f t="shared" si="265"/>
        <v>2.99</v>
      </c>
    </row>
    <row r="8458" spans="1:8" x14ac:dyDescent="0.3">
      <c r="A8458">
        <v>256257</v>
      </c>
      <c r="B8458" t="s">
        <v>16</v>
      </c>
      <c r="C8458" t="str" cm="1">
        <f t="array" ref="C8458">_xlfn.IFNA(INDEX($K$9:$K$14,MATCH(TRUE,ISNUMBER(SEARCH($J$9:$J$14,$B8458)),0)),"Other")</f>
        <v>Accessories</v>
      </c>
      <c r="D8458">
        <v>1</v>
      </c>
      <c r="E8458" s="1">
        <v>43735.943055555559</v>
      </c>
      <c r="F8458" t="s">
        <v>8045</v>
      </c>
      <c r="G8458" s="4">
        <f t="shared" si="264"/>
        <v>14.95</v>
      </c>
      <c r="H8458" s="4">
        <f t="shared" si="265"/>
        <v>14.95</v>
      </c>
    </row>
    <row r="8459" spans="1:8" x14ac:dyDescent="0.3">
      <c r="A8459">
        <v>256258</v>
      </c>
      <c r="B8459" t="s">
        <v>8</v>
      </c>
      <c r="C8459" t="str" cm="1">
        <f t="array" ref="C8459">_xlfn.IFNA(INDEX($K$9:$K$14,MATCH(TRUE,ISNUMBER(SEARCH($J$9:$J$14,$B8459)),0)),"Other")</f>
        <v>Accessories</v>
      </c>
      <c r="D8459">
        <v>1</v>
      </c>
      <c r="E8459" s="1">
        <v>43725.884027777778</v>
      </c>
      <c r="F8459" t="s">
        <v>8046</v>
      </c>
      <c r="G8459" s="4">
        <f t="shared" si="264"/>
        <v>11.95</v>
      </c>
      <c r="H8459" s="4">
        <f t="shared" si="265"/>
        <v>11.95</v>
      </c>
    </row>
    <row r="8460" spans="1:8" x14ac:dyDescent="0.3">
      <c r="A8460">
        <v>256259</v>
      </c>
      <c r="B8460" t="s">
        <v>16</v>
      </c>
      <c r="C8460" t="str" cm="1">
        <f t="array" ref="C8460">_xlfn.IFNA(INDEX($K$9:$K$14,MATCH(TRUE,ISNUMBER(SEARCH($J$9:$J$14,$B8460)),0)),"Other")</f>
        <v>Accessories</v>
      </c>
      <c r="D8460">
        <v>1</v>
      </c>
      <c r="E8460" s="1">
        <v>43721.772916666669</v>
      </c>
      <c r="F8460" t="s">
        <v>8047</v>
      </c>
      <c r="G8460" s="4">
        <f t="shared" si="264"/>
        <v>14.95</v>
      </c>
      <c r="H8460" s="4">
        <f t="shared" si="265"/>
        <v>14.95</v>
      </c>
    </row>
    <row r="8461" spans="1:8" x14ac:dyDescent="0.3">
      <c r="A8461">
        <v>256260</v>
      </c>
      <c r="B8461" t="s">
        <v>29</v>
      </c>
      <c r="C8461" t="str" cm="1">
        <f t="array" ref="C8461">_xlfn.IFNA(INDEX($K$9:$K$14,MATCH(TRUE,ISNUMBER(SEARCH($J$9:$J$14,$B8461)),0)),"Other")</f>
        <v>Headphones</v>
      </c>
      <c r="D8461">
        <v>1</v>
      </c>
      <c r="E8461" s="1">
        <v>43713.693055555559</v>
      </c>
      <c r="F8461" t="s">
        <v>8048</v>
      </c>
      <c r="G8461" s="4">
        <f t="shared" si="264"/>
        <v>150</v>
      </c>
      <c r="H8461" s="4">
        <f t="shared" si="265"/>
        <v>150</v>
      </c>
    </row>
    <row r="8462" spans="1:8" x14ac:dyDescent="0.3">
      <c r="A8462">
        <v>256261</v>
      </c>
      <c r="B8462" t="s">
        <v>11</v>
      </c>
      <c r="C8462" t="str" cm="1">
        <f t="array" ref="C8462">_xlfn.IFNA(INDEX($K$9:$K$14,MATCH(TRUE,ISNUMBER(SEARCH($J$9:$J$14,$B8462)),0)),"Other")</f>
        <v>Accessories</v>
      </c>
      <c r="D8462">
        <v>1</v>
      </c>
      <c r="E8462" s="1">
        <v>43721.724999999999</v>
      </c>
      <c r="F8462" t="s">
        <v>8049</v>
      </c>
      <c r="G8462" s="4">
        <f t="shared" si="264"/>
        <v>149.99</v>
      </c>
      <c r="H8462" s="4">
        <f t="shared" si="265"/>
        <v>149.99</v>
      </c>
    </row>
    <row r="8463" spans="1:8" x14ac:dyDescent="0.3">
      <c r="A8463">
        <v>256262</v>
      </c>
      <c r="B8463" t="s">
        <v>6</v>
      </c>
      <c r="C8463" t="str" cm="1">
        <f t="array" ref="C8463">_xlfn.IFNA(INDEX($K$9:$K$14,MATCH(TRUE,ISNUMBER(SEARCH($J$9:$J$14,$B8463)),0)),"Other")</f>
        <v>Batteries</v>
      </c>
      <c r="D8463">
        <v>1</v>
      </c>
      <c r="E8463" s="1">
        <v>43735.861805555556</v>
      </c>
      <c r="F8463" t="s">
        <v>8050</v>
      </c>
      <c r="G8463" s="4">
        <f t="shared" si="264"/>
        <v>3.84</v>
      </c>
      <c r="H8463" s="4">
        <f t="shared" si="265"/>
        <v>3.84</v>
      </c>
    </row>
    <row r="8464" spans="1:8" x14ac:dyDescent="0.3">
      <c r="A8464">
        <v>256263</v>
      </c>
      <c r="B8464" t="s">
        <v>42</v>
      </c>
      <c r="C8464" t="str" cm="1">
        <f t="array" ref="C8464">_xlfn.IFNA(INDEX($K$9:$K$14,MATCH(TRUE,ISNUMBER(SEARCH($J$9:$J$14,$B8464)),0)),"Other")</f>
        <v>Phones</v>
      </c>
      <c r="D8464">
        <v>1</v>
      </c>
      <c r="E8464" s="1">
        <v>43719.02847222222</v>
      </c>
      <c r="F8464" t="s">
        <v>8051</v>
      </c>
      <c r="G8464" s="4">
        <f t="shared" si="264"/>
        <v>700</v>
      </c>
      <c r="H8464" s="4">
        <f t="shared" si="265"/>
        <v>700</v>
      </c>
    </row>
    <row r="8465" spans="1:8" x14ac:dyDescent="0.3">
      <c r="A8465">
        <v>256264</v>
      </c>
      <c r="B8465" t="s">
        <v>21</v>
      </c>
      <c r="C8465" t="str" cm="1">
        <f t="array" ref="C8465">_xlfn.IFNA(INDEX($K$9:$K$14,MATCH(TRUE,ISNUMBER(SEARCH($J$9:$J$14,$B8465)),0)),"Other")</f>
        <v>Headphones</v>
      </c>
      <c r="D8465">
        <v>1</v>
      </c>
      <c r="E8465" s="1">
        <v>43734.009027777778</v>
      </c>
      <c r="F8465" t="s">
        <v>8052</v>
      </c>
      <c r="G8465" s="4">
        <f t="shared" si="264"/>
        <v>11.99</v>
      </c>
      <c r="H8465" s="4">
        <f t="shared" si="265"/>
        <v>11.99</v>
      </c>
    </row>
    <row r="8466" spans="1:8" x14ac:dyDescent="0.3">
      <c r="A8466">
        <v>256265</v>
      </c>
      <c r="B8466" t="s">
        <v>8</v>
      </c>
      <c r="C8466" t="str" cm="1">
        <f t="array" ref="C8466">_xlfn.IFNA(INDEX($K$9:$K$14,MATCH(TRUE,ISNUMBER(SEARCH($J$9:$J$14,$B8466)),0)),"Other")</f>
        <v>Accessories</v>
      </c>
      <c r="D8466">
        <v>1</v>
      </c>
      <c r="E8466" s="1">
        <v>43713.888888888891</v>
      </c>
      <c r="F8466" t="s">
        <v>8053</v>
      </c>
      <c r="G8466" s="4">
        <f t="shared" si="264"/>
        <v>11.95</v>
      </c>
      <c r="H8466" s="4">
        <f t="shared" si="265"/>
        <v>11.95</v>
      </c>
    </row>
    <row r="8467" spans="1:8" x14ac:dyDescent="0.3">
      <c r="A8467">
        <v>256266</v>
      </c>
      <c r="B8467" t="s">
        <v>77</v>
      </c>
      <c r="C8467" t="str" cm="1">
        <f t="array" ref="C8467">_xlfn.IFNA(INDEX($K$9:$K$14,MATCH(TRUE,ISNUMBER(SEARCH($J$9:$J$14,$B8467)),0)),"Other")</f>
        <v>Other</v>
      </c>
      <c r="D8467">
        <v>1</v>
      </c>
      <c r="E8467" s="1">
        <v>43731.486111111109</v>
      </c>
      <c r="F8467" t="s">
        <v>8054</v>
      </c>
      <c r="G8467" s="4">
        <f t="shared" si="264"/>
        <v>300</v>
      </c>
      <c r="H8467" s="4">
        <f t="shared" si="265"/>
        <v>300</v>
      </c>
    </row>
    <row r="8468" spans="1:8" x14ac:dyDescent="0.3">
      <c r="A8468">
        <v>256267</v>
      </c>
      <c r="B8468" t="s">
        <v>77</v>
      </c>
      <c r="C8468" t="str" cm="1">
        <f t="array" ref="C8468">_xlfn.IFNA(INDEX($K$9:$K$14,MATCH(TRUE,ISNUMBER(SEARCH($J$9:$J$14,$B8468)),0)),"Other")</f>
        <v>Other</v>
      </c>
      <c r="D8468">
        <v>1</v>
      </c>
      <c r="E8468" s="1">
        <v>43738.816666666666</v>
      </c>
      <c r="F8468" t="s">
        <v>8055</v>
      </c>
      <c r="G8468" s="4">
        <f t="shared" si="264"/>
        <v>300</v>
      </c>
      <c r="H8468" s="4">
        <f t="shared" si="265"/>
        <v>300</v>
      </c>
    </row>
    <row r="8469" spans="1:8" x14ac:dyDescent="0.3">
      <c r="A8469">
        <v>256268</v>
      </c>
      <c r="B8469" t="s">
        <v>6</v>
      </c>
      <c r="C8469" t="str" cm="1">
        <f t="array" ref="C8469">_xlfn.IFNA(INDEX($K$9:$K$14,MATCH(TRUE,ISNUMBER(SEARCH($J$9:$J$14,$B8469)),0)),"Other")</f>
        <v>Batteries</v>
      </c>
      <c r="D8469">
        <v>2</v>
      </c>
      <c r="E8469" s="1">
        <v>43722.896527777775</v>
      </c>
      <c r="F8469" t="s">
        <v>8056</v>
      </c>
      <c r="G8469" s="4">
        <f t="shared" si="264"/>
        <v>3.84</v>
      </c>
      <c r="H8469" s="4">
        <f t="shared" si="265"/>
        <v>7.68</v>
      </c>
    </row>
    <row r="8470" spans="1:8" x14ac:dyDescent="0.3">
      <c r="A8470">
        <v>256269</v>
      </c>
      <c r="B8470" t="s">
        <v>40</v>
      </c>
      <c r="C8470" t="str" cm="1">
        <f t="array" ref="C8470">_xlfn.IFNA(INDEX($K$9:$K$14,MATCH(TRUE,ISNUMBER(SEARCH($J$9:$J$14,$B8470)),0)),"Other")</f>
        <v>Headphones</v>
      </c>
      <c r="D8470">
        <v>1</v>
      </c>
      <c r="E8470" s="1">
        <v>43722.54583333333</v>
      </c>
      <c r="F8470" t="s">
        <v>8057</v>
      </c>
      <c r="G8470" s="4">
        <f t="shared" si="264"/>
        <v>99.99</v>
      </c>
      <c r="H8470" s="4">
        <f t="shared" si="265"/>
        <v>99.99</v>
      </c>
    </row>
    <row r="8471" spans="1:8" x14ac:dyDescent="0.3">
      <c r="A8471">
        <v>256270</v>
      </c>
      <c r="B8471" t="s">
        <v>24</v>
      </c>
      <c r="C8471" t="str" cm="1">
        <f t="array" ref="C8471">_xlfn.IFNA(INDEX($K$9:$K$14,MATCH(TRUE,ISNUMBER(SEARCH($J$9:$J$14,$B8471)),0)),"Other")</f>
        <v>Batteries</v>
      </c>
      <c r="D8471">
        <v>3</v>
      </c>
      <c r="E8471" s="1">
        <v>43735.898611111108</v>
      </c>
      <c r="F8471" t="s">
        <v>8058</v>
      </c>
      <c r="G8471" s="4">
        <f t="shared" si="264"/>
        <v>2.99</v>
      </c>
      <c r="H8471" s="4">
        <f t="shared" si="265"/>
        <v>8.9700000000000006</v>
      </c>
    </row>
    <row r="8472" spans="1:8" x14ac:dyDescent="0.3">
      <c r="A8472">
        <v>256271</v>
      </c>
      <c r="B8472" t="s">
        <v>34</v>
      </c>
      <c r="C8472" t="str" cm="1">
        <f t="array" ref="C8472">_xlfn.IFNA(INDEX($K$9:$K$14,MATCH(TRUE,ISNUMBER(SEARCH($J$9:$J$14,$B8472)),0)),"Other")</f>
        <v>Accessories</v>
      </c>
      <c r="D8472">
        <v>1</v>
      </c>
      <c r="E8472" s="1">
        <v>43732.450694444444</v>
      </c>
      <c r="F8472" t="s">
        <v>8059</v>
      </c>
      <c r="G8472" s="4">
        <f t="shared" si="264"/>
        <v>109.99</v>
      </c>
      <c r="H8472" s="4">
        <f t="shared" si="265"/>
        <v>109.99</v>
      </c>
    </row>
    <row r="8473" spans="1:8" x14ac:dyDescent="0.3">
      <c r="A8473">
        <v>256272</v>
      </c>
      <c r="B8473" t="s">
        <v>6</v>
      </c>
      <c r="C8473" t="str" cm="1">
        <f t="array" ref="C8473">_xlfn.IFNA(INDEX($K$9:$K$14,MATCH(TRUE,ISNUMBER(SEARCH($J$9:$J$14,$B8473)),0)),"Other")</f>
        <v>Batteries</v>
      </c>
      <c r="D8473">
        <v>1</v>
      </c>
      <c r="E8473" s="1">
        <v>43728.625</v>
      </c>
      <c r="F8473" t="s">
        <v>8060</v>
      </c>
      <c r="G8473" s="4">
        <f t="shared" si="264"/>
        <v>3.84</v>
      </c>
      <c r="H8473" s="4">
        <f t="shared" si="265"/>
        <v>3.84</v>
      </c>
    </row>
    <row r="8474" spans="1:8" x14ac:dyDescent="0.3">
      <c r="A8474">
        <v>256273</v>
      </c>
      <c r="B8474" t="s">
        <v>24</v>
      </c>
      <c r="C8474" t="str" cm="1">
        <f t="array" ref="C8474">_xlfn.IFNA(INDEX($K$9:$K$14,MATCH(TRUE,ISNUMBER(SEARCH($J$9:$J$14,$B8474)),0)),"Other")</f>
        <v>Batteries</v>
      </c>
      <c r="D8474">
        <v>4</v>
      </c>
      <c r="E8474" s="1">
        <v>43714.734722222223</v>
      </c>
      <c r="F8474" t="s">
        <v>8061</v>
      </c>
      <c r="G8474" s="4">
        <f t="shared" si="264"/>
        <v>2.99</v>
      </c>
      <c r="H8474" s="4">
        <f t="shared" si="265"/>
        <v>11.96</v>
      </c>
    </row>
    <row r="8475" spans="1:8" x14ac:dyDescent="0.3">
      <c r="A8475">
        <v>256274</v>
      </c>
      <c r="B8475" t="s">
        <v>21</v>
      </c>
      <c r="C8475" t="str" cm="1">
        <f t="array" ref="C8475">_xlfn.IFNA(INDEX($K$9:$K$14,MATCH(TRUE,ISNUMBER(SEARCH($J$9:$J$14,$B8475)),0)),"Other")</f>
        <v>Headphones</v>
      </c>
      <c r="D8475">
        <v>1</v>
      </c>
      <c r="E8475" s="1">
        <v>43729.324305555558</v>
      </c>
      <c r="F8475" t="s">
        <v>8062</v>
      </c>
      <c r="G8475" s="4">
        <f t="shared" si="264"/>
        <v>11.99</v>
      </c>
      <c r="H8475" s="4">
        <f t="shared" si="265"/>
        <v>11.99</v>
      </c>
    </row>
    <row r="8476" spans="1:8" x14ac:dyDescent="0.3">
      <c r="A8476">
        <v>256275</v>
      </c>
      <c r="B8476" t="s">
        <v>16</v>
      </c>
      <c r="C8476" t="str" cm="1">
        <f t="array" ref="C8476">_xlfn.IFNA(INDEX($K$9:$K$14,MATCH(TRUE,ISNUMBER(SEARCH($J$9:$J$14,$B8476)),0)),"Other")</f>
        <v>Accessories</v>
      </c>
      <c r="D8476">
        <v>1</v>
      </c>
      <c r="E8476" s="1">
        <v>43725.527083333334</v>
      </c>
      <c r="F8476" t="s">
        <v>8063</v>
      </c>
      <c r="G8476" s="4">
        <f t="shared" si="264"/>
        <v>14.95</v>
      </c>
      <c r="H8476" s="4">
        <f t="shared" si="265"/>
        <v>14.95</v>
      </c>
    </row>
    <row r="8477" spans="1:8" x14ac:dyDescent="0.3">
      <c r="A8477">
        <v>256276</v>
      </c>
      <c r="B8477" t="s">
        <v>11</v>
      </c>
      <c r="C8477" t="str" cm="1">
        <f t="array" ref="C8477">_xlfn.IFNA(INDEX($K$9:$K$14,MATCH(TRUE,ISNUMBER(SEARCH($J$9:$J$14,$B8477)),0)),"Other")</f>
        <v>Accessories</v>
      </c>
      <c r="D8477">
        <v>1</v>
      </c>
      <c r="E8477" s="1">
        <v>43716.45</v>
      </c>
      <c r="F8477" t="s">
        <v>8064</v>
      </c>
      <c r="G8477" s="4">
        <f t="shared" si="264"/>
        <v>149.99</v>
      </c>
      <c r="H8477" s="4">
        <f t="shared" si="265"/>
        <v>149.99</v>
      </c>
    </row>
    <row r="8478" spans="1:8" x14ac:dyDescent="0.3">
      <c r="A8478">
        <v>256277</v>
      </c>
      <c r="B8478" t="s">
        <v>11</v>
      </c>
      <c r="C8478" t="str" cm="1">
        <f t="array" ref="C8478">_xlfn.IFNA(INDEX($K$9:$K$14,MATCH(TRUE,ISNUMBER(SEARCH($J$9:$J$14,$B8478)),0)),"Other")</f>
        <v>Accessories</v>
      </c>
      <c r="D8478">
        <v>1</v>
      </c>
      <c r="E8478" s="1">
        <v>43736.820138888892</v>
      </c>
      <c r="F8478" t="s">
        <v>8065</v>
      </c>
      <c r="G8478" s="4">
        <f t="shared" si="264"/>
        <v>149.99</v>
      </c>
      <c r="H8478" s="4">
        <f t="shared" si="265"/>
        <v>149.99</v>
      </c>
    </row>
    <row r="8479" spans="1:8" x14ac:dyDescent="0.3">
      <c r="A8479">
        <v>256278</v>
      </c>
      <c r="B8479" t="s">
        <v>31</v>
      </c>
      <c r="C8479" t="str" cm="1">
        <f t="array" ref="C8479">_xlfn.IFNA(INDEX($K$9:$K$14,MATCH(TRUE,ISNUMBER(SEARCH($J$9:$J$14,$B8479)),0)),"Other")</f>
        <v>Phones</v>
      </c>
      <c r="D8479">
        <v>1</v>
      </c>
      <c r="E8479" s="1">
        <v>43717.966666666667</v>
      </c>
      <c r="F8479" t="s">
        <v>8066</v>
      </c>
      <c r="G8479" s="4">
        <f t="shared" si="264"/>
        <v>600</v>
      </c>
      <c r="H8479" s="4">
        <f t="shared" si="265"/>
        <v>600</v>
      </c>
    </row>
    <row r="8480" spans="1:8" x14ac:dyDescent="0.3">
      <c r="A8480">
        <v>256279</v>
      </c>
      <c r="B8480" t="s">
        <v>24</v>
      </c>
      <c r="C8480" t="str" cm="1">
        <f t="array" ref="C8480">_xlfn.IFNA(INDEX($K$9:$K$14,MATCH(TRUE,ISNUMBER(SEARCH($J$9:$J$14,$B8480)),0)),"Other")</f>
        <v>Batteries</v>
      </c>
      <c r="D8480">
        <v>1</v>
      </c>
      <c r="E8480" s="1">
        <v>43733.669444444444</v>
      </c>
      <c r="F8480" t="s">
        <v>8067</v>
      </c>
      <c r="G8480" s="4">
        <f t="shared" si="264"/>
        <v>2.99</v>
      </c>
      <c r="H8480" s="4">
        <f t="shared" si="265"/>
        <v>2.99</v>
      </c>
    </row>
    <row r="8481" spans="1:8" x14ac:dyDescent="0.3">
      <c r="A8481">
        <v>256280</v>
      </c>
      <c r="B8481" t="s">
        <v>24</v>
      </c>
      <c r="C8481" t="str" cm="1">
        <f t="array" ref="C8481">_xlfn.IFNA(INDEX($K$9:$K$14,MATCH(TRUE,ISNUMBER(SEARCH($J$9:$J$14,$B8481)),0)),"Other")</f>
        <v>Batteries</v>
      </c>
      <c r="D8481">
        <v>1</v>
      </c>
      <c r="E8481" s="1">
        <v>43715.865972222222</v>
      </c>
      <c r="F8481" t="s">
        <v>8068</v>
      </c>
      <c r="G8481" s="4">
        <f t="shared" si="264"/>
        <v>2.99</v>
      </c>
      <c r="H8481" s="4">
        <f t="shared" si="265"/>
        <v>2.99</v>
      </c>
    </row>
    <row r="8482" spans="1:8" x14ac:dyDescent="0.3">
      <c r="A8482">
        <v>256281</v>
      </c>
      <c r="B8482" t="s">
        <v>8</v>
      </c>
      <c r="C8482" t="str" cm="1">
        <f t="array" ref="C8482">_xlfn.IFNA(INDEX($K$9:$K$14,MATCH(TRUE,ISNUMBER(SEARCH($J$9:$J$14,$B8482)),0)),"Other")</f>
        <v>Accessories</v>
      </c>
      <c r="D8482">
        <v>1</v>
      </c>
      <c r="E8482" s="1">
        <v>43711.551388888889</v>
      </c>
      <c r="F8482" t="s">
        <v>8069</v>
      </c>
      <c r="G8482" s="4">
        <f t="shared" si="264"/>
        <v>11.95</v>
      </c>
      <c r="H8482" s="4">
        <f t="shared" si="265"/>
        <v>11.95</v>
      </c>
    </row>
    <row r="8483" spans="1:8" x14ac:dyDescent="0.3">
      <c r="A8483">
        <v>256282</v>
      </c>
      <c r="B8483" t="s">
        <v>6</v>
      </c>
      <c r="C8483" t="str" cm="1">
        <f t="array" ref="C8483">_xlfn.IFNA(INDEX($K$9:$K$14,MATCH(TRUE,ISNUMBER(SEARCH($J$9:$J$14,$B8483)),0)),"Other")</f>
        <v>Batteries</v>
      </c>
      <c r="D8483">
        <v>1</v>
      </c>
      <c r="E8483" s="1">
        <v>43729.913888888892</v>
      </c>
      <c r="F8483" t="s">
        <v>8070</v>
      </c>
      <c r="G8483" s="4">
        <f t="shared" si="264"/>
        <v>3.84</v>
      </c>
      <c r="H8483" s="4">
        <f t="shared" si="265"/>
        <v>3.84</v>
      </c>
    </row>
    <row r="8484" spans="1:8" x14ac:dyDescent="0.3">
      <c r="A8484">
        <v>256283</v>
      </c>
      <c r="B8484" t="s">
        <v>14</v>
      </c>
      <c r="C8484" t="str" cm="1">
        <f t="array" ref="C8484">_xlfn.IFNA(INDEX($K$9:$K$14,MATCH(TRUE,ISNUMBER(SEARCH($J$9:$J$14,$B8484)),0)),"Other")</f>
        <v>Accessories</v>
      </c>
      <c r="D8484">
        <v>1</v>
      </c>
      <c r="E8484" s="1">
        <v>43711.01458333333</v>
      </c>
      <c r="F8484" t="s">
        <v>8071</v>
      </c>
      <c r="G8484" s="4">
        <f t="shared" si="264"/>
        <v>379.99</v>
      </c>
      <c r="H8484" s="4">
        <f t="shared" si="265"/>
        <v>379.99</v>
      </c>
    </row>
    <row r="8485" spans="1:8" x14ac:dyDescent="0.3">
      <c r="A8485">
        <v>256284</v>
      </c>
      <c r="B8485" t="s">
        <v>8</v>
      </c>
      <c r="C8485" t="str" cm="1">
        <f t="array" ref="C8485">_xlfn.IFNA(INDEX($K$9:$K$14,MATCH(TRUE,ISNUMBER(SEARCH($J$9:$J$14,$B8485)),0)),"Other")</f>
        <v>Accessories</v>
      </c>
      <c r="D8485">
        <v>1</v>
      </c>
      <c r="E8485" s="1">
        <v>43710.494444444441</v>
      </c>
      <c r="F8485" t="s">
        <v>8072</v>
      </c>
      <c r="G8485" s="4">
        <f t="shared" si="264"/>
        <v>11.95</v>
      </c>
      <c r="H8485" s="4">
        <f t="shared" si="265"/>
        <v>11.95</v>
      </c>
    </row>
    <row r="8486" spans="1:8" x14ac:dyDescent="0.3">
      <c r="A8486">
        <v>256285</v>
      </c>
      <c r="B8486" t="s">
        <v>63</v>
      </c>
      <c r="C8486" t="str" cm="1">
        <f t="array" ref="C8486">_xlfn.IFNA(INDEX($K$9:$K$14,MATCH(TRUE,ISNUMBER(SEARCH($J$9:$J$14,$B8486)),0)),"Other")</f>
        <v>Computing</v>
      </c>
      <c r="D8486">
        <v>1</v>
      </c>
      <c r="E8486" s="1">
        <v>43738.900694444441</v>
      </c>
      <c r="F8486" t="s">
        <v>8073</v>
      </c>
      <c r="G8486" s="4">
        <f t="shared" si="264"/>
        <v>999.99</v>
      </c>
      <c r="H8486" s="4">
        <f t="shared" si="265"/>
        <v>999.99</v>
      </c>
    </row>
    <row r="8487" spans="1:8" x14ac:dyDescent="0.3">
      <c r="A8487">
        <v>256286</v>
      </c>
      <c r="B8487" t="s">
        <v>24</v>
      </c>
      <c r="C8487" t="str" cm="1">
        <f t="array" ref="C8487">_xlfn.IFNA(INDEX($K$9:$K$14,MATCH(TRUE,ISNUMBER(SEARCH($J$9:$J$14,$B8487)),0)),"Other")</f>
        <v>Batteries</v>
      </c>
      <c r="D8487">
        <v>1</v>
      </c>
      <c r="E8487" s="1">
        <v>43734.975694444445</v>
      </c>
      <c r="F8487" t="s">
        <v>8074</v>
      </c>
      <c r="G8487" s="4">
        <f t="shared" si="264"/>
        <v>2.99</v>
      </c>
      <c r="H8487" s="4">
        <f t="shared" si="265"/>
        <v>2.99</v>
      </c>
    </row>
    <row r="8488" spans="1:8" x14ac:dyDescent="0.3">
      <c r="A8488">
        <v>256287</v>
      </c>
      <c r="B8488" t="s">
        <v>40</v>
      </c>
      <c r="C8488" t="str" cm="1">
        <f t="array" ref="C8488">_xlfn.IFNA(INDEX($K$9:$K$14,MATCH(TRUE,ISNUMBER(SEARCH($J$9:$J$14,$B8488)),0)),"Other")</f>
        <v>Headphones</v>
      </c>
      <c r="D8488">
        <v>1</v>
      </c>
      <c r="E8488" s="1">
        <v>43735.5</v>
      </c>
      <c r="F8488" t="s">
        <v>8075</v>
      </c>
      <c r="G8488" s="4">
        <f t="shared" si="264"/>
        <v>99.99</v>
      </c>
      <c r="H8488" s="4">
        <f t="shared" si="265"/>
        <v>99.99</v>
      </c>
    </row>
    <row r="8489" spans="1:8" x14ac:dyDescent="0.3">
      <c r="A8489">
        <v>256288</v>
      </c>
      <c r="B8489" t="s">
        <v>24</v>
      </c>
      <c r="C8489" t="str" cm="1">
        <f t="array" ref="C8489">_xlfn.IFNA(INDEX($K$9:$K$14,MATCH(TRUE,ISNUMBER(SEARCH($J$9:$J$14,$B8489)),0)),"Other")</f>
        <v>Batteries</v>
      </c>
      <c r="D8489">
        <v>1</v>
      </c>
      <c r="E8489" s="1">
        <v>43737.540277777778</v>
      </c>
      <c r="F8489" t="s">
        <v>8076</v>
      </c>
      <c r="G8489" s="4">
        <f t="shared" si="264"/>
        <v>2.99</v>
      </c>
      <c r="H8489" s="4">
        <f t="shared" si="265"/>
        <v>2.99</v>
      </c>
    </row>
    <row r="8490" spans="1:8" x14ac:dyDescent="0.3">
      <c r="A8490">
        <v>256289</v>
      </c>
      <c r="B8490" t="s">
        <v>24</v>
      </c>
      <c r="C8490" t="str" cm="1">
        <f t="array" ref="C8490">_xlfn.IFNA(INDEX($K$9:$K$14,MATCH(TRUE,ISNUMBER(SEARCH($J$9:$J$14,$B8490)),0)),"Other")</f>
        <v>Batteries</v>
      </c>
      <c r="D8490">
        <v>2</v>
      </c>
      <c r="E8490" s="1">
        <v>43722.328472222223</v>
      </c>
      <c r="F8490" t="s">
        <v>8077</v>
      </c>
      <c r="G8490" s="4">
        <f t="shared" si="264"/>
        <v>2.99</v>
      </c>
      <c r="H8490" s="4">
        <f t="shared" si="265"/>
        <v>5.98</v>
      </c>
    </row>
    <row r="8491" spans="1:8" x14ac:dyDescent="0.3">
      <c r="A8491">
        <v>256290</v>
      </c>
      <c r="B8491" t="s">
        <v>16</v>
      </c>
      <c r="C8491" t="str" cm="1">
        <f t="array" ref="C8491">_xlfn.IFNA(INDEX($K$9:$K$14,MATCH(TRUE,ISNUMBER(SEARCH($J$9:$J$14,$B8491)),0)),"Other")</f>
        <v>Accessories</v>
      </c>
      <c r="D8491">
        <v>1</v>
      </c>
      <c r="E8491" s="1">
        <v>43734.618750000001</v>
      </c>
      <c r="F8491" t="s">
        <v>8078</v>
      </c>
      <c r="G8491" s="4">
        <f t="shared" si="264"/>
        <v>14.95</v>
      </c>
      <c r="H8491" s="4">
        <f t="shared" si="265"/>
        <v>14.95</v>
      </c>
    </row>
    <row r="8492" spans="1:8" x14ac:dyDescent="0.3">
      <c r="A8492">
        <v>256291</v>
      </c>
      <c r="B8492" t="s">
        <v>8</v>
      </c>
      <c r="C8492" t="str" cm="1">
        <f t="array" ref="C8492">_xlfn.IFNA(INDEX($K$9:$K$14,MATCH(TRUE,ISNUMBER(SEARCH($J$9:$J$14,$B8492)),0)),"Other")</f>
        <v>Accessories</v>
      </c>
      <c r="D8492">
        <v>1</v>
      </c>
      <c r="E8492" s="1">
        <v>43719.840277777781</v>
      </c>
      <c r="F8492" t="s">
        <v>8079</v>
      </c>
      <c r="G8492" s="4">
        <f t="shared" si="264"/>
        <v>11.95</v>
      </c>
      <c r="H8492" s="4">
        <f t="shared" si="265"/>
        <v>11.95</v>
      </c>
    </row>
    <row r="8493" spans="1:8" x14ac:dyDescent="0.3">
      <c r="A8493">
        <v>256292</v>
      </c>
      <c r="B8493" t="s">
        <v>11</v>
      </c>
      <c r="C8493" t="str" cm="1">
        <f t="array" ref="C8493">_xlfn.IFNA(INDEX($K$9:$K$14,MATCH(TRUE,ISNUMBER(SEARCH($J$9:$J$14,$B8493)),0)),"Other")</f>
        <v>Accessories</v>
      </c>
      <c r="D8493">
        <v>1</v>
      </c>
      <c r="E8493" s="1">
        <v>43730.637499999997</v>
      </c>
      <c r="F8493" t="s">
        <v>8080</v>
      </c>
      <c r="G8493" s="4">
        <f t="shared" si="264"/>
        <v>149.99</v>
      </c>
      <c r="H8493" s="4">
        <f t="shared" si="265"/>
        <v>149.99</v>
      </c>
    </row>
    <row r="8494" spans="1:8" x14ac:dyDescent="0.3">
      <c r="A8494">
        <v>256293</v>
      </c>
      <c r="B8494" t="s">
        <v>29</v>
      </c>
      <c r="C8494" t="str" cm="1">
        <f t="array" ref="C8494">_xlfn.IFNA(INDEX($K$9:$K$14,MATCH(TRUE,ISNUMBER(SEARCH($J$9:$J$14,$B8494)),0)),"Other")</f>
        <v>Headphones</v>
      </c>
      <c r="D8494">
        <v>1</v>
      </c>
      <c r="E8494" s="1">
        <v>43730.534722222219</v>
      </c>
      <c r="F8494" t="s">
        <v>8081</v>
      </c>
      <c r="G8494" s="4">
        <f t="shared" si="264"/>
        <v>150</v>
      </c>
      <c r="H8494" s="4">
        <f t="shared" si="265"/>
        <v>150</v>
      </c>
    </row>
    <row r="8495" spans="1:8" x14ac:dyDescent="0.3">
      <c r="A8495">
        <v>256294</v>
      </c>
      <c r="B8495" t="s">
        <v>42</v>
      </c>
      <c r="C8495" t="str" cm="1">
        <f t="array" ref="C8495">_xlfn.IFNA(INDEX($K$9:$K$14,MATCH(TRUE,ISNUMBER(SEARCH($J$9:$J$14,$B8495)),0)),"Other")</f>
        <v>Phones</v>
      </c>
      <c r="D8495">
        <v>1</v>
      </c>
      <c r="E8495" s="1">
        <v>43731.570138888892</v>
      </c>
      <c r="F8495" t="s">
        <v>8082</v>
      </c>
      <c r="G8495" s="4">
        <f t="shared" si="264"/>
        <v>700</v>
      </c>
      <c r="H8495" s="4">
        <f t="shared" si="265"/>
        <v>700</v>
      </c>
    </row>
    <row r="8496" spans="1:8" x14ac:dyDescent="0.3">
      <c r="A8496">
        <v>256295</v>
      </c>
      <c r="B8496" t="s">
        <v>29</v>
      </c>
      <c r="C8496" t="str" cm="1">
        <f t="array" ref="C8496">_xlfn.IFNA(INDEX($K$9:$K$14,MATCH(TRUE,ISNUMBER(SEARCH($J$9:$J$14,$B8496)),0)),"Other")</f>
        <v>Headphones</v>
      </c>
      <c r="D8496">
        <v>1</v>
      </c>
      <c r="E8496" s="1">
        <v>43736.707638888889</v>
      </c>
      <c r="F8496" t="s">
        <v>8083</v>
      </c>
      <c r="G8496" s="4">
        <f t="shared" si="264"/>
        <v>150</v>
      </c>
      <c r="H8496" s="4">
        <f t="shared" si="265"/>
        <v>150</v>
      </c>
    </row>
    <row r="8497" spans="1:8" x14ac:dyDescent="0.3">
      <c r="A8497">
        <v>256296</v>
      </c>
      <c r="B8497" t="s">
        <v>8</v>
      </c>
      <c r="C8497" t="str" cm="1">
        <f t="array" ref="C8497">_xlfn.IFNA(INDEX($K$9:$K$14,MATCH(TRUE,ISNUMBER(SEARCH($J$9:$J$14,$B8497)),0)),"Other")</f>
        <v>Accessories</v>
      </c>
      <c r="D8497">
        <v>1</v>
      </c>
      <c r="E8497" s="1">
        <v>43724.675000000003</v>
      </c>
      <c r="F8497" t="s">
        <v>628</v>
      </c>
      <c r="G8497" s="4">
        <f t="shared" si="264"/>
        <v>11.95</v>
      </c>
      <c r="H8497" s="4">
        <f t="shared" si="265"/>
        <v>11.95</v>
      </c>
    </row>
    <row r="8498" spans="1:8" x14ac:dyDescent="0.3">
      <c r="A8498">
        <v>256297</v>
      </c>
      <c r="B8498" t="s">
        <v>40</v>
      </c>
      <c r="C8498" t="str" cm="1">
        <f t="array" ref="C8498">_xlfn.IFNA(INDEX($K$9:$K$14,MATCH(TRUE,ISNUMBER(SEARCH($J$9:$J$14,$B8498)),0)),"Other")</f>
        <v>Headphones</v>
      </c>
      <c r="D8498">
        <v>1</v>
      </c>
      <c r="E8498" s="1">
        <v>43714.493750000001</v>
      </c>
      <c r="F8498" t="s">
        <v>8084</v>
      </c>
      <c r="G8498" s="4">
        <f t="shared" si="264"/>
        <v>99.99</v>
      </c>
      <c r="H8498" s="4">
        <f t="shared" si="265"/>
        <v>99.99</v>
      </c>
    </row>
    <row r="8499" spans="1:8" x14ac:dyDescent="0.3">
      <c r="A8499">
        <v>256298</v>
      </c>
      <c r="B8499" t="s">
        <v>84</v>
      </c>
      <c r="C8499" t="str" cm="1">
        <f t="array" ref="C8499">_xlfn.IFNA(INDEX($K$9:$K$14,MATCH(TRUE,ISNUMBER(SEARCH($J$9:$J$14,$B8499)),0)),"Other")</f>
        <v>Accessories</v>
      </c>
      <c r="D8499">
        <v>1</v>
      </c>
      <c r="E8499" s="1">
        <v>43732.434027777781</v>
      </c>
      <c r="F8499" t="s">
        <v>8085</v>
      </c>
      <c r="G8499" s="4">
        <f t="shared" si="264"/>
        <v>389.99</v>
      </c>
      <c r="H8499" s="4">
        <f t="shared" si="265"/>
        <v>389.99</v>
      </c>
    </row>
    <row r="8500" spans="1:8" x14ac:dyDescent="0.3">
      <c r="A8500">
        <v>256299</v>
      </c>
      <c r="B8500" t="s">
        <v>8</v>
      </c>
      <c r="C8500" t="str" cm="1">
        <f t="array" ref="C8500">_xlfn.IFNA(INDEX($K$9:$K$14,MATCH(TRUE,ISNUMBER(SEARCH($J$9:$J$14,$B8500)),0)),"Other")</f>
        <v>Accessories</v>
      </c>
      <c r="D8500">
        <v>1</v>
      </c>
      <c r="E8500" s="1">
        <v>43723.599305555559</v>
      </c>
      <c r="F8500" t="s">
        <v>8086</v>
      </c>
      <c r="G8500" s="4">
        <f t="shared" si="264"/>
        <v>11.95</v>
      </c>
      <c r="H8500" s="4">
        <f t="shared" si="265"/>
        <v>11.95</v>
      </c>
    </row>
    <row r="8501" spans="1:8" x14ac:dyDescent="0.3">
      <c r="A8501">
        <v>256300</v>
      </c>
      <c r="B8501" t="s">
        <v>8</v>
      </c>
      <c r="C8501" t="str" cm="1">
        <f t="array" ref="C8501">_xlfn.IFNA(INDEX($K$9:$K$14,MATCH(TRUE,ISNUMBER(SEARCH($J$9:$J$14,$B8501)),0)),"Other")</f>
        <v>Accessories</v>
      </c>
      <c r="D8501">
        <v>1</v>
      </c>
      <c r="E8501" s="1">
        <v>43730.411111111112</v>
      </c>
      <c r="F8501" t="s">
        <v>8087</v>
      </c>
      <c r="G8501" s="4">
        <f t="shared" si="264"/>
        <v>11.95</v>
      </c>
      <c r="H8501" s="4">
        <f t="shared" si="265"/>
        <v>11.95</v>
      </c>
    </row>
    <row r="8502" spans="1:8" x14ac:dyDescent="0.3">
      <c r="A8502">
        <v>256301</v>
      </c>
      <c r="B8502" t="s">
        <v>29</v>
      </c>
      <c r="C8502" t="str" cm="1">
        <f t="array" ref="C8502">_xlfn.IFNA(INDEX($K$9:$K$14,MATCH(TRUE,ISNUMBER(SEARCH($J$9:$J$14,$B8502)),0)),"Other")</f>
        <v>Headphones</v>
      </c>
      <c r="D8502">
        <v>1</v>
      </c>
      <c r="E8502" s="1">
        <v>43720.824999999997</v>
      </c>
      <c r="F8502" t="s">
        <v>8088</v>
      </c>
      <c r="G8502" s="4">
        <f t="shared" si="264"/>
        <v>150</v>
      </c>
      <c r="H8502" s="4">
        <f t="shared" si="265"/>
        <v>150</v>
      </c>
    </row>
    <row r="8503" spans="1:8" x14ac:dyDescent="0.3">
      <c r="A8503">
        <v>256302</v>
      </c>
      <c r="B8503" t="s">
        <v>8</v>
      </c>
      <c r="C8503" t="str" cm="1">
        <f t="array" ref="C8503">_xlfn.IFNA(INDEX($K$9:$K$14,MATCH(TRUE,ISNUMBER(SEARCH($J$9:$J$14,$B8503)),0)),"Other")</f>
        <v>Accessories</v>
      </c>
      <c r="D8503">
        <v>1</v>
      </c>
      <c r="E8503" s="1">
        <v>43710.803472222222</v>
      </c>
      <c r="F8503" t="s">
        <v>8089</v>
      </c>
      <c r="G8503" s="4">
        <f t="shared" si="264"/>
        <v>11.95</v>
      </c>
      <c r="H8503" s="4">
        <f t="shared" si="265"/>
        <v>11.95</v>
      </c>
    </row>
    <row r="8504" spans="1:8" x14ac:dyDescent="0.3">
      <c r="A8504">
        <v>256303</v>
      </c>
      <c r="B8504" t="s">
        <v>6</v>
      </c>
      <c r="C8504" t="str" cm="1">
        <f t="array" ref="C8504">_xlfn.IFNA(INDEX($K$9:$K$14,MATCH(TRUE,ISNUMBER(SEARCH($J$9:$J$14,$B8504)),0)),"Other")</f>
        <v>Batteries</v>
      </c>
      <c r="D8504">
        <v>3</v>
      </c>
      <c r="E8504" s="1">
        <v>43712.490277777775</v>
      </c>
      <c r="F8504" t="s">
        <v>8090</v>
      </c>
      <c r="G8504" s="4">
        <f t="shared" si="264"/>
        <v>3.84</v>
      </c>
      <c r="H8504" s="4">
        <f t="shared" si="265"/>
        <v>11.52</v>
      </c>
    </row>
    <row r="8505" spans="1:8" x14ac:dyDescent="0.3">
      <c r="A8505">
        <v>256304</v>
      </c>
      <c r="B8505" t="s">
        <v>42</v>
      </c>
      <c r="C8505" t="str" cm="1">
        <f t="array" ref="C8505">_xlfn.IFNA(INDEX($K$9:$K$14,MATCH(TRUE,ISNUMBER(SEARCH($J$9:$J$14,$B8505)),0)),"Other")</f>
        <v>Phones</v>
      </c>
      <c r="D8505">
        <v>1</v>
      </c>
      <c r="E8505" s="1">
        <v>43714.43472222222</v>
      </c>
      <c r="F8505" t="s">
        <v>8091</v>
      </c>
      <c r="G8505" s="4">
        <f t="shared" si="264"/>
        <v>700</v>
      </c>
      <c r="H8505" s="4">
        <f t="shared" si="265"/>
        <v>700</v>
      </c>
    </row>
    <row r="8506" spans="1:8" x14ac:dyDescent="0.3">
      <c r="A8506">
        <v>256305</v>
      </c>
      <c r="B8506" t="s">
        <v>6</v>
      </c>
      <c r="C8506" t="str" cm="1">
        <f t="array" ref="C8506">_xlfn.IFNA(INDEX($K$9:$K$14,MATCH(TRUE,ISNUMBER(SEARCH($J$9:$J$14,$B8506)),0)),"Other")</f>
        <v>Batteries</v>
      </c>
      <c r="D8506">
        <v>3</v>
      </c>
      <c r="E8506" s="1">
        <v>43710.475694444445</v>
      </c>
      <c r="F8506" t="s">
        <v>8092</v>
      </c>
      <c r="G8506" s="4">
        <f t="shared" si="264"/>
        <v>3.84</v>
      </c>
      <c r="H8506" s="4">
        <f t="shared" si="265"/>
        <v>11.52</v>
      </c>
    </row>
    <row r="8507" spans="1:8" x14ac:dyDescent="0.3">
      <c r="A8507">
        <v>256306</v>
      </c>
      <c r="B8507" t="s">
        <v>6</v>
      </c>
      <c r="C8507" t="str" cm="1">
        <f t="array" ref="C8507">_xlfn.IFNA(INDEX($K$9:$K$14,MATCH(TRUE,ISNUMBER(SEARCH($J$9:$J$14,$B8507)),0)),"Other")</f>
        <v>Batteries</v>
      </c>
      <c r="D8507">
        <v>2</v>
      </c>
      <c r="E8507" s="1">
        <v>43720.709722222222</v>
      </c>
      <c r="F8507" t="s">
        <v>8093</v>
      </c>
      <c r="G8507" s="4">
        <f t="shared" si="264"/>
        <v>3.84</v>
      </c>
      <c r="H8507" s="4">
        <f t="shared" si="265"/>
        <v>7.68</v>
      </c>
    </row>
    <row r="8508" spans="1:8" x14ac:dyDescent="0.3">
      <c r="A8508">
        <v>256307</v>
      </c>
      <c r="B8508" t="s">
        <v>73</v>
      </c>
      <c r="C8508" t="str" cm="1">
        <f t="array" ref="C8508">_xlfn.IFNA(INDEX($K$9:$K$14,MATCH(TRUE,ISNUMBER(SEARCH($J$9:$J$14,$B8508)),0)),"Other")</f>
        <v>Computing</v>
      </c>
      <c r="D8508">
        <v>1</v>
      </c>
      <c r="E8508" s="1">
        <v>43720.65</v>
      </c>
      <c r="F8508" t="s">
        <v>8094</v>
      </c>
      <c r="G8508" s="4">
        <f t="shared" si="264"/>
        <v>1700</v>
      </c>
      <c r="H8508" s="4">
        <f t="shared" si="265"/>
        <v>1700</v>
      </c>
    </row>
    <row r="8509" spans="1:8" x14ac:dyDescent="0.3">
      <c r="A8509">
        <v>256308</v>
      </c>
      <c r="B8509" t="s">
        <v>6</v>
      </c>
      <c r="C8509" t="str" cm="1">
        <f t="array" ref="C8509">_xlfn.IFNA(INDEX($K$9:$K$14,MATCH(TRUE,ISNUMBER(SEARCH($J$9:$J$14,$B8509)),0)),"Other")</f>
        <v>Batteries</v>
      </c>
      <c r="D8509">
        <v>4</v>
      </c>
      <c r="E8509" s="1">
        <v>43721.709027777775</v>
      </c>
      <c r="F8509" t="s">
        <v>8095</v>
      </c>
      <c r="G8509" s="4">
        <f t="shared" si="264"/>
        <v>3.84</v>
      </c>
      <c r="H8509" s="4">
        <f t="shared" si="265"/>
        <v>15.36</v>
      </c>
    </row>
    <row r="8510" spans="1:8" x14ac:dyDescent="0.3">
      <c r="A8510">
        <v>256309</v>
      </c>
      <c r="B8510" t="s">
        <v>29</v>
      </c>
      <c r="C8510" t="str" cm="1">
        <f t="array" ref="C8510">_xlfn.IFNA(INDEX($K$9:$K$14,MATCH(TRUE,ISNUMBER(SEARCH($J$9:$J$14,$B8510)),0)),"Other")</f>
        <v>Headphones</v>
      </c>
      <c r="D8510">
        <v>1</v>
      </c>
      <c r="E8510" s="1">
        <v>43721.463888888888</v>
      </c>
      <c r="F8510" t="s">
        <v>8096</v>
      </c>
      <c r="G8510" s="4">
        <f t="shared" si="264"/>
        <v>150</v>
      </c>
      <c r="H8510" s="4">
        <f t="shared" si="265"/>
        <v>150</v>
      </c>
    </row>
    <row r="8511" spans="1:8" x14ac:dyDescent="0.3">
      <c r="A8511">
        <v>256310</v>
      </c>
      <c r="B8511" t="s">
        <v>8</v>
      </c>
      <c r="C8511" t="str" cm="1">
        <f t="array" ref="C8511">_xlfn.IFNA(INDEX($K$9:$K$14,MATCH(TRUE,ISNUMBER(SEARCH($J$9:$J$14,$B8511)),0)),"Other")</f>
        <v>Accessories</v>
      </c>
      <c r="D8511">
        <v>1</v>
      </c>
      <c r="E8511" s="1">
        <v>43735.897916666669</v>
      </c>
      <c r="F8511" t="s">
        <v>8097</v>
      </c>
      <c r="G8511" s="4">
        <f t="shared" si="264"/>
        <v>11.95</v>
      </c>
      <c r="H8511" s="4">
        <f t="shared" si="265"/>
        <v>11.95</v>
      </c>
    </row>
    <row r="8512" spans="1:8" x14ac:dyDescent="0.3">
      <c r="A8512">
        <v>256311</v>
      </c>
      <c r="B8512" t="s">
        <v>8</v>
      </c>
      <c r="C8512" t="str" cm="1">
        <f t="array" ref="C8512">_xlfn.IFNA(INDEX($K$9:$K$14,MATCH(TRUE,ISNUMBER(SEARCH($J$9:$J$14,$B8512)),0)),"Other")</f>
        <v>Accessories</v>
      </c>
      <c r="D8512">
        <v>1</v>
      </c>
      <c r="E8512" s="1">
        <v>43716.517361111109</v>
      </c>
      <c r="F8512" t="s">
        <v>8098</v>
      </c>
      <c r="G8512" s="4">
        <f t="shared" si="264"/>
        <v>11.95</v>
      </c>
      <c r="H8512" s="4">
        <f t="shared" si="265"/>
        <v>11.95</v>
      </c>
    </row>
    <row r="8513" spans="1:8" x14ac:dyDescent="0.3">
      <c r="A8513">
        <v>256312</v>
      </c>
      <c r="B8513" t="s">
        <v>24</v>
      </c>
      <c r="C8513" t="str" cm="1">
        <f t="array" ref="C8513">_xlfn.IFNA(INDEX($K$9:$K$14,MATCH(TRUE,ISNUMBER(SEARCH($J$9:$J$14,$B8513)),0)),"Other")</f>
        <v>Batteries</v>
      </c>
      <c r="D8513">
        <v>2</v>
      </c>
      <c r="E8513" s="1">
        <v>43720.775694444441</v>
      </c>
      <c r="F8513" t="s">
        <v>688</v>
      </c>
      <c r="G8513" s="4">
        <f t="shared" si="264"/>
        <v>2.99</v>
      </c>
      <c r="H8513" s="4">
        <f t="shared" si="265"/>
        <v>5.98</v>
      </c>
    </row>
    <row r="8514" spans="1:8" x14ac:dyDescent="0.3">
      <c r="A8514">
        <v>256313</v>
      </c>
      <c r="B8514" t="s">
        <v>40</v>
      </c>
      <c r="C8514" t="str" cm="1">
        <f t="array" ref="C8514">_xlfn.IFNA(INDEX($K$9:$K$14,MATCH(TRUE,ISNUMBER(SEARCH($J$9:$J$14,$B8514)),0)),"Other")</f>
        <v>Headphones</v>
      </c>
      <c r="D8514">
        <v>1</v>
      </c>
      <c r="E8514" s="1">
        <v>43728.872916666667</v>
      </c>
      <c r="F8514" t="s">
        <v>8099</v>
      </c>
      <c r="G8514" s="4">
        <f t="shared" si="264"/>
        <v>99.99</v>
      </c>
      <c r="H8514" s="4">
        <f t="shared" si="265"/>
        <v>99.99</v>
      </c>
    </row>
    <row r="8515" spans="1:8" x14ac:dyDescent="0.3">
      <c r="A8515">
        <v>256314</v>
      </c>
      <c r="B8515" t="s">
        <v>6</v>
      </c>
      <c r="C8515" t="str" cm="1">
        <f t="array" ref="C8515">_xlfn.IFNA(INDEX($K$9:$K$14,MATCH(TRUE,ISNUMBER(SEARCH($J$9:$J$14,$B8515)),0)),"Other")</f>
        <v>Batteries</v>
      </c>
      <c r="D8515">
        <v>1</v>
      </c>
      <c r="E8515" s="1">
        <v>43736.934027777781</v>
      </c>
      <c r="F8515" t="s">
        <v>8100</v>
      </c>
      <c r="G8515" s="4">
        <f t="shared" si="264"/>
        <v>3.84</v>
      </c>
      <c r="H8515" s="4">
        <f t="shared" si="265"/>
        <v>3.84</v>
      </c>
    </row>
    <row r="8516" spans="1:8" x14ac:dyDescent="0.3">
      <c r="A8516">
        <v>256315</v>
      </c>
      <c r="B8516" t="s">
        <v>6</v>
      </c>
      <c r="C8516" t="str" cm="1">
        <f t="array" ref="C8516">_xlfn.IFNA(INDEX($K$9:$K$14,MATCH(TRUE,ISNUMBER(SEARCH($J$9:$J$14,$B8516)),0)),"Other")</f>
        <v>Batteries</v>
      </c>
      <c r="D8516">
        <v>1</v>
      </c>
      <c r="E8516" s="1">
        <v>43720.968055555553</v>
      </c>
      <c r="F8516" t="s">
        <v>8101</v>
      </c>
      <c r="G8516" s="4">
        <f t="shared" si="264"/>
        <v>3.84</v>
      </c>
      <c r="H8516" s="4">
        <f t="shared" si="265"/>
        <v>3.84</v>
      </c>
    </row>
    <row r="8517" spans="1:8" x14ac:dyDescent="0.3">
      <c r="A8517">
        <v>256316</v>
      </c>
      <c r="B8517" t="s">
        <v>24</v>
      </c>
      <c r="C8517" t="str" cm="1">
        <f t="array" ref="C8517">_xlfn.IFNA(INDEX($K$9:$K$14,MATCH(TRUE,ISNUMBER(SEARCH($J$9:$J$14,$B8517)),0)),"Other")</f>
        <v>Batteries</v>
      </c>
      <c r="D8517">
        <v>1</v>
      </c>
      <c r="E8517" s="1">
        <v>43717.365277777775</v>
      </c>
      <c r="F8517" t="s">
        <v>8102</v>
      </c>
      <c r="G8517" s="4">
        <f t="shared" si="264"/>
        <v>2.99</v>
      </c>
      <c r="H8517" s="4">
        <f t="shared" si="265"/>
        <v>2.99</v>
      </c>
    </row>
    <row r="8518" spans="1:8" x14ac:dyDescent="0.3">
      <c r="A8518">
        <v>256317</v>
      </c>
      <c r="B8518" t="s">
        <v>6</v>
      </c>
      <c r="C8518" t="str" cm="1">
        <f t="array" ref="C8518">_xlfn.IFNA(INDEX($K$9:$K$14,MATCH(TRUE,ISNUMBER(SEARCH($J$9:$J$14,$B8518)),0)),"Other")</f>
        <v>Batteries</v>
      </c>
      <c r="D8518">
        <v>2</v>
      </c>
      <c r="E8518" s="1">
        <v>43736.052777777775</v>
      </c>
      <c r="F8518" t="s">
        <v>8103</v>
      </c>
      <c r="G8518" s="4">
        <f t="shared" si="264"/>
        <v>3.84</v>
      </c>
      <c r="H8518" s="4">
        <f t="shared" si="265"/>
        <v>7.68</v>
      </c>
    </row>
    <row r="8519" spans="1:8" x14ac:dyDescent="0.3">
      <c r="A8519">
        <v>256318</v>
      </c>
      <c r="B8519" t="s">
        <v>11</v>
      </c>
      <c r="C8519" t="str" cm="1">
        <f t="array" ref="C8519">_xlfn.IFNA(INDEX($K$9:$K$14,MATCH(TRUE,ISNUMBER(SEARCH($J$9:$J$14,$B8519)),0)),"Other")</f>
        <v>Accessories</v>
      </c>
      <c r="D8519">
        <v>1</v>
      </c>
      <c r="E8519" s="1">
        <v>43722.413888888892</v>
      </c>
      <c r="F8519" t="s">
        <v>8104</v>
      </c>
      <c r="G8519" s="4">
        <f t="shared" ref="G8519:G8582" si="266">VLOOKUP($B8519,$J$26:$K$44,2,FALSE)</f>
        <v>149.99</v>
      </c>
      <c r="H8519" s="4">
        <f t="shared" ref="H8519:H8582" si="267">G8519*D8519</f>
        <v>149.99</v>
      </c>
    </row>
    <row r="8520" spans="1:8" x14ac:dyDescent="0.3">
      <c r="A8520">
        <v>256319</v>
      </c>
      <c r="B8520" t="s">
        <v>24</v>
      </c>
      <c r="C8520" t="str" cm="1">
        <f t="array" ref="C8520">_xlfn.IFNA(INDEX($K$9:$K$14,MATCH(TRUE,ISNUMBER(SEARCH($J$9:$J$14,$B8520)),0)),"Other")</f>
        <v>Batteries</v>
      </c>
      <c r="D8520">
        <v>1</v>
      </c>
      <c r="E8520" s="1">
        <v>43719.438194444447</v>
      </c>
      <c r="F8520" t="s">
        <v>8105</v>
      </c>
      <c r="G8520" s="4">
        <f t="shared" si="266"/>
        <v>2.99</v>
      </c>
      <c r="H8520" s="4">
        <f t="shared" si="267"/>
        <v>2.99</v>
      </c>
    </row>
    <row r="8521" spans="1:8" x14ac:dyDescent="0.3">
      <c r="A8521">
        <v>256320</v>
      </c>
      <c r="B8521" t="s">
        <v>6</v>
      </c>
      <c r="C8521" t="str" cm="1">
        <f t="array" ref="C8521">_xlfn.IFNA(INDEX($K$9:$K$14,MATCH(TRUE,ISNUMBER(SEARCH($J$9:$J$14,$B8521)),0)),"Other")</f>
        <v>Batteries</v>
      </c>
      <c r="D8521">
        <v>1</v>
      </c>
      <c r="E8521" s="1">
        <v>43730.672222222223</v>
      </c>
      <c r="F8521" t="s">
        <v>8106</v>
      </c>
      <c r="G8521" s="4">
        <f t="shared" si="266"/>
        <v>3.84</v>
      </c>
      <c r="H8521" s="4">
        <f t="shared" si="267"/>
        <v>3.84</v>
      </c>
    </row>
    <row r="8522" spans="1:8" x14ac:dyDescent="0.3">
      <c r="A8522">
        <v>256321</v>
      </c>
      <c r="B8522" t="s">
        <v>6</v>
      </c>
      <c r="C8522" t="str" cm="1">
        <f t="array" ref="C8522">_xlfn.IFNA(INDEX($K$9:$K$14,MATCH(TRUE,ISNUMBER(SEARCH($J$9:$J$14,$B8522)),0)),"Other")</f>
        <v>Batteries</v>
      </c>
      <c r="D8522">
        <v>2</v>
      </c>
      <c r="E8522" s="1">
        <v>43718.862500000003</v>
      </c>
      <c r="F8522" t="s">
        <v>8107</v>
      </c>
      <c r="G8522" s="4">
        <f t="shared" si="266"/>
        <v>3.84</v>
      </c>
      <c r="H8522" s="4">
        <f t="shared" si="267"/>
        <v>7.68</v>
      </c>
    </row>
    <row r="8523" spans="1:8" x14ac:dyDescent="0.3">
      <c r="A8523">
        <v>256322</v>
      </c>
      <c r="B8523" t="s">
        <v>21</v>
      </c>
      <c r="C8523" t="str" cm="1">
        <f t="array" ref="C8523">_xlfn.IFNA(INDEX($K$9:$K$14,MATCH(TRUE,ISNUMBER(SEARCH($J$9:$J$14,$B8523)),0)),"Other")</f>
        <v>Headphones</v>
      </c>
      <c r="D8523">
        <v>1</v>
      </c>
      <c r="E8523" s="1">
        <v>43729.732638888891</v>
      </c>
      <c r="F8523" t="s">
        <v>8108</v>
      </c>
      <c r="G8523" s="4">
        <f t="shared" si="266"/>
        <v>11.99</v>
      </c>
      <c r="H8523" s="4">
        <f t="shared" si="267"/>
        <v>11.99</v>
      </c>
    </row>
    <row r="8524" spans="1:8" x14ac:dyDescent="0.3">
      <c r="A8524">
        <v>256323</v>
      </c>
      <c r="B8524" t="s">
        <v>6</v>
      </c>
      <c r="C8524" t="str" cm="1">
        <f t="array" ref="C8524">_xlfn.IFNA(INDEX($K$9:$K$14,MATCH(TRUE,ISNUMBER(SEARCH($J$9:$J$14,$B8524)),0)),"Other")</f>
        <v>Batteries</v>
      </c>
      <c r="D8524">
        <v>1</v>
      </c>
      <c r="E8524" s="1">
        <v>43717.35</v>
      </c>
      <c r="F8524" t="s">
        <v>8109</v>
      </c>
      <c r="G8524" s="4">
        <f t="shared" si="266"/>
        <v>3.84</v>
      </c>
      <c r="H8524" s="4">
        <f t="shared" si="267"/>
        <v>3.84</v>
      </c>
    </row>
    <row r="8525" spans="1:8" x14ac:dyDescent="0.3">
      <c r="A8525">
        <v>256324</v>
      </c>
      <c r="B8525" t="s">
        <v>24</v>
      </c>
      <c r="C8525" t="str" cm="1">
        <f t="array" ref="C8525">_xlfn.IFNA(INDEX($K$9:$K$14,MATCH(TRUE,ISNUMBER(SEARCH($J$9:$J$14,$B8525)),0)),"Other")</f>
        <v>Batteries</v>
      </c>
      <c r="D8525">
        <v>1</v>
      </c>
      <c r="E8525" s="1">
        <v>43736.84375</v>
      </c>
      <c r="F8525" t="s">
        <v>8110</v>
      </c>
      <c r="G8525" s="4">
        <f t="shared" si="266"/>
        <v>2.99</v>
      </c>
      <c r="H8525" s="4">
        <f t="shared" si="267"/>
        <v>2.99</v>
      </c>
    </row>
    <row r="8526" spans="1:8" x14ac:dyDescent="0.3">
      <c r="A8526">
        <v>256325</v>
      </c>
      <c r="B8526" t="s">
        <v>24</v>
      </c>
      <c r="C8526" t="str" cm="1">
        <f t="array" ref="C8526">_xlfn.IFNA(INDEX($K$9:$K$14,MATCH(TRUE,ISNUMBER(SEARCH($J$9:$J$14,$B8526)),0)),"Other")</f>
        <v>Batteries</v>
      </c>
      <c r="D8526">
        <v>3</v>
      </c>
      <c r="E8526" s="1">
        <v>43734.671527777777</v>
      </c>
      <c r="F8526" t="s">
        <v>8111</v>
      </c>
      <c r="G8526" s="4">
        <f t="shared" si="266"/>
        <v>2.99</v>
      </c>
      <c r="H8526" s="4">
        <f t="shared" si="267"/>
        <v>8.9700000000000006</v>
      </c>
    </row>
    <row r="8527" spans="1:8" x14ac:dyDescent="0.3">
      <c r="A8527">
        <v>256326</v>
      </c>
      <c r="B8527" t="s">
        <v>21</v>
      </c>
      <c r="C8527" t="str" cm="1">
        <f t="array" ref="C8527">_xlfn.IFNA(INDEX($K$9:$K$14,MATCH(TRUE,ISNUMBER(SEARCH($J$9:$J$14,$B8527)),0)),"Other")</f>
        <v>Headphones</v>
      </c>
      <c r="D8527">
        <v>1</v>
      </c>
      <c r="E8527" s="1">
        <v>43722.957638888889</v>
      </c>
      <c r="F8527" t="s">
        <v>8112</v>
      </c>
      <c r="G8527" s="4">
        <f t="shared" si="266"/>
        <v>11.99</v>
      </c>
      <c r="H8527" s="4">
        <f t="shared" si="267"/>
        <v>11.99</v>
      </c>
    </row>
    <row r="8528" spans="1:8" x14ac:dyDescent="0.3">
      <c r="A8528">
        <v>256327</v>
      </c>
      <c r="B8528" t="s">
        <v>31</v>
      </c>
      <c r="C8528" t="str" cm="1">
        <f t="array" ref="C8528">_xlfn.IFNA(INDEX($K$9:$K$14,MATCH(TRUE,ISNUMBER(SEARCH($J$9:$J$14,$B8528)),0)),"Other")</f>
        <v>Phones</v>
      </c>
      <c r="D8528">
        <v>1</v>
      </c>
      <c r="E8528" s="1">
        <v>43726.990972222222</v>
      </c>
      <c r="F8528" t="s">
        <v>8113</v>
      </c>
      <c r="G8528" s="4">
        <f t="shared" si="266"/>
        <v>600</v>
      </c>
      <c r="H8528" s="4">
        <f t="shared" si="267"/>
        <v>600</v>
      </c>
    </row>
    <row r="8529" spans="1:8" x14ac:dyDescent="0.3">
      <c r="A8529">
        <v>256328</v>
      </c>
      <c r="B8529" t="s">
        <v>21</v>
      </c>
      <c r="C8529" t="str" cm="1">
        <f t="array" ref="C8529">_xlfn.IFNA(INDEX($K$9:$K$14,MATCH(TRUE,ISNUMBER(SEARCH($J$9:$J$14,$B8529)),0)),"Other")</f>
        <v>Headphones</v>
      </c>
      <c r="D8529">
        <v>2</v>
      </c>
      <c r="E8529" s="1">
        <v>43731.477083333331</v>
      </c>
      <c r="F8529" t="s">
        <v>8114</v>
      </c>
      <c r="G8529" s="4">
        <f t="shared" si="266"/>
        <v>11.99</v>
      </c>
      <c r="H8529" s="4">
        <f t="shared" si="267"/>
        <v>23.98</v>
      </c>
    </row>
    <row r="8530" spans="1:8" x14ac:dyDescent="0.3">
      <c r="A8530">
        <v>256329</v>
      </c>
      <c r="B8530" t="s">
        <v>16</v>
      </c>
      <c r="C8530" t="str" cm="1">
        <f t="array" ref="C8530">_xlfn.IFNA(INDEX($K$9:$K$14,MATCH(TRUE,ISNUMBER(SEARCH($J$9:$J$14,$B8530)),0)),"Other")</f>
        <v>Accessories</v>
      </c>
      <c r="D8530">
        <v>1</v>
      </c>
      <c r="E8530" s="1">
        <v>43730.868750000001</v>
      </c>
      <c r="F8530" t="s">
        <v>8115</v>
      </c>
      <c r="G8530" s="4">
        <f t="shared" si="266"/>
        <v>14.95</v>
      </c>
      <c r="H8530" s="4">
        <f t="shared" si="267"/>
        <v>14.95</v>
      </c>
    </row>
    <row r="8531" spans="1:8" x14ac:dyDescent="0.3">
      <c r="A8531">
        <v>256330</v>
      </c>
      <c r="B8531" t="s">
        <v>84</v>
      </c>
      <c r="C8531" t="str" cm="1">
        <f t="array" ref="C8531">_xlfn.IFNA(INDEX($K$9:$K$14,MATCH(TRUE,ISNUMBER(SEARCH($J$9:$J$14,$B8531)),0)),"Other")</f>
        <v>Accessories</v>
      </c>
      <c r="D8531">
        <v>1</v>
      </c>
      <c r="E8531" s="1">
        <v>43737.79791666667</v>
      </c>
      <c r="F8531" t="s">
        <v>8116</v>
      </c>
      <c r="G8531" s="4">
        <f t="shared" si="266"/>
        <v>389.99</v>
      </c>
      <c r="H8531" s="4">
        <f t="shared" si="267"/>
        <v>389.99</v>
      </c>
    </row>
    <row r="8532" spans="1:8" x14ac:dyDescent="0.3">
      <c r="A8532">
        <v>256331</v>
      </c>
      <c r="B8532" t="s">
        <v>11</v>
      </c>
      <c r="C8532" t="str" cm="1">
        <f t="array" ref="C8532">_xlfn.IFNA(INDEX($K$9:$K$14,MATCH(TRUE,ISNUMBER(SEARCH($J$9:$J$14,$B8532)),0)),"Other")</f>
        <v>Accessories</v>
      </c>
      <c r="D8532">
        <v>1</v>
      </c>
      <c r="E8532" s="1">
        <v>43724.863194444442</v>
      </c>
      <c r="F8532" t="s">
        <v>8117</v>
      </c>
      <c r="G8532" s="4">
        <f t="shared" si="266"/>
        <v>149.99</v>
      </c>
      <c r="H8532" s="4">
        <f t="shared" si="267"/>
        <v>149.99</v>
      </c>
    </row>
    <row r="8533" spans="1:8" x14ac:dyDescent="0.3">
      <c r="A8533">
        <v>256332</v>
      </c>
      <c r="B8533" t="s">
        <v>40</v>
      </c>
      <c r="C8533" t="str" cm="1">
        <f t="array" ref="C8533">_xlfn.IFNA(INDEX($K$9:$K$14,MATCH(TRUE,ISNUMBER(SEARCH($J$9:$J$14,$B8533)),0)),"Other")</f>
        <v>Headphones</v>
      </c>
      <c r="D8533">
        <v>1</v>
      </c>
      <c r="E8533" s="1">
        <v>43734.561111111114</v>
      </c>
      <c r="F8533" t="s">
        <v>8118</v>
      </c>
      <c r="G8533" s="4">
        <f t="shared" si="266"/>
        <v>99.99</v>
      </c>
      <c r="H8533" s="4">
        <f t="shared" si="267"/>
        <v>99.99</v>
      </c>
    </row>
    <row r="8534" spans="1:8" x14ac:dyDescent="0.3">
      <c r="A8534">
        <v>256333</v>
      </c>
      <c r="B8534" t="s">
        <v>6</v>
      </c>
      <c r="C8534" t="str" cm="1">
        <f t="array" ref="C8534">_xlfn.IFNA(INDEX($K$9:$K$14,MATCH(TRUE,ISNUMBER(SEARCH($J$9:$J$14,$B8534)),0)),"Other")</f>
        <v>Batteries</v>
      </c>
      <c r="D8534">
        <v>1</v>
      </c>
      <c r="E8534" s="1">
        <v>43709.669444444444</v>
      </c>
      <c r="F8534" t="s">
        <v>8119</v>
      </c>
      <c r="G8534" s="4">
        <f t="shared" si="266"/>
        <v>3.84</v>
      </c>
      <c r="H8534" s="4">
        <f t="shared" si="267"/>
        <v>3.84</v>
      </c>
    </row>
    <row r="8535" spans="1:8" x14ac:dyDescent="0.3">
      <c r="A8535">
        <v>256334</v>
      </c>
      <c r="B8535" t="s">
        <v>29</v>
      </c>
      <c r="C8535" t="str" cm="1">
        <f t="array" ref="C8535">_xlfn.IFNA(INDEX($K$9:$K$14,MATCH(TRUE,ISNUMBER(SEARCH($J$9:$J$14,$B8535)),0)),"Other")</f>
        <v>Headphones</v>
      </c>
      <c r="D8535">
        <v>1</v>
      </c>
      <c r="E8535" s="1">
        <v>43721.845833333333</v>
      </c>
      <c r="F8535" t="s">
        <v>8120</v>
      </c>
      <c r="G8535" s="4">
        <f t="shared" si="266"/>
        <v>150</v>
      </c>
      <c r="H8535" s="4">
        <f t="shared" si="267"/>
        <v>150</v>
      </c>
    </row>
    <row r="8536" spans="1:8" x14ac:dyDescent="0.3">
      <c r="A8536">
        <v>256335</v>
      </c>
      <c r="B8536" t="s">
        <v>63</v>
      </c>
      <c r="C8536" t="str" cm="1">
        <f t="array" ref="C8536">_xlfn.IFNA(INDEX($K$9:$K$14,MATCH(TRUE,ISNUMBER(SEARCH($J$9:$J$14,$B8536)),0)),"Other")</f>
        <v>Computing</v>
      </c>
      <c r="D8536">
        <v>1</v>
      </c>
      <c r="E8536" s="1">
        <v>43738.711111111108</v>
      </c>
      <c r="F8536" t="s">
        <v>8121</v>
      </c>
      <c r="G8536" s="4">
        <f t="shared" si="266"/>
        <v>999.99</v>
      </c>
      <c r="H8536" s="4">
        <f t="shared" si="267"/>
        <v>999.99</v>
      </c>
    </row>
    <row r="8537" spans="1:8" x14ac:dyDescent="0.3">
      <c r="A8537">
        <v>256336</v>
      </c>
      <c r="B8537" t="s">
        <v>14</v>
      </c>
      <c r="C8537" t="str" cm="1">
        <f t="array" ref="C8537">_xlfn.IFNA(INDEX($K$9:$K$14,MATCH(TRUE,ISNUMBER(SEARCH($J$9:$J$14,$B8537)),0)),"Other")</f>
        <v>Accessories</v>
      </c>
      <c r="D8537">
        <v>1</v>
      </c>
      <c r="E8537" s="1">
        <v>43718.010416666664</v>
      </c>
      <c r="F8537" t="s">
        <v>8122</v>
      </c>
      <c r="G8537" s="4">
        <f t="shared" si="266"/>
        <v>379.99</v>
      </c>
      <c r="H8537" s="4">
        <f t="shared" si="267"/>
        <v>379.99</v>
      </c>
    </row>
    <row r="8538" spans="1:8" x14ac:dyDescent="0.3">
      <c r="A8538">
        <v>256337</v>
      </c>
      <c r="B8538" t="s">
        <v>77</v>
      </c>
      <c r="C8538" t="str" cm="1">
        <f t="array" ref="C8538">_xlfn.IFNA(INDEX($K$9:$K$14,MATCH(TRUE,ISNUMBER(SEARCH($J$9:$J$14,$B8538)),0)),"Other")</f>
        <v>Other</v>
      </c>
      <c r="D8538">
        <v>1</v>
      </c>
      <c r="E8538" s="1">
        <v>43737.681250000001</v>
      </c>
      <c r="F8538" t="s">
        <v>8123</v>
      </c>
      <c r="G8538" s="4">
        <f t="shared" si="266"/>
        <v>300</v>
      </c>
      <c r="H8538" s="4">
        <f t="shared" si="267"/>
        <v>300</v>
      </c>
    </row>
    <row r="8539" spans="1:8" x14ac:dyDescent="0.3">
      <c r="A8539">
        <v>256338</v>
      </c>
      <c r="B8539" t="s">
        <v>29</v>
      </c>
      <c r="C8539" t="str" cm="1">
        <f t="array" ref="C8539">_xlfn.IFNA(INDEX($K$9:$K$14,MATCH(TRUE,ISNUMBER(SEARCH($J$9:$J$14,$B8539)),0)),"Other")</f>
        <v>Headphones</v>
      </c>
      <c r="D8539">
        <v>1</v>
      </c>
      <c r="E8539" s="1">
        <v>43718.588888888888</v>
      </c>
      <c r="F8539" t="s">
        <v>8124</v>
      </c>
      <c r="G8539" s="4">
        <f t="shared" si="266"/>
        <v>150</v>
      </c>
      <c r="H8539" s="4">
        <f t="shared" si="267"/>
        <v>150</v>
      </c>
    </row>
    <row r="8540" spans="1:8" x14ac:dyDescent="0.3">
      <c r="A8540">
        <v>256339</v>
      </c>
      <c r="B8540" t="s">
        <v>16</v>
      </c>
      <c r="C8540" t="str" cm="1">
        <f t="array" ref="C8540">_xlfn.IFNA(INDEX($K$9:$K$14,MATCH(TRUE,ISNUMBER(SEARCH($J$9:$J$14,$B8540)),0)),"Other")</f>
        <v>Accessories</v>
      </c>
      <c r="D8540">
        <v>1</v>
      </c>
      <c r="E8540" s="1">
        <v>43719.802083333336</v>
      </c>
      <c r="F8540" t="s">
        <v>8125</v>
      </c>
      <c r="G8540" s="4">
        <f t="shared" si="266"/>
        <v>14.95</v>
      </c>
      <c r="H8540" s="4">
        <f t="shared" si="267"/>
        <v>14.95</v>
      </c>
    </row>
    <row r="8541" spans="1:8" x14ac:dyDescent="0.3">
      <c r="A8541">
        <v>256340</v>
      </c>
      <c r="B8541" t="s">
        <v>40</v>
      </c>
      <c r="C8541" t="str" cm="1">
        <f t="array" ref="C8541">_xlfn.IFNA(INDEX($K$9:$K$14,MATCH(TRUE,ISNUMBER(SEARCH($J$9:$J$14,$B8541)),0)),"Other")</f>
        <v>Headphones</v>
      </c>
      <c r="D8541">
        <v>1</v>
      </c>
      <c r="E8541" s="1">
        <v>43714.385416666664</v>
      </c>
      <c r="F8541" t="s">
        <v>8126</v>
      </c>
      <c r="G8541" s="4">
        <f t="shared" si="266"/>
        <v>99.99</v>
      </c>
      <c r="H8541" s="4">
        <f t="shared" si="267"/>
        <v>99.99</v>
      </c>
    </row>
    <row r="8542" spans="1:8" x14ac:dyDescent="0.3">
      <c r="A8542">
        <v>256341</v>
      </c>
      <c r="B8542" t="s">
        <v>6</v>
      </c>
      <c r="C8542" t="str" cm="1">
        <f t="array" ref="C8542">_xlfn.IFNA(INDEX($K$9:$K$14,MATCH(TRUE,ISNUMBER(SEARCH($J$9:$J$14,$B8542)),0)),"Other")</f>
        <v>Batteries</v>
      </c>
      <c r="D8542">
        <v>1</v>
      </c>
      <c r="E8542" s="1">
        <v>43734.568055555559</v>
      </c>
      <c r="F8542" t="s">
        <v>8127</v>
      </c>
      <c r="G8542" s="4">
        <f t="shared" si="266"/>
        <v>3.84</v>
      </c>
      <c r="H8542" s="4">
        <f t="shared" si="267"/>
        <v>3.84</v>
      </c>
    </row>
    <row r="8543" spans="1:8" x14ac:dyDescent="0.3">
      <c r="A8543">
        <v>256342</v>
      </c>
      <c r="B8543" t="s">
        <v>34</v>
      </c>
      <c r="C8543" t="str" cm="1">
        <f t="array" ref="C8543">_xlfn.IFNA(INDEX($K$9:$K$14,MATCH(TRUE,ISNUMBER(SEARCH($J$9:$J$14,$B8543)),0)),"Other")</f>
        <v>Accessories</v>
      </c>
      <c r="D8543">
        <v>1</v>
      </c>
      <c r="E8543" s="1">
        <v>43737.98333333333</v>
      </c>
      <c r="F8543" t="s">
        <v>8128</v>
      </c>
      <c r="G8543" s="4">
        <f t="shared" si="266"/>
        <v>109.99</v>
      </c>
      <c r="H8543" s="4">
        <f t="shared" si="267"/>
        <v>109.99</v>
      </c>
    </row>
    <row r="8544" spans="1:8" x14ac:dyDescent="0.3">
      <c r="C8544" t="str" cm="1">
        <f t="array" ref="C8544">_xlfn.IFNA(INDEX($K$9:$K$14,MATCH(TRUE,ISNUMBER(SEARCH($J$9:$J$14,$B8544)),0)),"Other")</f>
        <v>Other</v>
      </c>
      <c r="G8544" s="4" t="e">
        <f t="shared" si="266"/>
        <v>#N/A</v>
      </c>
      <c r="H8544" s="4" t="e">
        <f t="shared" si="267"/>
        <v>#N/A</v>
      </c>
    </row>
    <row r="8545" spans="1:8" x14ac:dyDescent="0.3">
      <c r="A8545">
        <v>256343</v>
      </c>
      <c r="B8545" t="s">
        <v>84</v>
      </c>
      <c r="C8545" t="str" cm="1">
        <f t="array" ref="C8545">_xlfn.IFNA(INDEX($K$9:$K$14,MATCH(TRUE,ISNUMBER(SEARCH($J$9:$J$14,$B8545)),0)),"Other")</f>
        <v>Accessories</v>
      </c>
      <c r="D8545">
        <v>1</v>
      </c>
      <c r="E8545" s="1">
        <v>43718.00277777778</v>
      </c>
      <c r="F8545" t="s">
        <v>8129</v>
      </c>
      <c r="G8545" s="4">
        <f t="shared" si="266"/>
        <v>389.99</v>
      </c>
      <c r="H8545" s="4">
        <f t="shared" si="267"/>
        <v>389.99</v>
      </c>
    </row>
    <row r="8546" spans="1:8" x14ac:dyDescent="0.3">
      <c r="A8546">
        <v>256344</v>
      </c>
      <c r="B8546" t="s">
        <v>6</v>
      </c>
      <c r="C8546" t="str" cm="1">
        <f t="array" ref="C8546">_xlfn.IFNA(INDEX($K$9:$K$14,MATCH(TRUE,ISNUMBER(SEARCH($J$9:$J$14,$B8546)),0)),"Other")</f>
        <v>Batteries</v>
      </c>
      <c r="D8546">
        <v>1</v>
      </c>
      <c r="E8546" s="1">
        <v>43731.619444444441</v>
      </c>
      <c r="F8546" t="s">
        <v>8130</v>
      </c>
      <c r="G8546" s="4">
        <f t="shared" si="266"/>
        <v>3.84</v>
      </c>
      <c r="H8546" s="4">
        <f t="shared" si="267"/>
        <v>3.84</v>
      </c>
    </row>
    <row r="8547" spans="1:8" x14ac:dyDescent="0.3">
      <c r="A8547">
        <v>256345</v>
      </c>
      <c r="B8547" t="s">
        <v>24</v>
      </c>
      <c r="C8547" t="str" cm="1">
        <f t="array" ref="C8547">_xlfn.IFNA(INDEX($K$9:$K$14,MATCH(TRUE,ISNUMBER(SEARCH($J$9:$J$14,$B8547)),0)),"Other")</f>
        <v>Batteries</v>
      </c>
      <c r="D8547">
        <v>2</v>
      </c>
      <c r="E8547" s="1">
        <v>43726.936111111114</v>
      </c>
      <c r="F8547" t="s">
        <v>7453</v>
      </c>
      <c r="G8547" s="4">
        <f t="shared" si="266"/>
        <v>2.99</v>
      </c>
      <c r="H8547" s="4">
        <f t="shared" si="267"/>
        <v>5.98</v>
      </c>
    </row>
    <row r="8548" spans="1:8" x14ac:dyDescent="0.3">
      <c r="A8548">
        <v>256346</v>
      </c>
      <c r="B8548" t="s">
        <v>19</v>
      </c>
      <c r="C8548" t="str" cm="1">
        <f t="array" ref="C8548">_xlfn.IFNA(INDEX($K$9:$K$14,MATCH(TRUE,ISNUMBER(SEARCH($J$9:$J$14,$B8548)),0)),"Other")</f>
        <v>Phones</v>
      </c>
      <c r="D8548">
        <v>1</v>
      </c>
      <c r="E8548" s="1">
        <v>43721.411111111112</v>
      </c>
      <c r="F8548" t="s">
        <v>8131</v>
      </c>
      <c r="G8548" s="4">
        <f t="shared" si="266"/>
        <v>400</v>
      </c>
      <c r="H8548" s="4">
        <f t="shared" si="267"/>
        <v>400</v>
      </c>
    </row>
    <row r="8549" spans="1:8" x14ac:dyDescent="0.3">
      <c r="A8549">
        <v>256347</v>
      </c>
      <c r="B8549" t="s">
        <v>14</v>
      </c>
      <c r="C8549" t="str" cm="1">
        <f t="array" ref="C8549">_xlfn.IFNA(INDEX($K$9:$K$14,MATCH(TRUE,ISNUMBER(SEARCH($J$9:$J$14,$B8549)),0)),"Other")</f>
        <v>Accessories</v>
      </c>
      <c r="D8549">
        <v>1</v>
      </c>
      <c r="E8549" s="1">
        <v>43728.896527777775</v>
      </c>
      <c r="F8549" t="s">
        <v>8132</v>
      </c>
      <c r="G8549" s="4">
        <f t="shared" si="266"/>
        <v>379.99</v>
      </c>
      <c r="H8549" s="4">
        <f t="shared" si="267"/>
        <v>379.99</v>
      </c>
    </row>
    <row r="8550" spans="1:8" x14ac:dyDescent="0.3">
      <c r="A8550">
        <v>256348</v>
      </c>
      <c r="B8550" t="s">
        <v>29</v>
      </c>
      <c r="C8550" t="str" cm="1">
        <f t="array" ref="C8550">_xlfn.IFNA(INDEX($K$9:$K$14,MATCH(TRUE,ISNUMBER(SEARCH($J$9:$J$14,$B8550)),0)),"Other")</f>
        <v>Headphones</v>
      </c>
      <c r="D8550">
        <v>1</v>
      </c>
      <c r="E8550" s="1">
        <v>43733.755555555559</v>
      </c>
      <c r="F8550" t="s">
        <v>7554</v>
      </c>
      <c r="G8550" s="4">
        <f t="shared" si="266"/>
        <v>150</v>
      </c>
      <c r="H8550" s="4">
        <f t="shared" si="267"/>
        <v>150</v>
      </c>
    </row>
    <row r="8551" spans="1:8" x14ac:dyDescent="0.3">
      <c r="A8551">
        <v>256349</v>
      </c>
      <c r="B8551" t="s">
        <v>24</v>
      </c>
      <c r="C8551" t="str" cm="1">
        <f t="array" ref="C8551">_xlfn.IFNA(INDEX($K$9:$K$14,MATCH(TRUE,ISNUMBER(SEARCH($J$9:$J$14,$B8551)),0)),"Other")</f>
        <v>Batteries</v>
      </c>
      <c r="D8551">
        <v>1</v>
      </c>
      <c r="E8551" s="1">
        <v>43735.647222222222</v>
      </c>
      <c r="F8551" t="s">
        <v>8133</v>
      </c>
      <c r="G8551" s="4">
        <f t="shared" si="266"/>
        <v>2.99</v>
      </c>
      <c r="H8551" s="4">
        <f t="shared" si="267"/>
        <v>2.99</v>
      </c>
    </row>
    <row r="8552" spans="1:8" x14ac:dyDescent="0.3">
      <c r="A8552">
        <v>256350</v>
      </c>
      <c r="B8552" t="s">
        <v>63</v>
      </c>
      <c r="C8552" t="str" cm="1">
        <f t="array" ref="C8552">_xlfn.IFNA(INDEX($K$9:$K$14,MATCH(TRUE,ISNUMBER(SEARCH($J$9:$J$14,$B8552)),0)),"Other")</f>
        <v>Computing</v>
      </c>
      <c r="D8552">
        <v>1</v>
      </c>
      <c r="E8552" s="1">
        <v>43713.899305555555</v>
      </c>
      <c r="F8552" t="s">
        <v>8134</v>
      </c>
      <c r="G8552" s="4">
        <f t="shared" si="266"/>
        <v>999.99</v>
      </c>
      <c r="H8552" s="4">
        <f t="shared" si="267"/>
        <v>999.99</v>
      </c>
    </row>
    <row r="8553" spans="1:8" x14ac:dyDescent="0.3">
      <c r="A8553">
        <v>256351</v>
      </c>
      <c r="B8553" t="s">
        <v>29</v>
      </c>
      <c r="C8553" t="str" cm="1">
        <f t="array" ref="C8553">_xlfn.IFNA(INDEX($K$9:$K$14,MATCH(TRUE,ISNUMBER(SEARCH($J$9:$J$14,$B8553)),0)),"Other")</f>
        <v>Headphones</v>
      </c>
      <c r="D8553">
        <v>1</v>
      </c>
      <c r="E8553" s="1">
        <v>43717.672222222223</v>
      </c>
      <c r="F8553" t="s">
        <v>8135</v>
      </c>
      <c r="G8553" s="4">
        <f t="shared" si="266"/>
        <v>150</v>
      </c>
      <c r="H8553" s="4">
        <f t="shared" si="267"/>
        <v>150</v>
      </c>
    </row>
    <row r="8554" spans="1:8" x14ac:dyDescent="0.3">
      <c r="A8554">
        <v>256352</v>
      </c>
      <c r="B8554" t="s">
        <v>16</v>
      </c>
      <c r="C8554" t="str" cm="1">
        <f t="array" ref="C8554">_xlfn.IFNA(INDEX($K$9:$K$14,MATCH(TRUE,ISNUMBER(SEARCH($J$9:$J$14,$B8554)),0)),"Other")</f>
        <v>Accessories</v>
      </c>
      <c r="D8554">
        <v>1</v>
      </c>
      <c r="E8554" s="1">
        <v>43735.431944444441</v>
      </c>
      <c r="F8554" t="s">
        <v>8136</v>
      </c>
      <c r="G8554" s="4">
        <f t="shared" si="266"/>
        <v>14.95</v>
      </c>
      <c r="H8554" s="4">
        <f t="shared" si="267"/>
        <v>14.95</v>
      </c>
    </row>
    <row r="8555" spans="1:8" x14ac:dyDescent="0.3">
      <c r="A8555">
        <v>256353</v>
      </c>
      <c r="B8555" t="s">
        <v>6</v>
      </c>
      <c r="C8555" t="str" cm="1">
        <f t="array" ref="C8555">_xlfn.IFNA(INDEX($K$9:$K$14,MATCH(TRUE,ISNUMBER(SEARCH($J$9:$J$14,$B8555)),0)),"Other")</f>
        <v>Batteries</v>
      </c>
      <c r="D8555">
        <v>1</v>
      </c>
      <c r="E8555" s="1">
        <v>43738.901388888888</v>
      </c>
      <c r="F8555" t="s">
        <v>8137</v>
      </c>
      <c r="G8555" s="4">
        <f t="shared" si="266"/>
        <v>3.84</v>
      </c>
      <c r="H8555" s="4">
        <f t="shared" si="267"/>
        <v>3.84</v>
      </c>
    </row>
    <row r="8556" spans="1:8" x14ac:dyDescent="0.3">
      <c r="A8556">
        <v>256354</v>
      </c>
      <c r="B8556" t="s">
        <v>6</v>
      </c>
      <c r="C8556" t="str" cm="1">
        <f t="array" ref="C8556">_xlfn.IFNA(INDEX($K$9:$K$14,MATCH(TRUE,ISNUMBER(SEARCH($J$9:$J$14,$B8556)),0)),"Other")</f>
        <v>Batteries</v>
      </c>
      <c r="D8556">
        <v>4</v>
      </c>
      <c r="E8556" s="1">
        <v>43711.678472222222</v>
      </c>
      <c r="F8556" t="s">
        <v>8138</v>
      </c>
      <c r="G8556" s="4">
        <f t="shared" si="266"/>
        <v>3.84</v>
      </c>
      <c r="H8556" s="4">
        <f t="shared" si="267"/>
        <v>15.36</v>
      </c>
    </row>
    <row r="8557" spans="1:8" x14ac:dyDescent="0.3">
      <c r="A8557">
        <v>256355</v>
      </c>
      <c r="B8557" t="s">
        <v>42</v>
      </c>
      <c r="C8557" t="str" cm="1">
        <f t="array" ref="C8557">_xlfn.IFNA(INDEX($K$9:$K$14,MATCH(TRUE,ISNUMBER(SEARCH($J$9:$J$14,$B8557)),0)),"Other")</f>
        <v>Phones</v>
      </c>
      <c r="D8557">
        <v>1</v>
      </c>
      <c r="E8557" s="1">
        <v>43719.491666666669</v>
      </c>
      <c r="F8557" t="s">
        <v>8139</v>
      </c>
      <c r="G8557" s="4">
        <f t="shared" si="266"/>
        <v>700</v>
      </c>
      <c r="H8557" s="4">
        <f t="shared" si="267"/>
        <v>700</v>
      </c>
    </row>
    <row r="8558" spans="1:8" x14ac:dyDescent="0.3">
      <c r="A8558">
        <v>256355</v>
      </c>
      <c r="B8558" t="s">
        <v>16</v>
      </c>
      <c r="C8558" t="str" cm="1">
        <f t="array" ref="C8558">_xlfn.IFNA(INDEX($K$9:$K$14,MATCH(TRUE,ISNUMBER(SEARCH($J$9:$J$14,$B8558)),0)),"Other")</f>
        <v>Accessories</v>
      </c>
      <c r="D8558">
        <v>1</v>
      </c>
      <c r="E8558" s="1">
        <v>43719.491666666669</v>
      </c>
      <c r="F8558" t="s">
        <v>8139</v>
      </c>
      <c r="G8558" s="4">
        <f t="shared" si="266"/>
        <v>14.95</v>
      </c>
      <c r="H8558" s="4">
        <f t="shared" si="267"/>
        <v>14.95</v>
      </c>
    </row>
    <row r="8559" spans="1:8" x14ac:dyDescent="0.3">
      <c r="A8559">
        <v>256355</v>
      </c>
      <c r="B8559" t="s">
        <v>29</v>
      </c>
      <c r="C8559" t="str" cm="1">
        <f t="array" ref="C8559">_xlfn.IFNA(INDEX($K$9:$K$14,MATCH(TRUE,ISNUMBER(SEARCH($J$9:$J$14,$B8559)),0)),"Other")</f>
        <v>Headphones</v>
      </c>
      <c r="D8559">
        <v>1</v>
      </c>
      <c r="E8559" s="1">
        <v>43719.491666666669</v>
      </c>
      <c r="F8559" t="s">
        <v>8139</v>
      </c>
      <c r="G8559" s="4">
        <f t="shared" si="266"/>
        <v>150</v>
      </c>
      <c r="H8559" s="4">
        <f t="shared" si="267"/>
        <v>150</v>
      </c>
    </row>
    <row r="8560" spans="1:8" x14ac:dyDescent="0.3">
      <c r="A8560">
        <v>256356</v>
      </c>
      <c r="B8560" t="s">
        <v>29</v>
      </c>
      <c r="C8560" t="str" cm="1">
        <f t="array" ref="C8560">_xlfn.IFNA(INDEX($K$9:$K$14,MATCH(TRUE,ISNUMBER(SEARCH($J$9:$J$14,$B8560)),0)),"Other")</f>
        <v>Headphones</v>
      </c>
      <c r="D8560">
        <v>1</v>
      </c>
      <c r="E8560" s="1">
        <v>43738.251388888886</v>
      </c>
      <c r="F8560" t="s">
        <v>8140</v>
      </c>
      <c r="G8560" s="4">
        <f t="shared" si="266"/>
        <v>150</v>
      </c>
      <c r="H8560" s="4">
        <f t="shared" si="267"/>
        <v>150</v>
      </c>
    </row>
    <row r="8561" spans="1:8" x14ac:dyDescent="0.3">
      <c r="A8561">
        <v>256357</v>
      </c>
      <c r="B8561" t="s">
        <v>40</v>
      </c>
      <c r="C8561" t="str" cm="1">
        <f t="array" ref="C8561">_xlfn.IFNA(INDEX($K$9:$K$14,MATCH(TRUE,ISNUMBER(SEARCH($J$9:$J$14,$B8561)),0)),"Other")</f>
        <v>Headphones</v>
      </c>
      <c r="D8561">
        <v>1</v>
      </c>
      <c r="E8561" s="1">
        <v>43732.95</v>
      </c>
      <c r="F8561" t="s">
        <v>8141</v>
      </c>
      <c r="G8561" s="4">
        <f t="shared" si="266"/>
        <v>99.99</v>
      </c>
      <c r="H8561" s="4">
        <f t="shared" si="267"/>
        <v>99.99</v>
      </c>
    </row>
    <row r="8562" spans="1:8" x14ac:dyDescent="0.3">
      <c r="A8562">
        <v>256358</v>
      </c>
      <c r="B8562" t="s">
        <v>16</v>
      </c>
      <c r="C8562" t="str" cm="1">
        <f t="array" ref="C8562">_xlfn.IFNA(INDEX($K$9:$K$14,MATCH(TRUE,ISNUMBER(SEARCH($J$9:$J$14,$B8562)),0)),"Other")</f>
        <v>Accessories</v>
      </c>
      <c r="D8562">
        <v>1</v>
      </c>
      <c r="E8562" s="1">
        <v>43719.618055555555</v>
      </c>
      <c r="F8562" t="s">
        <v>8142</v>
      </c>
      <c r="G8562" s="4">
        <f t="shared" si="266"/>
        <v>14.95</v>
      </c>
      <c r="H8562" s="4">
        <f t="shared" si="267"/>
        <v>14.95</v>
      </c>
    </row>
    <row r="8563" spans="1:8" x14ac:dyDescent="0.3">
      <c r="A8563">
        <v>256359</v>
      </c>
      <c r="B8563" t="s">
        <v>29</v>
      </c>
      <c r="C8563" t="str" cm="1">
        <f t="array" ref="C8563">_xlfn.IFNA(INDEX($K$9:$K$14,MATCH(TRUE,ISNUMBER(SEARCH($J$9:$J$14,$B8563)),0)),"Other")</f>
        <v>Headphones</v>
      </c>
      <c r="D8563">
        <v>1</v>
      </c>
      <c r="E8563" s="1">
        <v>43727.648611111108</v>
      </c>
      <c r="F8563" t="s">
        <v>8143</v>
      </c>
      <c r="G8563" s="4">
        <f t="shared" si="266"/>
        <v>150</v>
      </c>
      <c r="H8563" s="4">
        <f t="shared" si="267"/>
        <v>150</v>
      </c>
    </row>
    <row r="8564" spans="1:8" x14ac:dyDescent="0.3">
      <c r="A8564">
        <v>256360</v>
      </c>
      <c r="B8564" t="s">
        <v>21</v>
      </c>
      <c r="C8564" t="str" cm="1">
        <f t="array" ref="C8564">_xlfn.IFNA(INDEX($K$9:$K$14,MATCH(TRUE,ISNUMBER(SEARCH($J$9:$J$14,$B8564)),0)),"Other")</f>
        <v>Headphones</v>
      </c>
      <c r="D8564">
        <v>1</v>
      </c>
      <c r="E8564" s="1">
        <v>43726.890277777777</v>
      </c>
      <c r="F8564" t="s">
        <v>8144</v>
      </c>
      <c r="G8564" s="4">
        <f t="shared" si="266"/>
        <v>11.99</v>
      </c>
      <c r="H8564" s="4">
        <f t="shared" si="267"/>
        <v>11.99</v>
      </c>
    </row>
    <row r="8565" spans="1:8" x14ac:dyDescent="0.3">
      <c r="A8565">
        <v>256361</v>
      </c>
      <c r="B8565" t="s">
        <v>16</v>
      </c>
      <c r="C8565" t="str" cm="1">
        <f t="array" ref="C8565">_xlfn.IFNA(INDEX($K$9:$K$14,MATCH(TRUE,ISNUMBER(SEARCH($J$9:$J$14,$B8565)),0)),"Other")</f>
        <v>Accessories</v>
      </c>
      <c r="D8565">
        <v>1</v>
      </c>
      <c r="E8565" s="1">
        <v>43736.964583333334</v>
      </c>
      <c r="F8565" t="s">
        <v>8145</v>
      </c>
      <c r="G8565" s="4">
        <f t="shared" si="266"/>
        <v>14.95</v>
      </c>
      <c r="H8565" s="4">
        <f t="shared" si="267"/>
        <v>14.95</v>
      </c>
    </row>
    <row r="8566" spans="1:8" x14ac:dyDescent="0.3">
      <c r="A8566">
        <v>256362</v>
      </c>
      <c r="B8566" t="s">
        <v>14</v>
      </c>
      <c r="C8566" t="str" cm="1">
        <f t="array" ref="C8566">_xlfn.IFNA(INDEX($K$9:$K$14,MATCH(TRUE,ISNUMBER(SEARCH($J$9:$J$14,$B8566)),0)),"Other")</f>
        <v>Accessories</v>
      </c>
      <c r="D8566">
        <v>1</v>
      </c>
      <c r="E8566" s="1">
        <v>43709.981944444444</v>
      </c>
      <c r="F8566" t="s">
        <v>8146</v>
      </c>
      <c r="G8566" s="4">
        <f t="shared" si="266"/>
        <v>379.99</v>
      </c>
      <c r="H8566" s="4">
        <f t="shared" si="267"/>
        <v>379.99</v>
      </c>
    </row>
    <row r="8567" spans="1:8" x14ac:dyDescent="0.3">
      <c r="A8567">
        <v>256363</v>
      </c>
      <c r="B8567" t="s">
        <v>29</v>
      </c>
      <c r="C8567" t="str" cm="1">
        <f t="array" ref="C8567">_xlfn.IFNA(INDEX($K$9:$K$14,MATCH(TRUE,ISNUMBER(SEARCH($J$9:$J$14,$B8567)),0)),"Other")</f>
        <v>Headphones</v>
      </c>
      <c r="D8567">
        <v>1</v>
      </c>
      <c r="E8567" s="1">
        <v>43714.754861111112</v>
      </c>
      <c r="F8567" t="s">
        <v>8147</v>
      </c>
      <c r="G8567" s="4">
        <f t="shared" si="266"/>
        <v>150</v>
      </c>
      <c r="H8567" s="4">
        <f t="shared" si="267"/>
        <v>150</v>
      </c>
    </row>
    <row r="8568" spans="1:8" x14ac:dyDescent="0.3">
      <c r="A8568">
        <v>256364</v>
      </c>
      <c r="B8568" t="s">
        <v>6</v>
      </c>
      <c r="C8568" t="str" cm="1">
        <f t="array" ref="C8568">_xlfn.IFNA(INDEX($K$9:$K$14,MATCH(TRUE,ISNUMBER(SEARCH($J$9:$J$14,$B8568)),0)),"Other")</f>
        <v>Batteries</v>
      </c>
      <c r="D8568">
        <v>4</v>
      </c>
      <c r="E8568" s="1">
        <v>43710.915972222225</v>
      </c>
      <c r="F8568" t="s">
        <v>8148</v>
      </c>
      <c r="G8568" s="4">
        <f t="shared" si="266"/>
        <v>3.84</v>
      </c>
      <c r="H8568" s="4">
        <f t="shared" si="267"/>
        <v>15.36</v>
      </c>
    </row>
    <row r="8569" spans="1:8" x14ac:dyDescent="0.3">
      <c r="A8569">
        <v>256365</v>
      </c>
      <c r="B8569" t="s">
        <v>11</v>
      </c>
      <c r="C8569" t="str" cm="1">
        <f t="array" ref="C8569">_xlfn.IFNA(INDEX($K$9:$K$14,MATCH(TRUE,ISNUMBER(SEARCH($J$9:$J$14,$B8569)),0)),"Other")</f>
        <v>Accessories</v>
      </c>
      <c r="D8569">
        <v>1</v>
      </c>
      <c r="E8569" s="1">
        <v>43728.527083333334</v>
      </c>
      <c r="F8569" t="s">
        <v>8149</v>
      </c>
      <c r="G8569" s="4">
        <f t="shared" si="266"/>
        <v>149.99</v>
      </c>
      <c r="H8569" s="4">
        <f t="shared" si="267"/>
        <v>149.99</v>
      </c>
    </row>
    <row r="8570" spans="1:8" x14ac:dyDescent="0.3">
      <c r="A8570">
        <v>256366</v>
      </c>
      <c r="B8570" t="s">
        <v>73</v>
      </c>
      <c r="C8570" t="str" cm="1">
        <f t="array" ref="C8570">_xlfn.IFNA(INDEX($K$9:$K$14,MATCH(TRUE,ISNUMBER(SEARCH($J$9:$J$14,$B8570)),0)),"Other")</f>
        <v>Computing</v>
      </c>
      <c r="D8570">
        <v>1</v>
      </c>
      <c r="E8570" s="1">
        <v>43709.565972222219</v>
      </c>
      <c r="F8570" t="s">
        <v>8150</v>
      </c>
      <c r="G8570" s="4">
        <f t="shared" si="266"/>
        <v>1700</v>
      </c>
      <c r="H8570" s="4">
        <f t="shared" si="267"/>
        <v>1700</v>
      </c>
    </row>
    <row r="8571" spans="1:8" x14ac:dyDescent="0.3">
      <c r="A8571">
        <v>256367</v>
      </c>
      <c r="B8571" t="s">
        <v>6</v>
      </c>
      <c r="C8571" t="str" cm="1">
        <f t="array" ref="C8571">_xlfn.IFNA(INDEX($K$9:$K$14,MATCH(TRUE,ISNUMBER(SEARCH($J$9:$J$14,$B8571)),0)),"Other")</f>
        <v>Batteries</v>
      </c>
      <c r="D8571">
        <v>1</v>
      </c>
      <c r="E8571" s="1">
        <v>43731.923611111109</v>
      </c>
      <c r="F8571" t="s">
        <v>8151</v>
      </c>
      <c r="G8571" s="4">
        <f t="shared" si="266"/>
        <v>3.84</v>
      </c>
      <c r="H8571" s="4">
        <f t="shared" si="267"/>
        <v>3.84</v>
      </c>
    </row>
    <row r="8572" spans="1:8" x14ac:dyDescent="0.3">
      <c r="A8572">
        <v>256368</v>
      </c>
      <c r="B8572" t="s">
        <v>40</v>
      </c>
      <c r="C8572" t="str" cm="1">
        <f t="array" ref="C8572">_xlfn.IFNA(INDEX($K$9:$K$14,MATCH(TRUE,ISNUMBER(SEARCH($J$9:$J$14,$B8572)),0)),"Other")</f>
        <v>Headphones</v>
      </c>
      <c r="D8572">
        <v>1</v>
      </c>
      <c r="E8572" s="1">
        <v>43725.64166666667</v>
      </c>
      <c r="F8572" t="s">
        <v>8152</v>
      </c>
      <c r="G8572" s="4">
        <f t="shared" si="266"/>
        <v>99.99</v>
      </c>
      <c r="H8572" s="4">
        <f t="shared" si="267"/>
        <v>99.99</v>
      </c>
    </row>
    <row r="8573" spans="1:8" x14ac:dyDescent="0.3">
      <c r="A8573">
        <v>256369</v>
      </c>
      <c r="B8573" t="s">
        <v>637</v>
      </c>
      <c r="C8573" t="str" cm="1">
        <f t="array" ref="C8573">_xlfn.IFNA(INDEX($K$9:$K$14,MATCH(TRUE,ISNUMBER(SEARCH($J$9:$J$14,$B8573)),0)),"Other")</f>
        <v>Other</v>
      </c>
      <c r="D8573">
        <v>1</v>
      </c>
      <c r="E8573" s="1">
        <v>43720.642361111109</v>
      </c>
      <c r="F8573" t="s">
        <v>8153</v>
      </c>
      <c r="G8573" s="4" t="e">
        <f t="shared" si="266"/>
        <v>#N/A</v>
      </c>
      <c r="H8573" s="4" t="e">
        <f t="shared" si="267"/>
        <v>#N/A</v>
      </c>
    </row>
    <row r="8574" spans="1:8" x14ac:dyDescent="0.3">
      <c r="A8574">
        <v>256370</v>
      </c>
      <c r="B8574" t="s">
        <v>84</v>
      </c>
      <c r="C8574" t="str" cm="1">
        <f t="array" ref="C8574">_xlfn.IFNA(INDEX($K$9:$K$14,MATCH(TRUE,ISNUMBER(SEARCH($J$9:$J$14,$B8574)),0)),"Other")</f>
        <v>Accessories</v>
      </c>
      <c r="D8574">
        <v>1</v>
      </c>
      <c r="E8574" s="1">
        <v>43709.736805555556</v>
      </c>
      <c r="F8574" t="s">
        <v>8154</v>
      </c>
      <c r="G8574" s="4">
        <f t="shared" si="266"/>
        <v>389.99</v>
      </c>
      <c r="H8574" s="4">
        <f t="shared" si="267"/>
        <v>389.99</v>
      </c>
    </row>
    <row r="8575" spans="1:8" x14ac:dyDescent="0.3">
      <c r="A8575">
        <v>256371</v>
      </c>
      <c r="B8575" t="s">
        <v>16</v>
      </c>
      <c r="C8575" t="str" cm="1">
        <f t="array" ref="C8575">_xlfn.IFNA(INDEX($K$9:$K$14,MATCH(TRUE,ISNUMBER(SEARCH($J$9:$J$14,$B8575)),0)),"Other")</f>
        <v>Accessories</v>
      </c>
      <c r="D8575">
        <v>1</v>
      </c>
      <c r="E8575" s="1">
        <v>43726.509027777778</v>
      </c>
      <c r="F8575" t="s">
        <v>8155</v>
      </c>
      <c r="G8575" s="4">
        <f t="shared" si="266"/>
        <v>14.95</v>
      </c>
      <c r="H8575" s="4">
        <f t="shared" si="267"/>
        <v>14.95</v>
      </c>
    </row>
    <row r="8576" spans="1:8" x14ac:dyDescent="0.3">
      <c r="A8576">
        <v>256372</v>
      </c>
      <c r="B8576" t="s">
        <v>21</v>
      </c>
      <c r="C8576" t="str" cm="1">
        <f t="array" ref="C8576">_xlfn.IFNA(INDEX($K$9:$K$14,MATCH(TRUE,ISNUMBER(SEARCH($J$9:$J$14,$B8576)),0)),"Other")</f>
        <v>Headphones</v>
      </c>
      <c r="D8576">
        <v>2</v>
      </c>
      <c r="E8576" s="1">
        <v>43710.434027777781</v>
      </c>
      <c r="F8576" t="s">
        <v>8156</v>
      </c>
      <c r="G8576" s="4">
        <f t="shared" si="266"/>
        <v>11.99</v>
      </c>
      <c r="H8576" s="4">
        <f t="shared" si="267"/>
        <v>23.98</v>
      </c>
    </row>
    <row r="8577" spans="1:8" x14ac:dyDescent="0.3">
      <c r="A8577">
        <v>256373</v>
      </c>
      <c r="B8577" t="s">
        <v>63</v>
      </c>
      <c r="C8577" t="str" cm="1">
        <f t="array" ref="C8577">_xlfn.IFNA(INDEX($K$9:$K$14,MATCH(TRUE,ISNUMBER(SEARCH($J$9:$J$14,$B8577)),0)),"Other")</f>
        <v>Computing</v>
      </c>
      <c r="D8577">
        <v>1</v>
      </c>
      <c r="E8577" s="1">
        <v>43733.377083333333</v>
      </c>
      <c r="F8577" t="s">
        <v>8157</v>
      </c>
      <c r="G8577" s="4">
        <f t="shared" si="266"/>
        <v>999.99</v>
      </c>
      <c r="H8577" s="4">
        <f t="shared" si="267"/>
        <v>999.99</v>
      </c>
    </row>
    <row r="8578" spans="1:8" x14ac:dyDescent="0.3">
      <c r="A8578">
        <v>256374</v>
      </c>
      <c r="B8578" t="s">
        <v>29</v>
      </c>
      <c r="C8578" t="str" cm="1">
        <f t="array" ref="C8578">_xlfn.IFNA(INDEX($K$9:$K$14,MATCH(TRUE,ISNUMBER(SEARCH($J$9:$J$14,$B8578)),0)),"Other")</f>
        <v>Headphones</v>
      </c>
      <c r="D8578">
        <v>1</v>
      </c>
      <c r="E8578" s="1">
        <v>43721.113888888889</v>
      </c>
      <c r="F8578" t="s">
        <v>8158</v>
      </c>
      <c r="G8578" s="4">
        <f t="shared" si="266"/>
        <v>150</v>
      </c>
      <c r="H8578" s="4">
        <f t="shared" si="267"/>
        <v>150</v>
      </c>
    </row>
    <row r="8579" spans="1:8" x14ac:dyDescent="0.3">
      <c r="A8579">
        <v>256375</v>
      </c>
      <c r="B8579" t="s">
        <v>16</v>
      </c>
      <c r="C8579" t="str" cm="1">
        <f t="array" ref="C8579">_xlfn.IFNA(INDEX($K$9:$K$14,MATCH(TRUE,ISNUMBER(SEARCH($J$9:$J$14,$B8579)),0)),"Other")</f>
        <v>Accessories</v>
      </c>
      <c r="D8579">
        <v>1</v>
      </c>
      <c r="E8579" s="1">
        <v>43716.788888888892</v>
      </c>
      <c r="F8579" t="s">
        <v>8159</v>
      </c>
      <c r="G8579" s="4">
        <f t="shared" si="266"/>
        <v>14.95</v>
      </c>
      <c r="H8579" s="4">
        <f t="shared" si="267"/>
        <v>14.95</v>
      </c>
    </row>
    <row r="8580" spans="1:8" x14ac:dyDescent="0.3">
      <c r="A8580">
        <v>256376</v>
      </c>
      <c r="B8580" t="s">
        <v>11</v>
      </c>
      <c r="C8580" t="str" cm="1">
        <f t="array" ref="C8580">_xlfn.IFNA(INDEX($K$9:$K$14,MATCH(TRUE,ISNUMBER(SEARCH($J$9:$J$14,$B8580)),0)),"Other")</f>
        <v>Accessories</v>
      </c>
      <c r="D8580">
        <v>1</v>
      </c>
      <c r="E8580" s="1">
        <v>43724.448611111111</v>
      </c>
      <c r="F8580" t="s">
        <v>8160</v>
      </c>
      <c r="G8580" s="4">
        <f t="shared" si="266"/>
        <v>149.99</v>
      </c>
      <c r="H8580" s="4">
        <f t="shared" si="267"/>
        <v>149.99</v>
      </c>
    </row>
    <row r="8581" spans="1:8" x14ac:dyDescent="0.3">
      <c r="A8581">
        <v>256377</v>
      </c>
      <c r="B8581" t="s">
        <v>16</v>
      </c>
      <c r="C8581" t="str" cm="1">
        <f t="array" ref="C8581">_xlfn.IFNA(INDEX($K$9:$K$14,MATCH(TRUE,ISNUMBER(SEARCH($J$9:$J$14,$B8581)),0)),"Other")</f>
        <v>Accessories</v>
      </c>
      <c r="D8581">
        <v>1</v>
      </c>
      <c r="E8581" s="1">
        <v>43734.655555555553</v>
      </c>
      <c r="F8581" t="s">
        <v>8161</v>
      </c>
      <c r="G8581" s="4">
        <f t="shared" si="266"/>
        <v>14.95</v>
      </c>
      <c r="H8581" s="4">
        <f t="shared" si="267"/>
        <v>14.95</v>
      </c>
    </row>
    <row r="8582" spans="1:8" x14ac:dyDescent="0.3">
      <c r="A8582">
        <v>256378</v>
      </c>
      <c r="B8582" t="s">
        <v>29</v>
      </c>
      <c r="C8582" t="str" cm="1">
        <f t="array" ref="C8582">_xlfn.IFNA(INDEX($K$9:$K$14,MATCH(TRUE,ISNUMBER(SEARCH($J$9:$J$14,$B8582)),0)),"Other")</f>
        <v>Headphones</v>
      </c>
      <c r="D8582">
        <v>1</v>
      </c>
      <c r="E8582" s="1">
        <v>43715.523611111108</v>
      </c>
      <c r="F8582" t="s">
        <v>8162</v>
      </c>
      <c r="G8582" s="4">
        <f t="shared" si="266"/>
        <v>150</v>
      </c>
      <c r="H8582" s="4">
        <f t="shared" si="267"/>
        <v>150</v>
      </c>
    </row>
    <row r="8583" spans="1:8" x14ac:dyDescent="0.3">
      <c r="A8583">
        <v>256379</v>
      </c>
      <c r="B8583" t="s">
        <v>29</v>
      </c>
      <c r="C8583" t="str" cm="1">
        <f t="array" ref="C8583">_xlfn.IFNA(INDEX($K$9:$K$14,MATCH(TRUE,ISNUMBER(SEARCH($J$9:$J$14,$B8583)),0)),"Other")</f>
        <v>Headphones</v>
      </c>
      <c r="D8583">
        <v>1</v>
      </c>
      <c r="E8583" s="1">
        <v>43735.622916666667</v>
      </c>
      <c r="F8583" t="s">
        <v>8163</v>
      </c>
      <c r="G8583" s="4">
        <f t="shared" ref="G8583:G8646" si="268">VLOOKUP($B8583,$J$26:$K$44,2,FALSE)</f>
        <v>150</v>
      </c>
      <c r="H8583" s="4">
        <f t="shared" ref="H8583:H8646" si="269">G8583*D8583</f>
        <v>150</v>
      </c>
    </row>
    <row r="8584" spans="1:8" x14ac:dyDescent="0.3">
      <c r="A8584">
        <v>256380</v>
      </c>
      <c r="B8584" t="s">
        <v>31</v>
      </c>
      <c r="C8584" t="str" cm="1">
        <f t="array" ref="C8584">_xlfn.IFNA(INDEX($K$9:$K$14,MATCH(TRUE,ISNUMBER(SEARCH($J$9:$J$14,$B8584)),0)),"Other")</f>
        <v>Phones</v>
      </c>
      <c r="D8584">
        <v>1</v>
      </c>
      <c r="E8584" s="1">
        <v>43715.433333333334</v>
      </c>
      <c r="F8584" t="s">
        <v>8164</v>
      </c>
      <c r="G8584" s="4">
        <f t="shared" si="268"/>
        <v>600</v>
      </c>
      <c r="H8584" s="4">
        <f t="shared" si="269"/>
        <v>600</v>
      </c>
    </row>
    <row r="8585" spans="1:8" x14ac:dyDescent="0.3">
      <c r="A8585">
        <v>256380</v>
      </c>
      <c r="B8585" t="s">
        <v>8</v>
      </c>
      <c r="C8585" t="str" cm="1">
        <f t="array" ref="C8585">_xlfn.IFNA(INDEX($K$9:$K$14,MATCH(TRUE,ISNUMBER(SEARCH($J$9:$J$14,$B8585)),0)),"Other")</f>
        <v>Accessories</v>
      </c>
      <c r="D8585">
        <v>1</v>
      </c>
      <c r="E8585" s="1">
        <v>43715.433333333334</v>
      </c>
      <c r="F8585" t="s">
        <v>8164</v>
      </c>
      <c r="G8585" s="4">
        <f t="shared" si="268"/>
        <v>11.95</v>
      </c>
      <c r="H8585" s="4">
        <f t="shared" si="269"/>
        <v>11.95</v>
      </c>
    </row>
    <row r="8586" spans="1:8" x14ac:dyDescent="0.3">
      <c r="A8586">
        <v>256381</v>
      </c>
      <c r="B8586" t="s">
        <v>8</v>
      </c>
      <c r="C8586" t="str" cm="1">
        <f t="array" ref="C8586">_xlfn.IFNA(INDEX($K$9:$K$14,MATCH(TRUE,ISNUMBER(SEARCH($J$9:$J$14,$B8586)),0)),"Other")</f>
        <v>Accessories</v>
      </c>
      <c r="D8586">
        <v>2</v>
      </c>
      <c r="E8586" s="1">
        <v>43723.606944444444</v>
      </c>
      <c r="F8586" t="s">
        <v>8165</v>
      </c>
      <c r="G8586" s="4">
        <f t="shared" si="268"/>
        <v>11.95</v>
      </c>
      <c r="H8586" s="4">
        <f t="shared" si="269"/>
        <v>23.9</v>
      </c>
    </row>
    <row r="8587" spans="1:8" x14ac:dyDescent="0.3">
      <c r="A8587">
        <v>256382</v>
      </c>
      <c r="B8587" t="s">
        <v>16</v>
      </c>
      <c r="C8587" t="str" cm="1">
        <f t="array" ref="C8587">_xlfn.IFNA(INDEX($K$9:$K$14,MATCH(TRUE,ISNUMBER(SEARCH($J$9:$J$14,$B8587)),0)),"Other")</f>
        <v>Accessories</v>
      </c>
      <c r="D8587">
        <v>1</v>
      </c>
      <c r="E8587" s="1">
        <v>43737.98541666667</v>
      </c>
      <c r="F8587" t="s">
        <v>8166</v>
      </c>
      <c r="G8587" s="4">
        <f t="shared" si="268"/>
        <v>14.95</v>
      </c>
      <c r="H8587" s="4">
        <f t="shared" si="269"/>
        <v>14.95</v>
      </c>
    </row>
    <row r="8588" spans="1:8" x14ac:dyDescent="0.3">
      <c r="A8588">
        <v>256383</v>
      </c>
      <c r="B8588" t="s">
        <v>8</v>
      </c>
      <c r="C8588" t="str" cm="1">
        <f t="array" ref="C8588">_xlfn.IFNA(INDEX($K$9:$K$14,MATCH(TRUE,ISNUMBER(SEARCH($J$9:$J$14,$B8588)),0)),"Other")</f>
        <v>Accessories</v>
      </c>
      <c r="D8588">
        <v>1</v>
      </c>
      <c r="E8588" s="1">
        <v>43721.067361111112</v>
      </c>
      <c r="F8588" t="s">
        <v>8167</v>
      </c>
      <c r="G8588" s="4">
        <f t="shared" si="268"/>
        <v>11.95</v>
      </c>
      <c r="H8588" s="4">
        <f t="shared" si="269"/>
        <v>11.95</v>
      </c>
    </row>
    <row r="8589" spans="1:8" x14ac:dyDescent="0.3">
      <c r="A8589">
        <v>256384</v>
      </c>
      <c r="B8589" t="s">
        <v>42</v>
      </c>
      <c r="C8589" t="str" cm="1">
        <f t="array" ref="C8589">_xlfn.IFNA(INDEX($K$9:$K$14,MATCH(TRUE,ISNUMBER(SEARCH($J$9:$J$14,$B8589)),0)),"Other")</f>
        <v>Phones</v>
      </c>
      <c r="D8589">
        <v>1</v>
      </c>
      <c r="E8589" s="1">
        <v>43726.506944444445</v>
      </c>
      <c r="F8589" t="s">
        <v>8168</v>
      </c>
      <c r="G8589" s="4">
        <f t="shared" si="268"/>
        <v>700</v>
      </c>
      <c r="H8589" s="4">
        <f t="shared" si="269"/>
        <v>700</v>
      </c>
    </row>
    <row r="8590" spans="1:8" x14ac:dyDescent="0.3">
      <c r="A8590">
        <v>256385</v>
      </c>
      <c r="B8590" t="s">
        <v>42</v>
      </c>
      <c r="C8590" t="str" cm="1">
        <f t="array" ref="C8590">_xlfn.IFNA(INDEX($K$9:$K$14,MATCH(TRUE,ISNUMBER(SEARCH($J$9:$J$14,$B8590)),0)),"Other")</f>
        <v>Phones</v>
      </c>
      <c r="D8590">
        <v>1</v>
      </c>
      <c r="E8590" s="1">
        <v>43725.000694444447</v>
      </c>
      <c r="F8590" t="s">
        <v>8169</v>
      </c>
      <c r="G8590" s="4">
        <f t="shared" si="268"/>
        <v>700</v>
      </c>
      <c r="H8590" s="4">
        <f t="shared" si="269"/>
        <v>700</v>
      </c>
    </row>
    <row r="8591" spans="1:8" x14ac:dyDescent="0.3">
      <c r="A8591">
        <v>256386</v>
      </c>
      <c r="B8591" t="s">
        <v>21</v>
      </c>
      <c r="C8591" t="str" cm="1">
        <f t="array" ref="C8591">_xlfn.IFNA(INDEX($K$9:$K$14,MATCH(TRUE,ISNUMBER(SEARCH($J$9:$J$14,$B8591)),0)),"Other")</f>
        <v>Headphones</v>
      </c>
      <c r="D8591">
        <v>1</v>
      </c>
      <c r="E8591" s="1">
        <v>43723.506944444445</v>
      </c>
      <c r="F8591" t="s">
        <v>8170</v>
      </c>
      <c r="G8591" s="4">
        <f t="shared" si="268"/>
        <v>11.99</v>
      </c>
      <c r="H8591" s="4">
        <f t="shared" si="269"/>
        <v>11.99</v>
      </c>
    </row>
    <row r="8592" spans="1:8" x14ac:dyDescent="0.3">
      <c r="A8592">
        <v>256387</v>
      </c>
      <c r="B8592" t="s">
        <v>8</v>
      </c>
      <c r="C8592" t="str" cm="1">
        <f t="array" ref="C8592">_xlfn.IFNA(INDEX($K$9:$K$14,MATCH(TRUE,ISNUMBER(SEARCH($J$9:$J$14,$B8592)),0)),"Other")</f>
        <v>Accessories</v>
      </c>
      <c r="D8592">
        <v>1</v>
      </c>
      <c r="E8592" s="1">
        <v>43736.022222222222</v>
      </c>
      <c r="F8592" t="s">
        <v>8171</v>
      </c>
      <c r="G8592" s="4">
        <f t="shared" si="268"/>
        <v>11.95</v>
      </c>
      <c r="H8592" s="4">
        <f t="shared" si="269"/>
        <v>11.95</v>
      </c>
    </row>
    <row r="8593" spans="1:8" x14ac:dyDescent="0.3">
      <c r="A8593">
        <v>256388</v>
      </c>
      <c r="B8593" t="s">
        <v>6</v>
      </c>
      <c r="C8593" t="str" cm="1">
        <f t="array" ref="C8593">_xlfn.IFNA(INDEX($K$9:$K$14,MATCH(TRUE,ISNUMBER(SEARCH($J$9:$J$14,$B8593)),0)),"Other")</f>
        <v>Batteries</v>
      </c>
      <c r="D8593">
        <v>2</v>
      </c>
      <c r="E8593" s="1">
        <v>43727.832638888889</v>
      </c>
      <c r="F8593" t="s">
        <v>8172</v>
      </c>
      <c r="G8593" s="4">
        <f t="shared" si="268"/>
        <v>3.84</v>
      </c>
      <c r="H8593" s="4">
        <f t="shared" si="269"/>
        <v>7.68</v>
      </c>
    </row>
    <row r="8594" spans="1:8" x14ac:dyDescent="0.3">
      <c r="A8594">
        <v>256389</v>
      </c>
      <c r="B8594" t="s">
        <v>24</v>
      </c>
      <c r="C8594" t="str" cm="1">
        <f t="array" ref="C8594">_xlfn.IFNA(INDEX($K$9:$K$14,MATCH(TRUE,ISNUMBER(SEARCH($J$9:$J$14,$B8594)),0)),"Other")</f>
        <v>Batteries</v>
      </c>
      <c r="D8594">
        <v>4</v>
      </c>
      <c r="E8594" s="1">
        <v>43714.325694444444</v>
      </c>
      <c r="F8594" t="s">
        <v>8173</v>
      </c>
      <c r="G8594" s="4">
        <f t="shared" si="268"/>
        <v>2.99</v>
      </c>
      <c r="H8594" s="4">
        <f t="shared" si="269"/>
        <v>11.96</v>
      </c>
    </row>
    <row r="8595" spans="1:8" x14ac:dyDescent="0.3">
      <c r="A8595">
        <v>256390</v>
      </c>
      <c r="B8595" t="s">
        <v>6</v>
      </c>
      <c r="C8595" t="str" cm="1">
        <f t="array" ref="C8595">_xlfn.IFNA(INDEX($K$9:$K$14,MATCH(TRUE,ISNUMBER(SEARCH($J$9:$J$14,$B8595)),0)),"Other")</f>
        <v>Batteries</v>
      </c>
      <c r="D8595">
        <v>1</v>
      </c>
      <c r="E8595" s="1">
        <v>43720.972916666666</v>
      </c>
      <c r="F8595" t="s">
        <v>8174</v>
      </c>
      <c r="G8595" s="4">
        <f t="shared" si="268"/>
        <v>3.84</v>
      </c>
      <c r="H8595" s="4">
        <f t="shared" si="269"/>
        <v>3.84</v>
      </c>
    </row>
    <row r="8596" spans="1:8" x14ac:dyDescent="0.3">
      <c r="A8596">
        <v>256391</v>
      </c>
      <c r="B8596" t="s">
        <v>8</v>
      </c>
      <c r="C8596" t="str" cm="1">
        <f t="array" ref="C8596">_xlfn.IFNA(INDEX($K$9:$K$14,MATCH(TRUE,ISNUMBER(SEARCH($J$9:$J$14,$B8596)),0)),"Other")</f>
        <v>Accessories</v>
      </c>
      <c r="D8596">
        <v>1</v>
      </c>
      <c r="E8596" s="1">
        <v>43737.477083333331</v>
      </c>
      <c r="F8596" t="s">
        <v>8175</v>
      </c>
      <c r="G8596" s="4">
        <f t="shared" si="268"/>
        <v>11.95</v>
      </c>
      <c r="H8596" s="4">
        <f t="shared" si="269"/>
        <v>11.95</v>
      </c>
    </row>
    <row r="8597" spans="1:8" x14ac:dyDescent="0.3">
      <c r="A8597">
        <v>256392</v>
      </c>
      <c r="B8597" t="s">
        <v>40</v>
      </c>
      <c r="C8597" t="str" cm="1">
        <f t="array" ref="C8597">_xlfn.IFNA(INDEX($K$9:$K$14,MATCH(TRUE,ISNUMBER(SEARCH($J$9:$J$14,$B8597)),0)),"Other")</f>
        <v>Headphones</v>
      </c>
      <c r="D8597">
        <v>1</v>
      </c>
      <c r="E8597" s="1">
        <v>43728.59652777778</v>
      </c>
      <c r="F8597" t="s">
        <v>8176</v>
      </c>
      <c r="G8597" s="4">
        <f t="shared" si="268"/>
        <v>99.99</v>
      </c>
      <c r="H8597" s="4">
        <f t="shared" si="269"/>
        <v>99.99</v>
      </c>
    </row>
    <row r="8598" spans="1:8" x14ac:dyDescent="0.3">
      <c r="A8598">
        <v>256393</v>
      </c>
      <c r="B8598" t="s">
        <v>42</v>
      </c>
      <c r="C8598" t="str" cm="1">
        <f t="array" ref="C8598">_xlfn.IFNA(INDEX($K$9:$K$14,MATCH(TRUE,ISNUMBER(SEARCH($J$9:$J$14,$B8598)),0)),"Other")</f>
        <v>Phones</v>
      </c>
      <c r="D8598">
        <v>1</v>
      </c>
      <c r="E8598" s="1">
        <v>43721.45416666667</v>
      </c>
      <c r="F8598" t="s">
        <v>8177</v>
      </c>
      <c r="G8598" s="4">
        <f t="shared" si="268"/>
        <v>700</v>
      </c>
      <c r="H8598" s="4">
        <f t="shared" si="269"/>
        <v>700</v>
      </c>
    </row>
    <row r="8599" spans="1:8" x14ac:dyDescent="0.3">
      <c r="A8599">
        <v>256394</v>
      </c>
      <c r="B8599" t="s">
        <v>84</v>
      </c>
      <c r="C8599" t="str" cm="1">
        <f t="array" ref="C8599">_xlfn.IFNA(INDEX($K$9:$K$14,MATCH(TRUE,ISNUMBER(SEARCH($J$9:$J$14,$B8599)),0)),"Other")</f>
        <v>Accessories</v>
      </c>
      <c r="D8599">
        <v>1</v>
      </c>
      <c r="E8599" s="1">
        <v>43713.838194444441</v>
      </c>
      <c r="F8599" t="s">
        <v>8178</v>
      </c>
      <c r="G8599" s="4">
        <f t="shared" si="268"/>
        <v>389.99</v>
      </c>
      <c r="H8599" s="4">
        <f t="shared" si="269"/>
        <v>389.99</v>
      </c>
    </row>
    <row r="8600" spans="1:8" x14ac:dyDescent="0.3">
      <c r="A8600">
        <v>256395</v>
      </c>
      <c r="B8600" t="s">
        <v>63</v>
      </c>
      <c r="C8600" t="str" cm="1">
        <f t="array" ref="C8600">_xlfn.IFNA(INDEX($K$9:$K$14,MATCH(TRUE,ISNUMBER(SEARCH($J$9:$J$14,$B8600)),0)),"Other")</f>
        <v>Computing</v>
      </c>
      <c r="D8600">
        <v>1</v>
      </c>
      <c r="E8600" s="1">
        <v>43712.955555555556</v>
      </c>
      <c r="F8600" t="s">
        <v>8179</v>
      </c>
      <c r="G8600" s="4">
        <f t="shared" si="268"/>
        <v>999.99</v>
      </c>
      <c r="H8600" s="4">
        <f t="shared" si="269"/>
        <v>999.99</v>
      </c>
    </row>
    <row r="8601" spans="1:8" x14ac:dyDescent="0.3">
      <c r="A8601">
        <v>256396</v>
      </c>
      <c r="B8601" t="s">
        <v>21</v>
      </c>
      <c r="C8601" t="str" cm="1">
        <f t="array" ref="C8601">_xlfn.IFNA(INDEX($K$9:$K$14,MATCH(TRUE,ISNUMBER(SEARCH($J$9:$J$14,$B8601)),0)),"Other")</f>
        <v>Headphones</v>
      </c>
      <c r="D8601">
        <v>1</v>
      </c>
      <c r="E8601" s="1">
        <v>43725.232638888891</v>
      </c>
      <c r="F8601" t="s">
        <v>8180</v>
      </c>
      <c r="G8601" s="4">
        <f t="shared" si="268"/>
        <v>11.99</v>
      </c>
      <c r="H8601" s="4">
        <f t="shared" si="269"/>
        <v>11.99</v>
      </c>
    </row>
    <row r="8602" spans="1:8" x14ac:dyDescent="0.3">
      <c r="A8602">
        <v>256397</v>
      </c>
      <c r="B8602" t="s">
        <v>24</v>
      </c>
      <c r="C8602" t="str" cm="1">
        <f t="array" ref="C8602">_xlfn.IFNA(INDEX($K$9:$K$14,MATCH(TRUE,ISNUMBER(SEARCH($J$9:$J$14,$B8602)),0)),"Other")</f>
        <v>Batteries</v>
      </c>
      <c r="D8602">
        <v>2</v>
      </c>
      <c r="E8602" s="1">
        <v>43721.875</v>
      </c>
      <c r="F8602" t="s">
        <v>8181</v>
      </c>
      <c r="G8602" s="4">
        <f t="shared" si="268"/>
        <v>2.99</v>
      </c>
      <c r="H8602" s="4">
        <f t="shared" si="269"/>
        <v>5.98</v>
      </c>
    </row>
    <row r="8603" spans="1:8" x14ac:dyDescent="0.3">
      <c r="A8603">
        <v>256398</v>
      </c>
      <c r="B8603" t="s">
        <v>29</v>
      </c>
      <c r="C8603" t="str" cm="1">
        <f t="array" ref="C8603">_xlfn.IFNA(INDEX($K$9:$K$14,MATCH(TRUE,ISNUMBER(SEARCH($J$9:$J$14,$B8603)),0)),"Other")</f>
        <v>Headphones</v>
      </c>
      <c r="D8603">
        <v>1</v>
      </c>
      <c r="E8603" s="1">
        <v>43716.719444444447</v>
      </c>
      <c r="F8603" t="s">
        <v>8182</v>
      </c>
      <c r="G8603" s="4">
        <f t="shared" si="268"/>
        <v>150</v>
      </c>
      <c r="H8603" s="4">
        <f t="shared" si="269"/>
        <v>150</v>
      </c>
    </row>
    <row r="8604" spans="1:8" x14ac:dyDescent="0.3">
      <c r="A8604">
        <v>256399</v>
      </c>
      <c r="B8604" t="s">
        <v>16</v>
      </c>
      <c r="C8604" t="str" cm="1">
        <f t="array" ref="C8604">_xlfn.IFNA(INDEX($K$9:$K$14,MATCH(TRUE,ISNUMBER(SEARCH($J$9:$J$14,$B8604)),0)),"Other")</f>
        <v>Accessories</v>
      </c>
      <c r="D8604">
        <v>1</v>
      </c>
      <c r="E8604" s="1">
        <v>43722.618055555555</v>
      </c>
      <c r="F8604" t="s">
        <v>8183</v>
      </c>
      <c r="G8604" s="4">
        <f t="shared" si="268"/>
        <v>14.95</v>
      </c>
      <c r="H8604" s="4">
        <f t="shared" si="269"/>
        <v>14.95</v>
      </c>
    </row>
    <row r="8605" spans="1:8" x14ac:dyDescent="0.3">
      <c r="A8605">
        <v>256400</v>
      </c>
      <c r="B8605" t="s">
        <v>24</v>
      </c>
      <c r="C8605" t="str" cm="1">
        <f t="array" ref="C8605">_xlfn.IFNA(INDEX($K$9:$K$14,MATCH(TRUE,ISNUMBER(SEARCH($J$9:$J$14,$B8605)),0)),"Other")</f>
        <v>Batteries</v>
      </c>
      <c r="D8605">
        <v>2</v>
      </c>
      <c r="E8605" s="1">
        <v>43723.710416666669</v>
      </c>
      <c r="F8605" t="s">
        <v>8184</v>
      </c>
      <c r="G8605" s="4">
        <f t="shared" si="268"/>
        <v>2.99</v>
      </c>
      <c r="H8605" s="4">
        <f t="shared" si="269"/>
        <v>5.98</v>
      </c>
    </row>
    <row r="8606" spans="1:8" x14ac:dyDescent="0.3">
      <c r="A8606">
        <v>256401</v>
      </c>
      <c r="B8606" t="s">
        <v>73</v>
      </c>
      <c r="C8606" t="str" cm="1">
        <f t="array" ref="C8606">_xlfn.IFNA(INDEX($K$9:$K$14,MATCH(TRUE,ISNUMBER(SEARCH($J$9:$J$14,$B8606)),0)),"Other")</f>
        <v>Computing</v>
      </c>
      <c r="D8606">
        <v>1</v>
      </c>
      <c r="E8606" s="1">
        <v>43726.6875</v>
      </c>
      <c r="F8606" t="s">
        <v>8185</v>
      </c>
      <c r="G8606" s="4">
        <f t="shared" si="268"/>
        <v>1700</v>
      </c>
      <c r="H8606" s="4">
        <f t="shared" si="269"/>
        <v>1700</v>
      </c>
    </row>
    <row r="8607" spans="1:8" x14ac:dyDescent="0.3">
      <c r="A8607">
        <v>256402</v>
      </c>
      <c r="B8607" t="s">
        <v>77</v>
      </c>
      <c r="C8607" t="str" cm="1">
        <f t="array" ref="C8607">_xlfn.IFNA(INDEX($K$9:$K$14,MATCH(TRUE,ISNUMBER(SEARCH($J$9:$J$14,$B8607)),0)),"Other")</f>
        <v>Other</v>
      </c>
      <c r="D8607">
        <v>1</v>
      </c>
      <c r="E8607" s="1">
        <v>43729.255555555559</v>
      </c>
      <c r="F8607" t="s">
        <v>8186</v>
      </c>
      <c r="G8607" s="4">
        <f t="shared" si="268"/>
        <v>300</v>
      </c>
      <c r="H8607" s="4">
        <f t="shared" si="269"/>
        <v>300</v>
      </c>
    </row>
    <row r="8608" spans="1:8" x14ac:dyDescent="0.3">
      <c r="A8608">
        <v>256403</v>
      </c>
      <c r="B8608" t="s">
        <v>11</v>
      </c>
      <c r="C8608" t="str" cm="1">
        <f t="array" ref="C8608">_xlfn.IFNA(INDEX($K$9:$K$14,MATCH(TRUE,ISNUMBER(SEARCH($J$9:$J$14,$B8608)),0)),"Other")</f>
        <v>Accessories</v>
      </c>
      <c r="D8608">
        <v>1</v>
      </c>
      <c r="E8608" s="1">
        <v>43711.1</v>
      </c>
      <c r="F8608" t="s">
        <v>8187</v>
      </c>
      <c r="G8608" s="4">
        <f t="shared" si="268"/>
        <v>149.99</v>
      </c>
      <c r="H8608" s="4">
        <f t="shared" si="269"/>
        <v>149.99</v>
      </c>
    </row>
    <row r="8609" spans="1:8" x14ac:dyDescent="0.3">
      <c r="A8609">
        <v>256404</v>
      </c>
      <c r="B8609" t="s">
        <v>29</v>
      </c>
      <c r="C8609" t="str" cm="1">
        <f t="array" ref="C8609">_xlfn.IFNA(INDEX($K$9:$K$14,MATCH(TRUE,ISNUMBER(SEARCH($J$9:$J$14,$B8609)),0)),"Other")</f>
        <v>Headphones</v>
      </c>
      <c r="D8609">
        <v>1</v>
      </c>
      <c r="E8609" s="1">
        <v>43709.49722222222</v>
      </c>
      <c r="F8609" t="s">
        <v>8188</v>
      </c>
      <c r="G8609" s="4">
        <f t="shared" si="268"/>
        <v>150</v>
      </c>
      <c r="H8609" s="4">
        <f t="shared" si="269"/>
        <v>150</v>
      </c>
    </row>
    <row r="8610" spans="1:8" x14ac:dyDescent="0.3">
      <c r="A8610">
        <v>256405</v>
      </c>
      <c r="B8610" t="s">
        <v>29</v>
      </c>
      <c r="C8610" t="str" cm="1">
        <f t="array" ref="C8610">_xlfn.IFNA(INDEX($K$9:$K$14,MATCH(TRUE,ISNUMBER(SEARCH($J$9:$J$14,$B8610)),0)),"Other")</f>
        <v>Headphones</v>
      </c>
      <c r="D8610">
        <v>1</v>
      </c>
      <c r="E8610" s="1">
        <v>43733.761111111111</v>
      </c>
      <c r="F8610" t="s">
        <v>8189</v>
      </c>
      <c r="G8610" s="4">
        <f t="shared" si="268"/>
        <v>150</v>
      </c>
      <c r="H8610" s="4">
        <f t="shared" si="269"/>
        <v>150</v>
      </c>
    </row>
    <row r="8611" spans="1:8" x14ac:dyDescent="0.3">
      <c r="A8611">
        <v>256406</v>
      </c>
      <c r="B8611" t="s">
        <v>24</v>
      </c>
      <c r="C8611" t="str" cm="1">
        <f t="array" ref="C8611">_xlfn.IFNA(INDEX($K$9:$K$14,MATCH(TRUE,ISNUMBER(SEARCH($J$9:$J$14,$B8611)),0)),"Other")</f>
        <v>Batteries</v>
      </c>
      <c r="D8611">
        <v>1</v>
      </c>
      <c r="E8611" s="1">
        <v>43717.561111111114</v>
      </c>
      <c r="F8611" t="s">
        <v>8190</v>
      </c>
      <c r="G8611" s="4">
        <f t="shared" si="268"/>
        <v>2.99</v>
      </c>
      <c r="H8611" s="4">
        <f t="shared" si="269"/>
        <v>2.99</v>
      </c>
    </row>
    <row r="8612" spans="1:8" x14ac:dyDescent="0.3">
      <c r="A8612">
        <v>256407</v>
      </c>
      <c r="B8612" t="s">
        <v>42</v>
      </c>
      <c r="C8612" t="str" cm="1">
        <f t="array" ref="C8612">_xlfn.IFNA(INDEX($K$9:$K$14,MATCH(TRUE,ISNUMBER(SEARCH($J$9:$J$14,$B8612)),0)),"Other")</f>
        <v>Phones</v>
      </c>
      <c r="D8612">
        <v>1</v>
      </c>
      <c r="E8612" s="1">
        <v>43723.593055555553</v>
      </c>
      <c r="F8612" t="s">
        <v>8191</v>
      </c>
      <c r="G8612" s="4">
        <f t="shared" si="268"/>
        <v>700</v>
      </c>
      <c r="H8612" s="4">
        <f t="shared" si="269"/>
        <v>700</v>
      </c>
    </row>
    <row r="8613" spans="1:8" x14ac:dyDescent="0.3">
      <c r="A8613">
        <v>256408</v>
      </c>
      <c r="B8613" t="s">
        <v>6</v>
      </c>
      <c r="C8613" t="str" cm="1">
        <f t="array" ref="C8613">_xlfn.IFNA(INDEX($K$9:$K$14,MATCH(TRUE,ISNUMBER(SEARCH($J$9:$J$14,$B8613)),0)),"Other")</f>
        <v>Batteries</v>
      </c>
      <c r="D8613">
        <v>1</v>
      </c>
      <c r="E8613" s="1">
        <v>43733.752083333333</v>
      </c>
      <c r="F8613" t="s">
        <v>8192</v>
      </c>
      <c r="G8613" s="4">
        <f t="shared" si="268"/>
        <v>3.84</v>
      </c>
      <c r="H8613" s="4">
        <f t="shared" si="269"/>
        <v>3.84</v>
      </c>
    </row>
    <row r="8614" spans="1:8" x14ac:dyDescent="0.3">
      <c r="A8614">
        <v>256409</v>
      </c>
      <c r="B8614" t="s">
        <v>8</v>
      </c>
      <c r="C8614" t="str" cm="1">
        <f t="array" ref="C8614">_xlfn.IFNA(INDEX($K$9:$K$14,MATCH(TRUE,ISNUMBER(SEARCH($J$9:$J$14,$B8614)),0)),"Other")</f>
        <v>Accessories</v>
      </c>
      <c r="D8614">
        <v>1</v>
      </c>
      <c r="E8614" s="1">
        <v>43717.800694444442</v>
      </c>
      <c r="F8614" t="s">
        <v>8193</v>
      </c>
      <c r="G8614" s="4">
        <f t="shared" si="268"/>
        <v>11.95</v>
      </c>
      <c r="H8614" s="4">
        <f t="shared" si="269"/>
        <v>11.95</v>
      </c>
    </row>
    <row r="8615" spans="1:8" x14ac:dyDescent="0.3">
      <c r="A8615">
        <v>256410</v>
      </c>
      <c r="B8615" t="s">
        <v>261</v>
      </c>
      <c r="C8615" t="str" cm="1">
        <f t="array" ref="C8615">_xlfn.IFNA(INDEX($K$9:$K$14,MATCH(TRUE,ISNUMBER(SEARCH($J$9:$J$14,$B8615)),0)),"Other")</f>
        <v>Other</v>
      </c>
      <c r="D8615">
        <v>1</v>
      </c>
      <c r="E8615" s="1">
        <v>43719.911111111112</v>
      </c>
      <c r="F8615" t="s">
        <v>8194</v>
      </c>
      <c r="G8615" s="4">
        <f t="shared" si="268"/>
        <v>600</v>
      </c>
      <c r="H8615" s="4">
        <f t="shared" si="269"/>
        <v>600</v>
      </c>
    </row>
    <row r="8616" spans="1:8" x14ac:dyDescent="0.3">
      <c r="A8616">
        <v>256411</v>
      </c>
      <c r="B8616" t="s">
        <v>24</v>
      </c>
      <c r="C8616" t="str" cm="1">
        <f t="array" ref="C8616">_xlfn.IFNA(INDEX($K$9:$K$14,MATCH(TRUE,ISNUMBER(SEARCH($J$9:$J$14,$B8616)),0)),"Other")</f>
        <v>Batteries</v>
      </c>
      <c r="D8616">
        <v>2</v>
      </c>
      <c r="E8616" s="1">
        <v>43729.799305555556</v>
      </c>
      <c r="F8616" t="s">
        <v>8195</v>
      </c>
      <c r="G8616" s="4">
        <f t="shared" si="268"/>
        <v>2.99</v>
      </c>
      <c r="H8616" s="4">
        <f t="shared" si="269"/>
        <v>5.98</v>
      </c>
    </row>
    <row r="8617" spans="1:8" x14ac:dyDescent="0.3">
      <c r="A8617">
        <v>256412</v>
      </c>
      <c r="B8617" t="s">
        <v>16</v>
      </c>
      <c r="C8617" t="str" cm="1">
        <f t="array" ref="C8617">_xlfn.IFNA(INDEX($K$9:$K$14,MATCH(TRUE,ISNUMBER(SEARCH($J$9:$J$14,$B8617)),0)),"Other")</f>
        <v>Accessories</v>
      </c>
      <c r="D8617">
        <v>1</v>
      </c>
      <c r="E8617" s="1">
        <v>43720.531944444447</v>
      </c>
      <c r="F8617" t="s">
        <v>8196</v>
      </c>
      <c r="G8617" s="4">
        <f t="shared" si="268"/>
        <v>14.95</v>
      </c>
      <c r="H8617" s="4">
        <f t="shared" si="269"/>
        <v>14.95</v>
      </c>
    </row>
    <row r="8618" spans="1:8" x14ac:dyDescent="0.3">
      <c r="A8618">
        <v>256413</v>
      </c>
      <c r="B8618" t="s">
        <v>73</v>
      </c>
      <c r="C8618" t="str" cm="1">
        <f t="array" ref="C8618">_xlfn.IFNA(INDEX($K$9:$K$14,MATCH(TRUE,ISNUMBER(SEARCH($J$9:$J$14,$B8618)),0)),"Other")</f>
        <v>Computing</v>
      </c>
      <c r="D8618">
        <v>1</v>
      </c>
      <c r="E8618" s="1">
        <v>43717.855555555558</v>
      </c>
      <c r="F8618" t="s">
        <v>8197</v>
      </c>
      <c r="G8618" s="4">
        <f t="shared" si="268"/>
        <v>1700</v>
      </c>
      <c r="H8618" s="4">
        <f t="shared" si="269"/>
        <v>1700</v>
      </c>
    </row>
    <row r="8619" spans="1:8" x14ac:dyDescent="0.3">
      <c r="A8619">
        <v>256414</v>
      </c>
      <c r="B8619" t="s">
        <v>6</v>
      </c>
      <c r="C8619" t="str" cm="1">
        <f t="array" ref="C8619">_xlfn.IFNA(INDEX($K$9:$K$14,MATCH(TRUE,ISNUMBER(SEARCH($J$9:$J$14,$B8619)),0)),"Other")</f>
        <v>Batteries</v>
      </c>
      <c r="D8619">
        <v>1</v>
      </c>
      <c r="E8619" s="1">
        <v>43721.361111111109</v>
      </c>
      <c r="F8619" t="s">
        <v>8198</v>
      </c>
      <c r="G8619" s="4">
        <f t="shared" si="268"/>
        <v>3.84</v>
      </c>
      <c r="H8619" s="4">
        <f t="shared" si="269"/>
        <v>3.84</v>
      </c>
    </row>
    <row r="8620" spans="1:8" x14ac:dyDescent="0.3">
      <c r="A8620">
        <v>256415</v>
      </c>
      <c r="B8620" t="s">
        <v>6</v>
      </c>
      <c r="C8620" t="str" cm="1">
        <f t="array" ref="C8620">_xlfn.IFNA(INDEX($K$9:$K$14,MATCH(TRUE,ISNUMBER(SEARCH($J$9:$J$14,$B8620)),0)),"Other")</f>
        <v>Batteries</v>
      </c>
      <c r="D8620">
        <v>2</v>
      </c>
      <c r="E8620" s="1">
        <v>43723.609722222223</v>
      </c>
      <c r="F8620" t="s">
        <v>8199</v>
      </c>
      <c r="G8620" s="4">
        <f t="shared" si="268"/>
        <v>3.84</v>
      </c>
      <c r="H8620" s="4">
        <f t="shared" si="269"/>
        <v>7.68</v>
      </c>
    </row>
    <row r="8621" spans="1:8" x14ac:dyDescent="0.3">
      <c r="A8621">
        <v>256416</v>
      </c>
      <c r="B8621" t="s">
        <v>8</v>
      </c>
      <c r="C8621" t="str" cm="1">
        <f t="array" ref="C8621">_xlfn.IFNA(INDEX($K$9:$K$14,MATCH(TRUE,ISNUMBER(SEARCH($J$9:$J$14,$B8621)),0)),"Other")</f>
        <v>Accessories</v>
      </c>
      <c r="D8621">
        <v>1</v>
      </c>
      <c r="E8621" s="1">
        <v>43724.365972222222</v>
      </c>
      <c r="F8621" t="s">
        <v>8200</v>
      </c>
      <c r="G8621" s="4">
        <f t="shared" si="268"/>
        <v>11.95</v>
      </c>
      <c r="H8621" s="4">
        <f t="shared" si="269"/>
        <v>11.95</v>
      </c>
    </row>
    <row r="8622" spans="1:8" x14ac:dyDescent="0.3">
      <c r="A8622">
        <v>256417</v>
      </c>
      <c r="B8622" t="s">
        <v>29</v>
      </c>
      <c r="C8622" t="str" cm="1">
        <f t="array" ref="C8622">_xlfn.IFNA(INDEX($K$9:$K$14,MATCH(TRUE,ISNUMBER(SEARCH($J$9:$J$14,$B8622)),0)),"Other")</f>
        <v>Headphones</v>
      </c>
      <c r="D8622">
        <v>1</v>
      </c>
      <c r="E8622" s="1">
        <v>43727.328472222223</v>
      </c>
      <c r="F8622" t="s">
        <v>8201</v>
      </c>
      <c r="G8622" s="4">
        <f t="shared" si="268"/>
        <v>150</v>
      </c>
      <c r="H8622" s="4">
        <f t="shared" si="269"/>
        <v>150</v>
      </c>
    </row>
    <row r="8623" spans="1:8" x14ac:dyDescent="0.3">
      <c r="A8623">
        <v>256418</v>
      </c>
      <c r="B8623" t="s">
        <v>8</v>
      </c>
      <c r="C8623" t="str" cm="1">
        <f t="array" ref="C8623">_xlfn.IFNA(INDEX($K$9:$K$14,MATCH(TRUE,ISNUMBER(SEARCH($J$9:$J$14,$B8623)),0)),"Other")</f>
        <v>Accessories</v>
      </c>
      <c r="D8623">
        <v>1</v>
      </c>
      <c r="E8623" s="1">
        <v>43710.796527777777</v>
      </c>
      <c r="F8623" t="s">
        <v>8202</v>
      </c>
      <c r="G8623" s="4">
        <f t="shared" si="268"/>
        <v>11.95</v>
      </c>
      <c r="H8623" s="4">
        <f t="shared" si="269"/>
        <v>11.95</v>
      </c>
    </row>
    <row r="8624" spans="1:8" x14ac:dyDescent="0.3">
      <c r="A8624">
        <v>256419</v>
      </c>
      <c r="B8624" t="s">
        <v>6</v>
      </c>
      <c r="C8624" t="str" cm="1">
        <f t="array" ref="C8624">_xlfn.IFNA(INDEX($K$9:$K$14,MATCH(TRUE,ISNUMBER(SEARCH($J$9:$J$14,$B8624)),0)),"Other")</f>
        <v>Batteries</v>
      </c>
      <c r="D8624">
        <v>1</v>
      </c>
      <c r="E8624" s="1">
        <v>43721.291666666664</v>
      </c>
      <c r="F8624" t="s">
        <v>8203</v>
      </c>
      <c r="G8624" s="4">
        <f t="shared" si="268"/>
        <v>3.84</v>
      </c>
      <c r="H8624" s="4">
        <f t="shared" si="269"/>
        <v>3.84</v>
      </c>
    </row>
    <row r="8625" spans="1:8" x14ac:dyDescent="0.3">
      <c r="A8625">
        <v>256420</v>
      </c>
      <c r="B8625" t="s">
        <v>16</v>
      </c>
      <c r="C8625" t="str" cm="1">
        <f t="array" ref="C8625">_xlfn.IFNA(INDEX($K$9:$K$14,MATCH(TRUE,ISNUMBER(SEARCH($J$9:$J$14,$B8625)),0)),"Other")</f>
        <v>Accessories</v>
      </c>
      <c r="D8625">
        <v>1</v>
      </c>
      <c r="E8625" s="1">
        <v>43728.439583333333</v>
      </c>
      <c r="F8625" t="s">
        <v>8204</v>
      </c>
      <c r="G8625" s="4">
        <f t="shared" si="268"/>
        <v>14.95</v>
      </c>
      <c r="H8625" s="4">
        <f t="shared" si="269"/>
        <v>14.95</v>
      </c>
    </row>
    <row r="8626" spans="1:8" x14ac:dyDescent="0.3">
      <c r="A8626">
        <v>256421</v>
      </c>
      <c r="B8626" t="s">
        <v>73</v>
      </c>
      <c r="C8626" t="str" cm="1">
        <f t="array" ref="C8626">_xlfn.IFNA(INDEX($K$9:$K$14,MATCH(TRUE,ISNUMBER(SEARCH($J$9:$J$14,$B8626)),0)),"Other")</f>
        <v>Computing</v>
      </c>
      <c r="D8626">
        <v>1</v>
      </c>
      <c r="E8626" s="1">
        <v>43712.638194444444</v>
      </c>
      <c r="F8626" t="s">
        <v>8205</v>
      </c>
      <c r="G8626" s="4">
        <f t="shared" si="268"/>
        <v>1700</v>
      </c>
      <c r="H8626" s="4">
        <f t="shared" si="269"/>
        <v>1700</v>
      </c>
    </row>
    <row r="8627" spans="1:8" x14ac:dyDescent="0.3">
      <c r="A8627">
        <v>256422</v>
      </c>
      <c r="B8627" t="s">
        <v>8</v>
      </c>
      <c r="C8627" t="str" cm="1">
        <f t="array" ref="C8627">_xlfn.IFNA(INDEX($K$9:$K$14,MATCH(TRUE,ISNUMBER(SEARCH($J$9:$J$14,$B8627)),0)),"Other")</f>
        <v>Accessories</v>
      </c>
      <c r="D8627">
        <v>1</v>
      </c>
      <c r="E8627" s="1">
        <v>43725.713888888888</v>
      </c>
      <c r="F8627" t="s">
        <v>8206</v>
      </c>
      <c r="G8627" s="4">
        <f t="shared" si="268"/>
        <v>11.95</v>
      </c>
      <c r="H8627" s="4">
        <f t="shared" si="269"/>
        <v>11.95</v>
      </c>
    </row>
    <row r="8628" spans="1:8" x14ac:dyDescent="0.3">
      <c r="A8628">
        <v>256423</v>
      </c>
      <c r="B8628" t="s">
        <v>6</v>
      </c>
      <c r="C8628" t="str" cm="1">
        <f t="array" ref="C8628">_xlfn.IFNA(INDEX($K$9:$K$14,MATCH(TRUE,ISNUMBER(SEARCH($J$9:$J$14,$B8628)),0)),"Other")</f>
        <v>Batteries</v>
      </c>
      <c r="D8628">
        <v>1</v>
      </c>
      <c r="E8628" s="1">
        <v>43738.681250000001</v>
      </c>
      <c r="F8628" t="s">
        <v>8207</v>
      </c>
      <c r="G8628" s="4">
        <f t="shared" si="268"/>
        <v>3.84</v>
      </c>
      <c r="H8628" s="4">
        <f t="shared" si="269"/>
        <v>3.84</v>
      </c>
    </row>
    <row r="8629" spans="1:8" x14ac:dyDescent="0.3">
      <c r="A8629">
        <v>256424</v>
      </c>
      <c r="B8629" t="s">
        <v>19</v>
      </c>
      <c r="C8629" t="str" cm="1">
        <f t="array" ref="C8629">_xlfn.IFNA(INDEX($K$9:$K$14,MATCH(TRUE,ISNUMBER(SEARCH($J$9:$J$14,$B8629)),0)),"Other")</f>
        <v>Phones</v>
      </c>
      <c r="D8629">
        <v>1</v>
      </c>
      <c r="E8629" s="1">
        <v>43722.484722222223</v>
      </c>
      <c r="F8629" t="s">
        <v>8208</v>
      </c>
      <c r="G8629" s="4">
        <f t="shared" si="268"/>
        <v>400</v>
      </c>
      <c r="H8629" s="4">
        <f t="shared" si="269"/>
        <v>400</v>
      </c>
    </row>
    <row r="8630" spans="1:8" x14ac:dyDescent="0.3">
      <c r="A8630">
        <v>256425</v>
      </c>
      <c r="B8630" t="s">
        <v>29</v>
      </c>
      <c r="C8630" t="str" cm="1">
        <f t="array" ref="C8630">_xlfn.IFNA(INDEX($K$9:$K$14,MATCH(TRUE,ISNUMBER(SEARCH($J$9:$J$14,$B8630)),0)),"Other")</f>
        <v>Headphones</v>
      </c>
      <c r="D8630">
        <v>1</v>
      </c>
      <c r="E8630" s="1">
        <v>43716.897916666669</v>
      </c>
      <c r="F8630" t="s">
        <v>8209</v>
      </c>
      <c r="G8630" s="4">
        <f t="shared" si="268"/>
        <v>150</v>
      </c>
      <c r="H8630" s="4">
        <f t="shared" si="269"/>
        <v>150</v>
      </c>
    </row>
    <row r="8631" spans="1:8" x14ac:dyDescent="0.3">
      <c r="A8631">
        <v>256426</v>
      </c>
      <c r="B8631" t="s">
        <v>31</v>
      </c>
      <c r="C8631" t="str" cm="1">
        <f t="array" ref="C8631">_xlfn.IFNA(INDEX($K$9:$K$14,MATCH(TRUE,ISNUMBER(SEARCH($J$9:$J$14,$B8631)),0)),"Other")</f>
        <v>Phones</v>
      </c>
      <c r="D8631">
        <v>1</v>
      </c>
      <c r="E8631" s="1">
        <v>43738.876388888886</v>
      </c>
      <c r="F8631" t="s">
        <v>8210</v>
      </c>
      <c r="G8631" s="4">
        <f t="shared" si="268"/>
        <v>600</v>
      </c>
      <c r="H8631" s="4">
        <f t="shared" si="269"/>
        <v>600</v>
      </c>
    </row>
    <row r="8632" spans="1:8" x14ac:dyDescent="0.3">
      <c r="A8632">
        <v>256427</v>
      </c>
      <c r="B8632" t="s">
        <v>16</v>
      </c>
      <c r="C8632" t="str" cm="1">
        <f t="array" ref="C8632">_xlfn.IFNA(INDEX($K$9:$K$14,MATCH(TRUE,ISNUMBER(SEARCH($J$9:$J$14,$B8632)),0)),"Other")</f>
        <v>Accessories</v>
      </c>
      <c r="D8632">
        <v>1</v>
      </c>
      <c r="E8632" s="1">
        <v>43722.588194444441</v>
      </c>
      <c r="F8632" t="s">
        <v>8211</v>
      </c>
      <c r="G8632" s="4">
        <f t="shared" si="268"/>
        <v>14.95</v>
      </c>
      <c r="H8632" s="4">
        <f t="shared" si="269"/>
        <v>14.95</v>
      </c>
    </row>
    <row r="8633" spans="1:8" x14ac:dyDescent="0.3">
      <c r="A8633">
        <v>256428</v>
      </c>
      <c r="B8633" t="s">
        <v>14</v>
      </c>
      <c r="C8633" t="str" cm="1">
        <f t="array" ref="C8633">_xlfn.IFNA(INDEX($K$9:$K$14,MATCH(TRUE,ISNUMBER(SEARCH($J$9:$J$14,$B8633)),0)),"Other")</f>
        <v>Accessories</v>
      </c>
      <c r="D8633">
        <v>1</v>
      </c>
      <c r="E8633" s="1">
        <v>43709.821527777778</v>
      </c>
      <c r="F8633" t="s">
        <v>8212</v>
      </c>
      <c r="G8633" s="4">
        <f t="shared" si="268"/>
        <v>379.99</v>
      </c>
      <c r="H8633" s="4">
        <f t="shared" si="269"/>
        <v>379.99</v>
      </c>
    </row>
    <row r="8634" spans="1:8" x14ac:dyDescent="0.3">
      <c r="A8634">
        <v>256429</v>
      </c>
      <c r="B8634" t="s">
        <v>19</v>
      </c>
      <c r="C8634" t="str" cm="1">
        <f t="array" ref="C8634">_xlfn.IFNA(INDEX($K$9:$K$14,MATCH(TRUE,ISNUMBER(SEARCH($J$9:$J$14,$B8634)),0)),"Other")</f>
        <v>Phones</v>
      </c>
      <c r="D8634">
        <v>1</v>
      </c>
      <c r="E8634" s="1">
        <v>43727.399305555555</v>
      </c>
      <c r="F8634" t="s">
        <v>8213</v>
      </c>
      <c r="G8634" s="4">
        <f t="shared" si="268"/>
        <v>400</v>
      </c>
      <c r="H8634" s="4">
        <f t="shared" si="269"/>
        <v>400</v>
      </c>
    </row>
    <row r="8635" spans="1:8" x14ac:dyDescent="0.3">
      <c r="A8635">
        <v>256430</v>
      </c>
      <c r="B8635" t="s">
        <v>21</v>
      </c>
      <c r="C8635" t="str" cm="1">
        <f t="array" ref="C8635">_xlfn.IFNA(INDEX($K$9:$K$14,MATCH(TRUE,ISNUMBER(SEARCH($J$9:$J$14,$B8635)),0)),"Other")</f>
        <v>Headphones</v>
      </c>
      <c r="D8635">
        <v>1</v>
      </c>
      <c r="E8635" s="1">
        <v>43718.03402777778</v>
      </c>
      <c r="F8635" t="s">
        <v>8214</v>
      </c>
      <c r="G8635" s="4">
        <f t="shared" si="268"/>
        <v>11.99</v>
      </c>
      <c r="H8635" s="4">
        <f t="shared" si="269"/>
        <v>11.99</v>
      </c>
    </row>
    <row r="8636" spans="1:8" x14ac:dyDescent="0.3">
      <c r="A8636">
        <v>256431</v>
      </c>
      <c r="B8636" t="s">
        <v>21</v>
      </c>
      <c r="C8636" t="str" cm="1">
        <f t="array" ref="C8636">_xlfn.IFNA(INDEX($K$9:$K$14,MATCH(TRUE,ISNUMBER(SEARCH($J$9:$J$14,$B8636)),0)),"Other")</f>
        <v>Headphones</v>
      </c>
      <c r="D8636">
        <v>1</v>
      </c>
      <c r="E8636" s="1">
        <v>43727.573611111111</v>
      </c>
      <c r="F8636" t="s">
        <v>8215</v>
      </c>
      <c r="G8636" s="4">
        <f t="shared" si="268"/>
        <v>11.99</v>
      </c>
      <c r="H8636" s="4">
        <f t="shared" si="269"/>
        <v>11.99</v>
      </c>
    </row>
    <row r="8637" spans="1:8" x14ac:dyDescent="0.3">
      <c r="A8637">
        <v>256432</v>
      </c>
      <c r="B8637" t="s">
        <v>6</v>
      </c>
      <c r="C8637" t="str" cm="1">
        <f t="array" ref="C8637">_xlfn.IFNA(INDEX($K$9:$K$14,MATCH(TRUE,ISNUMBER(SEARCH($J$9:$J$14,$B8637)),0)),"Other")</f>
        <v>Batteries</v>
      </c>
      <c r="D8637">
        <v>1</v>
      </c>
      <c r="E8637" s="1">
        <v>43717.432638888888</v>
      </c>
      <c r="F8637" t="s">
        <v>8216</v>
      </c>
      <c r="G8637" s="4">
        <f t="shared" si="268"/>
        <v>3.84</v>
      </c>
      <c r="H8637" s="4">
        <f t="shared" si="269"/>
        <v>3.84</v>
      </c>
    </row>
    <row r="8638" spans="1:8" x14ac:dyDescent="0.3">
      <c r="A8638">
        <v>256433</v>
      </c>
      <c r="B8638" t="s">
        <v>73</v>
      </c>
      <c r="C8638" t="str" cm="1">
        <f t="array" ref="C8638">_xlfn.IFNA(INDEX($K$9:$K$14,MATCH(TRUE,ISNUMBER(SEARCH($J$9:$J$14,$B8638)),0)),"Other")</f>
        <v>Computing</v>
      </c>
      <c r="D8638">
        <v>1</v>
      </c>
      <c r="E8638" s="1">
        <v>43727.454861111109</v>
      </c>
      <c r="F8638" t="s">
        <v>8217</v>
      </c>
      <c r="G8638" s="4">
        <f t="shared" si="268"/>
        <v>1700</v>
      </c>
      <c r="H8638" s="4">
        <f t="shared" si="269"/>
        <v>1700</v>
      </c>
    </row>
    <row r="8639" spans="1:8" x14ac:dyDescent="0.3">
      <c r="A8639">
        <v>256434</v>
      </c>
      <c r="B8639" t="s">
        <v>40</v>
      </c>
      <c r="C8639" t="str" cm="1">
        <f t="array" ref="C8639">_xlfn.IFNA(INDEX($K$9:$K$14,MATCH(TRUE,ISNUMBER(SEARCH($J$9:$J$14,$B8639)),0)),"Other")</f>
        <v>Headphones</v>
      </c>
      <c r="D8639">
        <v>1</v>
      </c>
      <c r="E8639" s="1">
        <v>43735.78125</v>
      </c>
      <c r="F8639" t="s">
        <v>8218</v>
      </c>
      <c r="G8639" s="4">
        <f t="shared" si="268"/>
        <v>99.99</v>
      </c>
      <c r="H8639" s="4">
        <f t="shared" si="269"/>
        <v>99.99</v>
      </c>
    </row>
    <row r="8640" spans="1:8" x14ac:dyDescent="0.3">
      <c r="A8640">
        <v>256435</v>
      </c>
      <c r="B8640" t="s">
        <v>16</v>
      </c>
      <c r="C8640" t="str" cm="1">
        <f t="array" ref="C8640">_xlfn.IFNA(INDEX($K$9:$K$14,MATCH(TRUE,ISNUMBER(SEARCH($J$9:$J$14,$B8640)),0)),"Other")</f>
        <v>Accessories</v>
      </c>
      <c r="D8640">
        <v>1</v>
      </c>
      <c r="E8640" s="1">
        <v>43714.383333333331</v>
      </c>
      <c r="F8640" t="s">
        <v>8219</v>
      </c>
      <c r="G8640" s="4">
        <f t="shared" si="268"/>
        <v>14.95</v>
      </c>
      <c r="H8640" s="4">
        <f t="shared" si="269"/>
        <v>14.95</v>
      </c>
    </row>
    <row r="8641" spans="1:8" x14ac:dyDescent="0.3">
      <c r="A8641">
        <v>256436</v>
      </c>
      <c r="B8641" t="s">
        <v>29</v>
      </c>
      <c r="C8641" t="str" cm="1">
        <f t="array" ref="C8641">_xlfn.IFNA(INDEX($K$9:$K$14,MATCH(TRUE,ISNUMBER(SEARCH($J$9:$J$14,$B8641)),0)),"Other")</f>
        <v>Headphones</v>
      </c>
      <c r="D8641">
        <v>1</v>
      </c>
      <c r="E8641" s="1">
        <v>43724.45208333333</v>
      </c>
      <c r="F8641" t="s">
        <v>8220</v>
      </c>
      <c r="G8641" s="4">
        <f t="shared" si="268"/>
        <v>150</v>
      </c>
      <c r="H8641" s="4">
        <f t="shared" si="269"/>
        <v>150</v>
      </c>
    </row>
    <row r="8642" spans="1:8" x14ac:dyDescent="0.3">
      <c r="A8642">
        <v>256437</v>
      </c>
      <c r="B8642" t="s">
        <v>16</v>
      </c>
      <c r="C8642" t="str" cm="1">
        <f t="array" ref="C8642">_xlfn.IFNA(INDEX($K$9:$K$14,MATCH(TRUE,ISNUMBER(SEARCH($J$9:$J$14,$B8642)),0)),"Other")</f>
        <v>Accessories</v>
      </c>
      <c r="D8642">
        <v>1</v>
      </c>
      <c r="E8642" s="1">
        <v>43710.530555555553</v>
      </c>
      <c r="F8642" t="s">
        <v>8221</v>
      </c>
      <c r="G8642" s="4">
        <f t="shared" si="268"/>
        <v>14.95</v>
      </c>
      <c r="H8642" s="4">
        <f t="shared" si="269"/>
        <v>14.95</v>
      </c>
    </row>
    <row r="8643" spans="1:8" x14ac:dyDescent="0.3">
      <c r="A8643">
        <v>256438</v>
      </c>
      <c r="B8643" t="s">
        <v>8</v>
      </c>
      <c r="C8643" t="str" cm="1">
        <f t="array" ref="C8643">_xlfn.IFNA(INDEX($K$9:$K$14,MATCH(TRUE,ISNUMBER(SEARCH($J$9:$J$14,$B8643)),0)),"Other")</f>
        <v>Accessories</v>
      </c>
      <c r="D8643">
        <v>1</v>
      </c>
      <c r="E8643" s="1">
        <v>43731.428472222222</v>
      </c>
      <c r="F8643" t="s">
        <v>8222</v>
      </c>
      <c r="G8643" s="4">
        <f t="shared" si="268"/>
        <v>11.95</v>
      </c>
      <c r="H8643" s="4">
        <f t="shared" si="269"/>
        <v>11.95</v>
      </c>
    </row>
    <row r="8644" spans="1:8" x14ac:dyDescent="0.3">
      <c r="A8644">
        <v>256439</v>
      </c>
      <c r="B8644" t="s">
        <v>21</v>
      </c>
      <c r="C8644" t="str" cm="1">
        <f t="array" ref="C8644">_xlfn.IFNA(INDEX($K$9:$K$14,MATCH(TRUE,ISNUMBER(SEARCH($J$9:$J$14,$B8644)),0)),"Other")</f>
        <v>Headphones</v>
      </c>
      <c r="D8644">
        <v>1</v>
      </c>
      <c r="E8644" s="1">
        <v>43734.387499999997</v>
      </c>
      <c r="F8644" t="s">
        <v>8223</v>
      </c>
      <c r="G8644" s="4">
        <f t="shared" si="268"/>
        <v>11.99</v>
      </c>
      <c r="H8644" s="4">
        <f t="shared" si="269"/>
        <v>11.99</v>
      </c>
    </row>
    <row r="8645" spans="1:8" x14ac:dyDescent="0.3">
      <c r="A8645">
        <v>256440</v>
      </c>
      <c r="B8645" t="s">
        <v>40</v>
      </c>
      <c r="C8645" t="str" cm="1">
        <f t="array" ref="C8645">_xlfn.IFNA(INDEX($K$9:$K$14,MATCH(TRUE,ISNUMBER(SEARCH($J$9:$J$14,$B8645)),0)),"Other")</f>
        <v>Headphones</v>
      </c>
      <c r="D8645">
        <v>1</v>
      </c>
      <c r="E8645" s="1">
        <v>43715.430555555555</v>
      </c>
      <c r="F8645" t="s">
        <v>8224</v>
      </c>
      <c r="G8645" s="4">
        <f t="shared" si="268"/>
        <v>99.99</v>
      </c>
      <c r="H8645" s="4">
        <f t="shared" si="269"/>
        <v>99.99</v>
      </c>
    </row>
    <row r="8646" spans="1:8" x14ac:dyDescent="0.3">
      <c r="A8646">
        <v>256441</v>
      </c>
      <c r="B8646" t="s">
        <v>40</v>
      </c>
      <c r="C8646" t="str" cm="1">
        <f t="array" ref="C8646">_xlfn.IFNA(INDEX($K$9:$K$14,MATCH(TRUE,ISNUMBER(SEARCH($J$9:$J$14,$B8646)),0)),"Other")</f>
        <v>Headphones</v>
      </c>
      <c r="D8646">
        <v>1</v>
      </c>
      <c r="E8646" s="1">
        <v>43722.850694444445</v>
      </c>
      <c r="F8646" t="s">
        <v>8225</v>
      </c>
      <c r="G8646" s="4">
        <f t="shared" si="268"/>
        <v>99.99</v>
      </c>
      <c r="H8646" s="4">
        <f t="shared" si="269"/>
        <v>99.99</v>
      </c>
    </row>
    <row r="8647" spans="1:8" x14ac:dyDescent="0.3">
      <c r="A8647">
        <v>256442</v>
      </c>
      <c r="B8647" t="s">
        <v>8</v>
      </c>
      <c r="C8647" t="str" cm="1">
        <f t="array" ref="C8647">_xlfn.IFNA(INDEX($K$9:$K$14,MATCH(TRUE,ISNUMBER(SEARCH($J$9:$J$14,$B8647)),0)),"Other")</f>
        <v>Accessories</v>
      </c>
      <c r="D8647">
        <v>1</v>
      </c>
      <c r="E8647" s="1">
        <v>43735.89166666667</v>
      </c>
      <c r="F8647" t="s">
        <v>8226</v>
      </c>
      <c r="G8647" s="4">
        <f t="shared" ref="G8647:G8710" si="270">VLOOKUP($B8647,$J$26:$K$44,2,FALSE)</f>
        <v>11.95</v>
      </c>
      <c r="H8647" s="4">
        <f t="shared" ref="H8647:H8710" si="271">G8647*D8647</f>
        <v>11.95</v>
      </c>
    </row>
    <row r="8648" spans="1:8" x14ac:dyDescent="0.3">
      <c r="A8648">
        <v>256443</v>
      </c>
      <c r="B8648" t="s">
        <v>24</v>
      </c>
      <c r="C8648" t="str" cm="1">
        <f t="array" ref="C8648">_xlfn.IFNA(INDEX($K$9:$K$14,MATCH(TRUE,ISNUMBER(SEARCH($J$9:$J$14,$B8648)),0)),"Other")</f>
        <v>Batteries</v>
      </c>
      <c r="D8648">
        <v>1</v>
      </c>
      <c r="E8648" s="1">
        <v>43719.930555555555</v>
      </c>
      <c r="F8648" t="s">
        <v>8227</v>
      </c>
      <c r="G8648" s="4">
        <f t="shared" si="270"/>
        <v>2.99</v>
      </c>
      <c r="H8648" s="4">
        <f t="shared" si="271"/>
        <v>2.99</v>
      </c>
    </row>
    <row r="8649" spans="1:8" x14ac:dyDescent="0.3">
      <c r="A8649" t="s">
        <v>0</v>
      </c>
      <c r="B8649" t="s">
        <v>1</v>
      </c>
      <c r="C8649" t="str" cm="1">
        <f t="array" ref="C8649">_xlfn.IFNA(INDEX($K$9:$K$14,MATCH(TRUE,ISNUMBER(SEARCH($J$9:$J$14,$B8649)),0)),"Other")</f>
        <v>Other</v>
      </c>
      <c r="D8649" t="s">
        <v>2</v>
      </c>
      <c r="E8649" t="s">
        <v>4</v>
      </c>
      <c r="F8649" t="s">
        <v>5</v>
      </c>
      <c r="G8649" s="4" t="str">
        <f t="shared" si="270"/>
        <v>Price Each</v>
      </c>
      <c r="H8649" s="4" t="e">
        <f t="shared" si="271"/>
        <v>#VALUE!</v>
      </c>
    </row>
    <row r="8650" spans="1:8" x14ac:dyDescent="0.3">
      <c r="A8650">
        <v>256444</v>
      </c>
      <c r="B8650" t="s">
        <v>84</v>
      </c>
      <c r="C8650" t="str" cm="1">
        <f t="array" ref="C8650">_xlfn.IFNA(INDEX($K$9:$K$14,MATCH(TRUE,ISNUMBER(SEARCH($J$9:$J$14,$B8650)),0)),"Other")</f>
        <v>Accessories</v>
      </c>
      <c r="D8650">
        <v>1</v>
      </c>
      <c r="E8650" s="1">
        <v>43732.020833333336</v>
      </c>
      <c r="F8650" t="s">
        <v>8228</v>
      </c>
      <c r="G8650" s="4">
        <f t="shared" si="270"/>
        <v>389.99</v>
      </c>
      <c r="H8650" s="4">
        <f t="shared" si="271"/>
        <v>389.99</v>
      </c>
    </row>
    <row r="8651" spans="1:8" x14ac:dyDescent="0.3">
      <c r="A8651">
        <v>256445</v>
      </c>
      <c r="B8651" t="s">
        <v>21</v>
      </c>
      <c r="C8651" t="str" cm="1">
        <f t="array" ref="C8651">_xlfn.IFNA(INDEX($K$9:$K$14,MATCH(TRUE,ISNUMBER(SEARCH($J$9:$J$14,$B8651)),0)),"Other")</f>
        <v>Headphones</v>
      </c>
      <c r="D8651">
        <v>1</v>
      </c>
      <c r="E8651" s="1">
        <v>43714.694444444445</v>
      </c>
      <c r="F8651" t="s">
        <v>8229</v>
      </c>
      <c r="G8651" s="4">
        <f t="shared" si="270"/>
        <v>11.99</v>
      </c>
      <c r="H8651" s="4">
        <f t="shared" si="271"/>
        <v>11.99</v>
      </c>
    </row>
    <row r="8652" spans="1:8" x14ac:dyDescent="0.3">
      <c r="A8652">
        <v>256446</v>
      </c>
      <c r="B8652" t="s">
        <v>84</v>
      </c>
      <c r="C8652" t="str" cm="1">
        <f t="array" ref="C8652">_xlfn.IFNA(INDEX($K$9:$K$14,MATCH(TRUE,ISNUMBER(SEARCH($J$9:$J$14,$B8652)),0)),"Other")</f>
        <v>Accessories</v>
      </c>
      <c r="D8652">
        <v>1</v>
      </c>
      <c r="E8652" s="1">
        <v>43722.431944444441</v>
      </c>
      <c r="F8652" t="s">
        <v>8230</v>
      </c>
      <c r="G8652" s="4">
        <f t="shared" si="270"/>
        <v>389.99</v>
      </c>
      <c r="H8652" s="4">
        <f t="shared" si="271"/>
        <v>389.99</v>
      </c>
    </row>
    <row r="8653" spans="1:8" x14ac:dyDescent="0.3">
      <c r="A8653">
        <v>256447</v>
      </c>
      <c r="B8653" t="s">
        <v>14</v>
      </c>
      <c r="C8653" t="str" cm="1">
        <f t="array" ref="C8653">_xlfn.IFNA(INDEX($K$9:$K$14,MATCH(TRUE,ISNUMBER(SEARCH($J$9:$J$14,$B8653)),0)),"Other")</f>
        <v>Accessories</v>
      </c>
      <c r="D8653">
        <v>1</v>
      </c>
      <c r="E8653" s="1">
        <v>43712.454861111109</v>
      </c>
      <c r="F8653" t="s">
        <v>8231</v>
      </c>
      <c r="G8653" s="4">
        <f t="shared" si="270"/>
        <v>379.99</v>
      </c>
      <c r="H8653" s="4">
        <f t="shared" si="271"/>
        <v>379.99</v>
      </c>
    </row>
    <row r="8654" spans="1:8" x14ac:dyDescent="0.3">
      <c r="A8654">
        <v>256448</v>
      </c>
      <c r="B8654" t="s">
        <v>40</v>
      </c>
      <c r="C8654" t="str" cm="1">
        <f t="array" ref="C8654">_xlfn.IFNA(INDEX($K$9:$K$14,MATCH(TRUE,ISNUMBER(SEARCH($J$9:$J$14,$B8654)),0)),"Other")</f>
        <v>Headphones</v>
      </c>
      <c r="D8654">
        <v>1</v>
      </c>
      <c r="E8654" s="1">
        <v>43717.464583333334</v>
      </c>
      <c r="F8654" t="s">
        <v>8232</v>
      </c>
      <c r="G8654" s="4">
        <f t="shared" si="270"/>
        <v>99.99</v>
      </c>
      <c r="H8654" s="4">
        <f t="shared" si="271"/>
        <v>99.99</v>
      </c>
    </row>
    <row r="8655" spans="1:8" x14ac:dyDescent="0.3">
      <c r="A8655">
        <v>256449</v>
      </c>
      <c r="B8655" t="s">
        <v>261</v>
      </c>
      <c r="C8655" t="str" cm="1">
        <f t="array" ref="C8655">_xlfn.IFNA(INDEX($K$9:$K$14,MATCH(TRUE,ISNUMBER(SEARCH($J$9:$J$14,$B8655)),0)),"Other")</f>
        <v>Other</v>
      </c>
      <c r="D8655">
        <v>1</v>
      </c>
      <c r="E8655" s="1">
        <v>43720.472916666666</v>
      </c>
      <c r="F8655" t="s">
        <v>8233</v>
      </c>
      <c r="G8655" s="4">
        <f t="shared" si="270"/>
        <v>600</v>
      </c>
      <c r="H8655" s="4">
        <f t="shared" si="271"/>
        <v>600</v>
      </c>
    </row>
    <row r="8656" spans="1:8" x14ac:dyDescent="0.3">
      <c r="A8656">
        <v>256450</v>
      </c>
      <c r="B8656" t="s">
        <v>8</v>
      </c>
      <c r="C8656" t="str" cm="1">
        <f t="array" ref="C8656">_xlfn.IFNA(INDEX($K$9:$K$14,MATCH(TRUE,ISNUMBER(SEARCH($J$9:$J$14,$B8656)),0)),"Other")</f>
        <v>Accessories</v>
      </c>
      <c r="D8656">
        <v>2</v>
      </c>
      <c r="E8656" s="1">
        <v>43713.732638888891</v>
      </c>
      <c r="F8656" t="s">
        <v>8234</v>
      </c>
      <c r="G8656" s="4">
        <f t="shared" si="270"/>
        <v>11.95</v>
      </c>
      <c r="H8656" s="4">
        <f t="shared" si="271"/>
        <v>23.9</v>
      </c>
    </row>
    <row r="8657" spans="1:8" x14ac:dyDescent="0.3">
      <c r="A8657">
        <v>256451</v>
      </c>
      <c r="B8657" t="s">
        <v>8</v>
      </c>
      <c r="C8657" t="str" cm="1">
        <f t="array" ref="C8657">_xlfn.IFNA(INDEX($K$9:$K$14,MATCH(TRUE,ISNUMBER(SEARCH($J$9:$J$14,$B8657)),0)),"Other")</f>
        <v>Accessories</v>
      </c>
      <c r="D8657">
        <v>1</v>
      </c>
      <c r="E8657" s="1">
        <v>43709.863888888889</v>
      </c>
      <c r="F8657" t="s">
        <v>8235</v>
      </c>
      <c r="G8657" s="4">
        <f t="shared" si="270"/>
        <v>11.95</v>
      </c>
      <c r="H8657" s="4">
        <f t="shared" si="271"/>
        <v>11.95</v>
      </c>
    </row>
    <row r="8658" spans="1:8" x14ac:dyDescent="0.3">
      <c r="A8658">
        <v>256452</v>
      </c>
      <c r="B8658" t="s">
        <v>16</v>
      </c>
      <c r="C8658" t="str" cm="1">
        <f t="array" ref="C8658">_xlfn.IFNA(INDEX($K$9:$K$14,MATCH(TRUE,ISNUMBER(SEARCH($J$9:$J$14,$B8658)),0)),"Other")</f>
        <v>Accessories</v>
      </c>
      <c r="D8658">
        <v>1</v>
      </c>
      <c r="E8658" s="1">
        <v>43717.847916666666</v>
      </c>
      <c r="F8658" t="s">
        <v>8236</v>
      </c>
      <c r="G8658" s="4">
        <f t="shared" si="270"/>
        <v>14.95</v>
      </c>
      <c r="H8658" s="4">
        <f t="shared" si="271"/>
        <v>14.95</v>
      </c>
    </row>
    <row r="8659" spans="1:8" x14ac:dyDescent="0.3">
      <c r="A8659">
        <v>256453</v>
      </c>
      <c r="B8659" t="s">
        <v>14</v>
      </c>
      <c r="C8659" t="str" cm="1">
        <f t="array" ref="C8659">_xlfn.IFNA(INDEX($K$9:$K$14,MATCH(TRUE,ISNUMBER(SEARCH($J$9:$J$14,$B8659)),0)),"Other")</f>
        <v>Accessories</v>
      </c>
      <c r="D8659">
        <v>1</v>
      </c>
      <c r="E8659" s="1">
        <v>43737.813194444447</v>
      </c>
      <c r="F8659" t="s">
        <v>8237</v>
      </c>
      <c r="G8659" s="4">
        <f t="shared" si="270"/>
        <v>379.99</v>
      </c>
      <c r="H8659" s="4">
        <f t="shared" si="271"/>
        <v>379.99</v>
      </c>
    </row>
    <row r="8660" spans="1:8" x14ac:dyDescent="0.3">
      <c r="A8660">
        <v>256453</v>
      </c>
      <c r="B8660" t="s">
        <v>8</v>
      </c>
      <c r="C8660" t="str" cm="1">
        <f t="array" ref="C8660">_xlfn.IFNA(INDEX($K$9:$K$14,MATCH(TRUE,ISNUMBER(SEARCH($J$9:$J$14,$B8660)),0)),"Other")</f>
        <v>Accessories</v>
      </c>
      <c r="D8660">
        <v>1</v>
      </c>
      <c r="E8660" s="1">
        <v>43737.813194444447</v>
      </c>
      <c r="F8660" t="s">
        <v>8237</v>
      </c>
      <c r="G8660" s="4">
        <f t="shared" si="270"/>
        <v>11.95</v>
      </c>
      <c r="H8660" s="4">
        <f t="shared" si="271"/>
        <v>11.95</v>
      </c>
    </row>
    <row r="8661" spans="1:8" x14ac:dyDescent="0.3">
      <c r="A8661">
        <v>256454</v>
      </c>
      <c r="B8661" t="s">
        <v>29</v>
      </c>
      <c r="C8661" t="str" cm="1">
        <f t="array" ref="C8661">_xlfn.IFNA(INDEX($K$9:$K$14,MATCH(TRUE,ISNUMBER(SEARCH($J$9:$J$14,$B8661)),0)),"Other")</f>
        <v>Headphones</v>
      </c>
      <c r="D8661">
        <v>1</v>
      </c>
      <c r="E8661" s="1">
        <v>43738.326388888891</v>
      </c>
      <c r="F8661" t="s">
        <v>8238</v>
      </c>
      <c r="G8661" s="4">
        <f t="shared" si="270"/>
        <v>150</v>
      </c>
      <c r="H8661" s="4">
        <f t="shared" si="271"/>
        <v>150</v>
      </c>
    </row>
    <row r="8662" spans="1:8" x14ac:dyDescent="0.3">
      <c r="A8662">
        <v>256455</v>
      </c>
      <c r="B8662" t="s">
        <v>14</v>
      </c>
      <c r="C8662" t="str" cm="1">
        <f t="array" ref="C8662">_xlfn.IFNA(INDEX($K$9:$K$14,MATCH(TRUE,ISNUMBER(SEARCH($J$9:$J$14,$B8662)),0)),"Other")</f>
        <v>Accessories</v>
      </c>
      <c r="D8662">
        <v>1</v>
      </c>
      <c r="E8662" s="1">
        <v>43738.586805555555</v>
      </c>
      <c r="F8662" t="s">
        <v>8239</v>
      </c>
      <c r="G8662" s="4">
        <f t="shared" si="270"/>
        <v>379.99</v>
      </c>
      <c r="H8662" s="4">
        <f t="shared" si="271"/>
        <v>379.99</v>
      </c>
    </row>
    <row r="8663" spans="1:8" x14ac:dyDescent="0.3">
      <c r="A8663">
        <v>256456</v>
      </c>
      <c r="B8663" t="s">
        <v>31</v>
      </c>
      <c r="C8663" t="str" cm="1">
        <f t="array" ref="C8663">_xlfn.IFNA(INDEX($K$9:$K$14,MATCH(TRUE,ISNUMBER(SEARCH($J$9:$J$14,$B8663)),0)),"Other")</f>
        <v>Phones</v>
      </c>
      <c r="D8663">
        <v>1</v>
      </c>
      <c r="E8663" s="1">
        <v>43711.455555555556</v>
      </c>
      <c r="F8663" t="s">
        <v>8240</v>
      </c>
      <c r="G8663" s="4">
        <f t="shared" si="270"/>
        <v>600</v>
      </c>
      <c r="H8663" s="4">
        <f t="shared" si="271"/>
        <v>600</v>
      </c>
    </row>
    <row r="8664" spans="1:8" x14ac:dyDescent="0.3">
      <c r="A8664">
        <v>256457</v>
      </c>
      <c r="B8664" t="s">
        <v>21</v>
      </c>
      <c r="C8664" t="str" cm="1">
        <f t="array" ref="C8664">_xlfn.IFNA(INDEX($K$9:$K$14,MATCH(TRUE,ISNUMBER(SEARCH($J$9:$J$14,$B8664)),0)),"Other")</f>
        <v>Headphones</v>
      </c>
      <c r="D8664">
        <v>1</v>
      </c>
      <c r="E8664" s="1">
        <v>43727.319444444445</v>
      </c>
      <c r="F8664" t="s">
        <v>8241</v>
      </c>
      <c r="G8664" s="4">
        <f t="shared" si="270"/>
        <v>11.99</v>
      </c>
      <c r="H8664" s="4">
        <f t="shared" si="271"/>
        <v>11.99</v>
      </c>
    </row>
    <row r="8665" spans="1:8" x14ac:dyDescent="0.3">
      <c r="A8665">
        <v>256458</v>
      </c>
      <c r="B8665" t="s">
        <v>16</v>
      </c>
      <c r="C8665" t="str" cm="1">
        <f t="array" ref="C8665">_xlfn.IFNA(INDEX($K$9:$K$14,MATCH(TRUE,ISNUMBER(SEARCH($J$9:$J$14,$B8665)),0)),"Other")</f>
        <v>Accessories</v>
      </c>
      <c r="D8665">
        <v>1</v>
      </c>
      <c r="E8665" s="1">
        <v>43727.263888888891</v>
      </c>
      <c r="F8665" t="s">
        <v>8242</v>
      </c>
      <c r="G8665" s="4">
        <f t="shared" si="270"/>
        <v>14.95</v>
      </c>
      <c r="H8665" s="4">
        <f t="shared" si="271"/>
        <v>14.95</v>
      </c>
    </row>
    <row r="8666" spans="1:8" x14ac:dyDescent="0.3">
      <c r="A8666">
        <v>256459</v>
      </c>
      <c r="B8666" t="s">
        <v>21</v>
      </c>
      <c r="C8666" t="str" cm="1">
        <f t="array" ref="C8666">_xlfn.IFNA(INDEX($K$9:$K$14,MATCH(TRUE,ISNUMBER(SEARCH($J$9:$J$14,$B8666)),0)),"Other")</f>
        <v>Headphones</v>
      </c>
      <c r="D8666">
        <v>1</v>
      </c>
      <c r="E8666" s="1">
        <v>43731.843055555553</v>
      </c>
      <c r="F8666" t="s">
        <v>8243</v>
      </c>
      <c r="G8666" s="4">
        <f t="shared" si="270"/>
        <v>11.99</v>
      </c>
      <c r="H8666" s="4">
        <f t="shared" si="271"/>
        <v>11.99</v>
      </c>
    </row>
    <row r="8667" spans="1:8" x14ac:dyDescent="0.3">
      <c r="A8667">
        <v>256460</v>
      </c>
      <c r="B8667" t="s">
        <v>24</v>
      </c>
      <c r="C8667" t="str" cm="1">
        <f t="array" ref="C8667">_xlfn.IFNA(INDEX($K$9:$K$14,MATCH(TRUE,ISNUMBER(SEARCH($J$9:$J$14,$B8667)),0)),"Other")</f>
        <v>Batteries</v>
      </c>
      <c r="D8667">
        <v>1</v>
      </c>
      <c r="E8667" s="1">
        <v>43728.020138888889</v>
      </c>
      <c r="F8667" t="s">
        <v>8244</v>
      </c>
      <c r="G8667" s="4">
        <f t="shared" si="270"/>
        <v>2.99</v>
      </c>
      <c r="H8667" s="4">
        <f t="shared" si="271"/>
        <v>2.99</v>
      </c>
    </row>
    <row r="8668" spans="1:8" x14ac:dyDescent="0.3">
      <c r="A8668">
        <v>256461</v>
      </c>
      <c r="B8668" t="s">
        <v>73</v>
      </c>
      <c r="C8668" t="str" cm="1">
        <f t="array" ref="C8668">_xlfn.IFNA(INDEX($K$9:$K$14,MATCH(TRUE,ISNUMBER(SEARCH($J$9:$J$14,$B8668)),0)),"Other")</f>
        <v>Computing</v>
      </c>
      <c r="D8668">
        <v>1</v>
      </c>
      <c r="E8668" s="1">
        <v>43725.743055555555</v>
      </c>
      <c r="F8668" t="s">
        <v>8245</v>
      </c>
      <c r="G8668" s="4">
        <f t="shared" si="270"/>
        <v>1700</v>
      </c>
      <c r="H8668" s="4">
        <f t="shared" si="271"/>
        <v>1700</v>
      </c>
    </row>
    <row r="8669" spans="1:8" x14ac:dyDescent="0.3">
      <c r="A8669">
        <v>256462</v>
      </c>
      <c r="B8669" t="s">
        <v>14</v>
      </c>
      <c r="C8669" t="str" cm="1">
        <f t="array" ref="C8669">_xlfn.IFNA(INDEX($K$9:$K$14,MATCH(TRUE,ISNUMBER(SEARCH($J$9:$J$14,$B8669)),0)),"Other")</f>
        <v>Accessories</v>
      </c>
      <c r="D8669">
        <v>1</v>
      </c>
      <c r="E8669" s="1">
        <v>43717.822222222225</v>
      </c>
      <c r="F8669" t="s">
        <v>8246</v>
      </c>
      <c r="G8669" s="4">
        <f t="shared" si="270"/>
        <v>379.99</v>
      </c>
      <c r="H8669" s="4">
        <f t="shared" si="271"/>
        <v>379.99</v>
      </c>
    </row>
    <row r="8670" spans="1:8" x14ac:dyDescent="0.3">
      <c r="A8670">
        <v>256463</v>
      </c>
      <c r="B8670" t="s">
        <v>40</v>
      </c>
      <c r="C8670" t="str" cm="1">
        <f t="array" ref="C8670">_xlfn.IFNA(INDEX($K$9:$K$14,MATCH(TRUE,ISNUMBER(SEARCH($J$9:$J$14,$B8670)),0)),"Other")</f>
        <v>Headphones</v>
      </c>
      <c r="D8670">
        <v>1</v>
      </c>
      <c r="E8670" s="1">
        <v>43719.023611111108</v>
      </c>
      <c r="F8670" t="s">
        <v>8247</v>
      </c>
      <c r="G8670" s="4">
        <f t="shared" si="270"/>
        <v>99.99</v>
      </c>
      <c r="H8670" s="4">
        <f t="shared" si="271"/>
        <v>99.99</v>
      </c>
    </row>
    <row r="8671" spans="1:8" x14ac:dyDescent="0.3">
      <c r="A8671">
        <v>256464</v>
      </c>
      <c r="B8671" t="s">
        <v>24</v>
      </c>
      <c r="C8671" t="str" cm="1">
        <f t="array" ref="C8671">_xlfn.IFNA(INDEX($K$9:$K$14,MATCH(TRUE,ISNUMBER(SEARCH($J$9:$J$14,$B8671)),0)),"Other")</f>
        <v>Batteries</v>
      </c>
      <c r="D8671">
        <v>2</v>
      </c>
      <c r="E8671" s="1">
        <v>43722.777777777781</v>
      </c>
      <c r="F8671" t="s">
        <v>8248</v>
      </c>
      <c r="G8671" s="4">
        <f t="shared" si="270"/>
        <v>2.99</v>
      </c>
      <c r="H8671" s="4">
        <f t="shared" si="271"/>
        <v>5.98</v>
      </c>
    </row>
    <row r="8672" spans="1:8" x14ac:dyDescent="0.3">
      <c r="A8672">
        <v>256465</v>
      </c>
      <c r="B8672" t="s">
        <v>21</v>
      </c>
      <c r="C8672" t="str" cm="1">
        <f t="array" ref="C8672">_xlfn.IFNA(INDEX($K$9:$K$14,MATCH(TRUE,ISNUMBER(SEARCH($J$9:$J$14,$B8672)),0)),"Other")</f>
        <v>Headphones</v>
      </c>
      <c r="D8672">
        <v>1</v>
      </c>
      <c r="E8672" s="1">
        <v>43728.995138888888</v>
      </c>
      <c r="F8672" t="s">
        <v>8249</v>
      </c>
      <c r="G8672" s="4">
        <f t="shared" si="270"/>
        <v>11.99</v>
      </c>
      <c r="H8672" s="4">
        <f t="shared" si="271"/>
        <v>11.99</v>
      </c>
    </row>
    <row r="8673" spans="1:8" x14ac:dyDescent="0.3">
      <c r="A8673">
        <v>256466</v>
      </c>
      <c r="B8673" t="s">
        <v>16</v>
      </c>
      <c r="C8673" t="str" cm="1">
        <f t="array" ref="C8673">_xlfn.IFNA(INDEX($K$9:$K$14,MATCH(TRUE,ISNUMBER(SEARCH($J$9:$J$14,$B8673)),0)),"Other")</f>
        <v>Accessories</v>
      </c>
      <c r="D8673">
        <v>1</v>
      </c>
      <c r="E8673" s="1">
        <v>43713.381249999999</v>
      </c>
      <c r="F8673" t="s">
        <v>8250</v>
      </c>
      <c r="G8673" s="4">
        <f t="shared" si="270"/>
        <v>14.95</v>
      </c>
      <c r="H8673" s="4">
        <f t="shared" si="271"/>
        <v>14.95</v>
      </c>
    </row>
    <row r="8674" spans="1:8" x14ac:dyDescent="0.3">
      <c r="A8674">
        <v>256467</v>
      </c>
      <c r="B8674" t="s">
        <v>16</v>
      </c>
      <c r="C8674" t="str" cm="1">
        <f t="array" ref="C8674">_xlfn.IFNA(INDEX($K$9:$K$14,MATCH(TRUE,ISNUMBER(SEARCH($J$9:$J$14,$B8674)),0)),"Other")</f>
        <v>Accessories</v>
      </c>
      <c r="D8674">
        <v>1</v>
      </c>
      <c r="E8674" s="1">
        <v>43714.881249999999</v>
      </c>
      <c r="F8674" t="s">
        <v>8251</v>
      </c>
      <c r="G8674" s="4">
        <f t="shared" si="270"/>
        <v>14.95</v>
      </c>
      <c r="H8674" s="4">
        <f t="shared" si="271"/>
        <v>14.95</v>
      </c>
    </row>
    <row r="8675" spans="1:8" x14ac:dyDescent="0.3">
      <c r="A8675">
        <v>256468</v>
      </c>
      <c r="B8675" t="s">
        <v>24</v>
      </c>
      <c r="C8675" t="str" cm="1">
        <f t="array" ref="C8675">_xlfn.IFNA(INDEX($K$9:$K$14,MATCH(TRUE,ISNUMBER(SEARCH($J$9:$J$14,$B8675)),0)),"Other")</f>
        <v>Batteries</v>
      </c>
      <c r="D8675">
        <v>1</v>
      </c>
      <c r="E8675" s="1">
        <v>43716.537499999999</v>
      </c>
      <c r="F8675" t="s">
        <v>8252</v>
      </c>
      <c r="G8675" s="4">
        <f t="shared" si="270"/>
        <v>2.99</v>
      </c>
      <c r="H8675" s="4">
        <f t="shared" si="271"/>
        <v>2.99</v>
      </c>
    </row>
    <row r="8676" spans="1:8" x14ac:dyDescent="0.3">
      <c r="A8676">
        <v>256469</v>
      </c>
      <c r="B8676" t="s">
        <v>21</v>
      </c>
      <c r="C8676" t="str" cm="1">
        <f t="array" ref="C8676">_xlfn.IFNA(INDEX($K$9:$K$14,MATCH(TRUE,ISNUMBER(SEARCH($J$9:$J$14,$B8676)),0)),"Other")</f>
        <v>Headphones</v>
      </c>
      <c r="D8676">
        <v>1</v>
      </c>
      <c r="E8676" s="1">
        <v>43727.551388888889</v>
      </c>
      <c r="F8676" t="s">
        <v>8253</v>
      </c>
      <c r="G8676" s="4">
        <f t="shared" si="270"/>
        <v>11.99</v>
      </c>
      <c r="H8676" s="4">
        <f t="shared" si="271"/>
        <v>11.99</v>
      </c>
    </row>
    <row r="8677" spans="1:8" x14ac:dyDescent="0.3">
      <c r="A8677">
        <v>256470</v>
      </c>
      <c r="B8677" t="s">
        <v>21</v>
      </c>
      <c r="C8677" t="str" cm="1">
        <f t="array" ref="C8677">_xlfn.IFNA(INDEX($K$9:$K$14,MATCH(TRUE,ISNUMBER(SEARCH($J$9:$J$14,$B8677)),0)),"Other")</f>
        <v>Headphones</v>
      </c>
      <c r="D8677">
        <v>1</v>
      </c>
      <c r="E8677" s="1">
        <v>43735.752083333333</v>
      </c>
      <c r="F8677" t="s">
        <v>8254</v>
      </c>
      <c r="G8677" s="4">
        <f t="shared" si="270"/>
        <v>11.99</v>
      </c>
      <c r="H8677" s="4">
        <f t="shared" si="271"/>
        <v>11.99</v>
      </c>
    </row>
    <row r="8678" spans="1:8" x14ac:dyDescent="0.3">
      <c r="A8678">
        <v>256471</v>
      </c>
      <c r="B8678" t="s">
        <v>24</v>
      </c>
      <c r="C8678" t="str" cm="1">
        <f t="array" ref="C8678">_xlfn.IFNA(INDEX($K$9:$K$14,MATCH(TRUE,ISNUMBER(SEARCH($J$9:$J$14,$B8678)),0)),"Other")</f>
        <v>Batteries</v>
      </c>
      <c r="D8678">
        <v>1</v>
      </c>
      <c r="E8678" s="1">
        <v>43732.316666666666</v>
      </c>
      <c r="F8678" t="s">
        <v>8255</v>
      </c>
      <c r="G8678" s="4">
        <f t="shared" si="270"/>
        <v>2.99</v>
      </c>
      <c r="H8678" s="4">
        <f t="shared" si="271"/>
        <v>2.99</v>
      </c>
    </row>
    <row r="8679" spans="1:8" x14ac:dyDescent="0.3">
      <c r="A8679">
        <v>256472</v>
      </c>
      <c r="B8679" t="s">
        <v>6</v>
      </c>
      <c r="C8679" t="str" cm="1">
        <f t="array" ref="C8679">_xlfn.IFNA(INDEX($K$9:$K$14,MATCH(TRUE,ISNUMBER(SEARCH($J$9:$J$14,$B8679)),0)),"Other")</f>
        <v>Batteries</v>
      </c>
      <c r="D8679">
        <v>2</v>
      </c>
      <c r="E8679" s="1">
        <v>43726.51458333333</v>
      </c>
      <c r="F8679" t="s">
        <v>8256</v>
      </c>
      <c r="G8679" s="4">
        <f t="shared" si="270"/>
        <v>3.84</v>
      </c>
      <c r="H8679" s="4">
        <f t="shared" si="271"/>
        <v>7.68</v>
      </c>
    </row>
    <row r="8680" spans="1:8" x14ac:dyDescent="0.3">
      <c r="A8680">
        <v>256473</v>
      </c>
      <c r="B8680" t="s">
        <v>24</v>
      </c>
      <c r="C8680" t="str" cm="1">
        <f t="array" ref="C8680">_xlfn.IFNA(INDEX($K$9:$K$14,MATCH(TRUE,ISNUMBER(SEARCH($J$9:$J$14,$B8680)),0)),"Other")</f>
        <v>Batteries</v>
      </c>
      <c r="D8680">
        <v>2</v>
      </c>
      <c r="E8680" s="1">
        <v>43710.597222222219</v>
      </c>
      <c r="F8680" t="s">
        <v>8257</v>
      </c>
      <c r="G8680" s="4">
        <f t="shared" si="270"/>
        <v>2.99</v>
      </c>
      <c r="H8680" s="4">
        <f t="shared" si="271"/>
        <v>5.98</v>
      </c>
    </row>
    <row r="8681" spans="1:8" x14ac:dyDescent="0.3">
      <c r="A8681">
        <v>256474</v>
      </c>
      <c r="B8681" t="s">
        <v>73</v>
      </c>
      <c r="C8681" t="str" cm="1">
        <f t="array" ref="C8681">_xlfn.IFNA(INDEX($K$9:$K$14,MATCH(TRUE,ISNUMBER(SEARCH($J$9:$J$14,$B8681)),0)),"Other")</f>
        <v>Computing</v>
      </c>
      <c r="D8681">
        <v>1</v>
      </c>
      <c r="E8681" s="1">
        <v>43721.553472222222</v>
      </c>
      <c r="F8681" t="s">
        <v>8258</v>
      </c>
      <c r="G8681" s="4">
        <f t="shared" si="270"/>
        <v>1700</v>
      </c>
      <c r="H8681" s="4">
        <f t="shared" si="271"/>
        <v>1700</v>
      </c>
    </row>
    <row r="8682" spans="1:8" x14ac:dyDescent="0.3">
      <c r="A8682">
        <v>256475</v>
      </c>
      <c r="B8682" t="s">
        <v>40</v>
      </c>
      <c r="C8682" t="str" cm="1">
        <f t="array" ref="C8682">_xlfn.IFNA(INDEX($K$9:$K$14,MATCH(TRUE,ISNUMBER(SEARCH($J$9:$J$14,$B8682)),0)),"Other")</f>
        <v>Headphones</v>
      </c>
      <c r="D8682">
        <v>1</v>
      </c>
      <c r="E8682" s="1">
        <v>43718.64166666667</v>
      </c>
      <c r="F8682" t="s">
        <v>8259</v>
      </c>
      <c r="G8682" s="4">
        <f t="shared" si="270"/>
        <v>99.99</v>
      </c>
      <c r="H8682" s="4">
        <f t="shared" si="271"/>
        <v>99.99</v>
      </c>
    </row>
    <row r="8683" spans="1:8" x14ac:dyDescent="0.3">
      <c r="A8683">
        <v>256476</v>
      </c>
      <c r="B8683" t="s">
        <v>31</v>
      </c>
      <c r="C8683" t="str" cm="1">
        <f t="array" ref="C8683">_xlfn.IFNA(INDEX($K$9:$K$14,MATCH(TRUE,ISNUMBER(SEARCH($J$9:$J$14,$B8683)),0)),"Other")</f>
        <v>Phones</v>
      </c>
      <c r="D8683">
        <v>1</v>
      </c>
      <c r="E8683" s="1">
        <v>43724.461111111108</v>
      </c>
      <c r="F8683" t="s">
        <v>8260</v>
      </c>
      <c r="G8683" s="4">
        <f t="shared" si="270"/>
        <v>600</v>
      </c>
      <c r="H8683" s="4">
        <f t="shared" si="271"/>
        <v>600</v>
      </c>
    </row>
    <row r="8684" spans="1:8" x14ac:dyDescent="0.3">
      <c r="A8684">
        <v>256477</v>
      </c>
      <c r="B8684" t="s">
        <v>6</v>
      </c>
      <c r="C8684" t="str" cm="1">
        <f t="array" ref="C8684">_xlfn.IFNA(INDEX($K$9:$K$14,MATCH(TRUE,ISNUMBER(SEARCH($J$9:$J$14,$B8684)),0)),"Other")</f>
        <v>Batteries</v>
      </c>
      <c r="D8684">
        <v>1</v>
      </c>
      <c r="E8684" s="1">
        <v>43731.69027777778</v>
      </c>
      <c r="F8684" t="s">
        <v>8261</v>
      </c>
      <c r="G8684" s="4">
        <f t="shared" si="270"/>
        <v>3.84</v>
      </c>
      <c r="H8684" s="4">
        <f t="shared" si="271"/>
        <v>3.84</v>
      </c>
    </row>
    <row r="8685" spans="1:8" x14ac:dyDescent="0.3">
      <c r="A8685">
        <v>256478</v>
      </c>
      <c r="B8685" t="s">
        <v>84</v>
      </c>
      <c r="C8685" t="str" cm="1">
        <f t="array" ref="C8685">_xlfn.IFNA(INDEX($K$9:$K$14,MATCH(TRUE,ISNUMBER(SEARCH($J$9:$J$14,$B8685)),0)),"Other")</f>
        <v>Accessories</v>
      </c>
      <c r="D8685">
        <v>1</v>
      </c>
      <c r="E8685" s="1">
        <v>43734.375</v>
      </c>
      <c r="F8685" t="s">
        <v>8262</v>
      </c>
      <c r="G8685" s="4">
        <f t="shared" si="270"/>
        <v>389.99</v>
      </c>
      <c r="H8685" s="4">
        <f t="shared" si="271"/>
        <v>389.99</v>
      </c>
    </row>
    <row r="8686" spans="1:8" x14ac:dyDescent="0.3">
      <c r="A8686">
        <v>256479</v>
      </c>
      <c r="B8686" t="s">
        <v>11</v>
      </c>
      <c r="C8686" t="str" cm="1">
        <f t="array" ref="C8686">_xlfn.IFNA(INDEX($K$9:$K$14,MATCH(TRUE,ISNUMBER(SEARCH($J$9:$J$14,$B8686)),0)),"Other")</f>
        <v>Accessories</v>
      </c>
      <c r="D8686">
        <v>1</v>
      </c>
      <c r="E8686" s="1">
        <v>43709.652083333334</v>
      </c>
      <c r="F8686" t="s">
        <v>8263</v>
      </c>
      <c r="G8686" s="4">
        <f t="shared" si="270"/>
        <v>149.99</v>
      </c>
      <c r="H8686" s="4">
        <f t="shared" si="271"/>
        <v>149.99</v>
      </c>
    </row>
    <row r="8687" spans="1:8" x14ac:dyDescent="0.3">
      <c r="A8687">
        <v>256480</v>
      </c>
      <c r="B8687" t="s">
        <v>29</v>
      </c>
      <c r="C8687" t="str" cm="1">
        <f t="array" ref="C8687">_xlfn.IFNA(INDEX($K$9:$K$14,MATCH(TRUE,ISNUMBER(SEARCH($J$9:$J$14,$B8687)),0)),"Other")</f>
        <v>Headphones</v>
      </c>
      <c r="D8687">
        <v>1</v>
      </c>
      <c r="E8687" s="1">
        <v>43724.740277777775</v>
      </c>
      <c r="F8687" t="s">
        <v>8264</v>
      </c>
      <c r="G8687" s="4">
        <f t="shared" si="270"/>
        <v>150</v>
      </c>
      <c r="H8687" s="4">
        <f t="shared" si="271"/>
        <v>150</v>
      </c>
    </row>
    <row r="8688" spans="1:8" x14ac:dyDescent="0.3">
      <c r="A8688">
        <v>256481</v>
      </c>
      <c r="B8688" t="s">
        <v>40</v>
      </c>
      <c r="C8688" t="str" cm="1">
        <f t="array" ref="C8688">_xlfn.IFNA(INDEX($K$9:$K$14,MATCH(TRUE,ISNUMBER(SEARCH($J$9:$J$14,$B8688)),0)),"Other")</f>
        <v>Headphones</v>
      </c>
      <c r="D8688">
        <v>1</v>
      </c>
      <c r="E8688" s="1">
        <v>43716.352777777778</v>
      </c>
      <c r="F8688" t="s">
        <v>8265</v>
      </c>
      <c r="G8688" s="4">
        <f t="shared" si="270"/>
        <v>99.99</v>
      </c>
      <c r="H8688" s="4">
        <f t="shared" si="271"/>
        <v>99.99</v>
      </c>
    </row>
    <row r="8689" spans="1:8" x14ac:dyDescent="0.3">
      <c r="A8689">
        <v>256482</v>
      </c>
      <c r="B8689" t="s">
        <v>40</v>
      </c>
      <c r="C8689" t="str" cm="1">
        <f t="array" ref="C8689">_xlfn.IFNA(INDEX($K$9:$K$14,MATCH(TRUE,ISNUMBER(SEARCH($J$9:$J$14,$B8689)),0)),"Other")</f>
        <v>Headphones</v>
      </c>
      <c r="D8689">
        <v>1</v>
      </c>
      <c r="E8689" s="1">
        <v>43712.463888888888</v>
      </c>
      <c r="F8689" t="s">
        <v>8266</v>
      </c>
      <c r="G8689" s="4">
        <f t="shared" si="270"/>
        <v>99.99</v>
      </c>
      <c r="H8689" s="4">
        <f t="shared" si="271"/>
        <v>99.99</v>
      </c>
    </row>
    <row r="8690" spans="1:8" x14ac:dyDescent="0.3">
      <c r="A8690">
        <v>256483</v>
      </c>
      <c r="B8690" t="s">
        <v>42</v>
      </c>
      <c r="C8690" t="str" cm="1">
        <f t="array" ref="C8690">_xlfn.IFNA(INDEX($K$9:$K$14,MATCH(TRUE,ISNUMBER(SEARCH($J$9:$J$14,$B8690)),0)),"Other")</f>
        <v>Phones</v>
      </c>
      <c r="D8690">
        <v>1</v>
      </c>
      <c r="E8690" s="1">
        <v>43723.803472222222</v>
      </c>
      <c r="F8690" t="s">
        <v>8267</v>
      </c>
      <c r="G8690" s="4">
        <f t="shared" si="270"/>
        <v>700</v>
      </c>
      <c r="H8690" s="4">
        <f t="shared" si="271"/>
        <v>700</v>
      </c>
    </row>
    <row r="8691" spans="1:8" x14ac:dyDescent="0.3">
      <c r="A8691">
        <v>256484</v>
      </c>
      <c r="B8691" t="s">
        <v>29</v>
      </c>
      <c r="C8691" t="str" cm="1">
        <f t="array" ref="C8691">_xlfn.IFNA(INDEX($K$9:$K$14,MATCH(TRUE,ISNUMBER(SEARCH($J$9:$J$14,$B8691)),0)),"Other")</f>
        <v>Headphones</v>
      </c>
      <c r="D8691">
        <v>1</v>
      </c>
      <c r="E8691" s="1">
        <v>43712.027083333334</v>
      </c>
      <c r="F8691" t="s">
        <v>8268</v>
      </c>
      <c r="G8691" s="4">
        <f t="shared" si="270"/>
        <v>150</v>
      </c>
      <c r="H8691" s="4">
        <f t="shared" si="271"/>
        <v>150</v>
      </c>
    </row>
    <row r="8692" spans="1:8" x14ac:dyDescent="0.3">
      <c r="A8692">
        <v>256485</v>
      </c>
      <c r="B8692" t="s">
        <v>16</v>
      </c>
      <c r="C8692" t="str" cm="1">
        <f t="array" ref="C8692">_xlfn.IFNA(INDEX($K$9:$K$14,MATCH(TRUE,ISNUMBER(SEARCH($J$9:$J$14,$B8692)),0)),"Other")</f>
        <v>Accessories</v>
      </c>
      <c r="D8692">
        <v>1</v>
      </c>
      <c r="E8692" s="1">
        <v>43718.606249999997</v>
      </c>
      <c r="F8692" t="s">
        <v>8269</v>
      </c>
      <c r="G8692" s="4">
        <f t="shared" si="270"/>
        <v>14.95</v>
      </c>
      <c r="H8692" s="4">
        <f t="shared" si="271"/>
        <v>14.95</v>
      </c>
    </row>
    <row r="8693" spans="1:8" x14ac:dyDescent="0.3">
      <c r="A8693">
        <v>256486</v>
      </c>
      <c r="B8693" t="s">
        <v>8</v>
      </c>
      <c r="C8693" t="str" cm="1">
        <f t="array" ref="C8693">_xlfn.IFNA(INDEX($K$9:$K$14,MATCH(TRUE,ISNUMBER(SEARCH($J$9:$J$14,$B8693)),0)),"Other")</f>
        <v>Accessories</v>
      </c>
      <c r="D8693">
        <v>2</v>
      </c>
      <c r="E8693" s="1">
        <v>43727.838194444441</v>
      </c>
      <c r="F8693" t="s">
        <v>8270</v>
      </c>
      <c r="G8693" s="4">
        <f t="shared" si="270"/>
        <v>11.95</v>
      </c>
      <c r="H8693" s="4">
        <f t="shared" si="271"/>
        <v>23.9</v>
      </c>
    </row>
    <row r="8694" spans="1:8" x14ac:dyDescent="0.3">
      <c r="A8694">
        <v>256487</v>
      </c>
      <c r="B8694" t="s">
        <v>16</v>
      </c>
      <c r="C8694" t="str" cm="1">
        <f t="array" ref="C8694">_xlfn.IFNA(INDEX($K$9:$K$14,MATCH(TRUE,ISNUMBER(SEARCH($J$9:$J$14,$B8694)),0)),"Other")</f>
        <v>Accessories</v>
      </c>
      <c r="D8694">
        <v>1</v>
      </c>
      <c r="E8694" s="1">
        <v>43736.05972222222</v>
      </c>
      <c r="F8694" t="s">
        <v>8271</v>
      </c>
      <c r="G8694" s="4">
        <f t="shared" si="270"/>
        <v>14.95</v>
      </c>
      <c r="H8694" s="4">
        <f t="shared" si="271"/>
        <v>14.95</v>
      </c>
    </row>
    <row r="8695" spans="1:8" x14ac:dyDescent="0.3">
      <c r="A8695">
        <v>256488</v>
      </c>
      <c r="B8695" t="s">
        <v>29</v>
      </c>
      <c r="C8695" t="str" cm="1">
        <f t="array" ref="C8695">_xlfn.IFNA(INDEX($K$9:$K$14,MATCH(TRUE,ISNUMBER(SEARCH($J$9:$J$14,$B8695)),0)),"Other")</f>
        <v>Headphones</v>
      </c>
      <c r="D8695">
        <v>1</v>
      </c>
      <c r="E8695" s="1">
        <v>43734.606944444444</v>
      </c>
      <c r="F8695" t="s">
        <v>8272</v>
      </c>
      <c r="G8695" s="4">
        <f t="shared" si="270"/>
        <v>150</v>
      </c>
      <c r="H8695" s="4">
        <f t="shared" si="271"/>
        <v>150</v>
      </c>
    </row>
    <row r="8696" spans="1:8" x14ac:dyDescent="0.3">
      <c r="A8696">
        <v>256489</v>
      </c>
      <c r="B8696" t="s">
        <v>6</v>
      </c>
      <c r="C8696" t="str" cm="1">
        <f t="array" ref="C8696">_xlfn.IFNA(INDEX($K$9:$K$14,MATCH(TRUE,ISNUMBER(SEARCH($J$9:$J$14,$B8696)),0)),"Other")</f>
        <v>Batteries</v>
      </c>
      <c r="D8696">
        <v>1</v>
      </c>
      <c r="E8696" s="1">
        <v>43730.833333333336</v>
      </c>
      <c r="F8696" t="s">
        <v>8273</v>
      </c>
      <c r="G8696" s="4">
        <f t="shared" si="270"/>
        <v>3.84</v>
      </c>
      <c r="H8696" s="4">
        <f t="shared" si="271"/>
        <v>3.84</v>
      </c>
    </row>
    <row r="8697" spans="1:8" x14ac:dyDescent="0.3">
      <c r="A8697">
        <v>256490</v>
      </c>
      <c r="B8697" t="s">
        <v>29</v>
      </c>
      <c r="C8697" t="str" cm="1">
        <f t="array" ref="C8697">_xlfn.IFNA(INDEX($K$9:$K$14,MATCH(TRUE,ISNUMBER(SEARCH($J$9:$J$14,$B8697)),0)),"Other")</f>
        <v>Headphones</v>
      </c>
      <c r="D8697">
        <v>1</v>
      </c>
      <c r="E8697" s="1">
        <v>43725.577777777777</v>
      </c>
      <c r="F8697" t="s">
        <v>8274</v>
      </c>
      <c r="G8697" s="4">
        <f t="shared" si="270"/>
        <v>150</v>
      </c>
      <c r="H8697" s="4">
        <f t="shared" si="271"/>
        <v>150</v>
      </c>
    </row>
    <row r="8698" spans="1:8" x14ac:dyDescent="0.3">
      <c r="A8698">
        <v>256491</v>
      </c>
      <c r="B8698" t="s">
        <v>8</v>
      </c>
      <c r="C8698" t="str" cm="1">
        <f t="array" ref="C8698">_xlfn.IFNA(INDEX($K$9:$K$14,MATCH(TRUE,ISNUMBER(SEARCH($J$9:$J$14,$B8698)),0)),"Other")</f>
        <v>Accessories</v>
      </c>
      <c r="D8698">
        <v>1</v>
      </c>
      <c r="E8698" s="1">
        <v>43715.50277777778</v>
      </c>
      <c r="F8698" t="s">
        <v>8275</v>
      </c>
      <c r="G8698" s="4">
        <f t="shared" si="270"/>
        <v>11.95</v>
      </c>
      <c r="H8698" s="4">
        <f t="shared" si="271"/>
        <v>11.95</v>
      </c>
    </row>
    <row r="8699" spans="1:8" x14ac:dyDescent="0.3">
      <c r="A8699">
        <v>256492</v>
      </c>
      <c r="B8699" t="s">
        <v>16</v>
      </c>
      <c r="C8699" t="str" cm="1">
        <f t="array" ref="C8699">_xlfn.IFNA(INDEX($K$9:$K$14,MATCH(TRUE,ISNUMBER(SEARCH($J$9:$J$14,$B8699)),0)),"Other")</f>
        <v>Accessories</v>
      </c>
      <c r="D8699">
        <v>1</v>
      </c>
      <c r="E8699" s="1">
        <v>43723.933333333334</v>
      </c>
      <c r="F8699" t="s">
        <v>8276</v>
      </c>
      <c r="G8699" s="4">
        <f t="shared" si="270"/>
        <v>14.95</v>
      </c>
      <c r="H8699" s="4">
        <f t="shared" si="271"/>
        <v>14.95</v>
      </c>
    </row>
    <row r="8700" spans="1:8" x14ac:dyDescent="0.3">
      <c r="A8700">
        <v>256493</v>
      </c>
      <c r="B8700" t="s">
        <v>6</v>
      </c>
      <c r="C8700" t="str" cm="1">
        <f t="array" ref="C8700">_xlfn.IFNA(INDEX($K$9:$K$14,MATCH(TRUE,ISNUMBER(SEARCH($J$9:$J$14,$B8700)),0)),"Other")</f>
        <v>Batteries</v>
      </c>
      <c r="D8700">
        <v>1</v>
      </c>
      <c r="E8700" s="1">
        <v>43738.599305555559</v>
      </c>
      <c r="F8700" t="s">
        <v>8277</v>
      </c>
      <c r="G8700" s="4">
        <f t="shared" si="270"/>
        <v>3.84</v>
      </c>
      <c r="H8700" s="4">
        <f t="shared" si="271"/>
        <v>3.84</v>
      </c>
    </row>
    <row r="8701" spans="1:8" x14ac:dyDescent="0.3">
      <c r="A8701">
        <v>256494</v>
      </c>
      <c r="B8701" t="s">
        <v>11</v>
      </c>
      <c r="C8701" t="str" cm="1">
        <f t="array" ref="C8701">_xlfn.IFNA(INDEX($K$9:$K$14,MATCH(TRUE,ISNUMBER(SEARCH($J$9:$J$14,$B8701)),0)),"Other")</f>
        <v>Accessories</v>
      </c>
      <c r="D8701">
        <v>1</v>
      </c>
      <c r="E8701" s="1">
        <v>43718.552777777775</v>
      </c>
      <c r="F8701" t="s">
        <v>8278</v>
      </c>
      <c r="G8701" s="4">
        <f t="shared" si="270"/>
        <v>149.99</v>
      </c>
      <c r="H8701" s="4">
        <f t="shared" si="271"/>
        <v>149.99</v>
      </c>
    </row>
    <row r="8702" spans="1:8" x14ac:dyDescent="0.3">
      <c r="A8702">
        <v>256495</v>
      </c>
      <c r="B8702" t="s">
        <v>8</v>
      </c>
      <c r="C8702" t="str" cm="1">
        <f t="array" ref="C8702">_xlfn.IFNA(INDEX($K$9:$K$14,MATCH(TRUE,ISNUMBER(SEARCH($J$9:$J$14,$B8702)),0)),"Other")</f>
        <v>Accessories</v>
      </c>
      <c r="D8702">
        <v>1</v>
      </c>
      <c r="E8702" s="1">
        <v>43732.977777777778</v>
      </c>
      <c r="F8702" t="s">
        <v>8279</v>
      </c>
      <c r="G8702" s="4">
        <f t="shared" si="270"/>
        <v>11.95</v>
      </c>
      <c r="H8702" s="4">
        <f t="shared" si="271"/>
        <v>11.95</v>
      </c>
    </row>
    <row r="8703" spans="1:8" x14ac:dyDescent="0.3">
      <c r="A8703">
        <v>256496</v>
      </c>
      <c r="B8703" t="s">
        <v>6</v>
      </c>
      <c r="C8703" t="str" cm="1">
        <f t="array" ref="C8703">_xlfn.IFNA(INDEX($K$9:$K$14,MATCH(TRUE,ISNUMBER(SEARCH($J$9:$J$14,$B8703)),0)),"Other")</f>
        <v>Batteries</v>
      </c>
      <c r="D8703">
        <v>2</v>
      </c>
      <c r="E8703" s="1">
        <v>43728.505555555559</v>
      </c>
      <c r="F8703" t="s">
        <v>8280</v>
      </c>
      <c r="G8703" s="4">
        <f t="shared" si="270"/>
        <v>3.84</v>
      </c>
      <c r="H8703" s="4">
        <f t="shared" si="271"/>
        <v>7.68</v>
      </c>
    </row>
    <row r="8704" spans="1:8" x14ac:dyDescent="0.3">
      <c r="A8704">
        <v>256497</v>
      </c>
      <c r="B8704" t="s">
        <v>8</v>
      </c>
      <c r="C8704" t="str" cm="1">
        <f t="array" ref="C8704">_xlfn.IFNA(INDEX($K$9:$K$14,MATCH(TRUE,ISNUMBER(SEARCH($J$9:$J$14,$B8704)),0)),"Other")</f>
        <v>Accessories</v>
      </c>
      <c r="D8704">
        <v>1</v>
      </c>
      <c r="E8704" s="1">
        <v>43715.490972222222</v>
      </c>
      <c r="F8704" t="s">
        <v>8281</v>
      </c>
      <c r="G8704" s="4">
        <f t="shared" si="270"/>
        <v>11.95</v>
      </c>
      <c r="H8704" s="4">
        <f t="shared" si="271"/>
        <v>11.95</v>
      </c>
    </row>
    <row r="8705" spans="1:8" x14ac:dyDescent="0.3">
      <c r="A8705">
        <v>256498</v>
      </c>
      <c r="B8705" t="s">
        <v>24</v>
      </c>
      <c r="C8705" t="str" cm="1">
        <f t="array" ref="C8705">_xlfn.IFNA(INDEX($K$9:$K$14,MATCH(TRUE,ISNUMBER(SEARCH($J$9:$J$14,$B8705)),0)),"Other")</f>
        <v>Batteries</v>
      </c>
      <c r="D8705">
        <v>1</v>
      </c>
      <c r="E8705" s="1">
        <v>43732.92083333333</v>
      </c>
      <c r="F8705" t="s">
        <v>8282</v>
      </c>
      <c r="G8705" s="4">
        <f t="shared" si="270"/>
        <v>2.99</v>
      </c>
      <c r="H8705" s="4">
        <f t="shared" si="271"/>
        <v>2.99</v>
      </c>
    </row>
    <row r="8706" spans="1:8" x14ac:dyDescent="0.3">
      <c r="A8706">
        <v>256499</v>
      </c>
      <c r="B8706" t="s">
        <v>84</v>
      </c>
      <c r="C8706" t="str" cm="1">
        <f t="array" ref="C8706">_xlfn.IFNA(INDEX($K$9:$K$14,MATCH(TRUE,ISNUMBER(SEARCH($J$9:$J$14,$B8706)),0)),"Other")</f>
        <v>Accessories</v>
      </c>
      <c r="D8706">
        <v>1</v>
      </c>
      <c r="E8706" s="1">
        <v>43736.311111111114</v>
      </c>
      <c r="F8706" t="s">
        <v>8283</v>
      </c>
      <c r="G8706" s="4">
        <f t="shared" si="270"/>
        <v>389.99</v>
      </c>
      <c r="H8706" s="4">
        <f t="shared" si="271"/>
        <v>389.99</v>
      </c>
    </row>
    <row r="8707" spans="1:8" x14ac:dyDescent="0.3">
      <c r="A8707">
        <v>256500</v>
      </c>
      <c r="B8707" t="s">
        <v>24</v>
      </c>
      <c r="C8707" t="str" cm="1">
        <f t="array" ref="C8707">_xlfn.IFNA(INDEX($K$9:$K$14,MATCH(TRUE,ISNUMBER(SEARCH($J$9:$J$14,$B8707)),0)),"Other")</f>
        <v>Batteries</v>
      </c>
      <c r="D8707">
        <v>1</v>
      </c>
      <c r="E8707" s="1">
        <v>43719.547222222223</v>
      </c>
      <c r="F8707" t="s">
        <v>8284</v>
      </c>
      <c r="G8707" s="4">
        <f t="shared" si="270"/>
        <v>2.99</v>
      </c>
      <c r="H8707" s="4">
        <f t="shared" si="271"/>
        <v>2.99</v>
      </c>
    </row>
    <row r="8708" spans="1:8" x14ac:dyDescent="0.3">
      <c r="A8708">
        <v>256501</v>
      </c>
      <c r="B8708" t="s">
        <v>31</v>
      </c>
      <c r="C8708" t="str" cm="1">
        <f t="array" ref="C8708">_xlfn.IFNA(INDEX($K$9:$K$14,MATCH(TRUE,ISNUMBER(SEARCH($J$9:$J$14,$B8708)),0)),"Other")</f>
        <v>Phones</v>
      </c>
      <c r="D8708">
        <v>1</v>
      </c>
      <c r="E8708" s="1">
        <v>43724.454861111109</v>
      </c>
      <c r="F8708" t="s">
        <v>8285</v>
      </c>
      <c r="G8708" s="4">
        <f t="shared" si="270"/>
        <v>600</v>
      </c>
      <c r="H8708" s="4">
        <f t="shared" si="271"/>
        <v>600</v>
      </c>
    </row>
    <row r="8709" spans="1:8" x14ac:dyDescent="0.3">
      <c r="A8709">
        <v>256501</v>
      </c>
      <c r="B8709" t="s">
        <v>21</v>
      </c>
      <c r="C8709" t="str" cm="1">
        <f t="array" ref="C8709">_xlfn.IFNA(INDEX($K$9:$K$14,MATCH(TRUE,ISNUMBER(SEARCH($J$9:$J$14,$B8709)),0)),"Other")</f>
        <v>Headphones</v>
      </c>
      <c r="D8709">
        <v>1</v>
      </c>
      <c r="E8709" s="1">
        <v>43724.454861111109</v>
      </c>
      <c r="F8709" t="s">
        <v>8285</v>
      </c>
      <c r="G8709" s="4">
        <f t="shared" si="270"/>
        <v>11.99</v>
      </c>
      <c r="H8709" s="4">
        <f t="shared" si="271"/>
        <v>11.99</v>
      </c>
    </row>
    <row r="8710" spans="1:8" x14ac:dyDescent="0.3">
      <c r="A8710">
        <v>256502</v>
      </c>
      <c r="B8710" t="s">
        <v>40</v>
      </c>
      <c r="C8710" t="str" cm="1">
        <f t="array" ref="C8710">_xlfn.IFNA(INDEX($K$9:$K$14,MATCH(TRUE,ISNUMBER(SEARCH($J$9:$J$14,$B8710)),0)),"Other")</f>
        <v>Headphones</v>
      </c>
      <c r="D8710">
        <v>1</v>
      </c>
      <c r="E8710" s="1">
        <v>43720.711805555555</v>
      </c>
      <c r="F8710" t="s">
        <v>8286</v>
      </c>
      <c r="G8710" s="4">
        <f t="shared" si="270"/>
        <v>99.99</v>
      </c>
      <c r="H8710" s="4">
        <f t="shared" si="271"/>
        <v>99.99</v>
      </c>
    </row>
    <row r="8711" spans="1:8" x14ac:dyDescent="0.3">
      <c r="A8711">
        <v>256503</v>
      </c>
      <c r="B8711" t="s">
        <v>73</v>
      </c>
      <c r="C8711" t="str" cm="1">
        <f t="array" ref="C8711">_xlfn.IFNA(INDEX($K$9:$K$14,MATCH(TRUE,ISNUMBER(SEARCH($J$9:$J$14,$B8711)),0)),"Other")</f>
        <v>Computing</v>
      </c>
      <c r="D8711">
        <v>1</v>
      </c>
      <c r="E8711" s="1">
        <v>43727.040972222225</v>
      </c>
      <c r="F8711" t="s">
        <v>8287</v>
      </c>
      <c r="G8711" s="4">
        <f t="shared" ref="G8711:G8774" si="272">VLOOKUP($B8711,$J$26:$K$44,2,FALSE)</f>
        <v>1700</v>
      </c>
      <c r="H8711" s="4">
        <f t="shared" ref="H8711:H8774" si="273">G8711*D8711</f>
        <v>1700</v>
      </c>
    </row>
    <row r="8712" spans="1:8" x14ac:dyDescent="0.3">
      <c r="A8712">
        <v>256504</v>
      </c>
      <c r="B8712" t="s">
        <v>34</v>
      </c>
      <c r="C8712" t="str" cm="1">
        <f t="array" ref="C8712">_xlfn.IFNA(INDEX($K$9:$K$14,MATCH(TRUE,ISNUMBER(SEARCH($J$9:$J$14,$B8712)),0)),"Other")</f>
        <v>Accessories</v>
      </c>
      <c r="D8712">
        <v>1</v>
      </c>
      <c r="E8712" s="1">
        <v>43711.905555555553</v>
      </c>
      <c r="F8712" t="s">
        <v>8288</v>
      </c>
      <c r="G8712" s="4">
        <f t="shared" si="272"/>
        <v>109.99</v>
      </c>
      <c r="H8712" s="4">
        <f t="shared" si="273"/>
        <v>109.99</v>
      </c>
    </row>
    <row r="8713" spans="1:8" x14ac:dyDescent="0.3">
      <c r="A8713">
        <v>256505</v>
      </c>
      <c r="B8713" t="s">
        <v>8</v>
      </c>
      <c r="C8713" t="str" cm="1">
        <f t="array" ref="C8713">_xlfn.IFNA(INDEX($K$9:$K$14,MATCH(TRUE,ISNUMBER(SEARCH($J$9:$J$14,$B8713)),0)),"Other")</f>
        <v>Accessories</v>
      </c>
      <c r="D8713">
        <v>1</v>
      </c>
      <c r="E8713" s="1">
        <v>43736.745833333334</v>
      </c>
      <c r="F8713" t="s">
        <v>8289</v>
      </c>
      <c r="G8713" s="4">
        <f t="shared" si="272"/>
        <v>11.95</v>
      </c>
      <c r="H8713" s="4">
        <f t="shared" si="273"/>
        <v>11.95</v>
      </c>
    </row>
    <row r="8714" spans="1:8" x14ac:dyDescent="0.3">
      <c r="A8714">
        <v>256506</v>
      </c>
      <c r="B8714" t="s">
        <v>8</v>
      </c>
      <c r="C8714" t="str" cm="1">
        <f t="array" ref="C8714">_xlfn.IFNA(INDEX($K$9:$K$14,MATCH(TRUE,ISNUMBER(SEARCH($J$9:$J$14,$B8714)),0)),"Other")</f>
        <v>Accessories</v>
      </c>
      <c r="D8714">
        <v>1</v>
      </c>
      <c r="E8714" s="1">
        <v>43738.527083333334</v>
      </c>
      <c r="F8714" t="s">
        <v>8290</v>
      </c>
      <c r="G8714" s="4">
        <f t="shared" si="272"/>
        <v>11.95</v>
      </c>
      <c r="H8714" s="4">
        <f t="shared" si="273"/>
        <v>11.95</v>
      </c>
    </row>
    <row r="8715" spans="1:8" x14ac:dyDescent="0.3">
      <c r="A8715">
        <v>256507</v>
      </c>
      <c r="B8715" t="s">
        <v>42</v>
      </c>
      <c r="C8715" t="str" cm="1">
        <f t="array" ref="C8715">_xlfn.IFNA(INDEX($K$9:$K$14,MATCH(TRUE,ISNUMBER(SEARCH($J$9:$J$14,$B8715)),0)),"Other")</f>
        <v>Phones</v>
      </c>
      <c r="D8715">
        <v>1</v>
      </c>
      <c r="E8715" s="1">
        <v>43726.490972222222</v>
      </c>
      <c r="F8715" t="s">
        <v>8291</v>
      </c>
      <c r="G8715" s="4">
        <f t="shared" si="272"/>
        <v>700</v>
      </c>
      <c r="H8715" s="4">
        <f t="shared" si="273"/>
        <v>700</v>
      </c>
    </row>
    <row r="8716" spans="1:8" x14ac:dyDescent="0.3">
      <c r="A8716">
        <v>256508</v>
      </c>
      <c r="B8716" t="s">
        <v>14</v>
      </c>
      <c r="C8716" t="str" cm="1">
        <f t="array" ref="C8716">_xlfn.IFNA(INDEX($K$9:$K$14,MATCH(TRUE,ISNUMBER(SEARCH($J$9:$J$14,$B8716)),0)),"Other")</f>
        <v>Accessories</v>
      </c>
      <c r="D8716">
        <v>1</v>
      </c>
      <c r="E8716" s="1">
        <v>43732.677777777775</v>
      </c>
      <c r="F8716" t="s">
        <v>8292</v>
      </c>
      <c r="G8716" s="4">
        <f t="shared" si="272"/>
        <v>379.99</v>
      </c>
      <c r="H8716" s="4">
        <f t="shared" si="273"/>
        <v>379.99</v>
      </c>
    </row>
    <row r="8717" spans="1:8" x14ac:dyDescent="0.3">
      <c r="A8717">
        <v>256509</v>
      </c>
      <c r="B8717" t="s">
        <v>24</v>
      </c>
      <c r="C8717" t="str" cm="1">
        <f t="array" ref="C8717">_xlfn.IFNA(INDEX($K$9:$K$14,MATCH(TRUE,ISNUMBER(SEARCH($J$9:$J$14,$B8717)),0)),"Other")</f>
        <v>Batteries</v>
      </c>
      <c r="D8717">
        <v>2</v>
      </c>
      <c r="E8717" s="1">
        <v>43722.395833333336</v>
      </c>
      <c r="F8717" t="s">
        <v>8293</v>
      </c>
      <c r="G8717" s="4">
        <f t="shared" si="272"/>
        <v>2.99</v>
      </c>
      <c r="H8717" s="4">
        <f t="shared" si="273"/>
        <v>5.98</v>
      </c>
    </row>
    <row r="8718" spans="1:8" x14ac:dyDescent="0.3">
      <c r="A8718">
        <v>256510</v>
      </c>
      <c r="B8718" t="s">
        <v>29</v>
      </c>
      <c r="C8718" t="str" cm="1">
        <f t="array" ref="C8718">_xlfn.IFNA(INDEX($K$9:$K$14,MATCH(TRUE,ISNUMBER(SEARCH($J$9:$J$14,$B8718)),0)),"Other")</f>
        <v>Headphones</v>
      </c>
      <c r="D8718">
        <v>1</v>
      </c>
      <c r="E8718" s="1">
        <v>43709.736805555556</v>
      </c>
      <c r="F8718" t="s">
        <v>8294</v>
      </c>
      <c r="G8718" s="4">
        <f t="shared" si="272"/>
        <v>150</v>
      </c>
      <c r="H8718" s="4">
        <f t="shared" si="273"/>
        <v>150</v>
      </c>
    </row>
    <row r="8719" spans="1:8" x14ac:dyDescent="0.3">
      <c r="A8719">
        <v>256511</v>
      </c>
      <c r="B8719" t="s">
        <v>21</v>
      </c>
      <c r="C8719" t="str" cm="1">
        <f t="array" ref="C8719">_xlfn.IFNA(INDEX($K$9:$K$14,MATCH(TRUE,ISNUMBER(SEARCH($J$9:$J$14,$B8719)),0)),"Other")</f>
        <v>Headphones</v>
      </c>
      <c r="D8719">
        <v>1</v>
      </c>
      <c r="E8719" s="1">
        <v>43722.318055555559</v>
      </c>
      <c r="F8719" t="s">
        <v>8295</v>
      </c>
      <c r="G8719" s="4">
        <f t="shared" si="272"/>
        <v>11.99</v>
      </c>
      <c r="H8719" s="4">
        <f t="shared" si="273"/>
        <v>11.99</v>
      </c>
    </row>
    <row r="8720" spans="1:8" x14ac:dyDescent="0.3">
      <c r="A8720">
        <v>256512</v>
      </c>
      <c r="B8720" t="s">
        <v>16</v>
      </c>
      <c r="C8720" t="str" cm="1">
        <f t="array" ref="C8720">_xlfn.IFNA(INDEX($K$9:$K$14,MATCH(TRUE,ISNUMBER(SEARCH($J$9:$J$14,$B8720)),0)),"Other")</f>
        <v>Accessories</v>
      </c>
      <c r="D8720">
        <v>1</v>
      </c>
      <c r="E8720" s="1">
        <v>43733.557638888888</v>
      </c>
      <c r="F8720" t="s">
        <v>8296</v>
      </c>
      <c r="G8720" s="4">
        <f t="shared" si="272"/>
        <v>14.95</v>
      </c>
      <c r="H8720" s="4">
        <f t="shared" si="273"/>
        <v>14.95</v>
      </c>
    </row>
    <row r="8721" spans="1:8" x14ac:dyDescent="0.3">
      <c r="A8721">
        <v>256513</v>
      </c>
      <c r="B8721" t="s">
        <v>29</v>
      </c>
      <c r="C8721" t="str" cm="1">
        <f t="array" ref="C8721">_xlfn.IFNA(INDEX($K$9:$K$14,MATCH(TRUE,ISNUMBER(SEARCH($J$9:$J$14,$B8721)),0)),"Other")</f>
        <v>Headphones</v>
      </c>
      <c r="D8721">
        <v>1</v>
      </c>
      <c r="E8721" s="1">
        <v>43714.38958333333</v>
      </c>
      <c r="F8721" t="s">
        <v>8297</v>
      </c>
      <c r="G8721" s="4">
        <f t="shared" si="272"/>
        <v>150</v>
      </c>
      <c r="H8721" s="4">
        <f t="shared" si="273"/>
        <v>150</v>
      </c>
    </row>
    <row r="8722" spans="1:8" x14ac:dyDescent="0.3">
      <c r="A8722">
        <v>256514</v>
      </c>
      <c r="B8722" t="s">
        <v>84</v>
      </c>
      <c r="C8722" t="str" cm="1">
        <f t="array" ref="C8722">_xlfn.IFNA(INDEX($K$9:$K$14,MATCH(TRUE,ISNUMBER(SEARCH($J$9:$J$14,$B8722)),0)),"Other")</f>
        <v>Accessories</v>
      </c>
      <c r="D8722">
        <v>1</v>
      </c>
      <c r="E8722" s="1">
        <v>43715.742361111108</v>
      </c>
      <c r="F8722" t="s">
        <v>8298</v>
      </c>
      <c r="G8722" s="4">
        <f t="shared" si="272"/>
        <v>389.99</v>
      </c>
      <c r="H8722" s="4">
        <f t="shared" si="273"/>
        <v>389.99</v>
      </c>
    </row>
    <row r="8723" spans="1:8" x14ac:dyDescent="0.3">
      <c r="A8723">
        <v>256515</v>
      </c>
      <c r="B8723" t="s">
        <v>8</v>
      </c>
      <c r="C8723" t="str" cm="1">
        <f t="array" ref="C8723">_xlfn.IFNA(INDEX($K$9:$K$14,MATCH(TRUE,ISNUMBER(SEARCH($J$9:$J$14,$B8723)),0)),"Other")</f>
        <v>Accessories</v>
      </c>
      <c r="D8723">
        <v>1</v>
      </c>
      <c r="E8723" s="1">
        <v>43738.708333333336</v>
      </c>
      <c r="F8723" t="s">
        <v>8299</v>
      </c>
      <c r="G8723" s="4">
        <f t="shared" si="272"/>
        <v>11.95</v>
      </c>
      <c r="H8723" s="4">
        <f t="shared" si="273"/>
        <v>11.95</v>
      </c>
    </row>
    <row r="8724" spans="1:8" x14ac:dyDescent="0.3">
      <c r="A8724">
        <v>256516</v>
      </c>
      <c r="B8724" t="s">
        <v>24</v>
      </c>
      <c r="C8724" t="str" cm="1">
        <f t="array" ref="C8724">_xlfn.IFNA(INDEX($K$9:$K$14,MATCH(TRUE,ISNUMBER(SEARCH($J$9:$J$14,$B8724)),0)),"Other")</f>
        <v>Batteries</v>
      </c>
      <c r="D8724">
        <v>1</v>
      </c>
      <c r="E8724" s="1">
        <v>43714.584027777775</v>
      </c>
      <c r="F8724" t="s">
        <v>8300</v>
      </c>
      <c r="G8724" s="4">
        <f t="shared" si="272"/>
        <v>2.99</v>
      </c>
      <c r="H8724" s="4">
        <f t="shared" si="273"/>
        <v>2.99</v>
      </c>
    </row>
    <row r="8725" spans="1:8" x14ac:dyDescent="0.3">
      <c r="A8725">
        <v>256517</v>
      </c>
      <c r="B8725" t="s">
        <v>6</v>
      </c>
      <c r="C8725" t="str" cm="1">
        <f t="array" ref="C8725">_xlfn.IFNA(INDEX($K$9:$K$14,MATCH(TRUE,ISNUMBER(SEARCH($J$9:$J$14,$B8725)),0)),"Other")</f>
        <v>Batteries</v>
      </c>
      <c r="D8725">
        <v>1</v>
      </c>
      <c r="E8725" s="1">
        <v>43710.602777777778</v>
      </c>
      <c r="F8725" t="s">
        <v>8301</v>
      </c>
      <c r="G8725" s="4">
        <f t="shared" si="272"/>
        <v>3.84</v>
      </c>
      <c r="H8725" s="4">
        <f t="shared" si="273"/>
        <v>3.84</v>
      </c>
    </row>
    <row r="8726" spans="1:8" x14ac:dyDescent="0.3">
      <c r="A8726">
        <v>256518</v>
      </c>
      <c r="B8726" t="s">
        <v>16</v>
      </c>
      <c r="C8726" t="str" cm="1">
        <f t="array" ref="C8726">_xlfn.IFNA(INDEX($K$9:$K$14,MATCH(TRUE,ISNUMBER(SEARCH($J$9:$J$14,$B8726)),0)),"Other")</f>
        <v>Accessories</v>
      </c>
      <c r="D8726">
        <v>1</v>
      </c>
      <c r="E8726" s="1">
        <v>43723.654861111114</v>
      </c>
      <c r="F8726" t="s">
        <v>8302</v>
      </c>
      <c r="G8726" s="4">
        <f t="shared" si="272"/>
        <v>14.95</v>
      </c>
      <c r="H8726" s="4">
        <f t="shared" si="273"/>
        <v>14.95</v>
      </c>
    </row>
    <row r="8727" spans="1:8" x14ac:dyDescent="0.3">
      <c r="A8727">
        <v>256519</v>
      </c>
      <c r="B8727" t="s">
        <v>6</v>
      </c>
      <c r="C8727" t="str" cm="1">
        <f t="array" ref="C8727">_xlfn.IFNA(INDEX($K$9:$K$14,MATCH(TRUE,ISNUMBER(SEARCH($J$9:$J$14,$B8727)),0)),"Other")</f>
        <v>Batteries</v>
      </c>
      <c r="D8727">
        <v>1</v>
      </c>
      <c r="E8727" s="1">
        <v>43710.314583333333</v>
      </c>
      <c r="F8727" t="s">
        <v>8303</v>
      </c>
      <c r="G8727" s="4">
        <f t="shared" si="272"/>
        <v>3.84</v>
      </c>
      <c r="H8727" s="4">
        <f t="shared" si="273"/>
        <v>3.84</v>
      </c>
    </row>
    <row r="8728" spans="1:8" x14ac:dyDescent="0.3">
      <c r="A8728">
        <v>256520</v>
      </c>
      <c r="B8728" t="s">
        <v>21</v>
      </c>
      <c r="C8728" t="str" cm="1">
        <f t="array" ref="C8728">_xlfn.IFNA(INDEX($K$9:$K$14,MATCH(TRUE,ISNUMBER(SEARCH($J$9:$J$14,$B8728)),0)),"Other")</f>
        <v>Headphones</v>
      </c>
      <c r="D8728">
        <v>1</v>
      </c>
      <c r="E8728" s="1">
        <v>43711.495833333334</v>
      </c>
      <c r="F8728" t="s">
        <v>8304</v>
      </c>
      <c r="G8728" s="4">
        <f t="shared" si="272"/>
        <v>11.99</v>
      </c>
      <c r="H8728" s="4">
        <f t="shared" si="273"/>
        <v>11.99</v>
      </c>
    </row>
    <row r="8729" spans="1:8" x14ac:dyDescent="0.3">
      <c r="A8729">
        <v>256521</v>
      </c>
      <c r="B8729" t="s">
        <v>8</v>
      </c>
      <c r="C8729" t="str" cm="1">
        <f t="array" ref="C8729">_xlfn.IFNA(INDEX($K$9:$K$14,MATCH(TRUE,ISNUMBER(SEARCH($J$9:$J$14,$B8729)),0)),"Other")</f>
        <v>Accessories</v>
      </c>
      <c r="D8729">
        <v>1</v>
      </c>
      <c r="E8729" s="1">
        <v>43709.731249999997</v>
      </c>
      <c r="F8729" t="s">
        <v>8305</v>
      </c>
      <c r="G8729" s="4">
        <f t="shared" si="272"/>
        <v>11.95</v>
      </c>
      <c r="H8729" s="4">
        <f t="shared" si="273"/>
        <v>11.95</v>
      </c>
    </row>
    <row r="8730" spans="1:8" x14ac:dyDescent="0.3">
      <c r="A8730">
        <v>256522</v>
      </c>
      <c r="B8730" t="s">
        <v>29</v>
      </c>
      <c r="C8730" t="str" cm="1">
        <f t="array" ref="C8730">_xlfn.IFNA(INDEX($K$9:$K$14,MATCH(TRUE,ISNUMBER(SEARCH($J$9:$J$14,$B8730)),0)),"Other")</f>
        <v>Headphones</v>
      </c>
      <c r="D8730">
        <v>1</v>
      </c>
      <c r="E8730" s="1">
        <v>43714.522222222222</v>
      </c>
      <c r="F8730" t="s">
        <v>8306</v>
      </c>
      <c r="G8730" s="4">
        <f t="shared" si="272"/>
        <v>150</v>
      </c>
      <c r="H8730" s="4">
        <f t="shared" si="273"/>
        <v>150</v>
      </c>
    </row>
    <row r="8731" spans="1:8" x14ac:dyDescent="0.3">
      <c r="A8731">
        <v>256523</v>
      </c>
      <c r="B8731" t="s">
        <v>21</v>
      </c>
      <c r="C8731" t="str" cm="1">
        <f t="array" ref="C8731">_xlfn.IFNA(INDEX($K$9:$K$14,MATCH(TRUE,ISNUMBER(SEARCH($J$9:$J$14,$B8731)),0)),"Other")</f>
        <v>Headphones</v>
      </c>
      <c r="D8731">
        <v>1</v>
      </c>
      <c r="E8731" s="1">
        <v>43718.515277777777</v>
      </c>
      <c r="F8731" t="s">
        <v>8307</v>
      </c>
      <c r="G8731" s="4">
        <f t="shared" si="272"/>
        <v>11.99</v>
      </c>
      <c r="H8731" s="4">
        <f t="shared" si="273"/>
        <v>11.99</v>
      </c>
    </row>
    <row r="8732" spans="1:8" x14ac:dyDescent="0.3">
      <c r="A8732">
        <v>256524</v>
      </c>
      <c r="B8732" t="s">
        <v>84</v>
      </c>
      <c r="C8732" t="str" cm="1">
        <f t="array" ref="C8732">_xlfn.IFNA(INDEX($K$9:$K$14,MATCH(TRUE,ISNUMBER(SEARCH($J$9:$J$14,$B8732)),0)),"Other")</f>
        <v>Accessories</v>
      </c>
      <c r="D8732">
        <v>1</v>
      </c>
      <c r="E8732" s="1">
        <v>43734.690972222219</v>
      </c>
      <c r="F8732" t="s">
        <v>8308</v>
      </c>
      <c r="G8732" s="4">
        <f t="shared" si="272"/>
        <v>389.99</v>
      </c>
      <c r="H8732" s="4">
        <f t="shared" si="273"/>
        <v>389.99</v>
      </c>
    </row>
    <row r="8733" spans="1:8" x14ac:dyDescent="0.3">
      <c r="A8733">
        <v>256525</v>
      </c>
      <c r="B8733" t="s">
        <v>24</v>
      </c>
      <c r="C8733" t="str" cm="1">
        <f t="array" ref="C8733">_xlfn.IFNA(INDEX($K$9:$K$14,MATCH(TRUE,ISNUMBER(SEARCH($J$9:$J$14,$B8733)),0)),"Other")</f>
        <v>Batteries</v>
      </c>
      <c r="D8733">
        <v>3</v>
      </c>
      <c r="E8733" s="1">
        <v>43725.395833333336</v>
      </c>
      <c r="F8733" t="s">
        <v>8309</v>
      </c>
      <c r="G8733" s="4">
        <f t="shared" si="272"/>
        <v>2.99</v>
      </c>
      <c r="H8733" s="4">
        <f t="shared" si="273"/>
        <v>8.9700000000000006</v>
      </c>
    </row>
    <row r="8734" spans="1:8" x14ac:dyDescent="0.3">
      <c r="A8734">
        <v>256526</v>
      </c>
      <c r="B8734" t="s">
        <v>8</v>
      </c>
      <c r="C8734" t="str" cm="1">
        <f t="array" ref="C8734">_xlfn.IFNA(INDEX($K$9:$K$14,MATCH(TRUE,ISNUMBER(SEARCH($J$9:$J$14,$B8734)),0)),"Other")</f>
        <v>Accessories</v>
      </c>
      <c r="D8734">
        <v>1</v>
      </c>
      <c r="E8734" s="1">
        <v>43726.38958333333</v>
      </c>
      <c r="F8734" t="s">
        <v>8310</v>
      </c>
      <c r="G8734" s="4">
        <f t="shared" si="272"/>
        <v>11.95</v>
      </c>
      <c r="H8734" s="4">
        <f t="shared" si="273"/>
        <v>11.95</v>
      </c>
    </row>
    <row r="8735" spans="1:8" x14ac:dyDescent="0.3">
      <c r="A8735">
        <v>256527</v>
      </c>
      <c r="B8735" t="s">
        <v>6</v>
      </c>
      <c r="C8735" t="str" cm="1">
        <f t="array" ref="C8735">_xlfn.IFNA(INDEX($K$9:$K$14,MATCH(TRUE,ISNUMBER(SEARCH($J$9:$J$14,$B8735)),0)),"Other")</f>
        <v>Batteries</v>
      </c>
      <c r="D8735">
        <v>1</v>
      </c>
      <c r="E8735" s="1">
        <v>43724.75277777778</v>
      </c>
      <c r="F8735" t="s">
        <v>8311</v>
      </c>
      <c r="G8735" s="4">
        <f t="shared" si="272"/>
        <v>3.84</v>
      </c>
      <c r="H8735" s="4">
        <f t="shared" si="273"/>
        <v>3.84</v>
      </c>
    </row>
    <row r="8736" spans="1:8" x14ac:dyDescent="0.3">
      <c r="A8736">
        <v>256528</v>
      </c>
      <c r="B8736" t="s">
        <v>63</v>
      </c>
      <c r="C8736" t="str" cm="1">
        <f t="array" ref="C8736">_xlfn.IFNA(INDEX($K$9:$K$14,MATCH(TRUE,ISNUMBER(SEARCH($J$9:$J$14,$B8736)),0)),"Other")</f>
        <v>Computing</v>
      </c>
      <c r="D8736">
        <v>1</v>
      </c>
      <c r="E8736" s="1">
        <v>43736.78125</v>
      </c>
      <c r="F8736" t="s">
        <v>8312</v>
      </c>
      <c r="G8736" s="4">
        <f t="shared" si="272"/>
        <v>999.99</v>
      </c>
      <c r="H8736" s="4">
        <f t="shared" si="273"/>
        <v>999.99</v>
      </c>
    </row>
    <row r="8737" spans="1:8" x14ac:dyDescent="0.3">
      <c r="A8737">
        <v>256529</v>
      </c>
      <c r="B8737" t="s">
        <v>6</v>
      </c>
      <c r="C8737" t="str" cm="1">
        <f t="array" ref="C8737">_xlfn.IFNA(INDEX($K$9:$K$14,MATCH(TRUE,ISNUMBER(SEARCH($J$9:$J$14,$B8737)),0)),"Other")</f>
        <v>Batteries</v>
      </c>
      <c r="D8737">
        <v>1</v>
      </c>
      <c r="E8737" s="1">
        <v>43731.445138888892</v>
      </c>
      <c r="F8737" t="s">
        <v>8313</v>
      </c>
      <c r="G8737" s="4">
        <f t="shared" si="272"/>
        <v>3.84</v>
      </c>
      <c r="H8737" s="4">
        <f t="shared" si="273"/>
        <v>3.84</v>
      </c>
    </row>
    <row r="8738" spans="1:8" x14ac:dyDescent="0.3">
      <c r="A8738">
        <v>256530</v>
      </c>
      <c r="B8738" t="s">
        <v>6</v>
      </c>
      <c r="C8738" t="str" cm="1">
        <f t="array" ref="C8738">_xlfn.IFNA(INDEX($K$9:$K$14,MATCH(TRUE,ISNUMBER(SEARCH($J$9:$J$14,$B8738)),0)),"Other")</f>
        <v>Batteries</v>
      </c>
      <c r="D8738">
        <v>1</v>
      </c>
      <c r="E8738" s="1">
        <v>43713.620833333334</v>
      </c>
      <c r="F8738" t="s">
        <v>6451</v>
      </c>
      <c r="G8738" s="4">
        <f t="shared" si="272"/>
        <v>3.84</v>
      </c>
      <c r="H8738" s="4">
        <f t="shared" si="273"/>
        <v>3.84</v>
      </c>
    </row>
    <row r="8739" spans="1:8" x14ac:dyDescent="0.3">
      <c r="A8739">
        <v>256531</v>
      </c>
      <c r="B8739" t="s">
        <v>11</v>
      </c>
      <c r="C8739" t="str" cm="1">
        <f t="array" ref="C8739">_xlfn.IFNA(INDEX($K$9:$K$14,MATCH(TRUE,ISNUMBER(SEARCH($J$9:$J$14,$B8739)),0)),"Other")</f>
        <v>Accessories</v>
      </c>
      <c r="D8739">
        <v>1</v>
      </c>
      <c r="E8739" s="1">
        <v>43726.388194444444</v>
      </c>
      <c r="F8739" t="s">
        <v>8314</v>
      </c>
      <c r="G8739" s="4">
        <f t="shared" si="272"/>
        <v>149.99</v>
      </c>
      <c r="H8739" s="4">
        <f t="shared" si="273"/>
        <v>149.99</v>
      </c>
    </row>
    <row r="8740" spans="1:8" x14ac:dyDescent="0.3">
      <c r="A8740">
        <v>256532</v>
      </c>
      <c r="B8740" t="s">
        <v>16</v>
      </c>
      <c r="C8740" t="str" cm="1">
        <f t="array" ref="C8740">_xlfn.IFNA(INDEX($K$9:$K$14,MATCH(TRUE,ISNUMBER(SEARCH($J$9:$J$14,$B8740)),0)),"Other")</f>
        <v>Accessories</v>
      </c>
      <c r="D8740">
        <v>1</v>
      </c>
      <c r="E8740" s="1">
        <v>43730.696527777778</v>
      </c>
      <c r="F8740" t="s">
        <v>3542</v>
      </c>
      <c r="G8740" s="4">
        <f t="shared" si="272"/>
        <v>14.95</v>
      </c>
      <c r="H8740" s="4">
        <f t="shared" si="273"/>
        <v>14.95</v>
      </c>
    </row>
    <row r="8741" spans="1:8" x14ac:dyDescent="0.3">
      <c r="A8741">
        <v>256533</v>
      </c>
      <c r="B8741" t="s">
        <v>8</v>
      </c>
      <c r="C8741" t="str" cm="1">
        <f t="array" ref="C8741">_xlfn.IFNA(INDEX($K$9:$K$14,MATCH(TRUE,ISNUMBER(SEARCH($J$9:$J$14,$B8741)),0)),"Other")</f>
        <v>Accessories</v>
      </c>
      <c r="D8741">
        <v>1</v>
      </c>
      <c r="E8741" s="1">
        <v>43717.272916666669</v>
      </c>
      <c r="F8741" t="s">
        <v>8315</v>
      </c>
      <c r="G8741" s="4">
        <f t="shared" si="272"/>
        <v>11.95</v>
      </c>
      <c r="H8741" s="4">
        <f t="shared" si="273"/>
        <v>11.95</v>
      </c>
    </row>
    <row r="8742" spans="1:8" x14ac:dyDescent="0.3">
      <c r="A8742">
        <v>256534</v>
      </c>
      <c r="B8742" t="s">
        <v>8</v>
      </c>
      <c r="C8742" t="str" cm="1">
        <f t="array" ref="C8742">_xlfn.IFNA(INDEX($K$9:$K$14,MATCH(TRUE,ISNUMBER(SEARCH($J$9:$J$14,$B8742)),0)),"Other")</f>
        <v>Accessories</v>
      </c>
      <c r="D8742">
        <v>1</v>
      </c>
      <c r="E8742" s="1">
        <v>43718.357638888891</v>
      </c>
      <c r="F8742" t="s">
        <v>8316</v>
      </c>
      <c r="G8742" s="4">
        <f t="shared" si="272"/>
        <v>11.95</v>
      </c>
      <c r="H8742" s="4">
        <f t="shared" si="273"/>
        <v>11.95</v>
      </c>
    </row>
    <row r="8743" spans="1:8" x14ac:dyDescent="0.3">
      <c r="A8743">
        <v>256535</v>
      </c>
      <c r="B8743" t="s">
        <v>24</v>
      </c>
      <c r="C8743" t="str" cm="1">
        <f t="array" ref="C8743">_xlfn.IFNA(INDEX($K$9:$K$14,MATCH(TRUE,ISNUMBER(SEARCH($J$9:$J$14,$B8743)),0)),"Other")</f>
        <v>Batteries</v>
      </c>
      <c r="D8743">
        <v>1</v>
      </c>
      <c r="E8743" s="1">
        <v>43732.827777777777</v>
      </c>
      <c r="F8743" t="s">
        <v>8317</v>
      </c>
      <c r="G8743" s="4">
        <f t="shared" si="272"/>
        <v>2.99</v>
      </c>
      <c r="H8743" s="4">
        <f t="shared" si="273"/>
        <v>2.99</v>
      </c>
    </row>
    <row r="8744" spans="1:8" x14ac:dyDescent="0.3">
      <c r="A8744">
        <v>256536</v>
      </c>
      <c r="B8744" t="s">
        <v>21</v>
      </c>
      <c r="C8744" t="str" cm="1">
        <f t="array" ref="C8744">_xlfn.IFNA(INDEX($K$9:$K$14,MATCH(TRUE,ISNUMBER(SEARCH($J$9:$J$14,$B8744)),0)),"Other")</f>
        <v>Headphones</v>
      </c>
      <c r="D8744">
        <v>1</v>
      </c>
      <c r="E8744" s="1">
        <v>43713.883333333331</v>
      </c>
      <c r="F8744" t="s">
        <v>8318</v>
      </c>
      <c r="G8744" s="4">
        <f t="shared" si="272"/>
        <v>11.99</v>
      </c>
      <c r="H8744" s="4">
        <f t="shared" si="273"/>
        <v>11.99</v>
      </c>
    </row>
    <row r="8745" spans="1:8" x14ac:dyDescent="0.3">
      <c r="A8745">
        <v>256537</v>
      </c>
      <c r="B8745" t="s">
        <v>16</v>
      </c>
      <c r="C8745" t="str" cm="1">
        <f t="array" ref="C8745">_xlfn.IFNA(INDEX($K$9:$K$14,MATCH(TRUE,ISNUMBER(SEARCH($J$9:$J$14,$B8745)),0)),"Other")</f>
        <v>Accessories</v>
      </c>
      <c r="D8745">
        <v>2</v>
      </c>
      <c r="E8745" s="1">
        <v>43737.741666666669</v>
      </c>
      <c r="F8745" t="s">
        <v>8319</v>
      </c>
      <c r="G8745" s="4">
        <f t="shared" si="272"/>
        <v>14.95</v>
      </c>
      <c r="H8745" s="4">
        <f t="shared" si="273"/>
        <v>29.9</v>
      </c>
    </row>
    <row r="8746" spans="1:8" x14ac:dyDescent="0.3">
      <c r="A8746">
        <v>256538</v>
      </c>
      <c r="B8746" t="s">
        <v>8</v>
      </c>
      <c r="C8746" t="str" cm="1">
        <f t="array" ref="C8746">_xlfn.IFNA(INDEX($K$9:$K$14,MATCH(TRUE,ISNUMBER(SEARCH($J$9:$J$14,$B8746)),0)),"Other")</f>
        <v>Accessories</v>
      </c>
      <c r="D8746">
        <v>1</v>
      </c>
      <c r="E8746" s="1">
        <v>43721.993055555555</v>
      </c>
      <c r="F8746" t="s">
        <v>8320</v>
      </c>
      <c r="G8746" s="4">
        <f t="shared" si="272"/>
        <v>11.95</v>
      </c>
      <c r="H8746" s="4">
        <f t="shared" si="273"/>
        <v>11.95</v>
      </c>
    </row>
    <row r="8747" spans="1:8" x14ac:dyDescent="0.3">
      <c r="A8747">
        <v>256539</v>
      </c>
      <c r="B8747" t="s">
        <v>8</v>
      </c>
      <c r="C8747" t="str" cm="1">
        <f t="array" ref="C8747">_xlfn.IFNA(INDEX($K$9:$K$14,MATCH(TRUE,ISNUMBER(SEARCH($J$9:$J$14,$B8747)),0)),"Other")</f>
        <v>Accessories</v>
      </c>
      <c r="D8747">
        <v>1</v>
      </c>
      <c r="E8747" s="1">
        <v>43711.851388888892</v>
      </c>
      <c r="F8747" t="s">
        <v>8321</v>
      </c>
      <c r="G8747" s="4">
        <f t="shared" si="272"/>
        <v>11.95</v>
      </c>
      <c r="H8747" s="4">
        <f t="shared" si="273"/>
        <v>11.95</v>
      </c>
    </row>
    <row r="8748" spans="1:8" x14ac:dyDescent="0.3">
      <c r="A8748">
        <v>256540</v>
      </c>
      <c r="B8748" t="s">
        <v>29</v>
      </c>
      <c r="C8748" t="str" cm="1">
        <f t="array" ref="C8748">_xlfn.IFNA(INDEX($K$9:$K$14,MATCH(TRUE,ISNUMBER(SEARCH($J$9:$J$14,$B8748)),0)),"Other")</f>
        <v>Headphones</v>
      </c>
      <c r="D8748">
        <v>1</v>
      </c>
      <c r="E8748" s="1">
        <v>43732.761805555558</v>
      </c>
      <c r="F8748" t="s">
        <v>8322</v>
      </c>
      <c r="G8748" s="4">
        <f t="shared" si="272"/>
        <v>150</v>
      </c>
      <c r="H8748" s="4">
        <f t="shared" si="273"/>
        <v>150</v>
      </c>
    </row>
    <row r="8749" spans="1:8" x14ac:dyDescent="0.3">
      <c r="A8749">
        <v>256541</v>
      </c>
      <c r="B8749" t="s">
        <v>29</v>
      </c>
      <c r="C8749" t="str" cm="1">
        <f t="array" ref="C8749">_xlfn.IFNA(INDEX($K$9:$K$14,MATCH(TRUE,ISNUMBER(SEARCH($J$9:$J$14,$B8749)),0)),"Other")</f>
        <v>Headphones</v>
      </c>
      <c r="D8749">
        <v>1</v>
      </c>
      <c r="E8749" s="1">
        <v>43717.599999999999</v>
      </c>
      <c r="F8749" t="s">
        <v>8323</v>
      </c>
      <c r="G8749" s="4">
        <f t="shared" si="272"/>
        <v>150</v>
      </c>
      <c r="H8749" s="4">
        <f t="shared" si="273"/>
        <v>150</v>
      </c>
    </row>
    <row r="8750" spans="1:8" x14ac:dyDescent="0.3">
      <c r="A8750">
        <v>256542</v>
      </c>
      <c r="B8750" t="s">
        <v>6</v>
      </c>
      <c r="C8750" t="str" cm="1">
        <f t="array" ref="C8750">_xlfn.IFNA(INDEX($K$9:$K$14,MATCH(TRUE,ISNUMBER(SEARCH($J$9:$J$14,$B8750)),0)),"Other")</f>
        <v>Batteries</v>
      </c>
      <c r="D8750">
        <v>1</v>
      </c>
      <c r="E8750" s="1">
        <v>43735.523611111108</v>
      </c>
      <c r="F8750" t="s">
        <v>8324</v>
      </c>
      <c r="G8750" s="4">
        <f t="shared" si="272"/>
        <v>3.84</v>
      </c>
      <c r="H8750" s="4">
        <f t="shared" si="273"/>
        <v>3.84</v>
      </c>
    </row>
    <row r="8751" spans="1:8" x14ac:dyDescent="0.3">
      <c r="A8751">
        <v>256543</v>
      </c>
      <c r="B8751" t="s">
        <v>29</v>
      </c>
      <c r="C8751" t="str" cm="1">
        <f t="array" ref="C8751">_xlfn.IFNA(INDEX($K$9:$K$14,MATCH(TRUE,ISNUMBER(SEARCH($J$9:$J$14,$B8751)),0)),"Other")</f>
        <v>Headphones</v>
      </c>
      <c r="D8751">
        <v>1</v>
      </c>
      <c r="E8751" s="1">
        <v>43730.52847222222</v>
      </c>
      <c r="F8751" t="s">
        <v>8325</v>
      </c>
      <c r="G8751" s="4">
        <f t="shared" si="272"/>
        <v>150</v>
      </c>
      <c r="H8751" s="4">
        <f t="shared" si="273"/>
        <v>150</v>
      </c>
    </row>
    <row r="8752" spans="1:8" x14ac:dyDescent="0.3">
      <c r="A8752">
        <v>256544</v>
      </c>
      <c r="B8752" t="s">
        <v>14</v>
      </c>
      <c r="C8752" t="str" cm="1">
        <f t="array" ref="C8752">_xlfn.IFNA(INDEX($K$9:$K$14,MATCH(TRUE,ISNUMBER(SEARCH($J$9:$J$14,$B8752)),0)),"Other")</f>
        <v>Accessories</v>
      </c>
      <c r="D8752">
        <v>1</v>
      </c>
      <c r="E8752" s="1">
        <v>43726.390972222223</v>
      </c>
      <c r="F8752" t="s">
        <v>8326</v>
      </c>
      <c r="G8752" s="4">
        <f t="shared" si="272"/>
        <v>379.99</v>
      </c>
      <c r="H8752" s="4">
        <f t="shared" si="273"/>
        <v>379.99</v>
      </c>
    </row>
    <row r="8753" spans="1:8" x14ac:dyDescent="0.3">
      <c r="A8753">
        <v>256545</v>
      </c>
      <c r="B8753" t="s">
        <v>40</v>
      </c>
      <c r="C8753" t="str" cm="1">
        <f t="array" ref="C8753">_xlfn.IFNA(INDEX($K$9:$K$14,MATCH(TRUE,ISNUMBER(SEARCH($J$9:$J$14,$B8753)),0)),"Other")</f>
        <v>Headphones</v>
      </c>
      <c r="D8753">
        <v>1</v>
      </c>
      <c r="E8753" s="1">
        <v>43731.90902777778</v>
      </c>
      <c r="F8753" t="s">
        <v>8327</v>
      </c>
      <c r="G8753" s="4">
        <f t="shared" si="272"/>
        <v>99.99</v>
      </c>
      <c r="H8753" s="4">
        <f t="shared" si="273"/>
        <v>99.99</v>
      </c>
    </row>
    <row r="8754" spans="1:8" x14ac:dyDescent="0.3">
      <c r="A8754">
        <v>256546</v>
      </c>
      <c r="B8754" t="s">
        <v>24</v>
      </c>
      <c r="C8754" t="str" cm="1">
        <f t="array" ref="C8754">_xlfn.IFNA(INDEX($K$9:$K$14,MATCH(TRUE,ISNUMBER(SEARCH($J$9:$J$14,$B8754)),0)),"Other")</f>
        <v>Batteries</v>
      </c>
      <c r="D8754">
        <v>1</v>
      </c>
      <c r="E8754" s="1">
        <v>43711.26458333333</v>
      </c>
      <c r="F8754" t="s">
        <v>8328</v>
      </c>
      <c r="G8754" s="4">
        <f t="shared" si="272"/>
        <v>2.99</v>
      </c>
      <c r="H8754" s="4">
        <f t="shared" si="273"/>
        <v>2.99</v>
      </c>
    </row>
    <row r="8755" spans="1:8" x14ac:dyDescent="0.3">
      <c r="A8755">
        <v>256547</v>
      </c>
      <c r="B8755" t="s">
        <v>6</v>
      </c>
      <c r="C8755" t="str" cm="1">
        <f t="array" ref="C8755">_xlfn.IFNA(INDEX($K$9:$K$14,MATCH(TRUE,ISNUMBER(SEARCH($J$9:$J$14,$B8755)),0)),"Other")</f>
        <v>Batteries</v>
      </c>
      <c r="D8755">
        <v>2</v>
      </c>
      <c r="E8755" s="1">
        <v>43737.709722222222</v>
      </c>
      <c r="F8755" t="s">
        <v>8329</v>
      </c>
      <c r="G8755" s="4">
        <f t="shared" si="272"/>
        <v>3.84</v>
      </c>
      <c r="H8755" s="4">
        <f t="shared" si="273"/>
        <v>7.68</v>
      </c>
    </row>
    <row r="8756" spans="1:8" x14ac:dyDescent="0.3">
      <c r="A8756">
        <v>256548</v>
      </c>
      <c r="B8756" t="s">
        <v>21</v>
      </c>
      <c r="C8756" t="str" cm="1">
        <f t="array" ref="C8756">_xlfn.IFNA(INDEX($K$9:$K$14,MATCH(TRUE,ISNUMBER(SEARCH($J$9:$J$14,$B8756)),0)),"Other")</f>
        <v>Headphones</v>
      </c>
      <c r="D8756">
        <v>2</v>
      </c>
      <c r="E8756" s="1">
        <v>43738.871527777781</v>
      </c>
      <c r="F8756" t="s">
        <v>8330</v>
      </c>
      <c r="G8756" s="4">
        <f t="shared" si="272"/>
        <v>11.99</v>
      </c>
      <c r="H8756" s="4">
        <f t="shared" si="273"/>
        <v>23.98</v>
      </c>
    </row>
    <row r="8757" spans="1:8" x14ac:dyDescent="0.3">
      <c r="A8757">
        <v>256549</v>
      </c>
      <c r="B8757" t="s">
        <v>19</v>
      </c>
      <c r="C8757" t="str" cm="1">
        <f t="array" ref="C8757">_xlfn.IFNA(INDEX($K$9:$K$14,MATCH(TRUE,ISNUMBER(SEARCH($J$9:$J$14,$B8757)),0)),"Other")</f>
        <v>Phones</v>
      </c>
      <c r="D8757">
        <v>1</v>
      </c>
      <c r="E8757" s="1">
        <v>43731.362500000003</v>
      </c>
      <c r="F8757" t="s">
        <v>8331</v>
      </c>
      <c r="G8757" s="4">
        <f t="shared" si="272"/>
        <v>400</v>
      </c>
      <c r="H8757" s="4">
        <f t="shared" si="273"/>
        <v>400</v>
      </c>
    </row>
    <row r="8758" spans="1:8" x14ac:dyDescent="0.3">
      <c r="A8758">
        <v>256550</v>
      </c>
      <c r="B8758" t="s">
        <v>24</v>
      </c>
      <c r="C8758" t="str" cm="1">
        <f t="array" ref="C8758">_xlfn.IFNA(INDEX($K$9:$K$14,MATCH(TRUE,ISNUMBER(SEARCH($J$9:$J$14,$B8758)),0)),"Other")</f>
        <v>Batteries</v>
      </c>
      <c r="D8758">
        <v>1</v>
      </c>
      <c r="E8758" s="1">
        <v>43725.239583333336</v>
      </c>
      <c r="F8758" t="s">
        <v>8332</v>
      </c>
      <c r="G8758" s="4">
        <f t="shared" si="272"/>
        <v>2.99</v>
      </c>
      <c r="H8758" s="4">
        <f t="shared" si="273"/>
        <v>2.99</v>
      </c>
    </row>
    <row r="8759" spans="1:8" x14ac:dyDescent="0.3">
      <c r="A8759">
        <v>256551</v>
      </c>
      <c r="B8759" t="s">
        <v>6</v>
      </c>
      <c r="C8759" t="str" cm="1">
        <f t="array" ref="C8759">_xlfn.IFNA(INDEX($K$9:$K$14,MATCH(TRUE,ISNUMBER(SEARCH($J$9:$J$14,$B8759)),0)),"Other")</f>
        <v>Batteries</v>
      </c>
      <c r="D8759">
        <v>1</v>
      </c>
      <c r="E8759" s="1">
        <v>43725.088194444441</v>
      </c>
      <c r="F8759" t="s">
        <v>8333</v>
      </c>
      <c r="G8759" s="4">
        <f t="shared" si="272"/>
        <v>3.84</v>
      </c>
      <c r="H8759" s="4">
        <f t="shared" si="273"/>
        <v>3.84</v>
      </c>
    </row>
    <row r="8760" spans="1:8" x14ac:dyDescent="0.3">
      <c r="A8760">
        <v>256552</v>
      </c>
      <c r="B8760" t="s">
        <v>16</v>
      </c>
      <c r="C8760" t="str" cm="1">
        <f t="array" ref="C8760">_xlfn.IFNA(INDEX($K$9:$K$14,MATCH(TRUE,ISNUMBER(SEARCH($J$9:$J$14,$B8760)),0)),"Other")</f>
        <v>Accessories</v>
      </c>
      <c r="D8760">
        <v>1</v>
      </c>
      <c r="E8760" s="1">
        <v>43714.665972222225</v>
      </c>
      <c r="F8760" t="s">
        <v>8334</v>
      </c>
      <c r="G8760" s="4">
        <f t="shared" si="272"/>
        <v>14.95</v>
      </c>
      <c r="H8760" s="4">
        <f t="shared" si="273"/>
        <v>14.95</v>
      </c>
    </row>
    <row r="8761" spans="1:8" x14ac:dyDescent="0.3">
      <c r="A8761">
        <v>256553</v>
      </c>
      <c r="B8761" t="s">
        <v>73</v>
      </c>
      <c r="C8761" t="str" cm="1">
        <f t="array" ref="C8761">_xlfn.IFNA(INDEX($K$9:$K$14,MATCH(TRUE,ISNUMBER(SEARCH($J$9:$J$14,$B8761)),0)),"Other")</f>
        <v>Computing</v>
      </c>
      <c r="D8761">
        <v>1</v>
      </c>
      <c r="E8761" s="1">
        <v>43711.607638888891</v>
      </c>
      <c r="F8761" t="s">
        <v>8335</v>
      </c>
      <c r="G8761" s="4">
        <f t="shared" si="272"/>
        <v>1700</v>
      </c>
      <c r="H8761" s="4">
        <f t="shared" si="273"/>
        <v>1700</v>
      </c>
    </row>
    <row r="8762" spans="1:8" x14ac:dyDescent="0.3">
      <c r="A8762">
        <v>256554</v>
      </c>
      <c r="B8762" t="s">
        <v>16</v>
      </c>
      <c r="C8762" t="str" cm="1">
        <f t="array" ref="C8762">_xlfn.IFNA(INDEX($K$9:$K$14,MATCH(TRUE,ISNUMBER(SEARCH($J$9:$J$14,$B8762)),0)),"Other")</f>
        <v>Accessories</v>
      </c>
      <c r="D8762">
        <v>1</v>
      </c>
      <c r="E8762" s="1">
        <v>43734.638888888891</v>
      </c>
      <c r="F8762" t="s">
        <v>8336</v>
      </c>
      <c r="G8762" s="4">
        <f t="shared" si="272"/>
        <v>14.95</v>
      </c>
      <c r="H8762" s="4">
        <f t="shared" si="273"/>
        <v>14.95</v>
      </c>
    </row>
    <row r="8763" spans="1:8" x14ac:dyDescent="0.3">
      <c r="A8763">
        <v>256555</v>
      </c>
      <c r="B8763" t="s">
        <v>29</v>
      </c>
      <c r="C8763" t="str" cm="1">
        <f t="array" ref="C8763">_xlfn.IFNA(INDEX($K$9:$K$14,MATCH(TRUE,ISNUMBER(SEARCH($J$9:$J$14,$B8763)),0)),"Other")</f>
        <v>Headphones</v>
      </c>
      <c r="D8763">
        <v>1</v>
      </c>
      <c r="E8763" s="1">
        <v>43728.306944444441</v>
      </c>
      <c r="F8763" t="s">
        <v>8337</v>
      </c>
      <c r="G8763" s="4">
        <f t="shared" si="272"/>
        <v>150</v>
      </c>
      <c r="H8763" s="4">
        <f t="shared" si="273"/>
        <v>150</v>
      </c>
    </row>
    <row r="8764" spans="1:8" x14ac:dyDescent="0.3">
      <c r="A8764">
        <v>256556</v>
      </c>
      <c r="B8764" t="s">
        <v>84</v>
      </c>
      <c r="C8764" t="str" cm="1">
        <f t="array" ref="C8764">_xlfn.IFNA(INDEX($K$9:$K$14,MATCH(TRUE,ISNUMBER(SEARCH($J$9:$J$14,$B8764)),0)),"Other")</f>
        <v>Accessories</v>
      </c>
      <c r="D8764">
        <v>1</v>
      </c>
      <c r="E8764" s="1">
        <v>43709.814583333333</v>
      </c>
      <c r="F8764" t="s">
        <v>8338</v>
      </c>
      <c r="G8764" s="4">
        <f t="shared" si="272"/>
        <v>389.99</v>
      </c>
      <c r="H8764" s="4">
        <f t="shared" si="273"/>
        <v>389.99</v>
      </c>
    </row>
    <row r="8765" spans="1:8" x14ac:dyDescent="0.3">
      <c r="A8765">
        <v>256557</v>
      </c>
      <c r="B8765" t="s">
        <v>40</v>
      </c>
      <c r="C8765" t="str" cm="1">
        <f t="array" ref="C8765">_xlfn.IFNA(INDEX($K$9:$K$14,MATCH(TRUE,ISNUMBER(SEARCH($J$9:$J$14,$B8765)),0)),"Other")</f>
        <v>Headphones</v>
      </c>
      <c r="D8765">
        <v>1</v>
      </c>
      <c r="E8765" s="1">
        <v>43712.469444444447</v>
      </c>
      <c r="F8765" t="s">
        <v>4543</v>
      </c>
      <c r="G8765" s="4">
        <f t="shared" si="272"/>
        <v>99.99</v>
      </c>
      <c r="H8765" s="4">
        <f t="shared" si="273"/>
        <v>99.99</v>
      </c>
    </row>
    <row r="8766" spans="1:8" x14ac:dyDescent="0.3">
      <c r="A8766">
        <v>256558</v>
      </c>
      <c r="B8766" t="s">
        <v>77</v>
      </c>
      <c r="C8766" t="str" cm="1">
        <f t="array" ref="C8766">_xlfn.IFNA(INDEX($K$9:$K$14,MATCH(TRUE,ISNUMBER(SEARCH($J$9:$J$14,$B8766)),0)),"Other")</f>
        <v>Other</v>
      </c>
      <c r="D8766">
        <v>1</v>
      </c>
      <c r="E8766" s="1">
        <v>43736.357638888891</v>
      </c>
      <c r="F8766" t="s">
        <v>8339</v>
      </c>
      <c r="G8766" s="4">
        <f t="shared" si="272"/>
        <v>300</v>
      </c>
      <c r="H8766" s="4">
        <f t="shared" si="273"/>
        <v>300</v>
      </c>
    </row>
    <row r="8767" spans="1:8" x14ac:dyDescent="0.3">
      <c r="A8767">
        <v>256559</v>
      </c>
      <c r="B8767" t="s">
        <v>8</v>
      </c>
      <c r="C8767" t="str" cm="1">
        <f t="array" ref="C8767">_xlfn.IFNA(INDEX($K$9:$K$14,MATCH(TRUE,ISNUMBER(SEARCH($J$9:$J$14,$B8767)),0)),"Other")</f>
        <v>Accessories</v>
      </c>
      <c r="D8767">
        <v>1</v>
      </c>
      <c r="E8767" s="1">
        <v>43719.969444444447</v>
      </c>
      <c r="F8767" t="s">
        <v>8340</v>
      </c>
      <c r="G8767" s="4">
        <f t="shared" si="272"/>
        <v>11.95</v>
      </c>
      <c r="H8767" s="4">
        <f t="shared" si="273"/>
        <v>11.95</v>
      </c>
    </row>
    <row r="8768" spans="1:8" x14ac:dyDescent="0.3">
      <c r="A8768">
        <v>256560</v>
      </c>
      <c r="B8768" t="s">
        <v>42</v>
      </c>
      <c r="C8768" t="str" cm="1">
        <f t="array" ref="C8768">_xlfn.IFNA(INDEX($K$9:$K$14,MATCH(TRUE,ISNUMBER(SEARCH($J$9:$J$14,$B8768)),0)),"Other")</f>
        <v>Phones</v>
      </c>
      <c r="D8768">
        <v>1</v>
      </c>
      <c r="E8768" s="1">
        <v>43717.649305555555</v>
      </c>
      <c r="F8768" t="s">
        <v>8341</v>
      </c>
      <c r="G8768" s="4">
        <f t="shared" si="272"/>
        <v>700</v>
      </c>
      <c r="H8768" s="4">
        <f t="shared" si="273"/>
        <v>700</v>
      </c>
    </row>
    <row r="8769" spans="1:8" x14ac:dyDescent="0.3">
      <c r="A8769">
        <v>256560</v>
      </c>
      <c r="B8769" t="s">
        <v>21</v>
      </c>
      <c r="C8769" t="str" cm="1">
        <f t="array" ref="C8769">_xlfn.IFNA(INDEX($K$9:$K$14,MATCH(TRUE,ISNUMBER(SEARCH($J$9:$J$14,$B8769)),0)),"Other")</f>
        <v>Headphones</v>
      </c>
      <c r="D8769">
        <v>2</v>
      </c>
      <c r="E8769" s="1">
        <v>43717.649305555555</v>
      </c>
      <c r="F8769" t="s">
        <v>8341</v>
      </c>
      <c r="G8769" s="4">
        <f t="shared" si="272"/>
        <v>11.99</v>
      </c>
      <c r="H8769" s="4">
        <f t="shared" si="273"/>
        <v>23.98</v>
      </c>
    </row>
    <row r="8770" spans="1:8" x14ac:dyDescent="0.3">
      <c r="A8770">
        <v>256561</v>
      </c>
      <c r="B8770" t="s">
        <v>16</v>
      </c>
      <c r="C8770" t="str" cm="1">
        <f t="array" ref="C8770">_xlfn.IFNA(INDEX($K$9:$K$14,MATCH(TRUE,ISNUMBER(SEARCH($J$9:$J$14,$B8770)),0)),"Other")</f>
        <v>Accessories</v>
      </c>
      <c r="D8770">
        <v>1</v>
      </c>
      <c r="E8770" s="1">
        <v>43729.592361111114</v>
      </c>
      <c r="F8770" t="s">
        <v>8342</v>
      </c>
      <c r="G8770" s="4">
        <f t="shared" si="272"/>
        <v>14.95</v>
      </c>
      <c r="H8770" s="4">
        <f t="shared" si="273"/>
        <v>14.95</v>
      </c>
    </row>
    <row r="8771" spans="1:8" x14ac:dyDescent="0.3">
      <c r="A8771">
        <v>256562</v>
      </c>
      <c r="B8771" t="s">
        <v>21</v>
      </c>
      <c r="C8771" t="str" cm="1">
        <f t="array" ref="C8771">_xlfn.IFNA(INDEX($K$9:$K$14,MATCH(TRUE,ISNUMBER(SEARCH($J$9:$J$14,$B8771)),0)),"Other")</f>
        <v>Headphones</v>
      </c>
      <c r="D8771">
        <v>1</v>
      </c>
      <c r="E8771" s="1">
        <v>43719.916666666664</v>
      </c>
      <c r="F8771" t="s">
        <v>8343</v>
      </c>
      <c r="G8771" s="4">
        <f t="shared" si="272"/>
        <v>11.99</v>
      </c>
      <c r="H8771" s="4">
        <f t="shared" si="273"/>
        <v>11.99</v>
      </c>
    </row>
    <row r="8772" spans="1:8" x14ac:dyDescent="0.3">
      <c r="A8772">
        <v>256563</v>
      </c>
      <c r="B8772" t="s">
        <v>6</v>
      </c>
      <c r="C8772" t="str" cm="1">
        <f t="array" ref="C8772">_xlfn.IFNA(INDEX($K$9:$K$14,MATCH(TRUE,ISNUMBER(SEARCH($J$9:$J$14,$B8772)),0)),"Other")</f>
        <v>Batteries</v>
      </c>
      <c r="D8772">
        <v>1</v>
      </c>
      <c r="E8772" s="1">
        <v>43712.671527777777</v>
      </c>
      <c r="F8772" t="s">
        <v>8344</v>
      </c>
      <c r="G8772" s="4">
        <f t="shared" si="272"/>
        <v>3.84</v>
      </c>
      <c r="H8772" s="4">
        <f t="shared" si="273"/>
        <v>3.84</v>
      </c>
    </row>
    <row r="8773" spans="1:8" x14ac:dyDescent="0.3">
      <c r="A8773">
        <v>256564</v>
      </c>
      <c r="B8773" t="s">
        <v>29</v>
      </c>
      <c r="C8773" t="str" cm="1">
        <f t="array" ref="C8773">_xlfn.IFNA(INDEX($K$9:$K$14,MATCH(TRUE,ISNUMBER(SEARCH($J$9:$J$14,$B8773)),0)),"Other")</f>
        <v>Headphones</v>
      </c>
      <c r="D8773">
        <v>1</v>
      </c>
      <c r="E8773" s="1">
        <v>43721.587500000001</v>
      </c>
      <c r="F8773" t="s">
        <v>8345</v>
      </c>
      <c r="G8773" s="4">
        <f t="shared" si="272"/>
        <v>150</v>
      </c>
      <c r="H8773" s="4">
        <f t="shared" si="273"/>
        <v>150</v>
      </c>
    </row>
    <row r="8774" spans="1:8" x14ac:dyDescent="0.3">
      <c r="A8774">
        <v>256565</v>
      </c>
      <c r="B8774" t="s">
        <v>40</v>
      </c>
      <c r="C8774" t="str" cm="1">
        <f t="array" ref="C8774">_xlfn.IFNA(INDEX($K$9:$K$14,MATCH(TRUE,ISNUMBER(SEARCH($J$9:$J$14,$B8774)),0)),"Other")</f>
        <v>Headphones</v>
      </c>
      <c r="D8774">
        <v>1</v>
      </c>
      <c r="E8774" s="1">
        <v>43716.855555555558</v>
      </c>
      <c r="F8774" t="s">
        <v>8346</v>
      </c>
      <c r="G8774" s="4">
        <f t="shared" si="272"/>
        <v>99.99</v>
      </c>
      <c r="H8774" s="4">
        <f t="shared" si="273"/>
        <v>99.99</v>
      </c>
    </row>
    <row r="8775" spans="1:8" x14ac:dyDescent="0.3">
      <c r="A8775">
        <v>256566</v>
      </c>
      <c r="B8775" t="s">
        <v>16</v>
      </c>
      <c r="C8775" t="str" cm="1">
        <f t="array" ref="C8775">_xlfn.IFNA(INDEX($K$9:$K$14,MATCH(TRUE,ISNUMBER(SEARCH($J$9:$J$14,$B8775)),0)),"Other")</f>
        <v>Accessories</v>
      </c>
      <c r="D8775">
        <v>1</v>
      </c>
      <c r="E8775" s="1">
        <v>43717.05</v>
      </c>
      <c r="F8775" t="s">
        <v>8347</v>
      </c>
      <c r="G8775" s="4">
        <f t="shared" ref="G8775:G8838" si="274">VLOOKUP($B8775,$J$26:$K$44,2,FALSE)</f>
        <v>14.95</v>
      </c>
      <c r="H8775" s="4">
        <f t="shared" ref="H8775:H8838" si="275">G8775*D8775</f>
        <v>14.95</v>
      </c>
    </row>
    <row r="8776" spans="1:8" x14ac:dyDescent="0.3">
      <c r="A8776">
        <v>256567</v>
      </c>
      <c r="B8776" t="s">
        <v>29</v>
      </c>
      <c r="C8776" t="str" cm="1">
        <f t="array" ref="C8776">_xlfn.IFNA(INDEX($K$9:$K$14,MATCH(TRUE,ISNUMBER(SEARCH($J$9:$J$14,$B8776)),0)),"Other")</f>
        <v>Headphones</v>
      </c>
      <c r="D8776">
        <v>1</v>
      </c>
      <c r="E8776" s="1">
        <v>43709.60833333333</v>
      </c>
      <c r="F8776" t="s">
        <v>8348</v>
      </c>
      <c r="G8776" s="4">
        <f t="shared" si="274"/>
        <v>150</v>
      </c>
      <c r="H8776" s="4">
        <f t="shared" si="275"/>
        <v>150</v>
      </c>
    </row>
    <row r="8777" spans="1:8" x14ac:dyDescent="0.3">
      <c r="A8777">
        <v>256568</v>
      </c>
      <c r="B8777" t="s">
        <v>16</v>
      </c>
      <c r="C8777" t="str" cm="1">
        <f t="array" ref="C8777">_xlfn.IFNA(INDEX($K$9:$K$14,MATCH(TRUE,ISNUMBER(SEARCH($J$9:$J$14,$B8777)),0)),"Other")</f>
        <v>Accessories</v>
      </c>
      <c r="D8777">
        <v>1</v>
      </c>
      <c r="E8777" s="1">
        <v>43737.53125</v>
      </c>
      <c r="F8777" t="s">
        <v>8349</v>
      </c>
      <c r="G8777" s="4">
        <f t="shared" si="274"/>
        <v>14.95</v>
      </c>
      <c r="H8777" s="4">
        <f t="shared" si="275"/>
        <v>14.95</v>
      </c>
    </row>
    <row r="8778" spans="1:8" x14ac:dyDescent="0.3">
      <c r="A8778">
        <v>256569</v>
      </c>
      <c r="B8778" t="s">
        <v>31</v>
      </c>
      <c r="C8778" t="str" cm="1">
        <f t="array" ref="C8778">_xlfn.IFNA(INDEX($K$9:$K$14,MATCH(TRUE,ISNUMBER(SEARCH($J$9:$J$14,$B8778)),0)),"Other")</f>
        <v>Phones</v>
      </c>
      <c r="D8778">
        <v>1</v>
      </c>
      <c r="E8778" s="1">
        <v>43730.598611111112</v>
      </c>
      <c r="F8778" t="s">
        <v>8350</v>
      </c>
      <c r="G8778" s="4">
        <f t="shared" si="274"/>
        <v>600</v>
      </c>
      <c r="H8778" s="4">
        <f t="shared" si="275"/>
        <v>600</v>
      </c>
    </row>
    <row r="8779" spans="1:8" x14ac:dyDescent="0.3">
      <c r="A8779">
        <v>256570</v>
      </c>
      <c r="B8779" t="s">
        <v>24</v>
      </c>
      <c r="C8779" t="str" cm="1">
        <f t="array" ref="C8779">_xlfn.IFNA(INDEX($K$9:$K$14,MATCH(TRUE,ISNUMBER(SEARCH($J$9:$J$14,$B8779)),0)),"Other")</f>
        <v>Batteries</v>
      </c>
      <c r="D8779">
        <v>1</v>
      </c>
      <c r="E8779" s="1">
        <v>43722.431944444441</v>
      </c>
      <c r="F8779" t="s">
        <v>8351</v>
      </c>
      <c r="G8779" s="4">
        <f t="shared" si="274"/>
        <v>2.99</v>
      </c>
      <c r="H8779" s="4">
        <f t="shared" si="275"/>
        <v>2.99</v>
      </c>
    </row>
    <row r="8780" spans="1:8" x14ac:dyDescent="0.3">
      <c r="A8780">
        <v>256571</v>
      </c>
      <c r="B8780" t="s">
        <v>40</v>
      </c>
      <c r="C8780" t="str" cm="1">
        <f t="array" ref="C8780">_xlfn.IFNA(INDEX($K$9:$K$14,MATCH(TRUE,ISNUMBER(SEARCH($J$9:$J$14,$B8780)),0)),"Other")</f>
        <v>Headphones</v>
      </c>
      <c r="D8780">
        <v>1</v>
      </c>
      <c r="E8780" s="1">
        <v>43734.629861111112</v>
      </c>
      <c r="F8780" t="s">
        <v>8352</v>
      </c>
      <c r="G8780" s="4">
        <f t="shared" si="274"/>
        <v>99.99</v>
      </c>
      <c r="H8780" s="4">
        <f t="shared" si="275"/>
        <v>99.99</v>
      </c>
    </row>
    <row r="8781" spans="1:8" x14ac:dyDescent="0.3">
      <c r="A8781">
        <v>256572</v>
      </c>
      <c r="B8781" t="s">
        <v>40</v>
      </c>
      <c r="C8781" t="str" cm="1">
        <f t="array" ref="C8781">_xlfn.IFNA(INDEX($K$9:$K$14,MATCH(TRUE,ISNUMBER(SEARCH($J$9:$J$14,$B8781)),0)),"Other")</f>
        <v>Headphones</v>
      </c>
      <c r="D8781">
        <v>1</v>
      </c>
      <c r="E8781" s="1">
        <v>43719.893750000003</v>
      </c>
      <c r="F8781" t="s">
        <v>8353</v>
      </c>
      <c r="G8781" s="4">
        <f t="shared" si="274"/>
        <v>99.99</v>
      </c>
      <c r="H8781" s="4">
        <f t="shared" si="275"/>
        <v>99.99</v>
      </c>
    </row>
    <row r="8782" spans="1:8" x14ac:dyDescent="0.3">
      <c r="A8782">
        <v>256573</v>
      </c>
      <c r="B8782" t="s">
        <v>34</v>
      </c>
      <c r="C8782" t="str" cm="1">
        <f t="array" ref="C8782">_xlfn.IFNA(INDEX($K$9:$K$14,MATCH(TRUE,ISNUMBER(SEARCH($J$9:$J$14,$B8782)),0)),"Other")</f>
        <v>Accessories</v>
      </c>
      <c r="D8782">
        <v>1</v>
      </c>
      <c r="E8782" s="1">
        <v>43724.909722222219</v>
      </c>
      <c r="F8782" t="s">
        <v>8354</v>
      </c>
      <c r="G8782" s="4">
        <f t="shared" si="274"/>
        <v>109.99</v>
      </c>
      <c r="H8782" s="4">
        <f t="shared" si="275"/>
        <v>109.99</v>
      </c>
    </row>
    <row r="8783" spans="1:8" x14ac:dyDescent="0.3">
      <c r="A8783">
        <v>256574</v>
      </c>
      <c r="B8783" t="s">
        <v>29</v>
      </c>
      <c r="C8783" t="str" cm="1">
        <f t="array" ref="C8783">_xlfn.IFNA(INDEX($K$9:$K$14,MATCH(TRUE,ISNUMBER(SEARCH($J$9:$J$14,$B8783)),0)),"Other")</f>
        <v>Headphones</v>
      </c>
      <c r="D8783">
        <v>1</v>
      </c>
      <c r="E8783" s="1">
        <v>43727.009722222225</v>
      </c>
      <c r="F8783" t="s">
        <v>8355</v>
      </c>
      <c r="G8783" s="4">
        <f t="shared" si="274"/>
        <v>150</v>
      </c>
      <c r="H8783" s="4">
        <f t="shared" si="275"/>
        <v>150</v>
      </c>
    </row>
    <row r="8784" spans="1:8" x14ac:dyDescent="0.3">
      <c r="A8784">
        <v>256575</v>
      </c>
      <c r="B8784" t="s">
        <v>29</v>
      </c>
      <c r="C8784" t="str" cm="1">
        <f t="array" ref="C8784">_xlfn.IFNA(INDEX($K$9:$K$14,MATCH(TRUE,ISNUMBER(SEARCH($J$9:$J$14,$B8784)),0)),"Other")</f>
        <v>Headphones</v>
      </c>
      <c r="D8784">
        <v>1</v>
      </c>
      <c r="E8784" s="1">
        <v>43714.443055555559</v>
      </c>
      <c r="F8784" t="s">
        <v>8356</v>
      </c>
      <c r="G8784" s="4">
        <f t="shared" si="274"/>
        <v>150</v>
      </c>
      <c r="H8784" s="4">
        <f t="shared" si="275"/>
        <v>150</v>
      </c>
    </row>
    <row r="8785" spans="1:8" x14ac:dyDescent="0.3">
      <c r="A8785">
        <v>256576</v>
      </c>
      <c r="B8785" t="s">
        <v>16</v>
      </c>
      <c r="C8785" t="str" cm="1">
        <f t="array" ref="C8785">_xlfn.IFNA(INDEX($K$9:$K$14,MATCH(TRUE,ISNUMBER(SEARCH($J$9:$J$14,$B8785)),0)),"Other")</f>
        <v>Accessories</v>
      </c>
      <c r="D8785">
        <v>1</v>
      </c>
      <c r="E8785" s="1">
        <v>43713.508333333331</v>
      </c>
      <c r="F8785" t="s">
        <v>8357</v>
      </c>
      <c r="G8785" s="4">
        <f t="shared" si="274"/>
        <v>14.95</v>
      </c>
      <c r="H8785" s="4">
        <f t="shared" si="275"/>
        <v>14.95</v>
      </c>
    </row>
    <row r="8786" spans="1:8" x14ac:dyDescent="0.3">
      <c r="A8786">
        <v>256577</v>
      </c>
      <c r="B8786" t="s">
        <v>16</v>
      </c>
      <c r="C8786" t="str" cm="1">
        <f t="array" ref="C8786">_xlfn.IFNA(INDEX($K$9:$K$14,MATCH(TRUE,ISNUMBER(SEARCH($J$9:$J$14,$B8786)),0)),"Other")</f>
        <v>Accessories</v>
      </c>
      <c r="D8786">
        <v>1</v>
      </c>
      <c r="E8786" s="1">
        <v>43711.919444444444</v>
      </c>
      <c r="F8786" t="s">
        <v>8358</v>
      </c>
      <c r="G8786" s="4">
        <f t="shared" si="274"/>
        <v>14.95</v>
      </c>
      <c r="H8786" s="4">
        <f t="shared" si="275"/>
        <v>14.95</v>
      </c>
    </row>
    <row r="8787" spans="1:8" x14ac:dyDescent="0.3">
      <c r="A8787">
        <v>256578</v>
      </c>
      <c r="B8787" t="s">
        <v>77</v>
      </c>
      <c r="C8787" t="str" cm="1">
        <f t="array" ref="C8787">_xlfn.IFNA(INDEX($K$9:$K$14,MATCH(TRUE,ISNUMBER(SEARCH($J$9:$J$14,$B8787)),0)),"Other")</f>
        <v>Other</v>
      </c>
      <c r="D8787">
        <v>1</v>
      </c>
      <c r="E8787" s="1">
        <v>43719.447916666664</v>
      </c>
      <c r="F8787" t="s">
        <v>8359</v>
      </c>
      <c r="G8787" s="4">
        <f t="shared" si="274"/>
        <v>300</v>
      </c>
      <c r="H8787" s="4">
        <f t="shared" si="275"/>
        <v>300</v>
      </c>
    </row>
    <row r="8788" spans="1:8" x14ac:dyDescent="0.3">
      <c r="A8788">
        <v>256579</v>
      </c>
      <c r="B8788" t="s">
        <v>42</v>
      </c>
      <c r="C8788" t="str" cm="1">
        <f t="array" ref="C8788">_xlfn.IFNA(INDEX($K$9:$K$14,MATCH(TRUE,ISNUMBER(SEARCH($J$9:$J$14,$B8788)),0)),"Other")</f>
        <v>Phones</v>
      </c>
      <c r="D8788">
        <v>1</v>
      </c>
      <c r="E8788" s="1">
        <v>43711.945833333331</v>
      </c>
      <c r="F8788" t="s">
        <v>8360</v>
      </c>
      <c r="G8788" s="4">
        <f t="shared" si="274"/>
        <v>700</v>
      </c>
      <c r="H8788" s="4">
        <f t="shared" si="275"/>
        <v>700</v>
      </c>
    </row>
    <row r="8789" spans="1:8" x14ac:dyDescent="0.3">
      <c r="A8789">
        <v>256579</v>
      </c>
      <c r="B8789" t="s">
        <v>16</v>
      </c>
      <c r="C8789" t="str" cm="1">
        <f t="array" ref="C8789">_xlfn.IFNA(INDEX($K$9:$K$14,MATCH(TRUE,ISNUMBER(SEARCH($J$9:$J$14,$B8789)),0)),"Other")</f>
        <v>Accessories</v>
      </c>
      <c r="D8789">
        <v>1</v>
      </c>
      <c r="E8789" s="1">
        <v>43711.945833333331</v>
      </c>
      <c r="F8789" t="s">
        <v>8360</v>
      </c>
      <c r="G8789" s="4">
        <f t="shared" si="274"/>
        <v>14.95</v>
      </c>
      <c r="H8789" s="4">
        <f t="shared" si="275"/>
        <v>14.95</v>
      </c>
    </row>
    <row r="8790" spans="1:8" x14ac:dyDescent="0.3">
      <c r="A8790">
        <v>256580</v>
      </c>
      <c r="B8790" t="s">
        <v>42</v>
      </c>
      <c r="C8790" t="str" cm="1">
        <f t="array" ref="C8790">_xlfn.IFNA(INDEX($K$9:$K$14,MATCH(TRUE,ISNUMBER(SEARCH($J$9:$J$14,$B8790)),0)),"Other")</f>
        <v>Phones</v>
      </c>
      <c r="D8790">
        <v>1</v>
      </c>
      <c r="E8790" s="1">
        <v>43728.822916666664</v>
      </c>
      <c r="F8790" t="s">
        <v>8361</v>
      </c>
      <c r="G8790" s="4">
        <f t="shared" si="274"/>
        <v>700</v>
      </c>
      <c r="H8790" s="4">
        <f t="shared" si="275"/>
        <v>700</v>
      </c>
    </row>
    <row r="8791" spans="1:8" x14ac:dyDescent="0.3">
      <c r="A8791">
        <v>256581</v>
      </c>
      <c r="B8791" t="s">
        <v>40</v>
      </c>
      <c r="C8791" t="str" cm="1">
        <f t="array" ref="C8791">_xlfn.IFNA(INDEX($K$9:$K$14,MATCH(TRUE,ISNUMBER(SEARCH($J$9:$J$14,$B8791)),0)),"Other")</f>
        <v>Headphones</v>
      </c>
      <c r="D8791">
        <v>1</v>
      </c>
      <c r="E8791" s="1">
        <v>43714.871527777781</v>
      </c>
      <c r="F8791" t="s">
        <v>8362</v>
      </c>
      <c r="G8791" s="4">
        <f t="shared" si="274"/>
        <v>99.99</v>
      </c>
      <c r="H8791" s="4">
        <f t="shared" si="275"/>
        <v>99.99</v>
      </c>
    </row>
    <row r="8792" spans="1:8" x14ac:dyDescent="0.3">
      <c r="A8792">
        <v>256582</v>
      </c>
      <c r="B8792" t="s">
        <v>24</v>
      </c>
      <c r="C8792" t="str" cm="1">
        <f t="array" ref="C8792">_xlfn.IFNA(INDEX($K$9:$K$14,MATCH(TRUE,ISNUMBER(SEARCH($J$9:$J$14,$B8792)),0)),"Other")</f>
        <v>Batteries</v>
      </c>
      <c r="D8792">
        <v>1</v>
      </c>
      <c r="E8792" s="1">
        <v>43724.426388888889</v>
      </c>
      <c r="F8792" t="s">
        <v>8363</v>
      </c>
      <c r="G8792" s="4">
        <f t="shared" si="274"/>
        <v>2.99</v>
      </c>
      <c r="H8792" s="4">
        <f t="shared" si="275"/>
        <v>2.99</v>
      </c>
    </row>
    <row r="8793" spans="1:8" x14ac:dyDescent="0.3">
      <c r="A8793">
        <v>256583</v>
      </c>
      <c r="B8793" t="s">
        <v>21</v>
      </c>
      <c r="C8793" t="str" cm="1">
        <f t="array" ref="C8793">_xlfn.IFNA(INDEX($K$9:$K$14,MATCH(TRUE,ISNUMBER(SEARCH($J$9:$J$14,$B8793)),0)),"Other")</f>
        <v>Headphones</v>
      </c>
      <c r="D8793">
        <v>1</v>
      </c>
      <c r="E8793" s="1">
        <v>43713.868750000001</v>
      </c>
      <c r="F8793" t="s">
        <v>8364</v>
      </c>
      <c r="G8793" s="4">
        <f t="shared" si="274"/>
        <v>11.99</v>
      </c>
      <c r="H8793" s="4">
        <f t="shared" si="275"/>
        <v>11.99</v>
      </c>
    </row>
    <row r="8794" spans="1:8" x14ac:dyDescent="0.3">
      <c r="A8794">
        <v>256584</v>
      </c>
      <c r="B8794" t="s">
        <v>84</v>
      </c>
      <c r="C8794" t="str" cm="1">
        <f t="array" ref="C8794">_xlfn.IFNA(INDEX($K$9:$K$14,MATCH(TRUE,ISNUMBER(SEARCH($J$9:$J$14,$B8794)),0)),"Other")</f>
        <v>Accessories</v>
      </c>
      <c r="D8794">
        <v>1</v>
      </c>
      <c r="E8794" s="1">
        <v>43724.622916666667</v>
      </c>
      <c r="F8794" t="s">
        <v>8365</v>
      </c>
      <c r="G8794" s="4">
        <f t="shared" si="274"/>
        <v>389.99</v>
      </c>
      <c r="H8794" s="4">
        <f t="shared" si="275"/>
        <v>389.99</v>
      </c>
    </row>
    <row r="8795" spans="1:8" x14ac:dyDescent="0.3">
      <c r="A8795">
        <v>256585</v>
      </c>
      <c r="B8795" t="s">
        <v>29</v>
      </c>
      <c r="C8795" t="str" cm="1">
        <f t="array" ref="C8795">_xlfn.IFNA(INDEX($K$9:$K$14,MATCH(TRUE,ISNUMBER(SEARCH($J$9:$J$14,$B8795)),0)),"Other")</f>
        <v>Headphones</v>
      </c>
      <c r="D8795">
        <v>1</v>
      </c>
      <c r="E8795" s="1">
        <v>43712.847222222219</v>
      </c>
      <c r="F8795" t="s">
        <v>8366</v>
      </c>
      <c r="G8795" s="4">
        <f t="shared" si="274"/>
        <v>150</v>
      </c>
      <c r="H8795" s="4">
        <f t="shared" si="275"/>
        <v>150</v>
      </c>
    </row>
    <row r="8796" spans="1:8" x14ac:dyDescent="0.3">
      <c r="A8796">
        <v>256586</v>
      </c>
      <c r="B8796" t="s">
        <v>16</v>
      </c>
      <c r="C8796" t="str" cm="1">
        <f t="array" ref="C8796">_xlfn.IFNA(INDEX($K$9:$K$14,MATCH(TRUE,ISNUMBER(SEARCH($J$9:$J$14,$B8796)),0)),"Other")</f>
        <v>Accessories</v>
      </c>
      <c r="D8796">
        <v>1</v>
      </c>
      <c r="E8796" s="1">
        <v>43724.9375</v>
      </c>
      <c r="F8796" t="s">
        <v>7297</v>
      </c>
      <c r="G8796" s="4">
        <f t="shared" si="274"/>
        <v>14.95</v>
      </c>
      <c r="H8796" s="4">
        <f t="shared" si="275"/>
        <v>14.95</v>
      </c>
    </row>
    <row r="8797" spans="1:8" x14ac:dyDescent="0.3">
      <c r="A8797">
        <v>256587</v>
      </c>
      <c r="B8797" t="s">
        <v>21</v>
      </c>
      <c r="C8797" t="str" cm="1">
        <f t="array" ref="C8797">_xlfn.IFNA(INDEX($K$9:$K$14,MATCH(TRUE,ISNUMBER(SEARCH($J$9:$J$14,$B8797)),0)),"Other")</f>
        <v>Headphones</v>
      </c>
      <c r="D8797">
        <v>1</v>
      </c>
      <c r="E8797" s="1">
        <v>43730.73541666667</v>
      </c>
      <c r="F8797" t="s">
        <v>8367</v>
      </c>
      <c r="G8797" s="4">
        <f t="shared" si="274"/>
        <v>11.99</v>
      </c>
      <c r="H8797" s="4">
        <f t="shared" si="275"/>
        <v>11.99</v>
      </c>
    </row>
    <row r="8798" spans="1:8" x14ac:dyDescent="0.3">
      <c r="A8798">
        <v>256588</v>
      </c>
      <c r="B8798" t="s">
        <v>29</v>
      </c>
      <c r="C8798" t="str" cm="1">
        <f t="array" ref="C8798">_xlfn.IFNA(INDEX($K$9:$K$14,MATCH(TRUE,ISNUMBER(SEARCH($J$9:$J$14,$B8798)),0)),"Other")</f>
        <v>Headphones</v>
      </c>
      <c r="D8798">
        <v>1</v>
      </c>
      <c r="E8798" s="1">
        <v>43716.754861111112</v>
      </c>
      <c r="F8798" t="s">
        <v>8368</v>
      </c>
      <c r="G8798" s="4">
        <f t="shared" si="274"/>
        <v>150</v>
      </c>
      <c r="H8798" s="4">
        <f t="shared" si="275"/>
        <v>150</v>
      </c>
    </row>
    <row r="8799" spans="1:8" x14ac:dyDescent="0.3">
      <c r="A8799">
        <v>256588</v>
      </c>
      <c r="B8799" t="s">
        <v>29</v>
      </c>
      <c r="C8799" t="str" cm="1">
        <f t="array" ref="C8799">_xlfn.IFNA(INDEX($K$9:$K$14,MATCH(TRUE,ISNUMBER(SEARCH($J$9:$J$14,$B8799)),0)),"Other")</f>
        <v>Headphones</v>
      </c>
      <c r="D8799">
        <v>1</v>
      </c>
      <c r="E8799" s="1">
        <v>43716.754861111112</v>
      </c>
      <c r="F8799" t="s">
        <v>8368</v>
      </c>
      <c r="G8799" s="4">
        <f t="shared" si="274"/>
        <v>150</v>
      </c>
      <c r="H8799" s="4">
        <f t="shared" si="275"/>
        <v>150</v>
      </c>
    </row>
    <row r="8800" spans="1:8" x14ac:dyDescent="0.3">
      <c r="A8800">
        <v>256589</v>
      </c>
      <c r="B8800" t="s">
        <v>31</v>
      </c>
      <c r="C8800" t="str" cm="1">
        <f t="array" ref="C8800">_xlfn.IFNA(INDEX($K$9:$K$14,MATCH(TRUE,ISNUMBER(SEARCH($J$9:$J$14,$B8800)),0)),"Other")</f>
        <v>Phones</v>
      </c>
      <c r="D8800">
        <v>1</v>
      </c>
      <c r="E8800" s="1">
        <v>43723.619444444441</v>
      </c>
      <c r="F8800" t="s">
        <v>8369</v>
      </c>
      <c r="G8800" s="4">
        <f t="shared" si="274"/>
        <v>600</v>
      </c>
      <c r="H8800" s="4">
        <f t="shared" si="275"/>
        <v>600</v>
      </c>
    </row>
    <row r="8801" spans="1:8" x14ac:dyDescent="0.3">
      <c r="A8801">
        <v>256590</v>
      </c>
      <c r="B8801" t="s">
        <v>42</v>
      </c>
      <c r="C8801" t="str" cm="1">
        <f t="array" ref="C8801">_xlfn.IFNA(INDEX($K$9:$K$14,MATCH(TRUE,ISNUMBER(SEARCH($J$9:$J$14,$B8801)),0)),"Other")</f>
        <v>Phones</v>
      </c>
      <c r="D8801">
        <v>1</v>
      </c>
      <c r="E8801" s="1">
        <v>43730.71597222222</v>
      </c>
      <c r="F8801" t="s">
        <v>8370</v>
      </c>
      <c r="G8801" s="4">
        <f t="shared" si="274"/>
        <v>700</v>
      </c>
      <c r="H8801" s="4">
        <f t="shared" si="275"/>
        <v>700</v>
      </c>
    </row>
    <row r="8802" spans="1:8" x14ac:dyDescent="0.3">
      <c r="A8802">
        <v>256591</v>
      </c>
      <c r="B8802" t="s">
        <v>31</v>
      </c>
      <c r="C8802" t="str" cm="1">
        <f t="array" ref="C8802">_xlfn.IFNA(INDEX($K$9:$K$14,MATCH(TRUE,ISNUMBER(SEARCH($J$9:$J$14,$B8802)),0)),"Other")</f>
        <v>Phones</v>
      </c>
      <c r="D8802">
        <v>1</v>
      </c>
      <c r="E8802" s="1">
        <v>43738.930555555555</v>
      </c>
      <c r="F8802" t="s">
        <v>8371</v>
      </c>
      <c r="G8802" s="4">
        <f t="shared" si="274"/>
        <v>600</v>
      </c>
      <c r="H8802" s="4">
        <f t="shared" si="275"/>
        <v>600</v>
      </c>
    </row>
    <row r="8803" spans="1:8" x14ac:dyDescent="0.3">
      <c r="A8803">
        <v>256591</v>
      </c>
      <c r="B8803" t="s">
        <v>8</v>
      </c>
      <c r="C8803" t="str" cm="1">
        <f t="array" ref="C8803">_xlfn.IFNA(INDEX($K$9:$K$14,MATCH(TRUE,ISNUMBER(SEARCH($J$9:$J$14,$B8803)),0)),"Other")</f>
        <v>Accessories</v>
      </c>
      <c r="D8803">
        <v>1</v>
      </c>
      <c r="E8803" s="1">
        <v>43738.930555555555</v>
      </c>
      <c r="F8803" t="s">
        <v>8371</v>
      </c>
      <c r="G8803" s="4">
        <f t="shared" si="274"/>
        <v>11.95</v>
      </c>
      <c r="H8803" s="4">
        <f t="shared" si="275"/>
        <v>11.95</v>
      </c>
    </row>
    <row r="8804" spans="1:8" x14ac:dyDescent="0.3">
      <c r="A8804">
        <v>256592</v>
      </c>
      <c r="B8804" t="s">
        <v>29</v>
      </c>
      <c r="C8804" t="str" cm="1">
        <f t="array" ref="C8804">_xlfn.IFNA(INDEX($K$9:$K$14,MATCH(TRUE,ISNUMBER(SEARCH($J$9:$J$14,$B8804)),0)),"Other")</f>
        <v>Headphones</v>
      </c>
      <c r="D8804">
        <v>1</v>
      </c>
      <c r="E8804" s="1">
        <v>43710.431250000001</v>
      </c>
      <c r="F8804" t="s">
        <v>8372</v>
      </c>
      <c r="G8804" s="4">
        <f t="shared" si="274"/>
        <v>150</v>
      </c>
      <c r="H8804" s="4">
        <f t="shared" si="275"/>
        <v>150</v>
      </c>
    </row>
    <row r="8805" spans="1:8" x14ac:dyDescent="0.3">
      <c r="A8805">
        <v>256593</v>
      </c>
      <c r="B8805" t="s">
        <v>21</v>
      </c>
      <c r="C8805" t="str" cm="1">
        <f t="array" ref="C8805">_xlfn.IFNA(INDEX($K$9:$K$14,MATCH(TRUE,ISNUMBER(SEARCH($J$9:$J$14,$B8805)),0)),"Other")</f>
        <v>Headphones</v>
      </c>
      <c r="D8805">
        <v>1</v>
      </c>
      <c r="E8805" s="1">
        <v>43727.587500000001</v>
      </c>
      <c r="F8805" t="s">
        <v>8373</v>
      </c>
      <c r="G8805" s="4">
        <f t="shared" si="274"/>
        <v>11.99</v>
      </c>
      <c r="H8805" s="4">
        <f t="shared" si="275"/>
        <v>11.99</v>
      </c>
    </row>
    <row r="8806" spans="1:8" x14ac:dyDescent="0.3">
      <c r="A8806">
        <v>256594</v>
      </c>
      <c r="B8806" t="s">
        <v>40</v>
      </c>
      <c r="C8806" t="str" cm="1">
        <f t="array" ref="C8806">_xlfn.IFNA(INDEX($K$9:$K$14,MATCH(TRUE,ISNUMBER(SEARCH($J$9:$J$14,$B8806)),0)),"Other")</f>
        <v>Headphones</v>
      </c>
      <c r="D8806">
        <v>1</v>
      </c>
      <c r="E8806" s="1">
        <v>43730.765972222223</v>
      </c>
      <c r="F8806" t="s">
        <v>8374</v>
      </c>
      <c r="G8806" s="4">
        <f t="shared" si="274"/>
        <v>99.99</v>
      </c>
      <c r="H8806" s="4">
        <f t="shared" si="275"/>
        <v>99.99</v>
      </c>
    </row>
    <row r="8807" spans="1:8" x14ac:dyDescent="0.3">
      <c r="A8807">
        <v>256595</v>
      </c>
      <c r="B8807" t="s">
        <v>11</v>
      </c>
      <c r="C8807" t="str" cm="1">
        <f t="array" ref="C8807">_xlfn.IFNA(INDEX($K$9:$K$14,MATCH(TRUE,ISNUMBER(SEARCH($J$9:$J$14,$B8807)),0)),"Other")</f>
        <v>Accessories</v>
      </c>
      <c r="D8807">
        <v>1</v>
      </c>
      <c r="E8807" s="1">
        <v>43719.941666666666</v>
      </c>
      <c r="F8807" t="s">
        <v>8375</v>
      </c>
      <c r="G8807" s="4">
        <f t="shared" si="274"/>
        <v>149.99</v>
      </c>
      <c r="H8807" s="4">
        <f t="shared" si="275"/>
        <v>149.99</v>
      </c>
    </row>
    <row r="8808" spans="1:8" x14ac:dyDescent="0.3">
      <c r="A8808">
        <v>256596</v>
      </c>
      <c r="B8808" t="s">
        <v>42</v>
      </c>
      <c r="C8808" t="str" cm="1">
        <f t="array" ref="C8808">_xlfn.IFNA(INDEX($K$9:$K$14,MATCH(TRUE,ISNUMBER(SEARCH($J$9:$J$14,$B8808)),0)),"Other")</f>
        <v>Phones</v>
      </c>
      <c r="D8808">
        <v>1</v>
      </c>
      <c r="E8808" s="1">
        <v>43731.45</v>
      </c>
      <c r="F8808" t="s">
        <v>8376</v>
      </c>
      <c r="G8808" s="4">
        <f t="shared" si="274"/>
        <v>700</v>
      </c>
      <c r="H8808" s="4">
        <f t="shared" si="275"/>
        <v>700</v>
      </c>
    </row>
    <row r="8809" spans="1:8" x14ac:dyDescent="0.3">
      <c r="A8809">
        <v>256597</v>
      </c>
      <c r="B8809" t="s">
        <v>40</v>
      </c>
      <c r="C8809" t="str" cm="1">
        <f t="array" ref="C8809">_xlfn.IFNA(INDEX($K$9:$K$14,MATCH(TRUE,ISNUMBER(SEARCH($J$9:$J$14,$B8809)),0)),"Other")</f>
        <v>Headphones</v>
      </c>
      <c r="D8809">
        <v>1</v>
      </c>
      <c r="E8809" s="1">
        <v>43720.607638888891</v>
      </c>
      <c r="F8809" t="s">
        <v>8377</v>
      </c>
      <c r="G8809" s="4">
        <f t="shared" si="274"/>
        <v>99.99</v>
      </c>
      <c r="H8809" s="4">
        <f t="shared" si="275"/>
        <v>99.99</v>
      </c>
    </row>
    <row r="8810" spans="1:8" x14ac:dyDescent="0.3">
      <c r="A8810">
        <v>256598</v>
      </c>
      <c r="B8810" t="s">
        <v>11</v>
      </c>
      <c r="C8810" t="str" cm="1">
        <f t="array" ref="C8810">_xlfn.IFNA(INDEX($K$9:$K$14,MATCH(TRUE,ISNUMBER(SEARCH($J$9:$J$14,$B8810)),0)),"Other")</f>
        <v>Accessories</v>
      </c>
      <c r="D8810">
        <v>1</v>
      </c>
      <c r="E8810" s="1">
        <v>43715.473611111112</v>
      </c>
      <c r="F8810" t="s">
        <v>8378</v>
      </c>
      <c r="G8810" s="4">
        <f t="shared" si="274"/>
        <v>149.99</v>
      </c>
      <c r="H8810" s="4">
        <f t="shared" si="275"/>
        <v>149.99</v>
      </c>
    </row>
    <row r="8811" spans="1:8" x14ac:dyDescent="0.3">
      <c r="A8811">
        <v>256599</v>
      </c>
      <c r="B8811" t="s">
        <v>31</v>
      </c>
      <c r="C8811" t="str" cm="1">
        <f t="array" ref="C8811">_xlfn.IFNA(INDEX($K$9:$K$14,MATCH(TRUE,ISNUMBER(SEARCH($J$9:$J$14,$B8811)),0)),"Other")</f>
        <v>Phones</v>
      </c>
      <c r="D8811">
        <v>1</v>
      </c>
      <c r="E8811" s="1">
        <v>43715.70416666667</v>
      </c>
      <c r="F8811" t="s">
        <v>8379</v>
      </c>
      <c r="G8811" s="4">
        <f t="shared" si="274"/>
        <v>600</v>
      </c>
      <c r="H8811" s="4">
        <f t="shared" si="275"/>
        <v>600</v>
      </c>
    </row>
    <row r="8812" spans="1:8" x14ac:dyDescent="0.3">
      <c r="A8812">
        <v>256600</v>
      </c>
      <c r="B8812" t="s">
        <v>24</v>
      </c>
      <c r="C8812" t="str" cm="1">
        <f t="array" ref="C8812">_xlfn.IFNA(INDEX($K$9:$K$14,MATCH(TRUE,ISNUMBER(SEARCH($J$9:$J$14,$B8812)),0)),"Other")</f>
        <v>Batteries</v>
      </c>
      <c r="D8812">
        <v>1</v>
      </c>
      <c r="E8812" s="1">
        <v>43711.622916666667</v>
      </c>
      <c r="F8812" t="s">
        <v>8380</v>
      </c>
      <c r="G8812" s="4">
        <f t="shared" si="274"/>
        <v>2.99</v>
      </c>
      <c r="H8812" s="4">
        <f t="shared" si="275"/>
        <v>2.99</v>
      </c>
    </row>
    <row r="8813" spans="1:8" x14ac:dyDescent="0.3">
      <c r="A8813">
        <v>256601</v>
      </c>
      <c r="B8813" t="s">
        <v>77</v>
      </c>
      <c r="C8813" t="str" cm="1">
        <f t="array" ref="C8813">_xlfn.IFNA(INDEX($K$9:$K$14,MATCH(TRUE,ISNUMBER(SEARCH($J$9:$J$14,$B8813)),0)),"Other")</f>
        <v>Other</v>
      </c>
      <c r="D8813">
        <v>1</v>
      </c>
      <c r="E8813" s="1">
        <v>43710.515277777777</v>
      </c>
      <c r="F8813" t="s">
        <v>8381</v>
      </c>
      <c r="G8813" s="4">
        <f t="shared" si="274"/>
        <v>300</v>
      </c>
      <c r="H8813" s="4">
        <f t="shared" si="275"/>
        <v>300</v>
      </c>
    </row>
    <row r="8814" spans="1:8" x14ac:dyDescent="0.3">
      <c r="A8814">
        <v>256602</v>
      </c>
      <c r="B8814" t="s">
        <v>29</v>
      </c>
      <c r="C8814" t="str" cm="1">
        <f t="array" ref="C8814">_xlfn.IFNA(INDEX($K$9:$K$14,MATCH(TRUE,ISNUMBER(SEARCH($J$9:$J$14,$B8814)),0)),"Other")</f>
        <v>Headphones</v>
      </c>
      <c r="D8814">
        <v>1</v>
      </c>
      <c r="E8814" s="1">
        <v>43709.409722222219</v>
      </c>
      <c r="F8814" t="s">
        <v>8382</v>
      </c>
      <c r="G8814" s="4">
        <f t="shared" si="274"/>
        <v>150</v>
      </c>
      <c r="H8814" s="4">
        <f t="shared" si="275"/>
        <v>150</v>
      </c>
    </row>
    <row r="8815" spans="1:8" x14ac:dyDescent="0.3">
      <c r="A8815">
        <v>256603</v>
      </c>
      <c r="B8815" t="s">
        <v>24</v>
      </c>
      <c r="C8815" t="str" cm="1">
        <f t="array" ref="C8815">_xlfn.IFNA(INDEX($K$9:$K$14,MATCH(TRUE,ISNUMBER(SEARCH($J$9:$J$14,$B8815)),0)),"Other")</f>
        <v>Batteries</v>
      </c>
      <c r="D8815">
        <v>1</v>
      </c>
      <c r="E8815" s="1">
        <v>43724.571527777778</v>
      </c>
      <c r="F8815" t="s">
        <v>8383</v>
      </c>
      <c r="G8815" s="4">
        <f t="shared" si="274"/>
        <v>2.99</v>
      </c>
      <c r="H8815" s="4">
        <f t="shared" si="275"/>
        <v>2.99</v>
      </c>
    </row>
    <row r="8816" spans="1:8" x14ac:dyDescent="0.3">
      <c r="A8816">
        <v>256604</v>
      </c>
      <c r="B8816" t="s">
        <v>24</v>
      </c>
      <c r="C8816" t="str" cm="1">
        <f t="array" ref="C8816">_xlfn.IFNA(INDEX($K$9:$K$14,MATCH(TRUE,ISNUMBER(SEARCH($J$9:$J$14,$B8816)),0)),"Other")</f>
        <v>Batteries</v>
      </c>
      <c r="D8816">
        <v>1</v>
      </c>
      <c r="E8816" s="1">
        <v>43720.743055555555</v>
      </c>
      <c r="F8816" t="s">
        <v>8384</v>
      </c>
      <c r="G8816" s="4">
        <f t="shared" si="274"/>
        <v>2.99</v>
      </c>
      <c r="H8816" s="4">
        <f t="shared" si="275"/>
        <v>2.99</v>
      </c>
    </row>
    <row r="8817" spans="1:8" x14ac:dyDescent="0.3">
      <c r="A8817">
        <v>256605</v>
      </c>
      <c r="B8817" t="s">
        <v>8</v>
      </c>
      <c r="C8817" t="str" cm="1">
        <f t="array" ref="C8817">_xlfn.IFNA(INDEX($K$9:$K$14,MATCH(TRUE,ISNUMBER(SEARCH($J$9:$J$14,$B8817)),0)),"Other")</f>
        <v>Accessories</v>
      </c>
      <c r="D8817">
        <v>1</v>
      </c>
      <c r="E8817" s="1">
        <v>43730.572916666664</v>
      </c>
      <c r="F8817" t="s">
        <v>5086</v>
      </c>
      <c r="G8817" s="4">
        <f t="shared" si="274"/>
        <v>11.95</v>
      </c>
      <c r="H8817" s="4">
        <f t="shared" si="275"/>
        <v>11.95</v>
      </c>
    </row>
    <row r="8818" spans="1:8" x14ac:dyDescent="0.3">
      <c r="A8818">
        <v>256606</v>
      </c>
      <c r="B8818" t="s">
        <v>6</v>
      </c>
      <c r="C8818" t="str" cm="1">
        <f t="array" ref="C8818">_xlfn.IFNA(INDEX($K$9:$K$14,MATCH(TRUE,ISNUMBER(SEARCH($J$9:$J$14,$B8818)),0)),"Other")</f>
        <v>Batteries</v>
      </c>
      <c r="D8818">
        <v>3</v>
      </c>
      <c r="E8818" s="1">
        <v>43714.791666666664</v>
      </c>
      <c r="F8818" t="s">
        <v>8385</v>
      </c>
      <c r="G8818" s="4">
        <f t="shared" si="274"/>
        <v>3.84</v>
      </c>
      <c r="H8818" s="4">
        <f t="shared" si="275"/>
        <v>11.52</v>
      </c>
    </row>
    <row r="8819" spans="1:8" x14ac:dyDescent="0.3">
      <c r="A8819">
        <v>256607</v>
      </c>
      <c r="B8819" t="s">
        <v>29</v>
      </c>
      <c r="C8819" t="str" cm="1">
        <f t="array" ref="C8819">_xlfn.IFNA(INDEX($K$9:$K$14,MATCH(TRUE,ISNUMBER(SEARCH($J$9:$J$14,$B8819)),0)),"Other")</f>
        <v>Headphones</v>
      </c>
      <c r="D8819">
        <v>1</v>
      </c>
      <c r="E8819" s="1">
        <v>43719.814583333333</v>
      </c>
      <c r="F8819" t="s">
        <v>8386</v>
      </c>
      <c r="G8819" s="4">
        <f t="shared" si="274"/>
        <v>150</v>
      </c>
      <c r="H8819" s="4">
        <f t="shared" si="275"/>
        <v>150</v>
      </c>
    </row>
    <row r="8820" spans="1:8" x14ac:dyDescent="0.3">
      <c r="A8820">
        <v>256608</v>
      </c>
      <c r="B8820" t="s">
        <v>29</v>
      </c>
      <c r="C8820" t="str" cm="1">
        <f t="array" ref="C8820">_xlfn.IFNA(INDEX($K$9:$K$14,MATCH(TRUE,ISNUMBER(SEARCH($J$9:$J$14,$B8820)),0)),"Other")</f>
        <v>Headphones</v>
      </c>
      <c r="D8820">
        <v>1</v>
      </c>
      <c r="E8820" s="1">
        <v>43711.334027777775</v>
      </c>
      <c r="F8820" t="s">
        <v>8387</v>
      </c>
      <c r="G8820" s="4">
        <f t="shared" si="274"/>
        <v>150</v>
      </c>
      <c r="H8820" s="4">
        <f t="shared" si="275"/>
        <v>150</v>
      </c>
    </row>
    <row r="8821" spans="1:8" x14ac:dyDescent="0.3">
      <c r="A8821">
        <v>256609</v>
      </c>
      <c r="B8821" t="s">
        <v>16</v>
      </c>
      <c r="C8821" t="str" cm="1">
        <f t="array" ref="C8821">_xlfn.IFNA(INDEX($K$9:$K$14,MATCH(TRUE,ISNUMBER(SEARCH($J$9:$J$14,$B8821)),0)),"Other")</f>
        <v>Accessories</v>
      </c>
      <c r="D8821">
        <v>1</v>
      </c>
      <c r="E8821" s="1">
        <v>43734.581250000003</v>
      </c>
      <c r="F8821" t="s">
        <v>8388</v>
      </c>
      <c r="G8821" s="4">
        <f t="shared" si="274"/>
        <v>14.95</v>
      </c>
      <c r="H8821" s="4">
        <f t="shared" si="275"/>
        <v>14.95</v>
      </c>
    </row>
    <row r="8822" spans="1:8" x14ac:dyDescent="0.3">
      <c r="A8822">
        <v>256610</v>
      </c>
      <c r="B8822" t="s">
        <v>21</v>
      </c>
      <c r="C8822" t="str" cm="1">
        <f t="array" ref="C8822">_xlfn.IFNA(INDEX($K$9:$K$14,MATCH(TRUE,ISNUMBER(SEARCH($J$9:$J$14,$B8822)),0)),"Other")</f>
        <v>Headphones</v>
      </c>
      <c r="D8822">
        <v>1</v>
      </c>
      <c r="E8822" s="1">
        <v>43723.319444444445</v>
      </c>
      <c r="F8822" t="s">
        <v>1011</v>
      </c>
      <c r="G8822" s="4">
        <f t="shared" si="274"/>
        <v>11.99</v>
      </c>
      <c r="H8822" s="4">
        <f t="shared" si="275"/>
        <v>11.99</v>
      </c>
    </row>
    <row r="8823" spans="1:8" x14ac:dyDescent="0.3">
      <c r="A8823">
        <v>256611</v>
      </c>
      <c r="B8823" t="s">
        <v>24</v>
      </c>
      <c r="C8823" t="str" cm="1">
        <f t="array" ref="C8823">_xlfn.IFNA(INDEX($K$9:$K$14,MATCH(TRUE,ISNUMBER(SEARCH($J$9:$J$14,$B8823)),0)),"Other")</f>
        <v>Batteries</v>
      </c>
      <c r="D8823">
        <v>1</v>
      </c>
      <c r="E8823" s="1">
        <v>43718.802777777775</v>
      </c>
      <c r="F8823" t="s">
        <v>2565</v>
      </c>
      <c r="G8823" s="4">
        <f t="shared" si="274"/>
        <v>2.99</v>
      </c>
      <c r="H8823" s="4">
        <f t="shared" si="275"/>
        <v>2.99</v>
      </c>
    </row>
    <row r="8824" spans="1:8" x14ac:dyDescent="0.3">
      <c r="A8824">
        <v>256612</v>
      </c>
      <c r="B8824" t="s">
        <v>77</v>
      </c>
      <c r="C8824" t="str" cm="1">
        <f t="array" ref="C8824">_xlfn.IFNA(INDEX($K$9:$K$14,MATCH(TRUE,ISNUMBER(SEARCH($J$9:$J$14,$B8824)),0)),"Other")</f>
        <v>Other</v>
      </c>
      <c r="D8824">
        <v>1</v>
      </c>
      <c r="E8824" s="1">
        <v>43730.178472222222</v>
      </c>
      <c r="F8824" t="s">
        <v>8389</v>
      </c>
      <c r="G8824" s="4">
        <f t="shared" si="274"/>
        <v>300</v>
      </c>
      <c r="H8824" s="4">
        <f t="shared" si="275"/>
        <v>300</v>
      </c>
    </row>
    <row r="8825" spans="1:8" x14ac:dyDescent="0.3">
      <c r="A8825">
        <v>256613</v>
      </c>
      <c r="B8825" t="s">
        <v>21</v>
      </c>
      <c r="C8825" t="str" cm="1">
        <f t="array" ref="C8825">_xlfn.IFNA(INDEX($K$9:$K$14,MATCH(TRUE,ISNUMBER(SEARCH($J$9:$J$14,$B8825)),0)),"Other")</f>
        <v>Headphones</v>
      </c>
      <c r="D8825">
        <v>1</v>
      </c>
      <c r="E8825" s="1">
        <v>43735.939583333333</v>
      </c>
      <c r="F8825" t="s">
        <v>8390</v>
      </c>
      <c r="G8825" s="4">
        <f t="shared" si="274"/>
        <v>11.99</v>
      </c>
      <c r="H8825" s="4">
        <f t="shared" si="275"/>
        <v>11.99</v>
      </c>
    </row>
    <row r="8826" spans="1:8" x14ac:dyDescent="0.3">
      <c r="A8826">
        <v>256614</v>
      </c>
      <c r="B8826" t="s">
        <v>16</v>
      </c>
      <c r="C8826" t="str" cm="1">
        <f t="array" ref="C8826">_xlfn.IFNA(INDEX($K$9:$K$14,MATCH(TRUE,ISNUMBER(SEARCH($J$9:$J$14,$B8826)),0)),"Other")</f>
        <v>Accessories</v>
      </c>
      <c r="D8826">
        <v>1</v>
      </c>
      <c r="E8826" s="1">
        <v>43728.3125</v>
      </c>
      <c r="F8826" t="s">
        <v>8391</v>
      </c>
      <c r="G8826" s="4">
        <f t="shared" si="274"/>
        <v>14.95</v>
      </c>
      <c r="H8826" s="4">
        <f t="shared" si="275"/>
        <v>14.95</v>
      </c>
    </row>
    <row r="8827" spans="1:8" x14ac:dyDescent="0.3">
      <c r="A8827">
        <v>256615</v>
      </c>
      <c r="B8827" t="s">
        <v>34</v>
      </c>
      <c r="C8827" t="str" cm="1">
        <f t="array" ref="C8827">_xlfn.IFNA(INDEX($K$9:$K$14,MATCH(TRUE,ISNUMBER(SEARCH($J$9:$J$14,$B8827)),0)),"Other")</f>
        <v>Accessories</v>
      </c>
      <c r="D8827">
        <v>1</v>
      </c>
      <c r="E8827" s="1">
        <v>43721.79583333333</v>
      </c>
      <c r="F8827" t="s">
        <v>8392</v>
      </c>
      <c r="G8827" s="4">
        <f t="shared" si="274"/>
        <v>109.99</v>
      </c>
      <c r="H8827" s="4">
        <f t="shared" si="275"/>
        <v>109.99</v>
      </c>
    </row>
    <row r="8828" spans="1:8" x14ac:dyDescent="0.3">
      <c r="A8828">
        <v>256616</v>
      </c>
      <c r="B8828" t="s">
        <v>14</v>
      </c>
      <c r="C8828" t="str" cm="1">
        <f t="array" ref="C8828">_xlfn.IFNA(INDEX($K$9:$K$14,MATCH(TRUE,ISNUMBER(SEARCH($J$9:$J$14,$B8828)),0)),"Other")</f>
        <v>Accessories</v>
      </c>
      <c r="D8828">
        <v>1</v>
      </c>
      <c r="E8828" s="1">
        <v>43730.75277777778</v>
      </c>
      <c r="F8828" t="s">
        <v>8393</v>
      </c>
      <c r="G8828" s="4">
        <f t="shared" si="274"/>
        <v>379.99</v>
      </c>
      <c r="H8828" s="4">
        <f t="shared" si="275"/>
        <v>379.99</v>
      </c>
    </row>
    <row r="8829" spans="1:8" x14ac:dyDescent="0.3">
      <c r="A8829">
        <v>256617</v>
      </c>
      <c r="B8829" t="s">
        <v>77</v>
      </c>
      <c r="C8829" t="str" cm="1">
        <f t="array" ref="C8829">_xlfn.IFNA(INDEX($K$9:$K$14,MATCH(TRUE,ISNUMBER(SEARCH($J$9:$J$14,$B8829)),0)),"Other")</f>
        <v>Other</v>
      </c>
      <c r="D8829">
        <v>1</v>
      </c>
      <c r="E8829" s="1">
        <v>43736.546527777777</v>
      </c>
      <c r="F8829" t="s">
        <v>8394</v>
      </c>
      <c r="G8829" s="4">
        <f t="shared" si="274"/>
        <v>300</v>
      </c>
      <c r="H8829" s="4">
        <f t="shared" si="275"/>
        <v>300</v>
      </c>
    </row>
    <row r="8830" spans="1:8" x14ac:dyDescent="0.3">
      <c r="A8830">
        <v>256618</v>
      </c>
      <c r="B8830" t="s">
        <v>40</v>
      </c>
      <c r="C8830" t="str" cm="1">
        <f t="array" ref="C8830">_xlfn.IFNA(INDEX($K$9:$K$14,MATCH(TRUE,ISNUMBER(SEARCH($J$9:$J$14,$B8830)),0)),"Other")</f>
        <v>Headphones</v>
      </c>
      <c r="D8830">
        <v>1</v>
      </c>
      <c r="E8830" s="1">
        <v>43717.503472222219</v>
      </c>
      <c r="F8830" t="s">
        <v>8395</v>
      </c>
      <c r="G8830" s="4">
        <f t="shared" si="274"/>
        <v>99.99</v>
      </c>
      <c r="H8830" s="4">
        <f t="shared" si="275"/>
        <v>99.99</v>
      </c>
    </row>
    <row r="8831" spans="1:8" x14ac:dyDescent="0.3">
      <c r="A8831">
        <v>256619</v>
      </c>
      <c r="B8831" t="s">
        <v>24</v>
      </c>
      <c r="C8831" t="str" cm="1">
        <f t="array" ref="C8831">_xlfn.IFNA(INDEX($K$9:$K$14,MATCH(TRUE,ISNUMBER(SEARCH($J$9:$J$14,$B8831)),0)),"Other")</f>
        <v>Batteries</v>
      </c>
      <c r="D8831">
        <v>1</v>
      </c>
      <c r="E8831" s="1">
        <v>43717.84375</v>
      </c>
      <c r="F8831" t="s">
        <v>8396</v>
      </c>
      <c r="G8831" s="4">
        <f t="shared" si="274"/>
        <v>2.99</v>
      </c>
      <c r="H8831" s="4">
        <f t="shared" si="275"/>
        <v>2.99</v>
      </c>
    </row>
    <row r="8832" spans="1:8" x14ac:dyDescent="0.3">
      <c r="A8832">
        <v>256620</v>
      </c>
      <c r="B8832" t="s">
        <v>637</v>
      </c>
      <c r="C8832" t="str" cm="1">
        <f t="array" ref="C8832">_xlfn.IFNA(INDEX($K$9:$K$14,MATCH(TRUE,ISNUMBER(SEARCH($J$9:$J$14,$B8832)),0)),"Other")</f>
        <v>Other</v>
      </c>
      <c r="D8832">
        <v>1</v>
      </c>
      <c r="E8832" s="1">
        <v>43710.585416666669</v>
      </c>
      <c r="F8832" t="s">
        <v>8397</v>
      </c>
      <c r="G8832" s="4" t="e">
        <f t="shared" si="274"/>
        <v>#N/A</v>
      </c>
      <c r="H8832" s="4" t="e">
        <f t="shared" si="275"/>
        <v>#N/A</v>
      </c>
    </row>
    <row r="8833" spans="1:8" x14ac:dyDescent="0.3">
      <c r="A8833">
        <v>256621</v>
      </c>
      <c r="B8833" t="s">
        <v>42</v>
      </c>
      <c r="C8833" t="str" cm="1">
        <f t="array" ref="C8833">_xlfn.IFNA(INDEX($K$9:$K$14,MATCH(TRUE,ISNUMBER(SEARCH($J$9:$J$14,$B8833)),0)),"Other")</f>
        <v>Phones</v>
      </c>
      <c r="D8833">
        <v>1</v>
      </c>
      <c r="E8833" s="1">
        <v>43713.848611111112</v>
      </c>
      <c r="F8833" t="s">
        <v>8398</v>
      </c>
      <c r="G8833" s="4">
        <f t="shared" si="274"/>
        <v>700</v>
      </c>
      <c r="H8833" s="4">
        <f t="shared" si="275"/>
        <v>700</v>
      </c>
    </row>
    <row r="8834" spans="1:8" x14ac:dyDescent="0.3">
      <c r="A8834">
        <v>256621</v>
      </c>
      <c r="B8834" t="s">
        <v>16</v>
      </c>
      <c r="C8834" t="str" cm="1">
        <f t="array" ref="C8834">_xlfn.IFNA(INDEX($K$9:$K$14,MATCH(TRUE,ISNUMBER(SEARCH($J$9:$J$14,$B8834)),0)),"Other")</f>
        <v>Accessories</v>
      </c>
      <c r="D8834">
        <v>1</v>
      </c>
      <c r="E8834" s="1">
        <v>43713.848611111112</v>
      </c>
      <c r="F8834" t="s">
        <v>8398</v>
      </c>
      <c r="G8834" s="4">
        <f t="shared" si="274"/>
        <v>14.95</v>
      </c>
      <c r="H8834" s="4">
        <f t="shared" si="275"/>
        <v>14.95</v>
      </c>
    </row>
    <row r="8835" spans="1:8" x14ac:dyDescent="0.3">
      <c r="A8835">
        <v>256622</v>
      </c>
      <c r="B8835" t="s">
        <v>6</v>
      </c>
      <c r="C8835" t="str" cm="1">
        <f t="array" ref="C8835">_xlfn.IFNA(INDEX($K$9:$K$14,MATCH(TRUE,ISNUMBER(SEARCH($J$9:$J$14,$B8835)),0)),"Other")</f>
        <v>Batteries</v>
      </c>
      <c r="D8835">
        <v>3</v>
      </c>
      <c r="E8835" s="1">
        <v>43738.618055555555</v>
      </c>
      <c r="F8835" t="s">
        <v>8399</v>
      </c>
      <c r="G8835" s="4">
        <f t="shared" si="274"/>
        <v>3.84</v>
      </c>
      <c r="H8835" s="4">
        <f t="shared" si="275"/>
        <v>11.52</v>
      </c>
    </row>
    <row r="8836" spans="1:8" x14ac:dyDescent="0.3">
      <c r="A8836">
        <v>256623</v>
      </c>
      <c r="B8836" t="s">
        <v>40</v>
      </c>
      <c r="C8836" t="str" cm="1">
        <f t="array" ref="C8836">_xlfn.IFNA(INDEX($K$9:$K$14,MATCH(TRUE,ISNUMBER(SEARCH($J$9:$J$14,$B8836)),0)),"Other")</f>
        <v>Headphones</v>
      </c>
      <c r="D8836">
        <v>1</v>
      </c>
      <c r="E8836" s="1">
        <v>43737.554861111108</v>
      </c>
      <c r="F8836" t="s">
        <v>8400</v>
      </c>
      <c r="G8836" s="4">
        <f t="shared" si="274"/>
        <v>99.99</v>
      </c>
      <c r="H8836" s="4">
        <f t="shared" si="275"/>
        <v>99.99</v>
      </c>
    </row>
    <row r="8837" spans="1:8" x14ac:dyDescent="0.3">
      <c r="A8837">
        <v>256624</v>
      </c>
      <c r="B8837" t="s">
        <v>24</v>
      </c>
      <c r="C8837" t="str" cm="1">
        <f t="array" ref="C8837">_xlfn.IFNA(INDEX($K$9:$K$14,MATCH(TRUE,ISNUMBER(SEARCH($J$9:$J$14,$B8837)),0)),"Other")</f>
        <v>Batteries</v>
      </c>
      <c r="D8837">
        <v>1</v>
      </c>
      <c r="E8837" s="1">
        <v>43716.246527777781</v>
      </c>
      <c r="F8837" t="s">
        <v>8401</v>
      </c>
      <c r="G8837" s="4">
        <f t="shared" si="274"/>
        <v>2.99</v>
      </c>
      <c r="H8837" s="4">
        <f t="shared" si="275"/>
        <v>2.99</v>
      </c>
    </row>
    <row r="8838" spans="1:8" x14ac:dyDescent="0.3">
      <c r="A8838">
        <v>256625</v>
      </c>
      <c r="B8838" t="s">
        <v>16</v>
      </c>
      <c r="C8838" t="str" cm="1">
        <f t="array" ref="C8838">_xlfn.IFNA(INDEX($K$9:$K$14,MATCH(TRUE,ISNUMBER(SEARCH($J$9:$J$14,$B8838)),0)),"Other")</f>
        <v>Accessories</v>
      </c>
      <c r="D8838">
        <v>1</v>
      </c>
      <c r="E8838" s="1">
        <v>43709.748611111114</v>
      </c>
      <c r="F8838" t="s">
        <v>8402</v>
      </c>
      <c r="G8838" s="4">
        <f t="shared" si="274"/>
        <v>14.95</v>
      </c>
      <c r="H8838" s="4">
        <f t="shared" si="275"/>
        <v>14.95</v>
      </c>
    </row>
    <row r="8839" spans="1:8" x14ac:dyDescent="0.3">
      <c r="A8839">
        <v>256626</v>
      </c>
      <c r="B8839" t="s">
        <v>24</v>
      </c>
      <c r="C8839" t="str" cm="1">
        <f t="array" ref="C8839">_xlfn.IFNA(INDEX($K$9:$K$14,MATCH(TRUE,ISNUMBER(SEARCH($J$9:$J$14,$B8839)),0)),"Other")</f>
        <v>Batteries</v>
      </c>
      <c r="D8839">
        <v>1</v>
      </c>
      <c r="E8839" s="1">
        <v>43729.479166666664</v>
      </c>
      <c r="F8839" t="s">
        <v>8403</v>
      </c>
      <c r="G8839" s="4">
        <f t="shared" ref="G8839:G8902" si="276">VLOOKUP($B8839,$J$26:$K$44,2,FALSE)</f>
        <v>2.99</v>
      </c>
      <c r="H8839" s="4">
        <f t="shared" ref="H8839:H8902" si="277">G8839*D8839</f>
        <v>2.99</v>
      </c>
    </row>
    <row r="8840" spans="1:8" x14ac:dyDescent="0.3">
      <c r="A8840">
        <v>256627</v>
      </c>
      <c r="B8840" t="s">
        <v>6</v>
      </c>
      <c r="C8840" t="str" cm="1">
        <f t="array" ref="C8840">_xlfn.IFNA(INDEX($K$9:$K$14,MATCH(TRUE,ISNUMBER(SEARCH($J$9:$J$14,$B8840)),0)),"Other")</f>
        <v>Batteries</v>
      </c>
      <c r="D8840">
        <v>1</v>
      </c>
      <c r="E8840" s="1">
        <v>43738.792361111111</v>
      </c>
      <c r="F8840" t="s">
        <v>8404</v>
      </c>
      <c r="G8840" s="4">
        <f t="shared" si="276"/>
        <v>3.84</v>
      </c>
      <c r="H8840" s="4">
        <f t="shared" si="277"/>
        <v>3.84</v>
      </c>
    </row>
    <row r="8841" spans="1:8" x14ac:dyDescent="0.3">
      <c r="A8841">
        <v>256628</v>
      </c>
      <c r="B8841" t="s">
        <v>16</v>
      </c>
      <c r="C8841" t="str" cm="1">
        <f t="array" ref="C8841">_xlfn.IFNA(INDEX($K$9:$K$14,MATCH(TRUE,ISNUMBER(SEARCH($J$9:$J$14,$B8841)),0)),"Other")</f>
        <v>Accessories</v>
      </c>
      <c r="D8841">
        <v>1</v>
      </c>
      <c r="E8841" s="1">
        <v>43713.79583333333</v>
      </c>
      <c r="F8841" t="s">
        <v>8405</v>
      </c>
      <c r="G8841" s="4">
        <f t="shared" si="276"/>
        <v>14.95</v>
      </c>
      <c r="H8841" s="4">
        <f t="shared" si="277"/>
        <v>14.95</v>
      </c>
    </row>
    <row r="8842" spans="1:8" x14ac:dyDescent="0.3">
      <c r="A8842">
        <v>256629</v>
      </c>
      <c r="B8842" t="s">
        <v>24</v>
      </c>
      <c r="C8842" t="str" cm="1">
        <f t="array" ref="C8842">_xlfn.IFNA(INDEX($K$9:$K$14,MATCH(TRUE,ISNUMBER(SEARCH($J$9:$J$14,$B8842)),0)),"Other")</f>
        <v>Batteries</v>
      </c>
      <c r="D8842">
        <v>1</v>
      </c>
      <c r="E8842" s="1">
        <v>43725.473611111112</v>
      </c>
      <c r="F8842" t="s">
        <v>8406</v>
      </c>
      <c r="G8842" s="4">
        <f t="shared" si="276"/>
        <v>2.99</v>
      </c>
      <c r="H8842" s="4">
        <f t="shared" si="277"/>
        <v>2.99</v>
      </c>
    </row>
    <row r="8843" spans="1:8" x14ac:dyDescent="0.3">
      <c r="A8843">
        <v>256630</v>
      </c>
      <c r="B8843" t="s">
        <v>73</v>
      </c>
      <c r="C8843" t="str" cm="1">
        <f t="array" ref="C8843">_xlfn.IFNA(INDEX($K$9:$K$14,MATCH(TRUE,ISNUMBER(SEARCH($J$9:$J$14,$B8843)),0)),"Other")</f>
        <v>Computing</v>
      </c>
      <c r="D8843">
        <v>1</v>
      </c>
      <c r="E8843" s="1">
        <v>43709.775694444441</v>
      </c>
      <c r="F8843" t="s">
        <v>8407</v>
      </c>
      <c r="G8843" s="4">
        <f t="shared" si="276"/>
        <v>1700</v>
      </c>
      <c r="H8843" s="4">
        <f t="shared" si="277"/>
        <v>1700</v>
      </c>
    </row>
    <row r="8844" spans="1:8" x14ac:dyDescent="0.3">
      <c r="A8844">
        <v>256631</v>
      </c>
      <c r="B8844" t="s">
        <v>21</v>
      </c>
      <c r="C8844" t="str" cm="1">
        <f t="array" ref="C8844">_xlfn.IFNA(INDEX($K$9:$K$14,MATCH(TRUE,ISNUMBER(SEARCH($J$9:$J$14,$B8844)),0)),"Other")</f>
        <v>Headphones</v>
      </c>
      <c r="D8844">
        <v>1</v>
      </c>
      <c r="E8844" s="1">
        <v>43729.631249999999</v>
      </c>
      <c r="F8844" t="s">
        <v>8408</v>
      </c>
      <c r="G8844" s="4">
        <f t="shared" si="276"/>
        <v>11.99</v>
      </c>
      <c r="H8844" s="4">
        <f t="shared" si="277"/>
        <v>11.99</v>
      </c>
    </row>
    <row r="8845" spans="1:8" x14ac:dyDescent="0.3">
      <c r="A8845">
        <v>256632</v>
      </c>
      <c r="B8845" t="s">
        <v>16</v>
      </c>
      <c r="C8845" t="str" cm="1">
        <f t="array" ref="C8845">_xlfn.IFNA(INDEX($K$9:$K$14,MATCH(TRUE,ISNUMBER(SEARCH($J$9:$J$14,$B8845)),0)),"Other")</f>
        <v>Accessories</v>
      </c>
      <c r="D8845">
        <v>1</v>
      </c>
      <c r="E8845" s="1">
        <v>43709.519444444442</v>
      </c>
      <c r="F8845" t="s">
        <v>8409</v>
      </c>
      <c r="G8845" s="4">
        <f t="shared" si="276"/>
        <v>14.95</v>
      </c>
      <c r="H8845" s="4">
        <f t="shared" si="277"/>
        <v>14.95</v>
      </c>
    </row>
    <row r="8846" spans="1:8" x14ac:dyDescent="0.3">
      <c r="A8846">
        <v>256633</v>
      </c>
      <c r="B8846" t="s">
        <v>77</v>
      </c>
      <c r="C8846" t="str" cm="1">
        <f t="array" ref="C8846">_xlfn.IFNA(INDEX($K$9:$K$14,MATCH(TRUE,ISNUMBER(SEARCH($J$9:$J$14,$B8846)),0)),"Other")</f>
        <v>Other</v>
      </c>
      <c r="D8846">
        <v>1</v>
      </c>
      <c r="E8846" s="1">
        <v>43717.405555555553</v>
      </c>
      <c r="F8846" t="s">
        <v>6634</v>
      </c>
      <c r="G8846" s="4">
        <f t="shared" si="276"/>
        <v>300</v>
      </c>
      <c r="H8846" s="4">
        <f t="shared" si="277"/>
        <v>300</v>
      </c>
    </row>
    <row r="8847" spans="1:8" x14ac:dyDescent="0.3">
      <c r="A8847">
        <v>256634</v>
      </c>
      <c r="B8847" t="s">
        <v>16</v>
      </c>
      <c r="C8847" t="str" cm="1">
        <f t="array" ref="C8847">_xlfn.IFNA(INDEX($K$9:$K$14,MATCH(TRUE,ISNUMBER(SEARCH($J$9:$J$14,$B8847)),0)),"Other")</f>
        <v>Accessories</v>
      </c>
      <c r="D8847">
        <v>1</v>
      </c>
      <c r="E8847" s="1">
        <v>43728.474305555559</v>
      </c>
      <c r="F8847" t="s">
        <v>8410</v>
      </c>
      <c r="G8847" s="4">
        <f t="shared" si="276"/>
        <v>14.95</v>
      </c>
      <c r="H8847" s="4">
        <f t="shared" si="277"/>
        <v>14.95</v>
      </c>
    </row>
    <row r="8848" spans="1:8" x14ac:dyDescent="0.3">
      <c r="A8848">
        <v>256635</v>
      </c>
      <c r="B8848" t="s">
        <v>29</v>
      </c>
      <c r="C8848" t="str" cm="1">
        <f t="array" ref="C8848">_xlfn.IFNA(INDEX($K$9:$K$14,MATCH(TRUE,ISNUMBER(SEARCH($J$9:$J$14,$B8848)),0)),"Other")</f>
        <v>Headphones</v>
      </c>
      <c r="D8848">
        <v>1</v>
      </c>
      <c r="E8848" s="1">
        <v>43732.47152777778</v>
      </c>
      <c r="F8848" t="s">
        <v>8411</v>
      </c>
      <c r="G8848" s="4">
        <f t="shared" si="276"/>
        <v>150</v>
      </c>
      <c r="H8848" s="4">
        <f t="shared" si="277"/>
        <v>150</v>
      </c>
    </row>
    <row r="8849" spans="1:8" x14ac:dyDescent="0.3">
      <c r="A8849">
        <v>256636</v>
      </c>
      <c r="B8849" t="s">
        <v>16</v>
      </c>
      <c r="C8849" t="str" cm="1">
        <f t="array" ref="C8849">_xlfn.IFNA(INDEX($K$9:$K$14,MATCH(TRUE,ISNUMBER(SEARCH($J$9:$J$14,$B8849)),0)),"Other")</f>
        <v>Accessories</v>
      </c>
      <c r="D8849">
        <v>1</v>
      </c>
      <c r="E8849" s="1">
        <v>43732.890972222223</v>
      </c>
      <c r="F8849" t="s">
        <v>8412</v>
      </c>
      <c r="G8849" s="4">
        <f t="shared" si="276"/>
        <v>14.95</v>
      </c>
      <c r="H8849" s="4">
        <f t="shared" si="277"/>
        <v>14.95</v>
      </c>
    </row>
    <row r="8850" spans="1:8" x14ac:dyDescent="0.3">
      <c r="A8850">
        <v>256637</v>
      </c>
      <c r="B8850" t="s">
        <v>8</v>
      </c>
      <c r="C8850" t="str" cm="1">
        <f t="array" ref="C8850">_xlfn.IFNA(INDEX($K$9:$K$14,MATCH(TRUE,ISNUMBER(SEARCH($J$9:$J$14,$B8850)),0)),"Other")</f>
        <v>Accessories</v>
      </c>
      <c r="D8850">
        <v>1</v>
      </c>
      <c r="E8850" s="1">
        <v>43715.941666666666</v>
      </c>
      <c r="F8850" t="s">
        <v>8413</v>
      </c>
      <c r="G8850" s="4">
        <f t="shared" si="276"/>
        <v>11.95</v>
      </c>
      <c r="H8850" s="4">
        <f t="shared" si="277"/>
        <v>11.95</v>
      </c>
    </row>
    <row r="8851" spans="1:8" x14ac:dyDescent="0.3">
      <c r="A8851">
        <v>256638</v>
      </c>
      <c r="B8851" t="s">
        <v>31</v>
      </c>
      <c r="C8851" t="str" cm="1">
        <f t="array" ref="C8851">_xlfn.IFNA(INDEX($K$9:$K$14,MATCH(TRUE,ISNUMBER(SEARCH($J$9:$J$14,$B8851)),0)),"Other")</f>
        <v>Phones</v>
      </c>
      <c r="D8851">
        <v>1</v>
      </c>
      <c r="E8851" s="1">
        <v>43733.972916666666</v>
      </c>
      <c r="F8851" t="s">
        <v>8414</v>
      </c>
      <c r="G8851" s="4">
        <f t="shared" si="276"/>
        <v>600</v>
      </c>
      <c r="H8851" s="4">
        <f t="shared" si="277"/>
        <v>600</v>
      </c>
    </row>
    <row r="8852" spans="1:8" x14ac:dyDescent="0.3">
      <c r="A8852">
        <v>256639</v>
      </c>
      <c r="B8852" t="s">
        <v>29</v>
      </c>
      <c r="C8852" t="str" cm="1">
        <f t="array" ref="C8852">_xlfn.IFNA(INDEX($K$9:$K$14,MATCH(TRUE,ISNUMBER(SEARCH($J$9:$J$14,$B8852)),0)),"Other")</f>
        <v>Headphones</v>
      </c>
      <c r="D8852">
        <v>1</v>
      </c>
      <c r="E8852" s="1">
        <v>43729.9</v>
      </c>
      <c r="F8852" t="s">
        <v>8415</v>
      </c>
      <c r="G8852" s="4">
        <f t="shared" si="276"/>
        <v>150</v>
      </c>
      <c r="H8852" s="4">
        <f t="shared" si="277"/>
        <v>150</v>
      </c>
    </row>
    <row r="8853" spans="1:8" x14ac:dyDescent="0.3">
      <c r="A8853">
        <v>256640</v>
      </c>
      <c r="B8853" t="s">
        <v>42</v>
      </c>
      <c r="C8853" t="str" cm="1">
        <f t="array" ref="C8853">_xlfn.IFNA(INDEX($K$9:$K$14,MATCH(TRUE,ISNUMBER(SEARCH($J$9:$J$14,$B8853)),0)),"Other")</f>
        <v>Phones</v>
      </c>
      <c r="D8853">
        <v>1</v>
      </c>
      <c r="E8853" s="1">
        <v>43712.743750000001</v>
      </c>
      <c r="F8853" t="s">
        <v>8416</v>
      </c>
      <c r="G8853" s="4">
        <f t="shared" si="276"/>
        <v>700</v>
      </c>
      <c r="H8853" s="4">
        <f t="shared" si="277"/>
        <v>700</v>
      </c>
    </row>
    <row r="8854" spans="1:8" x14ac:dyDescent="0.3">
      <c r="A8854">
        <v>256641</v>
      </c>
      <c r="B8854" t="s">
        <v>21</v>
      </c>
      <c r="C8854" t="str" cm="1">
        <f t="array" ref="C8854">_xlfn.IFNA(INDEX($K$9:$K$14,MATCH(TRUE,ISNUMBER(SEARCH($J$9:$J$14,$B8854)),0)),"Other")</f>
        <v>Headphones</v>
      </c>
      <c r="D8854">
        <v>1</v>
      </c>
      <c r="E8854" s="1">
        <v>43712.647916666669</v>
      </c>
      <c r="F8854" t="s">
        <v>8417</v>
      </c>
      <c r="G8854" s="4">
        <f t="shared" si="276"/>
        <v>11.99</v>
      </c>
      <c r="H8854" s="4">
        <f t="shared" si="277"/>
        <v>11.99</v>
      </c>
    </row>
    <row r="8855" spans="1:8" x14ac:dyDescent="0.3">
      <c r="A8855">
        <v>256642</v>
      </c>
      <c r="B8855" t="s">
        <v>21</v>
      </c>
      <c r="C8855" t="str" cm="1">
        <f t="array" ref="C8855">_xlfn.IFNA(INDEX($K$9:$K$14,MATCH(TRUE,ISNUMBER(SEARCH($J$9:$J$14,$B8855)),0)),"Other")</f>
        <v>Headphones</v>
      </c>
      <c r="D8855">
        <v>1</v>
      </c>
      <c r="E8855" s="1">
        <v>43716.637499999997</v>
      </c>
      <c r="F8855" t="s">
        <v>8418</v>
      </c>
      <c r="G8855" s="4">
        <f t="shared" si="276"/>
        <v>11.99</v>
      </c>
      <c r="H8855" s="4">
        <f t="shared" si="277"/>
        <v>11.99</v>
      </c>
    </row>
    <row r="8856" spans="1:8" x14ac:dyDescent="0.3">
      <c r="A8856">
        <v>256643</v>
      </c>
      <c r="B8856" t="s">
        <v>21</v>
      </c>
      <c r="C8856" t="str" cm="1">
        <f t="array" ref="C8856">_xlfn.IFNA(INDEX($K$9:$K$14,MATCH(TRUE,ISNUMBER(SEARCH($J$9:$J$14,$B8856)),0)),"Other")</f>
        <v>Headphones</v>
      </c>
      <c r="D8856">
        <v>1</v>
      </c>
      <c r="E8856" s="1">
        <v>43727.32708333333</v>
      </c>
      <c r="F8856" t="s">
        <v>8419</v>
      </c>
      <c r="G8856" s="4">
        <f t="shared" si="276"/>
        <v>11.99</v>
      </c>
      <c r="H8856" s="4">
        <f t="shared" si="277"/>
        <v>11.99</v>
      </c>
    </row>
    <row r="8857" spans="1:8" x14ac:dyDescent="0.3">
      <c r="A8857">
        <v>256644</v>
      </c>
      <c r="B8857" t="s">
        <v>73</v>
      </c>
      <c r="C8857" t="str" cm="1">
        <f t="array" ref="C8857">_xlfn.IFNA(INDEX($K$9:$K$14,MATCH(TRUE,ISNUMBER(SEARCH($J$9:$J$14,$B8857)),0)),"Other")</f>
        <v>Computing</v>
      </c>
      <c r="D8857">
        <v>1</v>
      </c>
      <c r="E8857" s="1">
        <v>43735.615277777775</v>
      </c>
      <c r="F8857" t="s">
        <v>8420</v>
      </c>
      <c r="G8857" s="4">
        <f t="shared" si="276"/>
        <v>1700</v>
      </c>
      <c r="H8857" s="4">
        <f t="shared" si="277"/>
        <v>1700</v>
      </c>
    </row>
    <row r="8858" spans="1:8" x14ac:dyDescent="0.3">
      <c r="A8858">
        <v>256645</v>
      </c>
      <c r="B8858" t="s">
        <v>8</v>
      </c>
      <c r="C8858" t="str" cm="1">
        <f t="array" ref="C8858">_xlfn.IFNA(INDEX($K$9:$K$14,MATCH(TRUE,ISNUMBER(SEARCH($J$9:$J$14,$B8858)),0)),"Other")</f>
        <v>Accessories</v>
      </c>
      <c r="D8858">
        <v>1</v>
      </c>
      <c r="E8858" s="1">
        <v>43713.915972222225</v>
      </c>
      <c r="F8858" t="s">
        <v>8421</v>
      </c>
      <c r="G8858" s="4">
        <f t="shared" si="276"/>
        <v>11.95</v>
      </c>
      <c r="H8858" s="4">
        <f t="shared" si="277"/>
        <v>11.95</v>
      </c>
    </row>
    <row r="8859" spans="1:8" x14ac:dyDescent="0.3">
      <c r="A8859">
        <v>256646</v>
      </c>
      <c r="B8859" t="s">
        <v>11</v>
      </c>
      <c r="C8859" t="str" cm="1">
        <f t="array" ref="C8859">_xlfn.IFNA(INDEX($K$9:$K$14,MATCH(TRUE,ISNUMBER(SEARCH($J$9:$J$14,$B8859)),0)),"Other")</f>
        <v>Accessories</v>
      </c>
      <c r="D8859">
        <v>1</v>
      </c>
      <c r="E8859" s="1">
        <v>43734.875694444447</v>
      </c>
      <c r="F8859" t="s">
        <v>8422</v>
      </c>
      <c r="G8859" s="4">
        <f t="shared" si="276"/>
        <v>149.99</v>
      </c>
      <c r="H8859" s="4">
        <f t="shared" si="277"/>
        <v>149.99</v>
      </c>
    </row>
    <row r="8860" spans="1:8" x14ac:dyDescent="0.3">
      <c r="A8860">
        <v>256647</v>
      </c>
      <c r="B8860" t="s">
        <v>63</v>
      </c>
      <c r="C8860" t="str" cm="1">
        <f t="array" ref="C8860">_xlfn.IFNA(INDEX($K$9:$K$14,MATCH(TRUE,ISNUMBER(SEARCH($J$9:$J$14,$B8860)),0)),"Other")</f>
        <v>Computing</v>
      </c>
      <c r="D8860">
        <v>1</v>
      </c>
      <c r="E8860" s="1">
        <v>43711.537499999999</v>
      </c>
      <c r="F8860" t="s">
        <v>8423</v>
      </c>
      <c r="G8860" s="4">
        <f t="shared" si="276"/>
        <v>999.99</v>
      </c>
      <c r="H8860" s="4">
        <f t="shared" si="277"/>
        <v>999.99</v>
      </c>
    </row>
    <row r="8861" spans="1:8" x14ac:dyDescent="0.3">
      <c r="A8861">
        <v>256648</v>
      </c>
      <c r="B8861" t="s">
        <v>84</v>
      </c>
      <c r="C8861" t="str" cm="1">
        <f t="array" ref="C8861">_xlfn.IFNA(INDEX($K$9:$K$14,MATCH(TRUE,ISNUMBER(SEARCH($J$9:$J$14,$B8861)),0)),"Other")</f>
        <v>Accessories</v>
      </c>
      <c r="D8861">
        <v>1</v>
      </c>
      <c r="E8861" s="1">
        <v>43716.959027777775</v>
      </c>
      <c r="F8861" t="s">
        <v>8424</v>
      </c>
      <c r="G8861" s="4">
        <f t="shared" si="276"/>
        <v>389.99</v>
      </c>
      <c r="H8861" s="4">
        <f t="shared" si="277"/>
        <v>389.99</v>
      </c>
    </row>
    <row r="8862" spans="1:8" x14ac:dyDescent="0.3">
      <c r="A8862">
        <v>256649</v>
      </c>
      <c r="B8862" t="s">
        <v>21</v>
      </c>
      <c r="C8862" t="str" cm="1">
        <f t="array" ref="C8862">_xlfn.IFNA(INDEX($K$9:$K$14,MATCH(TRUE,ISNUMBER(SEARCH($J$9:$J$14,$B8862)),0)),"Other")</f>
        <v>Headphones</v>
      </c>
      <c r="D8862">
        <v>1</v>
      </c>
      <c r="E8862" s="1">
        <v>43729.541666666664</v>
      </c>
      <c r="F8862" t="s">
        <v>8425</v>
      </c>
      <c r="G8862" s="4">
        <f t="shared" si="276"/>
        <v>11.99</v>
      </c>
      <c r="H8862" s="4">
        <f t="shared" si="277"/>
        <v>11.99</v>
      </c>
    </row>
    <row r="8863" spans="1:8" x14ac:dyDescent="0.3">
      <c r="A8863">
        <v>256650</v>
      </c>
      <c r="B8863" t="s">
        <v>24</v>
      </c>
      <c r="C8863" t="str" cm="1">
        <f t="array" ref="C8863">_xlfn.IFNA(INDEX($K$9:$K$14,MATCH(TRUE,ISNUMBER(SEARCH($J$9:$J$14,$B8863)),0)),"Other")</f>
        <v>Batteries</v>
      </c>
      <c r="D8863">
        <v>1</v>
      </c>
      <c r="E8863" s="1">
        <v>43737.836805555555</v>
      </c>
      <c r="F8863" t="s">
        <v>8426</v>
      </c>
      <c r="G8863" s="4">
        <f t="shared" si="276"/>
        <v>2.99</v>
      </c>
      <c r="H8863" s="4">
        <f t="shared" si="277"/>
        <v>2.99</v>
      </c>
    </row>
    <row r="8864" spans="1:8" x14ac:dyDescent="0.3">
      <c r="A8864">
        <v>256651</v>
      </c>
      <c r="B8864" t="s">
        <v>24</v>
      </c>
      <c r="C8864" t="str" cm="1">
        <f t="array" ref="C8864">_xlfn.IFNA(INDEX($K$9:$K$14,MATCH(TRUE,ISNUMBER(SEARCH($J$9:$J$14,$B8864)),0)),"Other")</f>
        <v>Batteries</v>
      </c>
      <c r="D8864">
        <v>1</v>
      </c>
      <c r="E8864" s="1">
        <v>43711.783333333333</v>
      </c>
      <c r="F8864" t="s">
        <v>8427</v>
      </c>
      <c r="G8864" s="4">
        <f t="shared" si="276"/>
        <v>2.99</v>
      </c>
      <c r="H8864" s="4">
        <f t="shared" si="277"/>
        <v>2.99</v>
      </c>
    </row>
    <row r="8865" spans="1:8" x14ac:dyDescent="0.3">
      <c r="A8865">
        <v>256652</v>
      </c>
      <c r="B8865" t="s">
        <v>8</v>
      </c>
      <c r="C8865" t="str" cm="1">
        <f t="array" ref="C8865">_xlfn.IFNA(INDEX($K$9:$K$14,MATCH(TRUE,ISNUMBER(SEARCH($J$9:$J$14,$B8865)),0)),"Other")</f>
        <v>Accessories</v>
      </c>
      <c r="D8865">
        <v>1</v>
      </c>
      <c r="E8865" s="1">
        <v>43729.563888888886</v>
      </c>
      <c r="F8865" t="s">
        <v>2093</v>
      </c>
      <c r="G8865" s="4">
        <f t="shared" si="276"/>
        <v>11.95</v>
      </c>
      <c r="H8865" s="4">
        <f t="shared" si="277"/>
        <v>11.95</v>
      </c>
    </row>
    <row r="8866" spans="1:8" x14ac:dyDescent="0.3">
      <c r="A8866">
        <v>256653</v>
      </c>
      <c r="B8866" t="s">
        <v>8</v>
      </c>
      <c r="C8866" t="str" cm="1">
        <f t="array" ref="C8866">_xlfn.IFNA(INDEX($K$9:$K$14,MATCH(TRUE,ISNUMBER(SEARCH($J$9:$J$14,$B8866)),0)),"Other")</f>
        <v>Accessories</v>
      </c>
      <c r="D8866">
        <v>1</v>
      </c>
      <c r="E8866" s="1">
        <v>43730.917361111111</v>
      </c>
      <c r="F8866" t="s">
        <v>8428</v>
      </c>
      <c r="G8866" s="4">
        <f t="shared" si="276"/>
        <v>11.95</v>
      </c>
      <c r="H8866" s="4">
        <f t="shared" si="277"/>
        <v>11.95</v>
      </c>
    </row>
    <row r="8867" spans="1:8" x14ac:dyDescent="0.3">
      <c r="A8867">
        <v>256654</v>
      </c>
      <c r="B8867" t="s">
        <v>29</v>
      </c>
      <c r="C8867" t="str" cm="1">
        <f t="array" ref="C8867">_xlfn.IFNA(INDEX($K$9:$K$14,MATCH(TRUE,ISNUMBER(SEARCH($J$9:$J$14,$B8867)),0)),"Other")</f>
        <v>Headphones</v>
      </c>
      <c r="D8867">
        <v>1</v>
      </c>
      <c r="E8867" s="1">
        <v>43728.51458333333</v>
      </c>
      <c r="F8867" t="s">
        <v>8429</v>
      </c>
      <c r="G8867" s="4">
        <f t="shared" si="276"/>
        <v>150</v>
      </c>
      <c r="H8867" s="4">
        <f t="shared" si="277"/>
        <v>150</v>
      </c>
    </row>
    <row r="8868" spans="1:8" x14ac:dyDescent="0.3">
      <c r="A8868">
        <v>256655</v>
      </c>
      <c r="B8868" t="s">
        <v>8</v>
      </c>
      <c r="C8868" t="str" cm="1">
        <f t="array" ref="C8868">_xlfn.IFNA(INDEX($K$9:$K$14,MATCH(TRUE,ISNUMBER(SEARCH($J$9:$J$14,$B8868)),0)),"Other")</f>
        <v>Accessories</v>
      </c>
      <c r="D8868">
        <v>2</v>
      </c>
      <c r="E8868" s="1">
        <v>43714.030555555553</v>
      </c>
      <c r="F8868" t="s">
        <v>8430</v>
      </c>
      <c r="G8868" s="4">
        <f t="shared" si="276"/>
        <v>11.95</v>
      </c>
      <c r="H8868" s="4">
        <f t="shared" si="277"/>
        <v>23.9</v>
      </c>
    </row>
    <row r="8869" spans="1:8" x14ac:dyDescent="0.3">
      <c r="A8869">
        <v>256656</v>
      </c>
      <c r="B8869" t="s">
        <v>6</v>
      </c>
      <c r="C8869" t="str" cm="1">
        <f t="array" ref="C8869">_xlfn.IFNA(INDEX($K$9:$K$14,MATCH(TRUE,ISNUMBER(SEARCH($J$9:$J$14,$B8869)),0)),"Other")</f>
        <v>Batteries</v>
      </c>
      <c r="D8869">
        <v>2</v>
      </c>
      <c r="E8869" s="1">
        <v>43738.512499999997</v>
      </c>
      <c r="F8869" t="s">
        <v>8431</v>
      </c>
      <c r="G8869" s="4">
        <f t="shared" si="276"/>
        <v>3.84</v>
      </c>
      <c r="H8869" s="4">
        <f t="shared" si="277"/>
        <v>7.68</v>
      </c>
    </row>
    <row r="8870" spans="1:8" x14ac:dyDescent="0.3">
      <c r="A8870">
        <v>256657</v>
      </c>
      <c r="B8870" t="s">
        <v>16</v>
      </c>
      <c r="C8870" t="str" cm="1">
        <f t="array" ref="C8870">_xlfn.IFNA(INDEX($K$9:$K$14,MATCH(TRUE,ISNUMBER(SEARCH($J$9:$J$14,$B8870)),0)),"Other")</f>
        <v>Accessories</v>
      </c>
      <c r="D8870">
        <v>1</v>
      </c>
      <c r="E8870" s="1">
        <v>43711.867361111108</v>
      </c>
      <c r="F8870" t="s">
        <v>8432</v>
      </c>
      <c r="G8870" s="4">
        <f t="shared" si="276"/>
        <v>14.95</v>
      </c>
      <c r="H8870" s="4">
        <f t="shared" si="277"/>
        <v>14.95</v>
      </c>
    </row>
    <row r="8871" spans="1:8" x14ac:dyDescent="0.3">
      <c r="A8871">
        <v>256658</v>
      </c>
      <c r="B8871" t="s">
        <v>63</v>
      </c>
      <c r="C8871" t="str" cm="1">
        <f t="array" ref="C8871">_xlfn.IFNA(INDEX($K$9:$K$14,MATCH(TRUE,ISNUMBER(SEARCH($J$9:$J$14,$B8871)),0)),"Other")</f>
        <v>Computing</v>
      </c>
      <c r="D8871">
        <v>1</v>
      </c>
      <c r="E8871" s="1">
        <v>43731.851388888892</v>
      </c>
      <c r="F8871" t="s">
        <v>8433</v>
      </c>
      <c r="G8871" s="4">
        <f t="shared" si="276"/>
        <v>999.99</v>
      </c>
      <c r="H8871" s="4">
        <f t="shared" si="277"/>
        <v>999.99</v>
      </c>
    </row>
    <row r="8872" spans="1:8" x14ac:dyDescent="0.3">
      <c r="A8872">
        <v>256659</v>
      </c>
      <c r="B8872" t="s">
        <v>21</v>
      </c>
      <c r="C8872" t="str" cm="1">
        <f t="array" ref="C8872">_xlfn.IFNA(INDEX($K$9:$K$14,MATCH(TRUE,ISNUMBER(SEARCH($J$9:$J$14,$B8872)),0)),"Other")</f>
        <v>Headphones</v>
      </c>
      <c r="D8872">
        <v>1</v>
      </c>
      <c r="E8872" s="1">
        <v>43724.769444444442</v>
      </c>
      <c r="F8872" t="s">
        <v>8434</v>
      </c>
      <c r="G8872" s="4">
        <f t="shared" si="276"/>
        <v>11.99</v>
      </c>
      <c r="H8872" s="4">
        <f t="shared" si="277"/>
        <v>11.99</v>
      </c>
    </row>
    <row r="8873" spans="1:8" x14ac:dyDescent="0.3">
      <c r="A8873">
        <v>256660</v>
      </c>
      <c r="B8873" t="s">
        <v>24</v>
      </c>
      <c r="C8873" t="str" cm="1">
        <f t="array" ref="C8873">_xlfn.IFNA(INDEX($K$9:$K$14,MATCH(TRUE,ISNUMBER(SEARCH($J$9:$J$14,$B8873)),0)),"Other")</f>
        <v>Batteries</v>
      </c>
      <c r="D8873">
        <v>1</v>
      </c>
      <c r="E8873" s="1">
        <v>43712.420138888891</v>
      </c>
      <c r="F8873" t="s">
        <v>8435</v>
      </c>
      <c r="G8873" s="4">
        <f t="shared" si="276"/>
        <v>2.99</v>
      </c>
      <c r="H8873" s="4">
        <f t="shared" si="277"/>
        <v>2.99</v>
      </c>
    </row>
    <row r="8874" spans="1:8" x14ac:dyDescent="0.3">
      <c r="A8874">
        <v>256661</v>
      </c>
      <c r="B8874" t="s">
        <v>63</v>
      </c>
      <c r="C8874" t="str" cm="1">
        <f t="array" ref="C8874">_xlfn.IFNA(INDEX($K$9:$K$14,MATCH(TRUE,ISNUMBER(SEARCH($J$9:$J$14,$B8874)),0)),"Other")</f>
        <v>Computing</v>
      </c>
      <c r="D8874">
        <v>1</v>
      </c>
      <c r="E8874" s="1">
        <v>43725.584722222222</v>
      </c>
      <c r="F8874" t="s">
        <v>8436</v>
      </c>
      <c r="G8874" s="4">
        <f t="shared" si="276"/>
        <v>999.99</v>
      </c>
      <c r="H8874" s="4">
        <f t="shared" si="277"/>
        <v>999.99</v>
      </c>
    </row>
    <row r="8875" spans="1:8" x14ac:dyDescent="0.3">
      <c r="A8875">
        <v>256662</v>
      </c>
      <c r="B8875" t="s">
        <v>8</v>
      </c>
      <c r="C8875" t="str" cm="1">
        <f t="array" ref="C8875">_xlfn.IFNA(INDEX($K$9:$K$14,MATCH(TRUE,ISNUMBER(SEARCH($J$9:$J$14,$B8875)),0)),"Other")</f>
        <v>Accessories</v>
      </c>
      <c r="D8875">
        <v>1</v>
      </c>
      <c r="E8875" s="1">
        <v>43710.488194444442</v>
      </c>
      <c r="F8875" t="s">
        <v>8437</v>
      </c>
      <c r="G8875" s="4">
        <f t="shared" si="276"/>
        <v>11.95</v>
      </c>
      <c r="H8875" s="4">
        <f t="shared" si="277"/>
        <v>11.95</v>
      </c>
    </row>
    <row r="8876" spans="1:8" x14ac:dyDescent="0.3">
      <c r="A8876">
        <v>256663</v>
      </c>
      <c r="B8876" t="s">
        <v>261</v>
      </c>
      <c r="C8876" t="str" cm="1">
        <f t="array" ref="C8876">_xlfn.IFNA(INDEX($K$9:$K$14,MATCH(TRUE,ISNUMBER(SEARCH($J$9:$J$14,$B8876)),0)),"Other")</f>
        <v>Other</v>
      </c>
      <c r="D8876">
        <v>1</v>
      </c>
      <c r="E8876" s="1">
        <v>43738.865972222222</v>
      </c>
      <c r="F8876" t="s">
        <v>8438</v>
      </c>
      <c r="G8876" s="4">
        <f t="shared" si="276"/>
        <v>600</v>
      </c>
      <c r="H8876" s="4">
        <f t="shared" si="277"/>
        <v>600</v>
      </c>
    </row>
    <row r="8877" spans="1:8" x14ac:dyDescent="0.3">
      <c r="A8877">
        <v>256664</v>
      </c>
      <c r="B8877" t="s">
        <v>6</v>
      </c>
      <c r="C8877" t="str" cm="1">
        <f t="array" ref="C8877">_xlfn.IFNA(INDEX($K$9:$K$14,MATCH(TRUE,ISNUMBER(SEARCH($J$9:$J$14,$B8877)),0)),"Other")</f>
        <v>Batteries</v>
      </c>
      <c r="D8877">
        <v>1</v>
      </c>
      <c r="E8877" s="1">
        <v>43720.375</v>
      </c>
      <c r="F8877" t="s">
        <v>8439</v>
      </c>
      <c r="G8877" s="4">
        <f t="shared" si="276"/>
        <v>3.84</v>
      </c>
      <c r="H8877" s="4">
        <f t="shared" si="277"/>
        <v>3.84</v>
      </c>
    </row>
    <row r="8878" spans="1:8" x14ac:dyDescent="0.3">
      <c r="A8878">
        <v>256665</v>
      </c>
      <c r="B8878" t="s">
        <v>40</v>
      </c>
      <c r="C8878" t="str" cm="1">
        <f t="array" ref="C8878">_xlfn.IFNA(INDEX($K$9:$K$14,MATCH(TRUE,ISNUMBER(SEARCH($J$9:$J$14,$B8878)),0)),"Other")</f>
        <v>Headphones</v>
      </c>
      <c r="D8878">
        <v>1</v>
      </c>
      <c r="E8878" s="1">
        <v>43717.076388888891</v>
      </c>
      <c r="F8878" t="s">
        <v>8440</v>
      </c>
      <c r="G8878" s="4">
        <f t="shared" si="276"/>
        <v>99.99</v>
      </c>
      <c r="H8878" s="4">
        <f t="shared" si="277"/>
        <v>99.99</v>
      </c>
    </row>
    <row r="8879" spans="1:8" x14ac:dyDescent="0.3">
      <c r="A8879">
        <v>256666</v>
      </c>
      <c r="B8879" t="s">
        <v>34</v>
      </c>
      <c r="C8879" t="str" cm="1">
        <f t="array" ref="C8879">_xlfn.IFNA(INDEX($K$9:$K$14,MATCH(TRUE,ISNUMBER(SEARCH($J$9:$J$14,$B8879)),0)),"Other")</f>
        <v>Accessories</v>
      </c>
      <c r="D8879">
        <v>1</v>
      </c>
      <c r="E8879" s="1">
        <v>43720.590277777781</v>
      </c>
      <c r="F8879" t="s">
        <v>8441</v>
      </c>
      <c r="G8879" s="4">
        <f t="shared" si="276"/>
        <v>109.99</v>
      </c>
      <c r="H8879" s="4">
        <f t="shared" si="277"/>
        <v>109.99</v>
      </c>
    </row>
    <row r="8880" spans="1:8" x14ac:dyDescent="0.3">
      <c r="A8880">
        <v>256666</v>
      </c>
      <c r="B8880" t="s">
        <v>6</v>
      </c>
      <c r="C8880" t="str" cm="1">
        <f t="array" ref="C8880">_xlfn.IFNA(INDEX($K$9:$K$14,MATCH(TRUE,ISNUMBER(SEARCH($J$9:$J$14,$B8880)),0)),"Other")</f>
        <v>Batteries</v>
      </c>
      <c r="D8880">
        <v>1</v>
      </c>
      <c r="E8880" s="1">
        <v>43720.590277777781</v>
      </c>
      <c r="F8880" t="s">
        <v>8441</v>
      </c>
      <c r="G8880" s="4">
        <f t="shared" si="276"/>
        <v>3.84</v>
      </c>
      <c r="H8880" s="4">
        <f t="shared" si="277"/>
        <v>3.84</v>
      </c>
    </row>
    <row r="8881" spans="1:8" x14ac:dyDescent="0.3">
      <c r="A8881">
        <v>256667</v>
      </c>
      <c r="B8881" t="s">
        <v>14</v>
      </c>
      <c r="C8881" t="str" cm="1">
        <f t="array" ref="C8881">_xlfn.IFNA(INDEX($K$9:$K$14,MATCH(TRUE,ISNUMBER(SEARCH($J$9:$J$14,$B8881)),0)),"Other")</f>
        <v>Accessories</v>
      </c>
      <c r="D8881">
        <v>1</v>
      </c>
      <c r="E8881" s="1">
        <v>43730.695138888892</v>
      </c>
      <c r="F8881" t="s">
        <v>8442</v>
      </c>
      <c r="G8881" s="4">
        <f t="shared" si="276"/>
        <v>379.99</v>
      </c>
      <c r="H8881" s="4">
        <f t="shared" si="277"/>
        <v>379.99</v>
      </c>
    </row>
    <row r="8882" spans="1:8" x14ac:dyDescent="0.3">
      <c r="A8882">
        <v>256668</v>
      </c>
      <c r="B8882" t="s">
        <v>21</v>
      </c>
      <c r="C8882" t="str" cm="1">
        <f t="array" ref="C8882">_xlfn.IFNA(INDEX($K$9:$K$14,MATCH(TRUE,ISNUMBER(SEARCH($J$9:$J$14,$B8882)),0)),"Other")</f>
        <v>Headphones</v>
      </c>
      <c r="D8882">
        <v>2</v>
      </c>
      <c r="E8882" s="1">
        <v>43728.646527777775</v>
      </c>
      <c r="F8882" t="s">
        <v>8443</v>
      </c>
      <c r="G8882" s="4">
        <f t="shared" si="276"/>
        <v>11.99</v>
      </c>
      <c r="H8882" s="4">
        <f t="shared" si="277"/>
        <v>23.98</v>
      </c>
    </row>
    <row r="8883" spans="1:8" x14ac:dyDescent="0.3">
      <c r="A8883">
        <v>256669</v>
      </c>
      <c r="B8883" t="s">
        <v>21</v>
      </c>
      <c r="C8883" t="str" cm="1">
        <f t="array" ref="C8883">_xlfn.IFNA(INDEX($K$9:$K$14,MATCH(TRUE,ISNUMBER(SEARCH($J$9:$J$14,$B8883)),0)),"Other")</f>
        <v>Headphones</v>
      </c>
      <c r="D8883">
        <v>1</v>
      </c>
      <c r="E8883" s="1">
        <v>43724.673611111109</v>
      </c>
      <c r="F8883" t="s">
        <v>8444</v>
      </c>
      <c r="G8883" s="4">
        <f t="shared" si="276"/>
        <v>11.99</v>
      </c>
      <c r="H8883" s="4">
        <f t="shared" si="277"/>
        <v>11.99</v>
      </c>
    </row>
    <row r="8884" spans="1:8" x14ac:dyDescent="0.3">
      <c r="A8884">
        <v>256670</v>
      </c>
      <c r="B8884" t="s">
        <v>24</v>
      </c>
      <c r="C8884" t="str" cm="1">
        <f t="array" ref="C8884">_xlfn.IFNA(INDEX($K$9:$K$14,MATCH(TRUE,ISNUMBER(SEARCH($J$9:$J$14,$B8884)),0)),"Other")</f>
        <v>Batteries</v>
      </c>
      <c r="D8884">
        <v>1</v>
      </c>
      <c r="E8884" s="1">
        <v>43710.425000000003</v>
      </c>
      <c r="F8884" t="s">
        <v>8445</v>
      </c>
      <c r="G8884" s="4">
        <f t="shared" si="276"/>
        <v>2.99</v>
      </c>
      <c r="H8884" s="4">
        <f t="shared" si="277"/>
        <v>2.99</v>
      </c>
    </row>
    <row r="8885" spans="1:8" x14ac:dyDescent="0.3">
      <c r="A8885">
        <v>256671</v>
      </c>
      <c r="B8885" t="s">
        <v>42</v>
      </c>
      <c r="C8885" t="str" cm="1">
        <f t="array" ref="C8885">_xlfn.IFNA(INDEX($K$9:$K$14,MATCH(TRUE,ISNUMBER(SEARCH($J$9:$J$14,$B8885)),0)),"Other")</f>
        <v>Phones</v>
      </c>
      <c r="D8885">
        <v>1</v>
      </c>
      <c r="E8885" s="1">
        <v>43718.982638888891</v>
      </c>
      <c r="F8885" t="s">
        <v>8446</v>
      </c>
      <c r="G8885" s="4">
        <f t="shared" si="276"/>
        <v>700</v>
      </c>
      <c r="H8885" s="4">
        <f t="shared" si="277"/>
        <v>700</v>
      </c>
    </row>
    <row r="8886" spans="1:8" x14ac:dyDescent="0.3">
      <c r="A8886">
        <v>256671</v>
      </c>
      <c r="B8886" t="s">
        <v>16</v>
      </c>
      <c r="C8886" t="str" cm="1">
        <f t="array" ref="C8886">_xlfn.IFNA(INDEX($K$9:$K$14,MATCH(TRUE,ISNUMBER(SEARCH($J$9:$J$14,$B8886)),0)),"Other")</f>
        <v>Accessories</v>
      </c>
      <c r="D8886">
        <v>1</v>
      </c>
      <c r="E8886" s="1">
        <v>43718.982638888891</v>
      </c>
      <c r="F8886" t="s">
        <v>8446</v>
      </c>
      <c r="G8886" s="4">
        <f t="shared" si="276"/>
        <v>14.95</v>
      </c>
      <c r="H8886" s="4">
        <f t="shared" si="277"/>
        <v>14.95</v>
      </c>
    </row>
    <row r="8887" spans="1:8" x14ac:dyDescent="0.3">
      <c r="A8887">
        <v>256672</v>
      </c>
      <c r="B8887" t="s">
        <v>24</v>
      </c>
      <c r="C8887" t="str" cm="1">
        <f t="array" ref="C8887">_xlfn.IFNA(INDEX($K$9:$K$14,MATCH(TRUE,ISNUMBER(SEARCH($J$9:$J$14,$B8887)),0)),"Other")</f>
        <v>Batteries</v>
      </c>
      <c r="D8887">
        <v>1</v>
      </c>
      <c r="E8887" s="1">
        <v>43732.932638888888</v>
      </c>
      <c r="F8887" t="s">
        <v>8447</v>
      </c>
      <c r="G8887" s="4">
        <f t="shared" si="276"/>
        <v>2.99</v>
      </c>
      <c r="H8887" s="4">
        <f t="shared" si="277"/>
        <v>2.99</v>
      </c>
    </row>
    <row r="8888" spans="1:8" x14ac:dyDescent="0.3">
      <c r="A8888">
        <v>256673</v>
      </c>
      <c r="B8888" t="s">
        <v>11</v>
      </c>
      <c r="C8888" t="str" cm="1">
        <f t="array" ref="C8888">_xlfn.IFNA(INDEX($K$9:$K$14,MATCH(TRUE,ISNUMBER(SEARCH($J$9:$J$14,$B8888)),0)),"Other")</f>
        <v>Accessories</v>
      </c>
      <c r="D8888">
        <v>1</v>
      </c>
      <c r="E8888" s="1">
        <v>43709.999305555553</v>
      </c>
      <c r="F8888" t="s">
        <v>8448</v>
      </c>
      <c r="G8888" s="4">
        <f t="shared" si="276"/>
        <v>149.99</v>
      </c>
      <c r="H8888" s="4">
        <f t="shared" si="277"/>
        <v>149.99</v>
      </c>
    </row>
    <row r="8889" spans="1:8" x14ac:dyDescent="0.3">
      <c r="A8889">
        <v>256674</v>
      </c>
      <c r="B8889" t="s">
        <v>16</v>
      </c>
      <c r="C8889" t="str" cm="1">
        <f t="array" ref="C8889">_xlfn.IFNA(INDEX($K$9:$K$14,MATCH(TRUE,ISNUMBER(SEARCH($J$9:$J$14,$B8889)),0)),"Other")</f>
        <v>Accessories</v>
      </c>
      <c r="D8889">
        <v>1</v>
      </c>
      <c r="E8889" s="1">
        <v>43736.636805555558</v>
      </c>
      <c r="F8889" t="s">
        <v>8449</v>
      </c>
      <c r="G8889" s="4">
        <f t="shared" si="276"/>
        <v>14.95</v>
      </c>
      <c r="H8889" s="4">
        <f t="shared" si="277"/>
        <v>14.95</v>
      </c>
    </row>
    <row r="8890" spans="1:8" x14ac:dyDescent="0.3">
      <c r="A8890">
        <v>256675</v>
      </c>
      <c r="B8890" t="s">
        <v>29</v>
      </c>
      <c r="C8890" t="str" cm="1">
        <f t="array" ref="C8890">_xlfn.IFNA(INDEX($K$9:$K$14,MATCH(TRUE,ISNUMBER(SEARCH($J$9:$J$14,$B8890)),0)),"Other")</f>
        <v>Headphones</v>
      </c>
      <c r="D8890">
        <v>1</v>
      </c>
      <c r="E8890" s="1">
        <v>43734.62777777778</v>
      </c>
      <c r="F8890" t="s">
        <v>8450</v>
      </c>
      <c r="G8890" s="4">
        <f t="shared" si="276"/>
        <v>150</v>
      </c>
      <c r="H8890" s="4">
        <f t="shared" si="277"/>
        <v>150</v>
      </c>
    </row>
    <row r="8891" spans="1:8" x14ac:dyDescent="0.3">
      <c r="A8891">
        <v>256676</v>
      </c>
      <c r="B8891" t="s">
        <v>6</v>
      </c>
      <c r="C8891" t="str" cm="1">
        <f t="array" ref="C8891">_xlfn.IFNA(INDEX($K$9:$K$14,MATCH(TRUE,ISNUMBER(SEARCH($J$9:$J$14,$B8891)),0)),"Other")</f>
        <v>Batteries</v>
      </c>
      <c r="D8891">
        <v>2</v>
      </c>
      <c r="E8891" s="1">
        <v>43731.988194444442</v>
      </c>
      <c r="F8891" t="s">
        <v>8451</v>
      </c>
      <c r="G8891" s="4">
        <f t="shared" si="276"/>
        <v>3.84</v>
      </c>
      <c r="H8891" s="4">
        <f t="shared" si="277"/>
        <v>7.68</v>
      </c>
    </row>
    <row r="8892" spans="1:8" x14ac:dyDescent="0.3">
      <c r="A8892">
        <v>256677</v>
      </c>
      <c r="B8892" t="s">
        <v>8</v>
      </c>
      <c r="C8892" t="str" cm="1">
        <f t="array" ref="C8892">_xlfn.IFNA(INDEX($K$9:$K$14,MATCH(TRUE,ISNUMBER(SEARCH($J$9:$J$14,$B8892)),0)),"Other")</f>
        <v>Accessories</v>
      </c>
      <c r="D8892">
        <v>1</v>
      </c>
      <c r="E8892" s="1">
        <v>43732.813888888886</v>
      </c>
      <c r="F8892" t="s">
        <v>8452</v>
      </c>
      <c r="G8892" s="4">
        <f t="shared" si="276"/>
        <v>11.95</v>
      </c>
      <c r="H8892" s="4">
        <f t="shared" si="277"/>
        <v>11.95</v>
      </c>
    </row>
    <row r="8893" spans="1:8" x14ac:dyDescent="0.3">
      <c r="A8893">
        <v>256678</v>
      </c>
      <c r="B8893" t="s">
        <v>16</v>
      </c>
      <c r="C8893" t="str" cm="1">
        <f t="array" ref="C8893">_xlfn.IFNA(INDEX($K$9:$K$14,MATCH(TRUE,ISNUMBER(SEARCH($J$9:$J$14,$B8893)),0)),"Other")</f>
        <v>Accessories</v>
      </c>
      <c r="D8893">
        <v>1</v>
      </c>
      <c r="E8893" s="1">
        <v>43736.726388888892</v>
      </c>
      <c r="F8893" t="s">
        <v>8453</v>
      </c>
      <c r="G8893" s="4">
        <f t="shared" si="276"/>
        <v>14.95</v>
      </c>
      <c r="H8893" s="4">
        <f t="shared" si="277"/>
        <v>14.95</v>
      </c>
    </row>
    <row r="8894" spans="1:8" x14ac:dyDescent="0.3">
      <c r="A8894">
        <v>256679</v>
      </c>
      <c r="B8894" t="s">
        <v>73</v>
      </c>
      <c r="C8894" t="str" cm="1">
        <f t="array" ref="C8894">_xlfn.IFNA(INDEX($K$9:$K$14,MATCH(TRUE,ISNUMBER(SEARCH($J$9:$J$14,$B8894)),0)),"Other")</f>
        <v>Computing</v>
      </c>
      <c r="D8894">
        <v>1</v>
      </c>
      <c r="E8894" s="1">
        <v>43731.806250000001</v>
      </c>
      <c r="F8894" t="s">
        <v>8454</v>
      </c>
      <c r="G8894" s="4">
        <f t="shared" si="276"/>
        <v>1700</v>
      </c>
      <c r="H8894" s="4">
        <f t="shared" si="277"/>
        <v>1700</v>
      </c>
    </row>
    <row r="8895" spans="1:8" x14ac:dyDescent="0.3">
      <c r="A8895">
        <v>256680</v>
      </c>
      <c r="B8895" t="s">
        <v>21</v>
      </c>
      <c r="C8895" t="str" cm="1">
        <f t="array" ref="C8895">_xlfn.IFNA(INDEX($K$9:$K$14,MATCH(TRUE,ISNUMBER(SEARCH($J$9:$J$14,$B8895)),0)),"Other")</f>
        <v>Headphones</v>
      </c>
      <c r="D8895">
        <v>1</v>
      </c>
      <c r="E8895" s="1">
        <v>43729.430555555555</v>
      </c>
      <c r="F8895" t="s">
        <v>8455</v>
      </c>
      <c r="G8895" s="4">
        <f t="shared" si="276"/>
        <v>11.99</v>
      </c>
      <c r="H8895" s="4">
        <f t="shared" si="277"/>
        <v>11.99</v>
      </c>
    </row>
    <row r="8896" spans="1:8" x14ac:dyDescent="0.3">
      <c r="A8896">
        <v>256681</v>
      </c>
      <c r="B8896" t="s">
        <v>84</v>
      </c>
      <c r="C8896" t="str" cm="1">
        <f t="array" ref="C8896">_xlfn.IFNA(INDEX($K$9:$K$14,MATCH(TRUE,ISNUMBER(SEARCH($J$9:$J$14,$B8896)),0)),"Other")</f>
        <v>Accessories</v>
      </c>
      <c r="D8896">
        <v>1</v>
      </c>
      <c r="E8896" s="1">
        <v>43726.968055555553</v>
      </c>
      <c r="F8896" t="s">
        <v>8456</v>
      </c>
      <c r="G8896" s="4">
        <f t="shared" si="276"/>
        <v>389.99</v>
      </c>
      <c r="H8896" s="4">
        <f t="shared" si="277"/>
        <v>389.99</v>
      </c>
    </row>
    <row r="8897" spans="1:8" x14ac:dyDescent="0.3">
      <c r="A8897">
        <v>256682</v>
      </c>
      <c r="B8897" t="s">
        <v>16</v>
      </c>
      <c r="C8897" t="str" cm="1">
        <f t="array" ref="C8897">_xlfn.IFNA(INDEX($K$9:$K$14,MATCH(TRUE,ISNUMBER(SEARCH($J$9:$J$14,$B8897)),0)),"Other")</f>
        <v>Accessories</v>
      </c>
      <c r="D8897">
        <v>1</v>
      </c>
      <c r="E8897" s="1">
        <v>43710.724305555559</v>
      </c>
      <c r="F8897" t="s">
        <v>8457</v>
      </c>
      <c r="G8897" s="4">
        <f t="shared" si="276"/>
        <v>14.95</v>
      </c>
      <c r="H8897" s="4">
        <f t="shared" si="277"/>
        <v>14.95</v>
      </c>
    </row>
    <row r="8898" spans="1:8" x14ac:dyDescent="0.3">
      <c r="A8898">
        <v>256683</v>
      </c>
      <c r="B8898" t="s">
        <v>8</v>
      </c>
      <c r="C8898" t="str" cm="1">
        <f t="array" ref="C8898">_xlfn.IFNA(INDEX($K$9:$K$14,MATCH(TRUE,ISNUMBER(SEARCH($J$9:$J$14,$B8898)),0)),"Other")</f>
        <v>Accessories</v>
      </c>
      <c r="D8898">
        <v>1</v>
      </c>
      <c r="E8898" s="1">
        <v>43728.923611111109</v>
      </c>
      <c r="F8898" t="s">
        <v>8458</v>
      </c>
      <c r="G8898" s="4">
        <f t="shared" si="276"/>
        <v>11.95</v>
      </c>
      <c r="H8898" s="4">
        <f t="shared" si="277"/>
        <v>11.95</v>
      </c>
    </row>
    <row r="8899" spans="1:8" x14ac:dyDescent="0.3">
      <c r="A8899">
        <v>256684</v>
      </c>
      <c r="B8899" t="s">
        <v>8</v>
      </c>
      <c r="C8899" t="str" cm="1">
        <f t="array" ref="C8899">_xlfn.IFNA(INDEX($K$9:$K$14,MATCH(TRUE,ISNUMBER(SEARCH($J$9:$J$14,$B8899)),0)),"Other")</f>
        <v>Accessories</v>
      </c>
      <c r="D8899">
        <v>1</v>
      </c>
      <c r="E8899" s="1">
        <v>43709.563888888886</v>
      </c>
      <c r="F8899" t="s">
        <v>8459</v>
      </c>
      <c r="G8899" s="4">
        <f t="shared" si="276"/>
        <v>11.95</v>
      </c>
      <c r="H8899" s="4">
        <f t="shared" si="277"/>
        <v>11.95</v>
      </c>
    </row>
    <row r="8900" spans="1:8" x14ac:dyDescent="0.3">
      <c r="A8900">
        <v>256685</v>
      </c>
      <c r="B8900" t="s">
        <v>6</v>
      </c>
      <c r="C8900" t="str" cm="1">
        <f t="array" ref="C8900">_xlfn.IFNA(INDEX($K$9:$K$14,MATCH(TRUE,ISNUMBER(SEARCH($J$9:$J$14,$B8900)),0)),"Other")</f>
        <v>Batteries</v>
      </c>
      <c r="D8900">
        <v>1</v>
      </c>
      <c r="E8900" s="1">
        <v>43719.378472222219</v>
      </c>
      <c r="F8900" t="s">
        <v>8460</v>
      </c>
      <c r="G8900" s="4">
        <f t="shared" si="276"/>
        <v>3.84</v>
      </c>
      <c r="H8900" s="4">
        <f t="shared" si="277"/>
        <v>3.84</v>
      </c>
    </row>
    <row r="8901" spans="1:8" x14ac:dyDescent="0.3">
      <c r="A8901">
        <v>256686</v>
      </c>
      <c r="B8901" t="s">
        <v>21</v>
      </c>
      <c r="C8901" t="str" cm="1">
        <f t="array" ref="C8901">_xlfn.IFNA(INDEX($K$9:$K$14,MATCH(TRUE,ISNUMBER(SEARCH($J$9:$J$14,$B8901)),0)),"Other")</f>
        <v>Headphones</v>
      </c>
      <c r="D8901">
        <v>1</v>
      </c>
      <c r="E8901" s="1">
        <v>43726.232638888891</v>
      </c>
      <c r="F8901" t="s">
        <v>8461</v>
      </c>
      <c r="G8901" s="4">
        <f t="shared" si="276"/>
        <v>11.99</v>
      </c>
      <c r="H8901" s="4">
        <f t="shared" si="277"/>
        <v>11.99</v>
      </c>
    </row>
    <row r="8902" spans="1:8" x14ac:dyDescent="0.3">
      <c r="A8902">
        <v>256687</v>
      </c>
      <c r="B8902" t="s">
        <v>21</v>
      </c>
      <c r="C8902" t="str" cm="1">
        <f t="array" ref="C8902">_xlfn.IFNA(INDEX($K$9:$K$14,MATCH(TRUE,ISNUMBER(SEARCH($J$9:$J$14,$B8902)),0)),"Other")</f>
        <v>Headphones</v>
      </c>
      <c r="D8902">
        <v>2</v>
      </c>
      <c r="E8902" s="1">
        <v>43716.588888888888</v>
      </c>
      <c r="F8902" t="s">
        <v>8462</v>
      </c>
      <c r="G8902" s="4">
        <f t="shared" si="276"/>
        <v>11.99</v>
      </c>
      <c r="H8902" s="4">
        <f t="shared" si="277"/>
        <v>23.98</v>
      </c>
    </row>
    <row r="8903" spans="1:8" x14ac:dyDescent="0.3">
      <c r="A8903">
        <v>256688</v>
      </c>
      <c r="B8903" t="s">
        <v>6</v>
      </c>
      <c r="C8903" t="str" cm="1">
        <f t="array" ref="C8903">_xlfn.IFNA(INDEX($K$9:$K$14,MATCH(TRUE,ISNUMBER(SEARCH($J$9:$J$14,$B8903)),0)),"Other")</f>
        <v>Batteries</v>
      </c>
      <c r="D8903">
        <v>1</v>
      </c>
      <c r="E8903" s="1">
        <v>43721.879166666666</v>
      </c>
      <c r="F8903" t="s">
        <v>8463</v>
      </c>
      <c r="G8903" s="4">
        <f t="shared" ref="G8903:G8966" si="278">VLOOKUP($B8903,$J$26:$K$44,2,FALSE)</f>
        <v>3.84</v>
      </c>
      <c r="H8903" s="4">
        <f t="shared" ref="H8903:H8966" si="279">G8903*D8903</f>
        <v>3.84</v>
      </c>
    </row>
    <row r="8904" spans="1:8" x14ac:dyDescent="0.3">
      <c r="A8904">
        <v>256689</v>
      </c>
      <c r="B8904" t="s">
        <v>21</v>
      </c>
      <c r="C8904" t="str" cm="1">
        <f t="array" ref="C8904">_xlfn.IFNA(INDEX($K$9:$K$14,MATCH(TRUE,ISNUMBER(SEARCH($J$9:$J$14,$B8904)),0)),"Other")</f>
        <v>Headphones</v>
      </c>
      <c r="D8904">
        <v>1</v>
      </c>
      <c r="E8904" s="1">
        <v>43721.570138888892</v>
      </c>
      <c r="F8904" t="s">
        <v>8464</v>
      </c>
      <c r="G8904" s="4">
        <f t="shared" si="278"/>
        <v>11.99</v>
      </c>
      <c r="H8904" s="4">
        <f t="shared" si="279"/>
        <v>11.99</v>
      </c>
    </row>
    <row r="8905" spans="1:8" x14ac:dyDescent="0.3">
      <c r="A8905">
        <v>256690</v>
      </c>
      <c r="B8905" t="s">
        <v>8</v>
      </c>
      <c r="C8905" t="str" cm="1">
        <f t="array" ref="C8905">_xlfn.IFNA(INDEX($K$9:$K$14,MATCH(TRUE,ISNUMBER(SEARCH($J$9:$J$14,$B8905)),0)),"Other")</f>
        <v>Accessories</v>
      </c>
      <c r="D8905">
        <v>1</v>
      </c>
      <c r="E8905" s="1">
        <v>43735.876388888886</v>
      </c>
      <c r="F8905" t="s">
        <v>8465</v>
      </c>
      <c r="G8905" s="4">
        <f t="shared" si="278"/>
        <v>11.95</v>
      </c>
      <c r="H8905" s="4">
        <f t="shared" si="279"/>
        <v>11.95</v>
      </c>
    </row>
    <row r="8906" spans="1:8" x14ac:dyDescent="0.3">
      <c r="A8906">
        <v>256691</v>
      </c>
      <c r="B8906" t="s">
        <v>8</v>
      </c>
      <c r="C8906" t="str" cm="1">
        <f t="array" ref="C8906">_xlfn.IFNA(INDEX($K$9:$K$14,MATCH(TRUE,ISNUMBER(SEARCH($J$9:$J$14,$B8906)),0)),"Other")</f>
        <v>Accessories</v>
      </c>
      <c r="D8906">
        <v>1</v>
      </c>
      <c r="E8906" s="1">
        <v>43736.71875</v>
      </c>
      <c r="F8906" t="s">
        <v>8466</v>
      </c>
      <c r="G8906" s="4">
        <f t="shared" si="278"/>
        <v>11.95</v>
      </c>
      <c r="H8906" s="4">
        <f t="shared" si="279"/>
        <v>11.95</v>
      </c>
    </row>
    <row r="8907" spans="1:8" x14ac:dyDescent="0.3">
      <c r="A8907">
        <v>256692</v>
      </c>
      <c r="B8907" t="s">
        <v>24</v>
      </c>
      <c r="C8907" t="str" cm="1">
        <f t="array" ref="C8907">_xlfn.IFNA(INDEX($K$9:$K$14,MATCH(TRUE,ISNUMBER(SEARCH($J$9:$J$14,$B8907)),0)),"Other")</f>
        <v>Batteries</v>
      </c>
      <c r="D8907">
        <v>1</v>
      </c>
      <c r="E8907" s="1">
        <v>43725.732638888891</v>
      </c>
      <c r="F8907" t="s">
        <v>8467</v>
      </c>
      <c r="G8907" s="4">
        <f t="shared" si="278"/>
        <v>2.99</v>
      </c>
      <c r="H8907" s="4">
        <f t="shared" si="279"/>
        <v>2.99</v>
      </c>
    </row>
    <row r="8908" spans="1:8" x14ac:dyDescent="0.3">
      <c r="A8908">
        <v>256693</v>
      </c>
      <c r="B8908" t="s">
        <v>6</v>
      </c>
      <c r="C8908" t="str" cm="1">
        <f t="array" ref="C8908">_xlfn.IFNA(INDEX($K$9:$K$14,MATCH(TRUE,ISNUMBER(SEARCH($J$9:$J$14,$B8908)),0)),"Other")</f>
        <v>Batteries</v>
      </c>
      <c r="D8908">
        <v>1</v>
      </c>
      <c r="E8908" s="1">
        <v>43730.584027777775</v>
      </c>
      <c r="F8908" t="s">
        <v>6603</v>
      </c>
      <c r="G8908" s="4">
        <f t="shared" si="278"/>
        <v>3.84</v>
      </c>
      <c r="H8908" s="4">
        <f t="shared" si="279"/>
        <v>3.84</v>
      </c>
    </row>
    <row r="8909" spans="1:8" x14ac:dyDescent="0.3">
      <c r="A8909">
        <v>256694</v>
      </c>
      <c r="B8909" t="s">
        <v>31</v>
      </c>
      <c r="C8909" t="str" cm="1">
        <f t="array" ref="C8909">_xlfn.IFNA(INDEX($K$9:$K$14,MATCH(TRUE,ISNUMBER(SEARCH($J$9:$J$14,$B8909)),0)),"Other")</f>
        <v>Phones</v>
      </c>
      <c r="D8909">
        <v>1</v>
      </c>
      <c r="E8909" s="1">
        <v>43711.761805555558</v>
      </c>
      <c r="F8909" t="s">
        <v>8468</v>
      </c>
      <c r="G8909" s="4">
        <f t="shared" si="278"/>
        <v>600</v>
      </c>
      <c r="H8909" s="4">
        <f t="shared" si="279"/>
        <v>600</v>
      </c>
    </row>
    <row r="8910" spans="1:8" x14ac:dyDescent="0.3">
      <c r="A8910">
        <v>256695</v>
      </c>
      <c r="B8910" t="s">
        <v>16</v>
      </c>
      <c r="C8910" t="str" cm="1">
        <f t="array" ref="C8910">_xlfn.IFNA(INDEX($K$9:$K$14,MATCH(TRUE,ISNUMBER(SEARCH($J$9:$J$14,$B8910)),0)),"Other")</f>
        <v>Accessories</v>
      </c>
      <c r="D8910">
        <v>1</v>
      </c>
      <c r="E8910" s="1">
        <v>43725.629166666666</v>
      </c>
      <c r="F8910" t="s">
        <v>8469</v>
      </c>
      <c r="G8910" s="4">
        <f t="shared" si="278"/>
        <v>14.95</v>
      </c>
      <c r="H8910" s="4">
        <f t="shared" si="279"/>
        <v>14.95</v>
      </c>
    </row>
    <row r="8911" spans="1:8" x14ac:dyDescent="0.3">
      <c r="A8911">
        <v>256696</v>
      </c>
      <c r="B8911" t="s">
        <v>19</v>
      </c>
      <c r="C8911" t="str" cm="1">
        <f t="array" ref="C8911">_xlfn.IFNA(INDEX($K$9:$K$14,MATCH(TRUE,ISNUMBER(SEARCH($J$9:$J$14,$B8911)),0)),"Other")</f>
        <v>Phones</v>
      </c>
      <c r="D8911">
        <v>1</v>
      </c>
      <c r="E8911" s="1">
        <v>43723.546527777777</v>
      </c>
      <c r="F8911" t="s">
        <v>8470</v>
      </c>
      <c r="G8911" s="4">
        <f t="shared" si="278"/>
        <v>400</v>
      </c>
      <c r="H8911" s="4">
        <f t="shared" si="279"/>
        <v>400</v>
      </c>
    </row>
    <row r="8912" spans="1:8" x14ac:dyDescent="0.3">
      <c r="A8912">
        <v>256697</v>
      </c>
      <c r="B8912" t="s">
        <v>16</v>
      </c>
      <c r="C8912" t="str" cm="1">
        <f t="array" ref="C8912">_xlfn.IFNA(INDEX($K$9:$K$14,MATCH(TRUE,ISNUMBER(SEARCH($J$9:$J$14,$B8912)),0)),"Other")</f>
        <v>Accessories</v>
      </c>
      <c r="D8912">
        <v>1</v>
      </c>
      <c r="E8912" s="1">
        <v>43720.689583333333</v>
      </c>
      <c r="F8912" t="s">
        <v>8471</v>
      </c>
      <c r="G8912" s="4">
        <f t="shared" si="278"/>
        <v>14.95</v>
      </c>
      <c r="H8912" s="4">
        <f t="shared" si="279"/>
        <v>14.95</v>
      </c>
    </row>
    <row r="8913" spans="1:8" x14ac:dyDescent="0.3">
      <c r="A8913">
        <v>256698</v>
      </c>
      <c r="B8913" t="s">
        <v>29</v>
      </c>
      <c r="C8913" t="str" cm="1">
        <f t="array" ref="C8913">_xlfn.IFNA(INDEX($K$9:$K$14,MATCH(TRUE,ISNUMBER(SEARCH($J$9:$J$14,$B8913)),0)),"Other")</f>
        <v>Headphones</v>
      </c>
      <c r="D8913">
        <v>1</v>
      </c>
      <c r="E8913" s="1">
        <v>43715.573611111111</v>
      </c>
      <c r="F8913" t="s">
        <v>8472</v>
      </c>
      <c r="G8913" s="4">
        <f t="shared" si="278"/>
        <v>150</v>
      </c>
      <c r="H8913" s="4">
        <f t="shared" si="279"/>
        <v>150</v>
      </c>
    </row>
    <row r="8914" spans="1:8" x14ac:dyDescent="0.3">
      <c r="A8914">
        <v>256699</v>
      </c>
      <c r="B8914" t="s">
        <v>40</v>
      </c>
      <c r="C8914" t="str" cm="1">
        <f t="array" ref="C8914">_xlfn.IFNA(INDEX($K$9:$K$14,MATCH(TRUE,ISNUMBER(SEARCH($J$9:$J$14,$B8914)),0)),"Other")</f>
        <v>Headphones</v>
      </c>
      <c r="D8914">
        <v>1</v>
      </c>
      <c r="E8914" s="1">
        <v>43727.785416666666</v>
      </c>
      <c r="F8914" t="s">
        <v>8473</v>
      </c>
      <c r="G8914" s="4">
        <f t="shared" si="278"/>
        <v>99.99</v>
      </c>
      <c r="H8914" s="4">
        <f t="shared" si="279"/>
        <v>99.99</v>
      </c>
    </row>
    <row r="8915" spans="1:8" x14ac:dyDescent="0.3">
      <c r="A8915">
        <v>256700</v>
      </c>
      <c r="B8915" t="s">
        <v>21</v>
      </c>
      <c r="C8915" t="str" cm="1">
        <f t="array" ref="C8915">_xlfn.IFNA(INDEX($K$9:$K$14,MATCH(TRUE,ISNUMBER(SEARCH($J$9:$J$14,$B8915)),0)),"Other")</f>
        <v>Headphones</v>
      </c>
      <c r="D8915">
        <v>1</v>
      </c>
      <c r="E8915" s="1">
        <v>43727.840277777781</v>
      </c>
      <c r="F8915" t="s">
        <v>8474</v>
      </c>
      <c r="G8915" s="4">
        <f t="shared" si="278"/>
        <v>11.99</v>
      </c>
      <c r="H8915" s="4">
        <f t="shared" si="279"/>
        <v>11.99</v>
      </c>
    </row>
    <row r="8916" spans="1:8" x14ac:dyDescent="0.3">
      <c r="A8916">
        <v>256701</v>
      </c>
      <c r="B8916" t="s">
        <v>8</v>
      </c>
      <c r="C8916" t="str" cm="1">
        <f t="array" ref="C8916">_xlfn.IFNA(INDEX($K$9:$K$14,MATCH(TRUE,ISNUMBER(SEARCH($J$9:$J$14,$B8916)),0)),"Other")</f>
        <v>Accessories</v>
      </c>
      <c r="D8916">
        <v>2</v>
      </c>
      <c r="E8916" s="1">
        <v>43718.415972222225</v>
      </c>
      <c r="F8916" t="s">
        <v>8475</v>
      </c>
      <c r="G8916" s="4">
        <f t="shared" si="278"/>
        <v>11.95</v>
      </c>
      <c r="H8916" s="4">
        <f t="shared" si="279"/>
        <v>23.9</v>
      </c>
    </row>
    <row r="8917" spans="1:8" x14ac:dyDescent="0.3">
      <c r="A8917">
        <v>256702</v>
      </c>
      <c r="B8917" t="s">
        <v>16</v>
      </c>
      <c r="C8917" t="str" cm="1">
        <f t="array" ref="C8917">_xlfn.IFNA(INDEX($K$9:$K$14,MATCH(TRUE,ISNUMBER(SEARCH($J$9:$J$14,$B8917)),0)),"Other")</f>
        <v>Accessories</v>
      </c>
      <c r="D8917">
        <v>1</v>
      </c>
      <c r="E8917" s="1">
        <v>43715.539583333331</v>
      </c>
      <c r="F8917" t="s">
        <v>8476</v>
      </c>
      <c r="G8917" s="4">
        <f t="shared" si="278"/>
        <v>14.95</v>
      </c>
      <c r="H8917" s="4">
        <f t="shared" si="279"/>
        <v>14.95</v>
      </c>
    </row>
    <row r="8918" spans="1:8" x14ac:dyDescent="0.3">
      <c r="A8918">
        <v>256703</v>
      </c>
      <c r="B8918" t="s">
        <v>8</v>
      </c>
      <c r="C8918" t="str" cm="1">
        <f t="array" ref="C8918">_xlfn.IFNA(INDEX($K$9:$K$14,MATCH(TRUE,ISNUMBER(SEARCH($J$9:$J$14,$B8918)),0)),"Other")</f>
        <v>Accessories</v>
      </c>
      <c r="D8918">
        <v>1</v>
      </c>
      <c r="E8918" s="1">
        <v>43714.654166666667</v>
      </c>
      <c r="F8918" t="s">
        <v>8477</v>
      </c>
      <c r="G8918" s="4">
        <f t="shared" si="278"/>
        <v>11.95</v>
      </c>
      <c r="H8918" s="4">
        <f t="shared" si="279"/>
        <v>11.95</v>
      </c>
    </row>
    <row r="8919" spans="1:8" x14ac:dyDescent="0.3">
      <c r="A8919">
        <v>256704</v>
      </c>
      <c r="B8919" t="s">
        <v>84</v>
      </c>
      <c r="C8919" t="str" cm="1">
        <f t="array" ref="C8919">_xlfn.IFNA(INDEX($K$9:$K$14,MATCH(TRUE,ISNUMBER(SEARCH($J$9:$J$14,$B8919)),0)),"Other")</f>
        <v>Accessories</v>
      </c>
      <c r="D8919">
        <v>1</v>
      </c>
      <c r="E8919" s="1">
        <v>43723.772222222222</v>
      </c>
      <c r="F8919" t="s">
        <v>8478</v>
      </c>
      <c r="G8919" s="4">
        <f t="shared" si="278"/>
        <v>389.99</v>
      </c>
      <c r="H8919" s="4">
        <f t="shared" si="279"/>
        <v>389.99</v>
      </c>
    </row>
    <row r="8920" spans="1:8" x14ac:dyDescent="0.3">
      <c r="A8920">
        <v>256705</v>
      </c>
      <c r="B8920" t="s">
        <v>42</v>
      </c>
      <c r="C8920" t="str" cm="1">
        <f t="array" ref="C8920">_xlfn.IFNA(INDEX($K$9:$K$14,MATCH(TRUE,ISNUMBER(SEARCH($J$9:$J$14,$B8920)),0)),"Other")</f>
        <v>Phones</v>
      </c>
      <c r="D8920">
        <v>1</v>
      </c>
      <c r="E8920" s="1">
        <v>43724.923611111109</v>
      </c>
      <c r="F8920" t="s">
        <v>8479</v>
      </c>
      <c r="G8920" s="4">
        <f t="shared" si="278"/>
        <v>700</v>
      </c>
      <c r="H8920" s="4">
        <f t="shared" si="279"/>
        <v>700</v>
      </c>
    </row>
    <row r="8921" spans="1:8" x14ac:dyDescent="0.3">
      <c r="A8921">
        <v>256706</v>
      </c>
      <c r="B8921" t="s">
        <v>8</v>
      </c>
      <c r="C8921" t="str" cm="1">
        <f t="array" ref="C8921">_xlfn.IFNA(INDEX($K$9:$K$14,MATCH(TRUE,ISNUMBER(SEARCH($J$9:$J$14,$B8921)),0)),"Other")</f>
        <v>Accessories</v>
      </c>
      <c r="D8921">
        <v>1</v>
      </c>
      <c r="E8921" s="1">
        <v>43726.909722222219</v>
      </c>
      <c r="F8921" t="s">
        <v>8480</v>
      </c>
      <c r="G8921" s="4">
        <f t="shared" si="278"/>
        <v>11.95</v>
      </c>
      <c r="H8921" s="4">
        <f t="shared" si="279"/>
        <v>11.95</v>
      </c>
    </row>
    <row r="8922" spans="1:8" x14ac:dyDescent="0.3">
      <c r="A8922">
        <v>256707</v>
      </c>
      <c r="B8922" t="s">
        <v>6</v>
      </c>
      <c r="C8922" t="str" cm="1">
        <f t="array" ref="C8922">_xlfn.IFNA(INDEX($K$9:$K$14,MATCH(TRUE,ISNUMBER(SEARCH($J$9:$J$14,$B8922)),0)),"Other")</f>
        <v>Batteries</v>
      </c>
      <c r="D8922">
        <v>3</v>
      </c>
      <c r="E8922" s="1">
        <v>43710.75</v>
      </c>
      <c r="F8922" t="s">
        <v>8481</v>
      </c>
      <c r="G8922" s="4">
        <f t="shared" si="278"/>
        <v>3.84</v>
      </c>
      <c r="H8922" s="4">
        <f t="shared" si="279"/>
        <v>11.52</v>
      </c>
    </row>
    <row r="8923" spans="1:8" x14ac:dyDescent="0.3">
      <c r="A8923">
        <v>256708</v>
      </c>
      <c r="B8923" t="s">
        <v>34</v>
      </c>
      <c r="C8923" t="str" cm="1">
        <f t="array" ref="C8923">_xlfn.IFNA(INDEX($K$9:$K$14,MATCH(TRUE,ISNUMBER(SEARCH($J$9:$J$14,$B8923)),0)),"Other")</f>
        <v>Accessories</v>
      </c>
      <c r="D8923">
        <v>1</v>
      </c>
      <c r="E8923" s="1">
        <v>43716.334722222222</v>
      </c>
      <c r="F8923" t="s">
        <v>8482</v>
      </c>
      <c r="G8923" s="4">
        <f t="shared" si="278"/>
        <v>109.99</v>
      </c>
      <c r="H8923" s="4">
        <f t="shared" si="279"/>
        <v>109.99</v>
      </c>
    </row>
    <row r="8924" spans="1:8" x14ac:dyDescent="0.3">
      <c r="A8924">
        <v>256708</v>
      </c>
      <c r="B8924" t="s">
        <v>11</v>
      </c>
      <c r="C8924" t="str" cm="1">
        <f t="array" ref="C8924">_xlfn.IFNA(INDEX($K$9:$K$14,MATCH(TRUE,ISNUMBER(SEARCH($J$9:$J$14,$B8924)),0)),"Other")</f>
        <v>Accessories</v>
      </c>
      <c r="D8924">
        <v>1</v>
      </c>
      <c r="E8924" s="1">
        <v>43716.334722222222</v>
      </c>
      <c r="F8924" t="s">
        <v>8482</v>
      </c>
      <c r="G8924" s="4">
        <f t="shared" si="278"/>
        <v>149.99</v>
      </c>
      <c r="H8924" s="4">
        <f t="shared" si="279"/>
        <v>149.99</v>
      </c>
    </row>
    <row r="8925" spans="1:8" x14ac:dyDescent="0.3">
      <c r="A8925">
        <v>256709</v>
      </c>
      <c r="B8925" t="s">
        <v>24</v>
      </c>
      <c r="C8925" t="str" cm="1">
        <f t="array" ref="C8925">_xlfn.IFNA(INDEX($K$9:$K$14,MATCH(TRUE,ISNUMBER(SEARCH($J$9:$J$14,$B8925)),0)),"Other")</f>
        <v>Batteries</v>
      </c>
      <c r="D8925">
        <v>1</v>
      </c>
      <c r="E8925" s="1">
        <v>43722.512499999997</v>
      </c>
      <c r="F8925" t="s">
        <v>8483</v>
      </c>
      <c r="G8925" s="4">
        <f t="shared" si="278"/>
        <v>2.99</v>
      </c>
      <c r="H8925" s="4">
        <f t="shared" si="279"/>
        <v>2.99</v>
      </c>
    </row>
    <row r="8926" spans="1:8" x14ac:dyDescent="0.3">
      <c r="A8926">
        <v>256710</v>
      </c>
      <c r="B8926" t="s">
        <v>11</v>
      </c>
      <c r="C8926" t="str" cm="1">
        <f t="array" ref="C8926">_xlfn.IFNA(INDEX($K$9:$K$14,MATCH(TRUE,ISNUMBER(SEARCH($J$9:$J$14,$B8926)),0)),"Other")</f>
        <v>Accessories</v>
      </c>
      <c r="D8926">
        <v>1</v>
      </c>
      <c r="E8926" s="1">
        <v>43714.244444444441</v>
      </c>
      <c r="F8926" t="s">
        <v>8484</v>
      </c>
      <c r="G8926" s="4">
        <f t="shared" si="278"/>
        <v>149.99</v>
      </c>
      <c r="H8926" s="4">
        <f t="shared" si="279"/>
        <v>149.99</v>
      </c>
    </row>
    <row r="8927" spans="1:8" x14ac:dyDescent="0.3">
      <c r="A8927">
        <v>256711</v>
      </c>
      <c r="B8927" t="s">
        <v>34</v>
      </c>
      <c r="C8927" t="str" cm="1">
        <f t="array" ref="C8927">_xlfn.IFNA(INDEX($K$9:$K$14,MATCH(TRUE,ISNUMBER(SEARCH($J$9:$J$14,$B8927)),0)),"Other")</f>
        <v>Accessories</v>
      </c>
      <c r="D8927">
        <v>1</v>
      </c>
      <c r="E8927" s="1">
        <v>43736.885416666664</v>
      </c>
      <c r="F8927" t="s">
        <v>8485</v>
      </c>
      <c r="G8927" s="4">
        <f t="shared" si="278"/>
        <v>109.99</v>
      </c>
      <c r="H8927" s="4">
        <f t="shared" si="279"/>
        <v>109.99</v>
      </c>
    </row>
    <row r="8928" spans="1:8" x14ac:dyDescent="0.3">
      <c r="A8928">
        <v>256712</v>
      </c>
      <c r="B8928" t="s">
        <v>6</v>
      </c>
      <c r="C8928" t="str" cm="1">
        <f t="array" ref="C8928">_xlfn.IFNA(INDEX($K$9:$K$14,MATCH(TRUE,ISNUMBER(SEARCH($J$9:$J$14,$B8928)),0)),"Other")</f>
        <v>Batteries</v>
      </c>
      <c r="D8928">
        <v>2</v>
      </c>
      <c r="E8928" s="1">
        <v>43725.942361111112</v>
      </c>
      <c r="F8928" t="s">
        <v>8486</v>
      </c>
      <c r="G8928" s="4">
        <f t="shared" si="278"/>
        <v>3.84</v>
      </c>
      <c r="H8928" s="4">
        <f t="shared" si="279"/>
        <v>7.68</v>
      </c>
    </row>
    <row r="8929" spans="1:8" x14ac:dyDescent="0.3">
      <c r="A8929">
        <v>256713</v>
      </c>
      <c r="B8929" t="s">
        <v>6</v>
      </c>
      <c r="C8929" t="str" cm="1">
        <f t="array" ref="C8929">_xlfn.IFNA(INDEX($K$9:$K$14,MATCH(TRUE,ISNUMBER(SEARCH($J$9:$J$14,$B8929)),0)),"Other")</f>
        <v>Batteries</v>
      </c>
      <c r="D8929">
        <v>1</v>
      </c>
      <c r="E8929" s="1">
        <v>43731.876388888886</v>
      </c>
      <c r="F8929" t="s">
        <v>8487</v>
      </c>
      <c r="G8929" s="4">
        <f t="shared" si="278"/>
        <v>3.84</v>
      </c>
      <c r="H8929" s="4">
        <f t="shared" si="279"/>
        <v>3.84</v>
      </c>
    </row>
    <row r="8930" spans="1:8" x14ac:dyDescent="0.3">
      <c r="A8930">
        <v>256714</v>
      </c>
      <c r="B8930" t="s">
        <v>8</v>
      </c>
      <c r="C8930" t="str" cm="1">
        <f t="array" ref="C8930">_xlfn.IFNA(INDEX($K$9:$K$14,MATCH(TRUE,ISNUMBER(SEARCH($J$9:$J$14,$B8930)),0)),"Other")</f>
        <v>Accessories</v>
      </c>
      <c r="D8930">
        <v>1</v>
      </c>
      <c r="E8930" s="1">
        <v>43715.586111111108</v>
      </c>
      <c r="F8930" t="s">
        <v>8488</v>
      </c>
      <c r="G8930" s="4">
        <f t="shared" si="278"/>
        <v>11.95</v>
      </c>
      <c r="H8930" s="4">
        <f t="shared" si="279"/>
        <v>11.95</v>
      </c>
    </row>
    <row r="8931" spans="1:8" x14ac:dyDescent="0.3">
      <c r="A8931">
        <v>256715</v>
      </c>
      <c r="B8931" t="s">
        <v>16</v>
      </c>
      <c r="C8931" t="str" cm="1">
        <f t="array" ref="C8931">_xlfn.IFNA(INDEX($K$9:$K$14,MATCH(TRUE,ISNUMBER(SEARCH($J$9:$J$14,$B8931)),0)),"Other")</f>
        <v>Accessories</v>
      </c>
      <c r="D8931">
        <v>1</v>
      </c>
      <c r="E8931" s="1">
        <v>43713.683333333334</v>
      </c>
      <c r="F8931" t="s">
        <v>8489</v>
      </c>
      <c r="G8931" s="4">
        <f t="shared" si="278"/>
        <v>14.95</v>
      </c>
      <c r="H8931" s="4">
        <f t="shared" si="279"/>
        <v>14.95</v>
      </c>
    </row>
    <row r="8932" spans="1:8" x14ac:dyDescent="0.3">
      <c r="A8932">
        <v>256716</v>
      </c>
      <c r="B8932" t="s">
        <v>16</v>
      </c>
      <c r="C8932" t="str" cm="1">
        <f t="array" ref="C8932">_xlfn.IFNA(INDEX($K$9:$K$14,MATCH(TRUE,ISNUMBER(SEARCH($J$9:$J$14,$B8932)),0)),"Other")</f>
        <v>Accessories</v>
      </c>
      <c r="D8932">
        <v>1</v>
      </c>
      <c r="E8932" s="1">
        <v>43734</v>
      </c>
      <c r="F8932" t="s">
        <v>8490</v>
      </c>
      <c r="G8932" s="4">
        <f t="shared" si="278"/>
        <v>14.95</v>
      </c>
      <c r="H8932" s="4">
        <f t="shared" si="279"/>
        <v>14.95</v>
      </c>
    </row>
    <row r="8933" spans="1:8" x14ac:dyDescent="0.3">
      <c r="A8933">
        <v>256717</v>
      </c>
      <c r="B8933" t="s">
        <v>77</v>
      </c>
      <c r="C8933" t="str" cm="1">
        <f t="array" ref="C8933">_xlfn.IFNA(INDEX($K$9:$K$14,MATCH(TRUE,ISNUMBER(SEARCH($J$9:$J$14,$B8933)),0)),"Other")</f>
        <v>Other</v>
      </c>
      <c r="D8933">
        <v>1</v>
      </c>
      <c r="E8933" s="1">
        <v>43732.388194444444</v>
      </c>
      <c r="F8933" t="s">
        <v>8491</v>
      </c>
      <c r="G8933" s="4">
        <f t="shared" si="278"/>
        <v>300</v>
      </c>
      <c r="H8933" s="4">
        <f t="shared" si="279"/>
        <v>300</v>
      </c>
    </row>
    <row r="8934" spans="1:8" x14ac:dyDescent="0.3">
      <c r="A8934">
        <v>256718</v>
      </c>
      <c r="B8934" t="s">
        <v>6</v>
      </c>
      <c r="C8934" t="str" cm="1">
        <f t="array" ref="C8934">_xlfn.IFNA(INDEX($K$9:$K$14,MATCH(TRUE,ISNUMBER(SEARCH($J$9:$J$14,$B8934)),0)),"Other")</f>
        <v>Batteries</v>
      </c>
      <c r="D8934">
        <v>4</v>
      </c>
      <c r="E8934" s="1">
        <v>43732.657638888886</v>
      </c>
      <c r="F8934" t="s">
        <v>8492</v>
      </c>
      <c r="G8934" s="4">
        <f t="shared" si="278"/>
        <v>3.84</v>
      </c>
      <c r="H8934" s="4">
        <f t="shared" si="279"/>
        <v>15.36</v>
      </c>
    </row>
    <row r="8935" spans="1:8" x14ac:dyDescent="0.3">
      <c r="A8935">
        <v>256719</v>
      </c>
      <c r="B8935" t="s">
        <v>24</v>
      </c>
      <c r="C8935" t="str" cm="1">
        <f t="array" ref="C8935">_xlfn.IFNA(INDEX($K$9:$K$14,MATCH(TRUE,ISNUMBER(SEARCH($J$9:$J$14,$B8935)),0)),"Other")</f>
        <v>Batteries</v>
      </c>
      <c r="D8935">
        <v>2</v>
      </c>
      <c r="E8935" s="1">
        <v>43738.741666666669</v>
      </c>
      <c r="F8935" t="s">
        <v>8493</v>
      </c>
      <c r="G8935" s="4">
        <f t="shared" si="278"/>
        <v>2.99</v>
      </c>
      <c r="H8935" s="4">
        <f t="shared" si="279"/>
        <v>5.98</v>
      </c>
    </row>
    <row r="8936" spans="1:8" x14ac:dyDescent="0.3">
      <c r="A8936">
        <v>256720</v>
      </c>
      <c r="B8936" t="s">
        <v>31</v>
      </c>
      <c r="C8936" t="str" cm="1">
        <f t="array" ref="C8936">_xlfn.IFNA(INDEX($K$9:$K$14,MATCH(TRUE,ISNUMBER(SEARCH($J$9:$J$14,$B8936)),0)),"Other")</f>
        <v>Phones</v>
      </c>
      <c r="D8936">
        <v>1</v>
      </c>
      <c r="E8936" s="1">
        <v>43711.771527777775</v>
      </c>
      <c r="F8936" t="s">
        <v>8494</v>
      </c>
      <c r="G8936" s="4">
        <f t="shared" si="278"/>
        <v>600</v>
      </c>
      <c r="H8936" s="4">
        <f t="shared" si="279"/>
        <v>600</v>
      </c>
    </row>
    <row r="8937" spans="1:8" x14ac:dyDescent="0.3">
      <c r="A8937">
        <v>256721</v>
      </c>
      <c r="B8937" t="s">
        <v>24</v>
      </c>
      <c r="C8937" t="str" cm="1">
        <f t="array" ref="C8937">_xlfn.IFNA(INDEX($K$9:$K$14,MATCH(TRUE,ISNUMBER(SEARCH($J$9:$J$14,$B8937)),0)),"Other")</f>
        <v>Batteries</v>
      </c>
      <c r="D8937">
        <v>1</v>
      </c>
      <c r="E8937" s="1">
        <v>43724.900694444441</v>
      </c>
      <c r="F8937" t="s">
        <v>8495</v>
      </c>
      <c r="G8937" s="4">
        <f t="shared" si="278"/>
        <v>2.99</v>
      </c>
      <c r="H8937" s="4">
        <f t="shared" si="279"/>
        <v>2.99</v>
      </c>
    </row>
    <row r="8938" spans="1:8" x14ac:dyDescent="0.3">
      <c r="A8938">
        <v>256722</v>
      </c>
      <c r="B8938" t="s">
        <v>40</v>
      </c>
      <c r="C8938" t="str" cm="1">
        <f t="array" ref="C8938">_xlfn.IFNA(INDEX($K$9:$K$14,MATCH(TRUE,ISNUMBER(SEARCH($J$9:$J$14,$B8938)),0)),"Other")</f>
        <v>Headphones</v>
      </c>
      <c r="D8938">
        <v>1</v>
      </c>
      <c r="E8938" s="1">
        <v>43738.344444444447</v>
      </c>
      <c r="F8938" t="s">
        <v>8496</v>
      </c>
      <c r="G8938" s="4">
        <f t="shared" si="278"/>
        <v>99.99</v>
      </c>
      <c r="H8938" s="4">
        <f t="shared" si="279"/>
        <v>99.99</v>
      </c>
    </row>
    <row r="8939" spans="1:8" x14ac:dyDescent="0.3">
      <c r="A8939">
        <v>256723</v>
      </c>
      <c r="B8939" t="s">
        <v>29</v>
      </c>
      <c r="C8939" t="str" cm="1">
        <f t="array" ref="C8939">_xlfn.IFNA(INDEX($K$9:$K$14,MATCH(TRUE,ISNUMBER(SEARCH($J$9:$J$14,$B8939)),0)),"Other")</f>
        <v>Headphones</v>
      </c>
      <c r="D8939">
        <v>1</v>
      </c>
      <c r="E8939" s="1">
        <v>43730.740277777775</v>
      </c>
      <c r="F8939" t="s">
        <v>8497</v>
      </c>
      <c r="G8939" s="4">
        <f t="shared" si="278"/>
        <v>150</v>
      </c>
      <c r="H8939" s="4">
        <f t="shared" si="279"/>
        <v>150</v>
      </c>
    </row>
    <row r="8940" spans="1:8" x14ac:dyDescent="0.3">
      <c r="A8940">
        <v>256724</v>
      </c>
      <c r="B8940" t="s">
        <v>21</v>
      </c>
      <c r="C8940" t="str" cm="1">
        <f t="array" ref="C8940">_xlfn.IFNA(INDEX($K$9:$K$14,MATCH(TRUE,ISNUMBER(SEARCH($J$9:$J$14,$B8940)),0)),"Other")</f>
        <v>Headphones</v>
      </c>
      <c r="D8940">
        <v>1</v>
      </c>
      <c r="E8940" s="1">
        <v>43712.34097222222</v>
      </c>
      <c r="F8940" t="s">
        <v>8498</v>
      </c>
      <c r="G8940" s="4">
        <f t="shared" si="278"/>
        <v>11.99</v>
      </c>
      <c r="H8940" s="4">
        <f t="shared" si="279"/>
        <v>11.99</v>
      </c>
    </row>
    <row r="8941" spans="1:8" x14ac:dyDescent="0.3">
      <c r="A8941">
        <v>256725</v>
      </c>
      <c r="B8941" t="s">
        <v>63</v>
      </c>
      <c r="C8941" t="str" cm="1">
        <f t="array" ref="C8941">_xlfn.IFNA(INDEX($K$9:$K$14,MATCH(TRUE,ISNUMBER(SEARCH($J$9:$J$14,$B8941)),0)),"Other")</f>
        <v>Computing</v>
      </c>
      <c r="D8941">
        <v>1</v>
      </c>
      <c r="E8941" s="1">
        <v>43734.974999999999</v>
      </c>
      <c r="F8941" t="s">
        <v>8499</v>
      </c>
      <c r="G8941" s="4">
        <f t="shared" si="278"/>
        <v>999.99</v>
      </c>
      <c r="H8941" s="4">
        <f t="shared" si="279"/>
        <v>999.99</v>
      </c>
    </row>
    <row r="8942" spans="1:8" x14ac:dyDescent="0.3">
      <c r="A8942">
        <v>256726</v>
      </c>
      <c r="B8942" t="s">
        <v>63</v>
      </c>
      <c r="C8942" t="str" cm="1">
        <f t="array" ref="C8942">_xlfn.IFNA(INDEX($K$9:$K$14,MATCH(TRUE,ISNUMBER(SEARCH($J$9:$J$14,$B8942)),0)),"Other")</f>
        <v>Computing</v>
      </c>
      <c r="D8942">
        <v>1</v>
      </c>
      <c r="E8942" s="1">
        <v>43711.617361111108</v>
      </c>
      <c r="F8942" t="s">
        <v>8500</v>
      </c>
      <c r="G8942" s="4">
        <f t="shared" si="278"/>
        <v>999.99</v>
      </c>
      <c r="H8942" s="4">
        <f t="shared" si="279"/>
        <v>999.99</v>
      </c>
    </row>
    <row r="8943" spans="1:8" x14ac:dyDescent="0.3">
      <c r="A8943">
        <v>256727</v>
      </c>
      <c r="B8943" t="s">
        <v>8</v>
      </c>
      <c r="C8943" t="str" cm="1">
        <f t="array" ref="C8943">_xlfn.IFNA(INDEX($K$9:$K$14,MATCH(TRUE,ISNUMBER(SEARCH($J$9:$J$14,$B8943)),0)),"Other")</f>
        <v>Accessories</v>
      </c>
      <c r="D8943">
        <v>2</v>
      </c>
      <c r="E8943" s="1">
        <v>43738.888194444444</v>
      </c>
      <c r="F8943" t="s">
        <v>8501</v>
      </c>
      <c r="G8943" s="4">
        <f t="shared" si="278"/>
        <v>11.95</v>
      </c>
      <c r="H8943" s="4">
        <f t="shared" si="279"/>
        <v>23.9</v>
      </c>
    </row>
    <row r="8944" spans="1:8" x14ac:dyDescent="0.3">
      <c r="A8944">
        <v>256728</v>
      </c>
      <c r="B8944" t="s">
        <v>21</v>
      </c>
      <c r="C8944" t="str" cm="1">
        <f t="array" ref="C8944">_xlfn.IFNA(INDEX($K$9:$K$14,MATCH(TRUE,ISNUMBER(SEARCH($J$9:$J$14,$B8944)),0)),"Other")</f>
        <v>Headphones</v>
      </c>
      <c r="D8944">
        <v>1</v>
      </c>
      <c r="E8944" s="1">
        <v>43717.352777777778</v>
      </c>
      <c r="F8944" t="s">
        <v>8502</v>
      </c>
      <c r="G8944" s="4">
        <f t="shared" si="278"/>
        <v>11.99</v>
      </c>
      <c r="H8944" s="4">
        <f t="shared" si="279"/>
        <v>11.99</v>
      </c>
    </row>
    <row r="8945" spans="1:8" x14ac:dyDescent="0.3">
      <c r="A8945">
        <v>256729</v>
      </c>
      <c r="B8945" t="s">
        <v>24</v>
      </c>
      <c r="C8945" t="str" cm="1">
        <f t="array" ref="C8945">_xlfn.IFNA(INDEX($K$9:$K$14,MATCH(TRUE,ISNUMBER(SEARCH($J$9:$J$14,$B8945)),0)),"Other")</f>
        <v>Batteries</v>
      </c>
      <c r="D8945">
        <v>1</v>
      </c>
      <c r="E8945" s="1">
        <v>43724.428472222222</v>
      </c>
      <c r="F8945" t="s">
        <v>8503</v>
      </c>
      <c r="G8945" s="4">
        <f t="shared" si="278"/>
        <v>2.99</v>
      </c>
      <c r="H8945" s="4">
        <f t="shared" si="279"/>
        <v>2.99</v>
      </c>
    </row>
    <row r="8946" spans="1:8" x14ac:dyDescent="0.3">
      <c r="A8946">
        <v>256730</v>
      </c>
      <c r="B8946" t="s">
        <v>40</v>
      </c>
      <c r="C8946" t="str" cm="1">
        <f t="array" ref="C8946">_xlfn.IFNA(INDEX($K$9:$K$14,MATCH(TRUE,ISNUMBER(SEARCH($J$9:$J$14,$B8946)),0)),"Other")</f>
        <v>Headphones</v>
      </c>
      <c r="D8946">
        <v>1</v>
      </c>
      <c r="E8946" s="1">
        <v>43733.679166666669</v>
      </c>
      <c r="F8946" t="s">
        <v>8504</v>
      </c>
      <c r="G8946" s="4">
        <f t="shared" si="278"/>
        <v>99.99</v>
      </c>
      <c r="H8946" s="4">
        <f t="shared" si="279"/>
        <v>99.99</v>
      </c>
    </row>
    <row r="8947" spans="1:8" x14ac:dyDescent="0.3">
      <c r="A8947">
        <v>256731</v>
      </c>
      <c r="B8947" t="s">
        <v>24</v>
      </c>
      <c r="C8947" t="str" cm="1">
        <f t="array" ref="C8947">_xlfn.IFNA(INDEX($K$9:$K$14,MATCH(TRUE,ISNUMBER(SEARCH($J$9:$J$14,$B8947)),0)),"Other")</f>
        <v>Batteries</v>
      </c>
      <c r="D8947">
        <v>1</v>
      </c>
      <c r="E8947" s="1">
        <v>43734.613194444442</v>
      </c>
      <c r="F8947" t="s">
        <v>8505</v>
      </c>
      <c r="G8947" s="4">
        <f t="shared" si="278"/>
        <v>2.99</v>
      </c>
      <c r="H8947" s="4">
        <f t="shared" si="279"/>
        <v>2.99</v>
      </c>
    </row>
    <row r="8948" spans="1:8" x14ac:dyDescent="0.3">
      <c r="A8948">
        <v>256732</v>
      </c>
      <c r="B8948" t="s">
        <v>16</v>
      </c>
      <c r="C8948" t="str" cm="1">
        <f t="array" ref="C8948">_xlfn.IFNA(INDEX($K$9:$K$14,MATCH(TRUE,ISNUMBER(SEARCH($J$9:$J$14,$B8948)),0)),"Other")</f>
        <v>Accessories</v>
      </c>
      <c r="D8948">
        <v>1</v>
      </c>
      <c r="E8948" s="1">
        <v>43717.053472222222</v>
      </c>
      <c r="F8948" t="s">
        <v>8506</v>
      </c>
      <c r="G8948" s="4">
        <f t="shared" si="278"/>
        <v>14.95</v>
      </c>
      <c r="H8948" s="4">
        <f t="shared" si="279"/>
        <v>14.95</v>
      </c>
    </row>
    <row r="8949" spans="1:8" x14ac:dyDescent="0.3">
      <c r="A8949">
        <v>256733</v>
      </c>
      <c r="B8949" t="s">
        <v>42</v>
      </c>
      <c r="C8949" t="str" cm="1">
        <f t="array" ref="C8949">_xlfn.IFNA(INDEX($K$9:$K$14,MATCH(TRUE,ISNUMBER(SEARCH($J$9:$J$14,$B8949)),0)),"Other")</f>
        <v>Phones</v>
      </c>
      <c r="D8949">
        <v>1</v>
      </c>
      <c r="E8949" s="1">
        <v>43721.477083333331</v>
      </c>
      <c r="F8949" t="s">
        <v>8507</v>
      </c>
      <c r="G8949" s="4">
        <f t="shared" si="278"/>
        <v>700</v>
      </c>
      <c r="H8949" s="4">
        <f t="shared" si="279"/>
        <v>700</v>
      </c>
    </row>
    <row r="8950" spans="1:8" x14ac:dyDescent="0.3">
      <c r="A8950">
        <v>256733</v>
      </c>
      <c r="B8950" t="s">
        <v>16</v>
      </c>
      <c r="C8950" t="str" cm="1">
        <f t="array" ref="C8950">_xlfn.IFNA(INDEX($K$9:$K$14,MATCH(TRUE,ISNUMBER(SEARCH($J$9:$J$14,$B8950)),0)),"Other")</f>
        <v>Accessories</v>
      </c>
      <c r="D8950">
        <v>1</v>
      </c>
      <c r="E8950" s="1">
        <v>43721.477083333331</v>
      </c>
      <c r="F8950" t="s">
        <v>8507</v>
      </c>
      <c r="G8950" s="4">
        <f t="shared" si="278"/>
        <v>14.95</v>
      </c>
      <c r="H8950" s="4">
        <f t="shared" si="279"/>
        <v>14.95</v>
      </c>
    </row>
    <row r="8951" spans="1:8" x14ac:dyDescent="0.3">
      <c r="A8951">
        <v>256734</v>
      </c>
      <c r="B8951" t="s">
        <v>24</v>
      </c>
      <c r="C8951" t="str" cm="1">
        <f t="array" ref="C8951">_xlfn.IFNA(INDEX($K$9:$K$14,MATCH(TRUE,ISNUMBER(SEARCH($J$9:$J$14,$B8951)),0)),"Other")</f>
        <v>Batteries</v>
      </c>
      <c r="D8951">
        <v>1</v>
      </c>
      <c r="E8951" s="1">
        <v>43728.084027777775</v>
      </c>
      <c r="F8951" t="s">
        <v>8508</v>
      </c>
      <c r="G8951" s="4">
        <f t="shared" si="278"/>
        <v>2.99</v>
      </c>
      <c r="H8951" s="4">
        <f t="shared" si="279"/>
        <v>2.99</v>
      </c>
    </row>
    <row r="8952" spans="1:8" x14ac:dyDescent="0.3">
      <c r="A8952">
        <v>256735</v>
      </c>
      <c r="B8952" t="s">
        <v>16</v>
      </c>
      <c r="C8952" t="str" cm="1">
        <f t="array" ref="C8952">_xlfn.IFNA(INDEX($K$9:$K$14,MATCH(TRUE,ISNUMBER(SEARCH($J$9:$J$14,$B8952)),0)),"Other")</f>
        <v>Accessories</v>
      </c>
      <c r="D8952">
        <v>1</v>
      </c>
      <c r="E8952" s="1">
        <v>43737.684027777781</v>
      </c>
      <c r="F8952" t="s">
        <v>8509</v>
      </c>
      <c r="G8952" s="4">
        <f t="shared" si="278"/>
        <v>14.95</v>
      </c>
      <c r="H8952" s="4">
        <f t="shared" si="279"/>
        <v>14.95</v>
      </c>
    </row>
    <row r="8953" spans="1:8" x14ac:dyDescent="0.3">
      <c r="A8953">
        <v>256736</v>
      </c>
      <c r="B8953" t="s">
        <v>29</v>
      </c>
      <c r="C8953" t="str" cm="1">
        <f t="array" ref="C8953">_xlfn.IFNA(INDEX($K$9:$K$14,MATCH(TRUE,ISNUMBER(SEARCH($J$9:$J$14,$B8953)),0)),"Other")</f>
        <v>Headphones</v>
      </c>
      <c r="D8953">
        <v>1</v>
      </c>
      <c r="E8953" s="1">
        <v>43729.581944444442</v>
      </c>
      <c r="F8953" t="s">
        <v>8510</v>
      </c>
      <c r="G8953" s="4">
        <f t="shared" si="278"/>
        <v>150</v>
      </c>
      <c r="H8953" s="4">
        <f t="shared" si="279"/>
        <v>150</v>
      </c>
    </row>
    <row r="8954" spans="1:8" x14ac:dyDescent="0.3">
      <c r="A8954">
        <v>256737</v>
      </c>
      <c r="B8954" t="s">
        <v>42</v>
      </c>
      <c r="C8954" t="str" cm="1">
        <f t="array" ref="C8954">_xlfn.IFNA(INDEX($K$9:$K$14,MATCH(TRUE,ISNUMBER(SEARCH($J$9:$J$14,$B8954)),0)),"Other")</f>
        <v>Phones</v>
      </c>
      <c r="D8954">
        <v>1</v>
      </c>
      <c r="E8954" s="1">
        <v>43733.880555555559</v>
      </c>
      <c r="F8954" t="s">
        <v>8511</v>
      </c>
      <c r="G8954" s="4">
        <f t="shared" si="278"/>
        <v>700</v>
      </c>
      <c r="H8954" s="4">
        <f t="shared" si="279"/>
        <v>700</v>
      </c>
    </row>
    <row r="8955" spans="1:8" x14ac:dyDescent="0.3">
      <c r="A8955">
        <v>256738</v>
      </c>
      <c r="B8955" t="s">
        <v>16</v>
      </c>
      <c r="C8955" t="str" cm="1">
        <f t="array" ref="C8955">_xlfn.IFNA(INDEX($K$9:$K$14,MATCH(TRUE,ISNUMBER(SEARCH($J$9:$J$14,$B8955)),0)),"Other")</f>
        <v>Accessories</v>
      </c>
      <c r="D8955">
        <v>1</v>
      </c>
      <c r="E8955" s="1">
        <v>43724.839583333334</v>
      </c>
      <c r="F8955" t="s">
        <v>8512</v>
      </c>
      <c r="G8955" s="4">
        <f t="shared" si="278"/>
        <v>14.95</v>
      </c>
      <c r="H8955" s="4">
        <f t="shared" si="279"/>
        <v>14.95</v>
      </c>
    </row>
    <row r="8956" spans="1:8" x14ac:dyDescent="0.3">
      <c r="A8956">
        <v>256739</v>
      </c>
      <c r="B8956" t="s">
        <v>11</v>
      </c>
      <c r="C8956" t="str" cm="1">
        <f t="array" ref="C8956">_xlfn.IFNA(INDEX($K$9:$K$14,MATCH(TRUE,ISNUMBER(SEARCH($J$9:$J$14,$B8956)),0)),"Other")</f>
        <v>Accessories</v>
      </c>
      <c r="D8956">
        <v>1</v>
      </c>
      <c r="E8956" s="1">
        <v>43731.505555555559</v>
      </c>
      <c r="F8956" t="s">
        <v>8513</v>
      </c>
      <c r="G8956" s="4">
        <f t="shared" si="278"/>
        <v>149.99</v>
      </c>
      <c r="H8956" s="4">
        <f t="shared" si="279"/>
        <v>149.99</v>
      </c>
    </row>
    <row r="8957" spans="1:8" x14ac:dyDescent="0.3">
      <c r="A8957">
        <v>256740</v>
      </c>
      <c r="B8957" t="s">
        <v>21</v>
      </c>
      <c r="C8957" t="str" cm="1">
        <f t="array" ref="C8957">_xlfn.IFNA(INDEX($K$9:$K$14,MATCH(TRUE,ISNUMBER(SEARCH($J$9:$J$14,$B8957)),0)),"Other")</f>
        <v>Headphones</v>
      </c>
      <c r="D8957">
        <v>1</v>
      </c>
      <c r="E8957" s="1">
        <v>43732.75</v>
      </c>
      <c r="F8957" t="s">
        <v>8514</v>
      </c>
      <c r="G8957" s="4">
        <f t="shared" si="278"/>
        <v>11.99</v>
      </c>
      <c r="H8957" s="4">
        <f t="shared" si="279"/>
        <v>11.99</v>
      </c>
    </row>
    <row r="8958" spans="1:8" x14ac:dyDescent="0.3">
      <c r="A8958">
        <v>256741</v>
      </c>
      <c r="B8958" t="s">
        <v>21</v>
      </c>
      <c r="C8958" t="str" cm="1">
        <f t="array" ref="C8958">_xlfn.IFNA(INDEX($K$9:$K$14,MATCH(TRUE,ISNUMBER(SEARCH($J$9:$J$14,$B8958)),0)),"Other")</f>
        <v>Headphones</v>
      </c>
      <c r="D8958">
        <v>1</v>
      </c>
      <c r="E8958" s="1">
        <v>43738.981944444444</v>
      </c>
      <c r="F8958" t="s">
        <v>8515</v>
      </c>
      <c r="G8958" s="4">
        <f t="shared" si="278"/>
        <v>11.99</v>
      </c>
      <c r="H8958" s="4">
        <f t="shared" si="279"/>
        <v>11.99</v>
      </c>
    </row>
    <row r="8959" spans="1:8" x14ac:dyDescent="0.3">
      <c r="A8959">
        <v>256742</v>
      </c>
      <c r="B8959" t="s">
        <v>24</v>
      </c>
      <c r="C8959" t="str" cm="1">
        <f t="array" ref="C8959">_xlfn.IFNA(INDEX($K$9:$K$14,MATCH(TRUE,ISNUMBER(SEARCH($J$9:$J$14,$B8959)),0)),"Other")</f>
        <v>Batteries</v>
      </c>
      <c r="D8959">
        <v>1</v>
      </c>
      <c r="E8959" s="1">
        <v>43714.617361111108</v>
      </c>
      <c r="F8959" t="s">
        <v>8516</v>
      </c>
      <c r="G8959" s="4">
        <f t="shared" si="278"/>
        <v>2.99</v>
      </c>
      <c r="H8959" s="4">
        <f t="shared" si="279"/>
        <v>2.99</v>
      </c>
    </row>
    <row r="8960" spans="1:8" x14ac:dyDescent="0.3">
      <c r="A8960">
        <v>256743</v>
      </c>
      <c r="B8960" t="s">
        <v>8</v>
      </c>
      <c r="C8960" t="str" cm="1">
        <f t="array" ref="C8960">_xlfn.IFNA(INDEX($K$9:$K$14,MATCH(TRUE,ISNUMBER(SEARCH($J$9:$J$14,$B8960)),0)),"Other")</f>
        <v>Accessories</v>
      </c>
      <c r="D8960">
        <v>1</v>
      </c>
      <c r="E8960" s="1">
        <v>43711.919444444444</v>
      </c>
      <c r="F8960" t="s">
        <v>8517</v>
      </c>
      <c r="G8960" s="4">
        <f t="shared" si="278"/>
        <v>11.95</v>
      </c>
      <c r="H8960" s="4">
        <f t="shared" si="279"/>
        <v>11.95</v>
      </c>
    </row>
    <row r="8961" spans="1:8" x14ac:dyDescent="0.3">
      <c r="A8961">
        <v>256744</v>
      </c>
      <c r="B8961" t="s">
        <v>84</v>
      </c>
      <c r="C8961" t="str" cm="1">
        <f t="array" ref="C8961">_xlfn.IFNA(INDEX($K$9:$K$14,MATCH(TRUE,ISNUMBER(SEARCH($J$9:$J$14,$B8961)),0)),"Other")</f>
        <v>Accessories</v>
      </c>
      <c r="D8961">
        <v>1</v>
      </c>
      <c r="E8961" s="1">
        <v>43715.752083333333</v>
      </c>
      <c r="F8961" t="s">
        <v>8518</v>
      </c>
      <c r="G8961" s="4">
        <f t="shared" si="278"/>
        <v>389.99</v>
      </c>
      <c r="H8961" s="4">
        <f t="shared" si="279"/>
        <v>389.99</v>
      </c>
    </row>
    <row r="8962" spans="1:8" x14ac:dyDescent="0.3">
      <c r="A8962">
        <v>256745</v>
      </c>
      <c r="B8962" t="s">
        <v>29</v>
      </c>
      <c r="C8962" t="str" cm="1">
        <f t="array" ref="C8962">_xlfn.IFNA(INDEX($K$9:$K$14,MATCH(TRUE,ISNUMBER(SEARCH($J$9:$J$14,$B8962)),0)),"Other")</f>
        <v>Headphones</v>
      </c>
      <c r="D8962">
        <v>1</v>
      </c>
      <c r="E8962" s="1">
        <v>43731.78125</v>
      </c>
      <c r="F8962" t="s">
        <v>8519</v>
      </c>
      <c r="G8962" s="4">
        <f t="shared" si="278"/>
        <v>150</v>
      </c>
      <c r="H8962" s="4">
        <f t="shared" si="279"/>
        <v>150</v>
      </c>
    </row>
    <row r="8963" spans="1:8" x14ac:dyDescent="0.3">
      <c r="A8963">
        <v>256746</v>
      </c>
      <c r="B8963" t="s">
        <v>24</v>
      </c>
      <c r="C8963" t="str" cm="1">
        <f t="array" ref="C8963">_xlfn.IFNA(INDEX($K$9:$K$14,MATCH(TRUE,ISNUMBER(SEARCH($J$9:$J$14,$B8963)),0)),"Other")</f>
        <v>Batteries</v>
      </c>
      <c r="D8963">
        <v>1</v>
      </c>
      <c r="E8963" s="1">
        <v>43729.043749999997</v>
      </c>
      <c r="F8963" t="s">
        <v>8520</v>
      </c>
      <c r="G8963" s="4">
        <f t="shared" si="278"/>
        <v>2.99</v>
      </c>
      <c r="H8963" s="4">
        <f t="shared" si="279"/>
        <v>2.99</v>
      </c>
    </row>
    <row r="8964" spans="1:8" x14ac:dyDescent="0.3">
      <c r="A8964">
        <v>256747</v>
      </c>
      <c r="B8964" t="s">
        <v>6</v>
      </c>
      <c r="C8964" t="str" cm="1">
        <f t="array" ref="C8964">_xlfn.IFNA(INDEX($K$9:$K$14,MATCH(TRUE,ISNUMBER(SEARCH($J$9:$J$14,$B8964)),0)),"Other")</f>
        <v>Batteries</v>
      </c>
      <c r="D8964">
        <v>1</v>
      </c>
      <c r="E8964" s="1">
        <v>43737.487500000003</v>
      </c>
      <c r="F8964" t="s">
        <v>8521</v>
      </c>
      <c r="G8964" s="4">
        <f t="shared" si="278"/>
        <v>3.84</v>
      </c>
      <c r="H8964" s="4">
        <f t="shared" si="279"/>
        <v>3.84</v>
      </c>
    </row>
    <row r="8965" spans="1:8" x14ac:dyDescent="0.3">
      <c r="A8965">
        <v>256748</v>
      </c>
      <c r="B8965" t="s">
        <v>21</v>
      </c>
      <c r="C8965" t="str" cm="1">
        <f t="array" ref="C8965">_xlfn.IFNA(INDEX($K$9:$K$14,MATCH(TRUE,ISNUMBER(SEARCH($J$9:$J$14,$B8965)),0)),"Other")</f>
        <v>Headphones</v>
      </c>
      <c r="D8965">
        <v>1</v>
      </c>
      <c r="E8965" s="1">
        <v>43718.496527777781</v>
      </c>
      <c r="F8965" t="s">
        <v>8522</v>
      </c>
      <c r="G8965" s="4">
        <f t="shared" si="278"/>
        <v>11.99</v>
      </c>
      <c r="H8965" s="4">
        <f t="shared" si="279"/>
        <v>11.99</v>
      </c>
    </row>
    <row r="8966" spans="1:8" x14ac:dyDescent="0.3">
      <c r="A8966">
        <v>256749</v>
      </c>
      <c r="B8966" t="s">
        <v>8</v>
      </c>
      <c r="C8966" t="str" cm="1">
        <f t="array" ref="C8966">_xlfn.IFNA(INDEX($K$9:$K$14,MATCH(TRUE,ISNUMBER(SEARCH($J$9:$J$14,$B8966)),0)),"Other")</f>
        <v>Accessories</v>
      </c>
      <c r="D8966">
        <v>1</v>
      </c>
      <c r="E8966" s="1">
        <v>43735.488194444442</v>
      </c>
      <c r="F8966" t="s">
        <v>3802</v>
      </c>
      <c r="G8966" s="4">
        <f t="shared" si="278"/>
        <v>11.95</v>
      </c>
      <c r="H8966" s="4">
        <f t="shared" si="279"/>
        <v>11.95</v>
      </c>
    </row>
    <row r="8967" spans="1:8" x14ac:dyDescent="0.3">
      <c r="A8967">
        <v>256750</v>
      </c>
      <c r="B8967" t="s">
        <v>14</v>
      </c>
      <c r="C8967" t="str" cm="1">
        <f t="array" ref="C8967">_xlfn.IFNA(INDEX($K$9:$K$14,MATCH(TRUE,ISNUMBER(SEARCH($J$9:$J$14,$B8967)),0)),"Other")</f>
        <v>Accessories</v>
      </c>
      <c r="D8967">
        <v>1</v>
      </c>
      <c r="E8967" s="1">
        <v>43729.856249999997</v>
      </c>
      <c r="F8967" t="s">
        <v>8523</v>
      </c>
      <c r="G8967" s="4">
        <f t="shared" ref="G8967:G9030" si="280">VLOOKUP($B8967,$J$26:$K$44,2,FALSE)</f>
        <v>379.99</v>
      </c>
      <c r="H8967" s="4">
        <f t="shared" ref="H8967:H9030" si="281">G8967*D8967</f>
        <v>379.99</v>
      </c>
    </row>
    <row r="8968" spans="1:8" x14ac:dyDescent="0.3">
      <c r="A8968">
        <v>256751</v>
      </c>
      <c r="B8968" t="s">
        <v>34</v>
      </c>
      <c r="C8968" t="str" cm="1">
        <f t="array" ref="C8968">_xlfn.IFNA(INDEX($K$9:$K$14,MATCH(TRUE,ISNUMBER(SEARCH($J$9:$J$14,$B8968)),0)),"Other")</f>
        <v>Accessories</v>
      </c>
      <c r="D8968">
        <v>1</v>
      </c>
      <c r="E8968" s="1">
        <v>43729.739583333336</v>
      </c>
      <c r="F8968" t="s">
        <v>8524</v>
      </c>
      <c r="G8968" s="4">
        <f t="shared" si="280"/>
        <v>109.99</v>
      </c>
      <c r="H8968" s="4">
        <f t="shared" si="281"/>
        <v>109.99</v>
      </c>
    </row>
    <row r="8969" spans="1:8" x14ac:dyDescent="0.3">
      <c r="A8969">
        <v>256752</v>
      </c>
      <c r="B8969" t="s">
        <v>40</v>
      </c>
      <c r="C8969" t="str" cm="1">
        <f t="array" ref="C8969">_xlfn.IFNA(INDEX($K$9:$K$14,MATCH(TRUE,ISNUMBER(SEARCH($J$9:$J$14,$B8969)),0)),"Other")</f>
        <v>Headphones</v>
      </c>
      <c r="D8969">
        <v>1</v>
      </c>
      <c r="E8969" s="1">
        <v>43732.759027777778</v>
      </c>
      <c r="F8969" t="s">
        <v>8525</v>
      </c>
      <c r="G8969" s="4">
        <f t="shared" si="280"/>
        <v>99.99</v>
      </c>
      <c r="H8969" s="4">
        <f t="shared" si="281"/>
        <v>99.99</v>
      </c>
    </row>
    <row r="8970" spans="1:8" x14ac:dyDescent="0.3">
      <c r="A8970">
        <v>256753</v>
      </c>
      <c r="B8970" t="s">
        <v>16</v>
      </c>
      <c r="C8970" t="str" cm="1">
        <f t="array" ref="C8970">_xlfn.IFNA(INDEX($K$9:$K$14,MATCH(TRUE,ISNUMBER(SEARCH($J$9:$J$14,$B8970)),0)),"Other")</f>
        <v>Accessories</v>
      </c>
      <c r="D8970">
        <v>2</v>
      </c>
      <c r="E8970" s="1">
        <v>43709.717361111114</v>
      </c>
      <c r="F8970" t="s">
        <v>8526</v>
      </c>
      <c r="G8970" s="4">
        <f t="shared" si="280"/>
        <v>14.95</v>
      </c>
      <c r="H8970" s="4">
        <f t="shared" si="281"/>
        <v>29.9</v>
      </c>
    </row>
    <row r="8971" spans="1:8" x14ac:dyDescent="0.3">
      <c r="A8971">
        <v>256754</v>
      </c>
      <c r="B8971" t="s">
        <v>6</v>
      </c>
      <c r="C8971" t="str" cm="1">
        <f t="array" ref="C8971">_xlfn.IFNA(INDEX($K$9:$K$14,MATCH(TRUE,ISNUMBER(SEARCH($J$9:$J$14,$B8971)),0)),"Other")</f>
        <v>Batteries</v>
      </c>
      <c r="D8971">
        <v>1</v>
      </c>
      <c r="E8971" s="1">
        <v>43718.438194444447</v>
      </c>
      <c r="F8971" t="s">
        <v>8527</v>
      </c>
      <c r="G8971" s="4">
        <f t="shared" si="280"/>
        <v>3.84</v>
      </c>
      <c r="H8971" s="4">
        <f t="shared" si="281"/>
        <v>3.84</v>
      </c>
    </row>
    <row r="8972" spans="1:8" x14ac:dyDescent="0.3">
      <c r="A8972">
        <v>256755</v>
      </c>
      <c r="B8972" t="s">
        <v>16</v>
      </c>
      <c r="C8972" t="str" cm="1">
        <f t="array" ref="C8972">_xlfn.IFNA(INDEX($K$9:$K$14,MATCH(TRUE,ISNUMBER(SEARCH($J$9:$J$14,$B8972)),0)),"Other")</f>
        <v>Accessories</v>
      </c>
      <c r="D8972">
        <v>2</v>
      </c>
      <c r="E8972" s="1">
        <v>43709.699305555558</v>
      </c>
      <c r="F8972" t="s">
        <v>8528</v>
      </c>
      <c r="G8972" s="4">
        <f t="shared" si="280"/>
        <v>14.95</v>
      </c>
      <c r="H8972" s="4">
        <f t="shared" si="281"/>
        <v>29.9</v>
      </c>
    </row>
    <row r="8973" spans="1:8" x14ac:dyDescent="0.3">
      <c r="A8973">
        <v>256756</v>
      </c>
      <c r="B8973" t="s">
        <v>6</v>
      </c>
      <c r="C8973" t="str" cm="1">
        <f t="array" ref="C8973">_xlfn.IFNA(INDEX($K$9:$K$14,MATCH(TRUE,ISNUMBER(SEARCH($J$9:$J$14,$B8973)),0)),"Other")</f>
        <v>Batteries</v>
      </c>
      <c r="D8973">
        <v>1</v>
      </c>
      <c r="E8973" s="1">
        <v>43724.067361111112</v>
      </c>
      <c r="F8973" t="s">
        <v>8529</v>
      </c>
      <c r="G8973" s="4">
        <f t="shared" si="280"/>
        <v>3.84</v>
      </c>
      <c r="H8973" s="4">
        <f t="shared" si="281"/>
        <v>3.84</v>
      </c>
    </row>
    <row r="8974" spans="1:8" x14ac:dyDescent="0.3">
      <c r="A8974">
        <v>256757</v>
      </c>
      <c r="B8974" t="s">
        <v>84</v>
      </c>
      <c r="C8974" t="str" cm="1">
        <f t="array" ref="C8974">_xlfn.IFNA(INDEX($K$9:$K$14,MATCH(TRUE,ISNUMBER(SEARCH($J$9:$J$14,$B8974)),0)),"Other")</f>
        <v>Accessories</v>
      </c>
      <c r="D8974">
        <v>1</v>
      </c>
      <c r="E8974" s="1">
        <v>43732.982638888891</v>
      </c>
      <c r="F8974" t="s">
        <v>8530</v>
      </c>
      <c r="G8974" s="4">
        <f t="shared" si="280"/>
        <v>389.99</v>
      </c>
      <c r="H8974" s="4">
        <f t="shared" si="281"/>
        <v>389.99</v>
      </c>
    </row>
    <row r="8975" spans="1:8" x14ac:dyDescent="0.3">
      <c r="A8975">
        <v>256758</v>
      </c>
      <c r="B8975" t="s">
        <v>34</v>
      </c>
      <c r="C8975" t="str" cm="1">
        <f t="array" ref="C8975">_xlfn.IFNA(INDEX($K$9:$K$14,MATCH(TRUE,ISNUMBER(SEARCH($J$9:$J$14,$B8975)),0)),"Other")</f>
        <v>Accessories</v>
      </c>
      <c r="D8975">
        <v>1</v>
      </c>
      <c r="E8975" s="1">
        <v>43719.745833333334</v>
      </c>
      <c r="F8975" t="s">
        <v>8531</v>
      </c>
      <c r="G8975" s="4">
        <f t="shared" si="280"/>
        <v>109.99</v>
      </c>
      <c r="H8975" s="4">
        <f t="shared" si="281"/>
        <v>109.99</v>
      </c>
    </row>
    <row r="8976" spans="1:8" x14ac:dyDescent="0.3">
      <c r="A8976">
        <v>256759</v>
      </c>
      <c r="B8976" t="s">
        <v>6</v>
      </c>
      <c r="C8976" t="str" cm="1">
        <f t="array" ref="C8976">_xlfn.IFNA(INDEX($K$9:$K$14,MATCH(TRUE,ISNUMBER(SEARCH($J$9:$J$14,$B8976)),0)),"Other")</f>
        <v>Batteries</v>
      </c>
      <c r="D8976">
        <v>1</v>
      </c>
      <c r="E8976" s="1">
        <v>43722.392361111109</v>
      </c>
      <c r="F8976" t="s">
        <v>8532</v>
      </c>
      <c r="G8976" s="4">
        <f t="shared" si="280"/>
        <v>3.84</v>
      </c>
      <c r="H8976" s="4">
        <f t="shared" si="281"/>
        <v>3.84</v>
      </c>
    </row>
    <row r="8977" spans="1:8" x14ac:dyDescent="0.3">
      <c r="A8977">
        <v>256760</v>
      </c>
      <c r="B8977" t="s">
        <v>21</v>
      </c>
      <c r="C8977" t="str" cm="1">
        <f t="array" ref="C8977">_xlfn.IFNA(INDEX($K$9:$K$14,MATCH(TRUE,ISNUMBER(SEARCH($J$9:$J$14,$B8977)),0)),"Other")</f>
        <v>Headphones</v>
      </c>
      <c r="D8977">
        <v>1</v>
      </c>
      <c r="E8977" s="1">
        <v>43734.263194444444</v>
      </c>
      <c r="F8977" t="s">
        <v>8533</v>
      </c>
      <c r="G8977" s="4">
        <f t="shared" si="280"/>
        <v>11.99</v>
      </c>
      <c r="H8977" s="4">
        <f t="shared" si="281"/>
        <v>11.99</v>
      </c>
    </row>
    <row r="8978" spans="1:8" x14ac:dyDescent="0.3">
      <c r="A8978">
        <v>256761</v>
      </c>
      <c r="B8978" t="s">
        <v>40</v>
      </c>
      <c r="C8978" t="str" cm="1">
        <f t="array" ref="C8978">_xlfn.IFNA(INDEX($K$9:$K$14,MATCH(TRUE,ISNUMBER(SEARCH($J$9:$J$14,$B8978)),0)),"Other")</f>
        <v>Headphones</v>
      </c>
      <c r="D8978">
        <v>1</v>
      </c>
      <c r="E8978" s="1">
        <v>43711.677083333336</v>
      </c>
      <c r="F8978" t="s">
        <v>8534</v>
      </c>
      <c r="G8978" s="4">
        <f t="shared" si="280"/>
        <v>99.99</v>
      </c>
      <c r="H8978" s="4">
        <f t="shared" si="281"/>
        <v>99.99</v>
      </c>
    </row>
    <row r="8979" spans="1:8" x14ac:dyDescent="0.3">
      <c r="A8979">
        <v>256762</v>
      </c>
      <c r="B8979" t="s">
        <v>16</v>
      </c>
      <c r="C8979" t="str" cm="1">
        <f t="array" ref="C8979">_xlfn.IFNA(INDEX($K$9:$K$14,MATCH(TRUE,ISNUMBER(SEARCH($J$9:$J$14,$B8979)),0)),"Other")</f>
        <v>Accessories</v>
      </c>
      <c r="D8979">
        <v>1</v>
      </c>
      <c r="E8979" s="1">
        <v>43738.672222222223</v>
      </c>
      <c r="F8979" t="s">
        <v>8535</v>
      </c>
      <c r="G8979" s="4">
        <f t="shared" si="280"/>
        <v>14.95</v>
      </c>
      <c r="H8979" s="4">
        <f t="shared" si="281"/>
        <v>14.95</v>
      </c>
    </row>
    <row r="8980" spans="1:8" x14ac:dyDescent="0.3">
      <c r="A8980">
        <v>256763</v>
      </c>
      <c r="B8980" t="s">
        <v>11</v>
      </c>
      <c r="C8980" t="str" cm="1">
        <f t="array" ref="C8980">_xlfn.IFNA(INDEX($K$9:$K$14,MATCH(TRUE,ISNUMBER(SEARCH($J$9:$J$14,$B8980)),0)),"Other")</f>
        <v>Accessories</v>
      </c>
      <c r="D8980">
        <v>1</v>
      </c>
      <c r="E8980" s="1">
        <v>43723.936111111114</v>
      </c>
      <c r="F8980" t="s">
        <v>8536</v>
      </c>
      <c r="G8980" s="4">
        <f t="shared" si="280"/>
        <v>149.99</v>
      </c>
      <c r="H8980" s="4">
        <f t="shared" si="281"/>
        <v>149.99</v>
      </c>
    </row>
    <row r="8981" spans="1:8" x14ac:dyDescent="0.3">
      <c r="A8981">
        <v>256763</v>
      </c>
      <c r="B8981" t="s">
        <v>11</v>
      </c>
      <c r="C8981" t="str" cm="1">
        <f t="array" ref="C8981">_xlfn.IFNA(INDEX($K$9:$K$14,MATCH(TRUE,ISNUMBER(SEARCH($J$9:$J$14,$B8981)),0)),"Other")</f>
        <v>Accessories</v>
      </c>
      <c r="D8981">
        <v>1</v>
      </c>
      <c r="E8981" s="1">
        <v>43723.936111111114</v>
      </c>
      <c r="F8981" t="s">
        <v>8536</v>
      </c>
      <c r="G8981" s="4">
        <f t="shared" si="280"/>
        <v>149.99</v>
      </c>
      <c r="H8981" s="4">
        <f t="shared" si="281"/>
        <v>149.99</v>
      </c>
    </row>
    <row r="8982" spans="1:8" x14ac:dyDescent="0.3">
      <c r="A8982">
        <v>256764</v>
      </c>
      <c r="B8982" t="s">
        <v>63</v>
      </c>
      <c r="C8982" t="str" cm="1">
        <f t="array" ref="C8982">_xlfn.IFNA(INDEX($K$9:$K$14,MATCH(TRUE,ISNUMBER(SEARCH($J$9:$J$14,$B8982)),0)),"Other")</f>
        <v>Computing</v>
      </c>
      <c r="D8982">
        <v>1</v>
      </c>
      <c r="E8982" s="1">
        <v>43726.948611111111</v>
      </c>
      <c r="F8982" t="s">
        <v>8537</v>
      </c>
      <c r="G8982" s="4">
        <f t="shared" si="280"/>
        <v>999.99</v>
      </c>
      <c r="H8982" s="4">
        <f t="shared" si="281"/>
        <v>999.99</v>
      </c>
    </row>
    <row r="8983" spans="1:8" x14ac:dyDescent="0.3">
      <c r="A8983">
        <v>256765</v>
      </c>
      <c r="B8983" t="s">
        <v>8</v>
      </c>
      <c r="C8983" t="str" cm="1">
        <f t="array" ref="C8983">_xlfn.IFNA(INDEX($K$9:$K$14,MATCH(TRUE,ISNUMBER(SEARCH($J$9:$J$14,$B8983)),0)),"Other")</f>
        <v>Accessories</v>
      </c>
      <c r="D8983">
        <v>1</v>
      </c>
      <c r="E8983" s="1">
        <v>43734.576388888891</v>
      </c>
      <c r="F8983" t="s">
        <v>8538</v>
      </c>
      <c r="G8983" s="4">
        <f t="shared" si="280"/>
        <v>11.95</v>
      </c>
      <c r="H8983" s="4">
        <f t="shared" si="281"/>
        <v>11.95</v>
      </c>
    </row>
    <row r="8984" spans="1:8" x14ac:dyDescent="0.3">
      <c r="A8984">
        <v>256766</v>
      </c>
      <c r="B8984" t="s">
        <v>8</v>
      </c>
      <c r="C8984" t="str" cm="1">
        <f t="array" ref="C8984">_xlfn.IFNA(INDEX($K$9:$K$14,MATCH(TRUE,ISNUMBER(SEARCH($J$9:$J$14,$B8984)),0)),"Other")</f>
        <v>Accessories</v>
      </c>
      <c r="D8984">
        <v>1</v>
      </c>
      <c r="E8984" s="1">
        <v>43738.484027777777</v>
      </c>
      <c r="F8984" t="s">
        <v>8539</v>
      </c>
      <c r="G8984" s="4">
        <f t="shared" si="280"/>
        <v>11.95</v>
      </c>
      <c r="H8984" s="4">
        <f t="shared" si="281"/>
        <v>11.95</v>
      </c>
    </row>
    <row r="8985" spans="1:8" x14ac:dyDescent="0.3">
      <c r="A8985">
        <v>256767</v>
      </c>
      <c r="B8985" t="s">
        <v>8</v>
      </c>
      <c r="C8985" t="str" cm="1">
        <f t="array" ref="C8985">_xlfn.IFNA(INDEX($K$9:$K$14,MATCH(TRUE,ISNUMBER(SEARCH($J$9:$J$14,$B8985)),0)),"Other")</f>
        <v>Accessories</v>
      </c>
      <c r="D8985">
        <v>1</v>
      </c>
      <c r="E8985" s="1">
        <v>43709.823611111111</v>
      </c>
      <c r="F8985" t="s">
        <v>8540</v>
      </c>
      <c r="G8985" s="4">
        <f t="shared" si="280"/>
        <v>11.95</v>
      </c>
      <c r="H8985" s="4">
        <f t="shared" si="281"/>
        <v>11.95</v>
      </c>
    </row>
    <row r="8986" spans="1:8" x14ac:dyDescent="0.3">
      <c r="A8986">
        <v>256768</v>
      </c>
      <c r="B8986" t="s">
        <v>21</v>
      </c>
      <c r="C8986" t="str" cm="1">
        <f t="array" ref="C8986">_xlfn.IFNA(INDEX($K$9:$K$14,MATCH(TRUE,ISNUMBER(SEARCH($J$9:$J$14,$B8986)),0)),"Other")</f>
        <v>Headphones</v>
      </c>
      <c r="D8986">
        <v>1</v>
      </c>
      <c r="E8986" s="1">
        <v>43736.884722222225</v>
      </c>
      <c r="F8986" t="s">
        <v>8541</v>
      </c>
      <c r="G8986" s="4">
        <f t="shared" si="280"/>
        <v>11.99</v>
      </c>
      <c r="H8986" s="4">
        <f t="shared" si="281"/>
        <v>11.99</v>
      </c>
    </row>
    <row r="8987" spans="1:8" x14ac:dyDescent="0.3">
      <c r="A8987">
        <v>256769</v>
      </c>
      <c r="B8987" t="s">
        <v>11</v>
      </c>
      <c r="C8987" t="str" cm="1">
        <f t="array" ref="C8987">_xlfn.IFNA(INDEX($K$9:$K$14,MATCH(TRUE,ISNUMBER(SEARCH($J$9:$J$14,$B8987)),0)),"Other")</f>
        <v>Accessories</v>
      </c>
      <c r="D8987">
        <v>1</v>
      </c>
      <c r="E8987" s="1">
        <v>43731.524305555555</v>
      </c>
      <c r="F8987" t="s">
        <v>8542</v>
      </c>
      <c r="G8987" s="4">
        <f t="shared" si="280"/>
        <v>149.99</v>
      </c>
      <c r="H8987" s="4">
        <f t="shared" si="281"/>
        <v>149.99</v>
      </c>
    </row>
    <row r="8988" spans="1:8" x14ac:dyDescent="0.3">
      <c r="A8988">
        <v>256770</v>
      </c>
      <c r="B8988" t="s">
        <v>14</v>
      </c>
      <c r="C8988" t="str" cm="1">
        <f t="array" ref="C8988">_xlfn.IFNA(INDEX($K$9:$K$14,MATCH(TRUE,ISNUMBER(SEARCH($J$9:$J$14,$B8988)),0)),"Other")</f>
        <v>Accessories</v>
      </c>
      <c r="D8988">
        <v>1</v>
      </c>
      <c r="E8988" s="1">
        <v>43720.495833333334</v>
      </c>
      <c r="F8988" t="s">
        <v>8543</v>
      </c>
      <c r="G8988" s="4">
        <f t="shared" si="280"/>
        <v>379.99</v>
      </c>
      <c r="H8988" s="4">
        <f t="shared" si="281"/>
        <v>379.99</v>
      </c>
    </row>
    <row r="8989" spans="1:8" x14ac:dyDescent="0.3">
      <c r="A8989">
        <v>256771</v>
      </c>
      <c r="B8989" t="s">
        <v>261</v>
      </c>
      <c r="C8989" t="str" cm="1">
        <f t="array" ref="C8989">_xlfn.IFNA(INDEX($K$9:$K$14,MATCH(TRUE,ISNUMBER(SEARCH($J$9:$J$14,$B8989)),0)),"Other")</f>
        <v>Other</v>
      </c>
      <c r="D8989">
        <v>1</v>
      </c>
      <c r="E8989" s="1">
        <v>43709.546527777777</v>
      </c>
      <c r="F8989" t="s">
        <v>5614</v>
      </c>
      <c r="G8989" s="4">
        <f t="shared" si="280"/>
        <v>600</v>
      </c>
      <c r="H8989" s="4">
        <f t="shared" si="281"/>
        <v>600</v>
      </c>
    </row>
    <row r="8990" spans="1:8" x14ac:dyDescent="0.3">
      <c r="A8990">
        <v>256772</v>
      </c>
      <c r="B8990" t="s">
        <v>8</v>
      </c>
      <c r="C8990" t="str" cm="1">
        <f t="array" ref="C8990">_xlfn.IFNA(INDEX($K$9:$K$14,MATCH(TRUE,ISNUMBER(SEARCH($J$9:$J$14,$B8990)),0)),"Other")</f>
        <v>Accessories</v>
      </c>
      <c r="D8990">
        <v>1</v>
      </c>
      <c r="E8990" s="1">
        <v>43714.813194444447</v>
      </c>
      <c r="F8990" t="s">
        <v>8544</v>
      </c>
      <c r="G8990" s="4">
        <f t="shared" si="280"/>
        <v>11.95</v>
      </c>
      <c r="H8990" s="4">
        <f t="shared" si="281"/>
        <v>11.95</v>
      </c>
    </row>
    <row r="8991" spans="1:8" x14ac:dyDescent="0.3">
      <c r="A8991">
        <v>256773</v>
      </c>
      <c r="B8991" t="s">
        <v>24</v>
      </c>
      <c r="C8991" t="str" cm="1">
        <f t="array" ref="C8991">_xlfn.IFNA(INDEX($K$9:$K$14,MATCH(TRUE,ISNUMBER(SEARCH($J$9:$J$14,$B8991)),0)),"Other")</f>
        <v>Batteries</v>
      </c>
      <c r="D8991">
        <v>2</v>
      </c>
      <c r="E8991" s="1">
        <v>43733.676388888889</v>
      </c>
      <c r="F8991" t="s">
        <v>3989</v>
      </c>
      <c r="G8991" s="4">
        <f t="shared" si="280"/>
        <v>2.99</v>
      </c>
      <c r="H8991" s="4">
        <f t="shared" si="281"/>
        <v>5.98</v>
      </c>
    </row>
    <row r="8992" spans="1:8" x14ac:dyDescent="0.3">
      <c r="A8992">
        <v>256774</v>
      </c>
      <c r="B8992" t="s">
        <v>29</v>
      </c>
      <c r="C8992" t="str" cm="1">
        <f t="array" ref="C8992">_xlfn.IFNA(INDEX($K$9:$K$14,MATCH(TRUE,ISNUMBER(SEARCH($J$9:$J$14,$B8992)),0)),"Other")</f>
        <v>Headphones</v>
      </c>
      <c r="D8992">
        <v>1</v>
      </c>
      <c r="E8992" s="1">
        <v>43715.745833333334</v>
      </c>
      <c r="F8992" t="s">
        <v>8545</v>
      </c>
      <c r="G8992" s="4">
        <f t="shared" si="280"/>
        <v>150</v>
      </c>
      <c r="H8992" s="4">
        <f t="shared" si="281"/>
        <v>150</v>
      </c>
    </row>
    <row r="8993" spans="1:8" x14ac:dyDescent="0.3">
      <c r="A8993">
        <v>256775</v>
      </c>
      <c r="B8993" t="s">
        <v>31</v>
      </c>
      <c r="C8993" t="str" cm="1">
        <f t="array" ref="C8993">_xlfn.IFNA(INDEX($K$9:$K$14,MATCH(TRUE,ISNUMBER(SEARCH($J$9:$J$14,$B8993)),0)),"Other")</f>
        <v>Phones</v>
      </c>
      <c r="D8993">
        <v>1</v>
      </c>
      <c r="E8993" s="1">
        <v>43721.259722222225</v>
      </c>
      <c r="F8993" t="s">
        <v>8546</v>
      </c>
      <c r="G8993" s="4">
        <f t="shared" si="280"/>
        <v>600</v>
      </c>
      <c r="H8993" s="4">
        <f t="shared" si="281"/>
        <v>600</v>
      </c>
    </row>
    <row r="8994" spans="1:8" x14ac:dyDescent="0.3">
      <c r="A8994">
        <v>256776</v>
      </c>
      <c r="B8994" t="s">
        <v>8</v>
      </c>
      <c r="C8994" t="str" cm="1">
        <f t="array" ref="C8994">_xlfn.IFNA(INDEX($K$9:$K$14,MATCH(TRUE,ISNUMBER(SEARCH($J$9:$J$14,$B8994)),0)),"Other")</f>
        <v>Accessories</v>
      </c>
      <c r="D8994">
        <v>1</v>
      </c>
      <c r="E8994" s="1">
        <v>43730.44027777778</v>
      </c>
      <c r="F8994" t="s">
        <v>8547</v>
      </c>
      <c r="G8994" s="4">
        <f t="shared" si="280"/>
        <v>11.95</v>
      </c>
      <c r="H8994" s="4">
        <f t="shared" si="281"/>
        <v>11.95</v>
      </c>
    </row>
    <row r="8995" spans="1:8" x14ac:dyDescent="0.3">
      <c r="A8995">
        <v>256777</v>
      </c>
      <c r="B8995" t="s">
        <v>21</v>
      </c>
      <c r="C8995" t="str" cm="1">
        <f t="array" ref="C8995">_xlfn.IFNA(INDEX($K$9:$K$14,MATCH(TRUE,ISNUMBER(SEARCH($J$9:$J$14,$B8995)),0)),"Other")</f>
        <v>Headphones</v>
      </c>
      <c r="D8995">
        <v>1</v>
      </c>
      <c r="E8995" s="1">
        <v>43731.393750000003</v>
      </c>
      <c r="F8995" t="s">
        <v>7695</v>
      </c>
      <c r="G8995" s="4">
        <f t="shared" si="280"/>
        <v>11.99</v>
      </c>
      <c r="H8995" s="4">
        <f t="shared" si="281"/>
        <v>11.99</v>
      </c>
    </row>
    <row r="8996" spans="1:8" x14ac:dyDescent="0.3">
      <c r="A8996">
        <v>256778</v>
      </c>
      <c r="B8996" t="s">
        <v>42</v>
      </c>
      <c r="C8996" t="str" cm="1">
        <f t="array" ref="C8996">_xlfn.IFNA(INDEX($K$9:$K$14,MATCH(TRUE,ISNUMBER(SEARCH($J$9:$J$14,$B8996)),0)),"Other")</f>
        <v>Phones</v>
      </c>
      <c r="D8996">
        <v>1</v>
      </c>
      <c r="E8996" s="1">
        <v>43736.59375</v>
      </c>
      <c r="F8996" t="s">
        <v>8548</v>
      </c>
      <c r="G8996" s="4">
        <f t="shared" si="280"/>
        <v>700</v>
      </c>
      <c r="H8996" s="4">
        <f t="shared" si="281"/>
        <v>700</v>
      </c>
    </row>
    <row r="8997" spans="1:8" x14ac:dyDescent="0.3">
      <c r="A8997">
        <v>256778</v>
      </c>
      <c r="B8997" t="s">
        <v>16</v>
      </c>
      <c r="C8997" t="str" cm="1">
        <f t="array" ref="C8997">_xlfn.IFNA(INDEX($K$9:$K$14,MATCH(TRUE,ISNUMBER(SEARCH($J$9:$J$14,$B8997)),0)),"Other")</f>
        <v>Accessories</v>
      </c>
      <c r="D8997">
        <v>1</v>
      </c>
      <c r="E8997" s="1">
        <v>43736.59375</v>
      </c>
      <c r="F8997" t="s">
        <v>8548</v>
      </c>
      <c r="G8997" s="4">
        <f t="shared" si="280"/>
        <v>14.95</v>
      </c>
      <c r="H8997" s="4">
        <f t="shared" si="281"/>
        <v>14.95</v>
      </c>
    </row>
    <row r="8998" spans="1:8" x14ac:dyDescent="0.3">
      <c r="A8998">
        <v>256779</v>
      </c>
      <c r="B8998" t="s">
        <v>11</v>
      </c>
      <c r="C8998" t="str" cm="1">
        <f t="array" ref="C8998">_xlfn.IFNA(INDEX($K$9:$K$14,MATCH(TRUE,ISNUMBER(SEARCH($J$9:$J$14,$B8998)),0)),"Other")</f>
        <v>Accessories</v>
      </c>
      <c r="D8998">
        <v>1</v>
      </c>
      <c r="E8998" s="1">
        <v>43734.209027777775</v>
      </c>
      <c r="F8998" t="s">
        <v>8549</v>
      </c>
      <c r="G8998" s="4">
        <f t="shared" si="280"/>
        <v>149.99</v>
      </c>
      <c r="H8998" s="4">
        <f t="shared" si="281"/>
        <v>149.99</v>
      </c>
    </row>
    <row r="8999" spans="1:8" x14ac:dyDescent="0.3">
      <c r="A8999">
        <v>256780</v>
      </c>
      <c r="B8999" t="s">
        <v>11</v>
      </c>
      <c r="C8999" t="str" cm="1">
        <f t="array" ref="C8999">_xlfn.IFNA(INDEX($K$9:$K$14,MATCH(TRUE,ISNUMBER(SEARCH($J$9:$J$14,$B8999)),0)),"Other")</f>
        <v>Accessories</v>
      </c>
      <c r="D8999">
        <v>1</v>
      </c>
      <c r="E8999" s="1">
        <v>43734.129166666666</v>
      </c>
      <c r="F8999" t="s">
        <v>8550</v>
      </c>
      <c r="G8999" s="4">
        <f t="shared" si="280"/>
        <v>149.99</v>
      </c>
      <c r="H8999" s="4">
        <f t="shared" si="281"/>
        <v>149.99</v>
      </c>
    </row>
    <row r="9000" spans="1:8" x14ac:dyDescent="0.3">
      <c r="A9000">
        <v>256781</v>
      </c>
      <c r="B9000" t="s">
        <v>42</v>
      </c>
      <c r="C9000" t="str" cm="1">
        <f t="array" ref="C9000">_xlfn.IFNA(INDEX($K$9:$K$14,MATCH(TRUE,ISNUMBER(SEARCH($J$9:$J$14,$B9000)),0)),"Other")</f>
        <v>Phones</v>
      </c>
      <c r="D9000">
        <v>1</v>
      </c>
      <c r="E9000" s="1">
        <v>43713.497916666667</v>
      </c>
      <c r="F9000" t="s">
        <v>8551</v>
      </c>
      <c r="G9000" s="4">
        <f t="shared" si="280"/>
        <v>700</v>
      </c>
      <c r="H9000" s="4">
        <f t="shared" si="281"/>
        <v>700</v>
      </c>
    </row>
    <row r="9001" spans="1:8" x14ac:dyDescent="0.3">
      <c r="A9001">
        <v>256782</v>
      </c>
      <c r="B9001" t="s">
        <v>16</v>
      </c>
      <c r="C9001" t="str" cm="1">
        <f t="array" ref="C9001">_xlfn.IFNA(INDEX($K$9:$K$14,MATCH(TRUE,ISNUMBER(SEARCH($J$9:$J$14,$B9001)),0)),"Other")</f>
        <v>Accessories</v>
      </c>
      <c r="D9001">
        <v>1</v>
      </c>
      <c r="E9001" s="1">
        <v>43731.790972222225</v>
      </c>
      <c r="F9001" t="s">
        <v>8552</v>
      </c>
      <c r="G9001" s="4">
        <f t="shared" si="280"/>
        <v>14.95</v>
      </c>
      <c r="H9001" s="4">
        <f t="shared" si="281"/>
        <v>14.95</v>
      </c>
    </row>
    <row r="9002" spans="1:8" x14ac:dyDescent="0.3">
      <c r="A9002">
        <v>256783</v>
      </c>
      <c r="B9002" t="s">
        <v>16</v>
      </c>
      <c r="C9002" t="str" cm="1">
        <f t="array" ref="C9002">_xlfn.IFNA(INDEX($K$9:$K$14,MATCH(TRUE,ISNUMBER(SEARCH($J$9:$J$14,$B9002)),0)),"Other")</f>
        <v>Accessories</v>
      </c>
      <c r="D9002">
        <v>1</v>
      </c>
      <c r="E9002" s="1">
        <v>43716.324999999997</v>
      </c>
      <c r="F9002" t="s">
        <v>8553</v>
      </c>
      <c r="G9002" s="4">
        <f t="shared" si="280"/>
        <v>14.95</v>
      </c>
      <c r="H9002" s="4">
        <f t="shared" si="281"/>
        <v>14.95</v>
      </c>
    </row>
    <row r="9003" spans="1:8" x14ac:dyDescent="0.3">
      <c r="A9003">
        <v>256784</v>
      </c>
      <c r="B9003" t="s">
        <v>6</v>
      </c>
      <c r="C9003" t="str" cm="1">
        <f t="array" ref="C9003">_xlfn.IFNA(INDEX($K$9:$K$14,MATCH(TRUE,ISNUMBER(SEARCH($J$9:$J$14,$B9003)),0)),"Other")</f>
        <v>Batteries</v>
      </c>
      <c r="D9003">
        <v>1</v>
      </c>
      <c r="E9003" s="1">
        <v>43729.754861111112</v>
      </c>
      <c r="F9003" t="s">
        <v>8554</v>
      </c>
      <c r="G9003" s="4">
        <f t="shared" si="280"/>
        <v>3.84</v>
      </c>
      <c r="H9003" s="4">
        <f t="shared" si="281"/>
        <v>3.84</v>
      </c>
    </row>
    <row r="9004" spans="1:8" x14ac:dyDescent="0.3">
      <c r="A9004">
        <v>256785</v>
      </c>
      <c r="B9004" t="s">
        <v>19</v>
      </c>
      <c r="C9004" t="str" cm="1">
        <f t="array" ref="C9004">_xlfn.IFNA(INDEX($K$9:$K$14,MATCH(TRUE,ISNUMBER(SEARCH($J$9:$J$14,$B9004)),0)),"Other")</f>
        <v>Phones</v>
      </c>
      <c r="D9004">
        <v>1</v>
      </c>
      <c r="E9004" s="1">
        <v>43712.799305555556</v>
      </c>
      <c r="F9004" t="s">
        <v>8555</v>
      </c>
      <c r="G9004" s="4">
        <f t="shared" si="280"/>
        <v>400</v>
      </c>
      <c r="H9004" s="4">
        <f t="shared" si="281"/>
        <v>400</v>
      </c>
    </row>
    <row r="9005" spans="1:8" x14ac:dyDescent="0.3">
      <c r="A9005">
        <v>256785</v>
      </c>
      <c r="B9005" t="s">
        <v>8</v>
      </c>
      <c r="C9005" t="str" cm="1">
        <f t="array" ref="C9005">_xlfn.IFNA(INDEX($K$9:$K$14,MATCH(TRUE,ISNUMBER(SEARCH($J$9:$J$14,$B9005)),0)),"Other")</f>
        <v>Accessories</v>
      </c>
      <c r="D9005">
        <v>1</v>
      </c>
      <c r="E9005" s="1">
        <v>43712.799305555556</v>
      </c>
      <c r="F9005" t="s">
        <v>8555</v>
      </c>
      <c r="G9005" s="4">
        <f t="shared" si="280"/>
        <v>11.95</v>
      </c>
      <c r="H9005" s="4">
        <f t="shared" si="281"/>
        <v>11.95</v>
      </c>
    </row>
    <row r="9006" spans="1:8" x14ac:dyDescent="0.3">
      <c r="A9006">
        <v>256786</v>
      </c>
      <c r="B9006" t="s">
        <v>8</v>
      </c>
      <c r="C9006" t="str" cm="1">
        <f t="array" ref="C9006">_xlfn.IFNA(INDEX($K$9:$K$14,MATCH(TRUE,ISNUMBER(SEARCH($J$9:$J$14,$B9006)),0)),"Other")</f>
        <v>Accessories</v>
      </c>
      <c r="D9006">
        <v>1</v>
      </c>
      <c r="E9006" s="1">
        <v>43721.929861111108</v>
      </c>
      <c r="F9006" t="s">
        <v>8556</v>
      </c>
      <c r="G9006" s="4">
        <f t="shared" si="280"/>
        <v>11.95</v>
      </c>
      <c r="H9006" s="4">
        <f t="shared" si="281"/>
        <v>11.95</v>
      </c>
    </row>
    <row r="9007" spans="1:8" x14ac:dyDescent="0.3">
      <c r="A9007">
        <v>256787</v>
      </c>
      <c r="B9007" t="s">
        <v>8</v>
      </c>
      <c r="C9007" t="str" cm="1">
        <f t="array" ref="C9007">_xlfn.IFNA(INDEX($K$9:$K$14,MATCH(TRUE,ISNUMBER(SEARCH($J$9:$J$14,$B9007)),0)),"Other")</f>
        <v>Accessories</v>
      </c>
      <c r="D9007">
        <v>2</v>
      </c>
      <c r="E9007" s="1">
        <v>43738.435416666667</v>
      </c>
      <c r="F9007" t="s">
        <v>8557</v>
      </c>
      <c r="G9007" s="4">
        <f t="shared" si="280"/>
        <v>11.95</v>
      </c>
      <c r="H9007" s="4">
        <f t="shared" si="281"/>
        <v>23.9</v>
      </c>
    </row>
    <row r="9008" spans="1:8" x14ac:dyDescent="0.3">
      <c r="A9008">
        <v>256788</v>
      </c>
      <c r="B9008" t="s">
        <v>42</v>
      </c>
      <c r="C9008" t="str" cm="1">
        <f t="array" ref="C9008">_xlfn.IFNA(INDEX($K$9:$K$14,MATCH(TRUE,ISNUMBER(SEARCH($J$9:$J$14,$B9008)),0)),"Other")</f>
        <v>Phones</v>
      </c>
      <c r="D9008">
        <v>1</v>
      </c>
      <c r="E9008" s="1">
        <v>43717.742361111108</v>
      </c>
      <c r="F9008" t="s">
        <v>8558</v>
      </c>
      <c r="G9008" s="4">
        <f t="shared" si="280"/>
        <v>700</v>
      </c>
      <c r="H9008" s="4">
        <f t="shared" si="281"/>
        <v>700</v>
      </c>
    </row>
    <row r="9009" spans="1:8" x14ac:dyDescent="0.3">
      <c r="A9009">
        <v>256789</v>
      </c>
      <c r="B9009" t="s">
        <v>21</v>
      </c>
      <c r="C9009" t="str" cm="1">
        <f t="array" ref="C9009">_xlfn.IFNA(INDEX($K$9:$K$14,MATCH(TRUE,ISNUMBER(SEARCH($J$9:$J$14,$B9009)),0)),"Other")</f>
        <v>Headphones</v>
      </c>
      <c r="D9009">
        <v>1</v>
      </c>
      <c r="E9009" s="1">
        <v>43729.647916666669</v>
      </c>
      <c r="F9009" t="s">
        <v>8559</v>
      </c>
      <c r="G9009" s="4">
        <f t="shared" si="280"/>
        <v>11.99</v>
      </c>
      <c r="H9009" s="4">
        <f t="shared" si="281"/>
        <v>11.99</v>
      </c>
    </row>
    <row r="9010" spans="1:8" x14ac:dyDescent="0.3">
      <c r="A9010">
        <v>256790</v>
      </c>
      <c r="B9010" t="s">
        <v>40</v>
      </c>
      <c r="C9010" t="str" cm="1">
        <f t="array" ref="C9010">_xlfn.IFNA(INDEX($K$9:$K$14,MATCH(TRUE,ISNUMBER(SEARCH($J$9:$J$14,$B9010)),0)),"Other")</f>
        <v>Headphones</v>
      </c>
      <c r="D9010">
        <v>1</v>
      </c>
      <c r="E9010" s="1">
        <v>43710.474999999999</v>
      </c>
      <c r="F9010" t="s">
        <v>8560</v>
      </c>
      <c r="G9010" s="4">
        <f t="shared" si="280"/>
        <v>99.99</v>
      </c>
      <c r="H9010" s="4">
        <f t="shared" si="281"/>
        <v>99.99</v>
      </c>
    </row>
    <row r="9011" spans="1:8" x14ac:dyDescent="0.3">
      <c r="A9011">
        <v>256791</v>
      </c>
      <c r="B9011" t="s">
        <v>21</v>
      </c>
      <c r="C9011" t="str" cm="1">
        <f t="array" ref="C9011">_xlfn.IFNA(INDEX($K$9:$K$14,MATCH(TRUE,ISNUMBER(SEARCH($J$9:$J$14,$B9011)),0)),"Other")</f>
        <v>Headphones</v>
      </c>
      <c r="D9011">
        <v>1</v>
      </c>
      <c r="E9011" s="1">
        <v>43715.790277777778</v>
      </c>
      <c r="F9011" t="s">
        <v>8561</v>
      </c>
      <c r="G9011" s="4">
        <f t="shared" si="280"/>
        <v>11.99</v>
      </c>
      <c r="H9011" s="4">
        <f t="shared" si="281"/>
        <v>11.99</v>
      </c>
    </row>
    <row r="9012" spans="1:8" x14ac:dyDescent="0.3">
      <c r="A9012">
        <v>256792</v>
      </c>
      <c r="B9012" t="s">
        <v>6</v>
      </c>
      <c r="C9012" t="str" cm="1">
        <f t="array" ref="C9012">_xlfn.IFNA(INDEX($K$9:$K$14,MATCH(TRUE,ISNUMBER(SEARCH($J$9:$J$14,$B9012)),0)),"Other")</f>
        <v>Batteries</v>
      </c>
      <c r="D9012">
        <v>1</v>
      </c>
      <c r="E9012" s="1">
        <v>43734.452777777777</v>
      </c>
      <c r="F9012" t="s">
        <v>8562</v>
      </c>
      <c r="G9012" s="4">
        <f t="shared" si="280"/>
        <v>3.84</v>
      </c>
      <c r="H9012" s="4">
        <f t="shared" si="281"/>
        <v>3.84</v>
      </c>
    </row>
    <row r="9013" spans="1:8" x14ac:dyDescent="0.3">
      <c r="A9013">
        <v>256793</v>
      </c>
      <c r="B9013" t="s">
        <v>29</v>
      </c>
      <c r="C9013" t="str" cm="1">
        <f t="array" ref="C9013">_xlfn.IFNA(INDEX($K$9:$K$14,MATCH(TRUE,ISNUMBER(SEARCH($J$9:$J$14,$B9013)),0)),"Other")</f>
        <v>Headphones</v>
      </c>
      <c r="D9013">
        <v>1</v>
      </c>
      <c r="E9013" s="1">
        <v>43713.888194444444</v>
      </c>
      <c r="F9013" t="s">
        <v>8563</v>
      </c>
      <c r="G9013" s="4">
        <f t="shared" si="280"/>
        <v>150</v>
      </c>
      <c r="H9013" s="4">
        <f t="shared" si="281"/>
        <v>150</v>
      </c>
    </row>
    <row r="9014" spans="1:8" x14ac:dyDescent="0.3">
      <c r="A9014">
        <v>256794</v>
      </c>
      <c r="B9014" t="s">
        <v>11</v>
      </c>
      <c r="C9014" t="str" cm="1">
        <f t="array" ref="C9014">_xlfn.IFNA(INDEX($K$9:$K$14,MATCH(TRUE,ISNUMBER(SEARCH($J$9:$J$14,$B9014)),0)),"Other")</f>
        <v>Accessories</v>
      </c>
      <c r="D9014">
        <v>1</v>
      </c>
      <c r="E9014" s="1">
        <v>43725.786805555559</v>
      </c>
      <c r="F9014" t="s">
        <v>8564</v>
      </c>
      <c r="G9014" s="4">
        <f t="shared" si="280"/>
        <v>149.99</v>
      </c>
      <c r="H9014" s="4">
        <f t="shared" si="281"/>
        <v>149.99</v>
      </c>
    </row>
    <row r="9015" spans="1:8" x14ac:dyDescent="0.3">
      <c r="A9015">
        <v>256795</v>
      </c>
      <c r="B9015" t="s">
        <v>24</v>
      </c>
      <c r="C9015" t="str" cm="1">
        <f t="array" ref="C9015">_xlfn.IFNA(INDEX($K$9:$K$14,MATCH(TRUE,ISNUMBER(SEARCH($J$9:$J$14,$B9015)),0)),"Other")</f>
        <v>Batteries</v>
      </c>
      <c r="D9015">
        <v>1</v>
      </c>
      <c r="E9015" s="1">
        <v>43716.73333333333</v>
      </c>
      <c r="F9015" t="s">
        <v>8565</v>
      </c>
      <c r="G9015" s="4">
        <f t="shared" si="280"/>
        <v>2.99</v>
      </c>
      <c r="H9015" s="4">
        <f t="shared" si="281"/>
        <v>2.99</v>
      </c>
    </row>
    <row r="9016" spans="1:8" x14ac:dyDescent="0.3">
      <c r="A9016">
        <v>256796</v>
      </c>
      <c r="B9016" t="s">
        <v>8</v>
      </c>
      <c r="C9016" t="str" cm="1">
        <f t="array" ref="C9016">_xlfn.IFNA(INDEX($K$9:$K$14,MATCH(TRUE,ISNUMBER(SEARCH($J$9:$J$14,$B9016)),0)),"Other")</f>
        <v>Accessories</v>
      </c>
      <c r="D9016">
        <v>1</v>
      </c>
      <c r="E9016" s="1">
        <v>43732.603472222225</v>
      </c>
      <c r="F9016" t="s">
        <v>8566</v>
      </c>
      <c r="G9016" s="4">
        <f t="shared" si="280"/>
        <v>11.95</v>
      </c>
      <c r="H9016" s="4">
        <f t="shared" si="281"/>
        <v>11.95</v>
      </c>
    </row>
    <row r="9017" spans="1:8" x14ac:dyDescent="0.3">
      <c r="A9017">
        <v>256797</v>
      </c>
      <c r="B9017" t="s">
        <v>29</v>
      </c>
      <c r="C9017" t="str" cm="1">
        <f t="array" ref="C9017">_xlfn.IFNA(INDEX($K$9:$K$14,MATCH(TRUE,ISNUMBER(SEARCH($J$9:$J$14,$B9017)),0)),"Other")</f>
        <v>Headphones</v>
      </c>
      <c r="D9017">
        <v>1</v>
      </c>
      <c r="E9017" s="1">
        <v>43711.474999999999</v>
      </c>
      <c r="F9017" t="s">
        <v>8567</v>
      </c>
      <c r="G9017" s="4">
        <f t="shared" si="280"/>
        <v>150</v>
      </c>
      <c r="H9017" s="4">
        <f t="shared" si="281"/>
        <v>150</v>
      </c>
    </row>
    <row r="9018" spans="1:8" x14ac:dyDescent="0.3">
      <c r="A9018">
        <v>256798</v>
      </c>
      <c r="B9018" t="s">
        <v>42</v>
      </c>
      <c r="C9018" t="str" cm="1">
        <f t="array" ref="C9018">_xlfn.IFNA(INDEX($K$9:$K$14,MATCH(TRUE,ISNUMBER(SEARCH($J$9:$J$14,$B9018)),0)),"Other")</f>
        <v>Phones</v>
      </c>
      <c r="D9018">
        <v>1</v>
      </c>
      <c r="E9018" s="1">
        <v>43733.906944444447</v>
      </c>
      <c r="F9018" t="s">
        <v>8568</v>
      </c>
      <c r="G9018" s="4">
        <f t="shared" si="280"/>
        <v>700</v>
      </c>
      <c r="H9018" s="4">
        <f t="shared" si="281"/>
        <v>700</v>
      </c>
    </row>
    <row r="9019" spans="1:8" x14ac:dyDescent="0.3">
      <c r="A9019">
        <v>256799</v>
      </c>
      <c r="B9019" t="s">
        <v>40</v>
      </c>
      <c r="C9019" t="str" cm="1">
        <f t="array" ref="C9019">_xlfn.IFNA(INDEX($K$9:$K$14,MATCH(TRUE,ISNUMBER(SEARCH($J$9:$J$14,$B9019)),0)),"Other")</f>
        <v>Headphones</v>
      </c>
      <c r="D9019">
        <v>1</v>
      </c>
      <c r="E9019" s="1">
        <v>43723.918055555558</v>
      </c>
      <c r="F9019" t="s">
        <v>8569</v>
      </c>
      <c r="G9019" s="4">
        <f t="shared" si="280"/>
        <v>99.99</v>
      </c>
      <c r="H9019" s="4">
        <f t="shared" si="281"/>
        <v>99.99</v>
      </c>
    </row>
    <row r="9020" spans="1:8" x14ac:dyDescent="0.3">
      <c r="A9020">
        <v>256800</v>
      </c>
      <c r="B9020" t="s">
        <v>24</v>
      </c>
      <c r="C9020" t="str" cm="1">
        <f t="array" ref="C9020">_xlfn.IFNA(INDEX($K$9:$K$14,MATCH(TRUE,ISNUMBER(SEARCH($J$9:$J$14,$B9020)),0)),"Other")</f>
        <v>Batteries</v>
      </c>
      <c r="D9020">
        <v>3</v>
      </c>
      <c r="E9020" s="1">
        <v>43730.004861111112</v>
      </c>
      <c r="F9020" t="s">
        <v>8570</v>
      </c>
      <c r="G9020" s="4">
        <f t="shared" si="280"/>
        <v>2.99</v>
      </c>
      <c r="H9020" s="4">
        <f t="shared" si="281"/>
        <v>8.9700000000000006</v>
      </c>
    </row>
    <row r="9021" spans="1:8" x14ac:dyDescent="0.3">
      <c r="A9021">
        <v>256801</v>
      </c>
      <c r="B9021" t="s">
        <v>21</v>
      </c>
      <c r="C9021" t="str" cm="1">
        <f t="array" ref="C9021">_xlfn.IFNA(INDEX($K$9:$K$14,MATCH(TRUE,ISNUMBER(SEARCH($J$9:$J$14,$B9021)),0)),"Other")</f>
        <v>Headphones</v>
      </c>
      <c r="D9021">
        <v>1</v>
      </c>
      <c r="E9021" s="1">
        <v>43732.665972222225</v>
      </c>
      <c r="F9021" t="s">
        <v>8571</v>
      </c>
      <c r="G9021" s="4">
        <f t="shared" si="280"/>
        <v>11.99</v>
      </c>
      <c r="H9021" s="4">
        <f t="shared" si="281"/>
        <v>11.99</v>
      </c>
    </row>
    <row r="9022" spans="1:8" x14ac:dyDescent="0.3">
      <c r="A9022">
        <v>256802</v>
      </c>
      <c r="B9022" t="s">
        <v>21</v>
      </c>
      <c r="C9022" t="str" cm="1">
        <f t="array" ref="C9022">_xlfn.IFNA(INDEX($K$9:$K$14,MATCH(TRUE,ISNUMBER(SEARCH($J$9:$J$14,$B9022)),0)),"Other")</f>
        <v>Headphones</v>
      </c>
      <c r="D9022">
        <v>1</v>
      </c>
      <c r="E9022" s="1">
        <v>43731.522222222222</v>
      </c>
      <c r="F9022" t="s">
        <v>8572</v>
      </c>
      <c r="G9022" s="4">
        <f t="shared" si="280"/>
        <v>11.99</v>
      </c>
      <c r="H9022" s="4">
        <f t="shared" si="281"/>
        <v>11.99</v>
      </c>
    </row>
    <row r="9023" spans="1:8" x14ac:dyDescent="0.3">
      <c r="A9023">
        <v>256803</v>
      </c>
      <c r="B9023" t="s">
        <v>34</v>
      </c>
      <c r="C9023" t="str" cm="1">
        <f t="array" ref="C9023">_xlfn.IFNA(INDEX($K$9:$K$14,MATCH(TRUE,ISNUMBER(SEARCH($J$9:$J$14,$B9023)),0)),"Other")</f>
        <v>Accessories</v>
      </c>
      <c r="D9023">
        <v>1</v>
      </c>
      <c r="E9023" s="1">
        <v>43722.65347222222</v>
      </c>
      <c r="F9023" t="s">
        <v>8573</v>
      </c>
      <c r="G9023" s="4">
        <f t="shared" si="280"/>
        <v>109.99</v>
      </c>
      <c r="H9023" s="4">
        <f t="shared" si="281"/>
        <v>109.99</v>
      </c>
    </row>
    <row r="9024" spans="1:8" x14ac:dyDescent="0.3">
      <c r="A9024">
        <v>256804</v>
      </c>
      <c r="B9024" t="s">
        <v>21</v>
      </c>
      <c r="C9024" t="str" cm="1">
        <f t="array" ref="C9024">_xlfn.IFNA(INDEX($K$9:$K$14,MATCH(TRUE,ISNUMBER(SEARCH($J$9:$J$14,$B9024)),0)),"Other")</f>
        <v>Headphones</v>
      </c>
      <c r="D9024">
        <v>1</v>
      </c>
      <c r="E9024" s="1">
        <v>43726.573611111111</v>
      </c>
      <c r="F9024" t="s">
        <v>8574</v>
      </c>
      <c r="G9024" s="4">
        <f t="shared" si="280"/>
        <v>11.99</v>
      </c>
      <c r="H9024" s="4">
        <f t="shared" si="281"/>
        <v>11.99</v>
      </c>
    </row>
    <row r="9025" spans="1:8" x14ac:dyDescent="0.3">
      <c r="A9025">
        <v>256805</v>
      </c>
      <c r="B9025" t="s">
        <v>42</v>
      </c>
      <c r="C9025" t="str" cm="1">
        <f t="array" ref="C9025">_xlfn.IFNA(INDEX($K$9:$K$14,MATCH(TRUE,ISNUMBER(SEARCH($J$9:$J$14,$B9025)),0)),"Other")</f>
        <v>Phones</v>
      </c>
      <c r="D9025">
        <v>1</v>
      </c>
      <c r="E9025" s="1">
        <v>43722.331250000003</v>
      </c>
      <c r="F9025" t="s">
        <v>8575</v>
      </c>
      <c r="G9025" s="4">
        <f t="shared" si="280"/>
        <v>700</v>
      </c>
      <c r="H9025" s="4">
        <f t="shared" si="281"/>
        <v>700</v>
      </c>
    </row>
    <row r="9026" spans="1:8" x14ac:dyDescent="0.3">
      <c r="A9026">
        <v>256805</v>
      </c>
      <c r="B9026" t="s">
        <v>21</v>
      </c>
      <c r="C9026" t="str" cm="1">
        <f t="array" ref="C9026">_xlfn.IFNA(INDEX($K$9:$K$14,MATCH(TRUE,ISNUMBER(SEARCH($J$9:$J$14,$B9026)),0)),"Other")</f>
        <v>Headphones</v>
      </c>
      <c r="D9026">
        <v>1</v>
      </c>
      <c r="E9026" s="1">
        <v>43722.331250000003</v>
      </c>
      <c r="F9026" t="s">
        <v>8575</v>
      </c>
      <c r="G9026" s="4">
        <f t="shared" si="280"/>
        <v>11.99</v>
      </c>
      <c r="H9026" s="4">
        <f t="shared" si="281"/>
        <v>11.99</v>
      </c>
    </row>
    <row r="9027" spans="1:8" x14ac:dyDescent="0.3">
      <c r="A9027">
        <v>256806</v>
      </c>
      <c r="B9027" t="s">
        <v>16</v>
      </c>
      <c r="C9027" t="str" cm="1">
        <f t="array" ref="C9027">_xlfn.IFNA(INDEX($K$9:$K$14,MATCH(TRUE,ISNUMBER(SEARCH($J$9:$J$14,$B9027)),0)),"Other")</f>
        <v>Accessories</v>
      </c>
      <c r="D9027">
        <v>1</v>
      </c>
      <c r="E9027" s="1">
        <v>43718.796527777777</v>
      </c>
      <c r="F9027" t="s">
        <v>8576</v>
      </c>
      <c r="G9027" s="4">
        <f t="shared" si="280"/>
        <v>14.95</v>
      </c>
      <c r="H9027" s="4">
        <f t="shared" si="281"/>
        <v>14.95</v>
      </c>
    </row>
    <row r="9028" spans="1:8" x14ac:dyDescent="0.3">
      <c r="A9028">
        <v>256807</v>
      </c>
      <c r="B9028" t="s">
        <v>40</v>
      </c>
      <c r="C9028" t="str" cm="1">
        <f t="array" ref="C9028">_xlfn.IFNA(INDEX($K$9:$K$14,MATCH(TRUE,ISNUMBER(SEARCH($J$9:$J$14,$B9028)),0)),"Other")</f>
        <v>Headphones</v>
      </c>
      <c r="D9028">
        <v>1</v>
      </c>
      <c r="E9028" s="1">
        <v>43728.570833333331</v>
      </c>
      <c r="F9028" t="s">
        <v>8577</v>
      </c>
      <c r="G9028" s="4">
        <f t="shared" si="280"/>
        <v>99.99</v>
      </c>
      <c r="H9028" s="4">
        <f t="shared" si="281"/>
        <v>99.99</v>
      </c>
    </row>
    <row r="9029" spans="1:8" x14ac:dyDescent="0.3">
      <c r="A9029">
        <v>256808</v>
      </c>
      <c r="B9029" t="s">
        <v>73</v>
      </c>
      <c r="C9029" t="str" cm="1">
        <f t="array" ref="C9029">_xlfn.IFNA(INDEX($K$9:$K$14,MATCH(TRUE,ISNUMBER(SEARCH($J$9:$J$14,$B9029)),0)),"Other")</f>
        <v>Computing</v>
      </c>
      <c r="D9029">
        <v>1</v>
      </c>
      <c r="E9029" s="1">
        <v>43725.588888888888</v>
      </c>
      <c r="F9029" t="s">
        <v>8578</v>
      </c>
      <c r="G9029" s="4">
        <f t="shared" si="280"/>
        <v>1700</v>
      </c>
      <c r="H9029" s="4">
        <f t="shared" si="281"/>
        <v>1700</v>
      </c>
    </row>
    <row r="9030" spans="1:8" x14ac:dyDescent="0.3">
      <c r="A9030">
        <v>256809</v>
      </c>
      <c r="B9030" t="s">
        <v>42</v>
      </c>
      <c r="C9030" t="str" cm="1">
        <f t="array" ref="C9030">_xlfn.IFNA(INDEX($K$9:$K$14,MATCH(TRUE,ISNUMBER(SEARCH($J$9:$J$14,$B9030)),0)),"Other")</f>
        <v>Phones</v>
      </c>
      <c r="D9030">
        <v>1</v>
      </c>
      <c r="E9030" s="1">
        <v>43718.48541666667</v>
      </c>
      <c r="F9030" t="s">
        <v>8579</v>
      </c>
      <c r="G9030" s="4">
        <f t="shared" si="280"/>
        <v>700</v>
      </c>
      <c r="H9030" s="4">
        <f t="shared" si="281"/>
        <v>700</v>
      </c>
    </row>
    <row r="9031" spans="1:8" x14ac:dyDescent="0.3">
      <c r="A9031">
        <v>256810</v>
      </c>
      <c r="B9031" t="s">
        <v>6</v>
      </c>
      <c r="C9031" t="str" cm="1">
        <f t="array" ref="C9031">_xlfn.IFNA(INDEX($K$9:$K$14,MATCH(TRUE,ISNUMBER(SEARCH($J$9:$J$14,$B9031)),0)),"Other")</f>
        <v>Batteries</v>
      </c>
      <c r="D9031">
        <v>1</v>
      </c>
      <c r="E9031" s="1">
        <v>43732.38958333333</v>
      </c>
      <c r="F9031" t="s">
        <v>8580</v>
      </c>
      <c r="G9031" s="4">
        <f t="shared" ref="G9031:G9094" si="282">VLOOKUP($B9031,$J$26:$K$44,2,FALSE)</f>
        <v>3.84</v>
      </c>
      <c r="H9031" s="4">
        <f t="shared" ref="H9031:H9094" si="283">G9031*D9031</f>
        <v>3.84</v>
      </c>
    </row>
    <row r="9032" spans="1:8" x14ac:dyDescent="0.3">
      <c r="A9032">
        <v>256811</v>
      </c>
      <c r="B9032" t="s">
        <v>16</v>
      </c>
      <c r="C9032" t="str" cm="1">
        <f t="array" ref="C9032">_xlfn.IFNA(INDEX($K$9:$K$14,MATCH(TRUE,ISNUMBER(SEARCH($J$9:$J$14,$B9032)),0)),"Other")</f>
        <v>Accessories</v>
      </c>
      <c r="D9032">
        <v>1</v>
      </c>
      <c r="E9032" s="1">
        <v>43714.753472222219</v>
      </c>
      <c r="F9032" t="s">
        <v>8581</v>
      </c>
      <c r="G9032" s="4">
        <f t="shared" si="282"/>
        <v>14.95</v>
      </c>
      <c r="H9032" s="4">
        <f t="shared" si="283"/>
        <v>14.95</v>
      </c>
    </row>
    <row r="9033" spans="1:8" x14ac:dyDescent="0.3">
      <c r="A9033">
        <v>256812</v>
      </c>
      <c r="B9033" t="s">
        <v>21</v>
      </c>
      <c r="C9033" t="str" cm="1">
        <f t="array" ref="C9033">_xlfn.IFNA(INDEX($K$9:$K$14,MATCH(TRUE,ISNUMBER(SEARCH($J$9:$J$14,$B9033)),0)),"Other")</f>
        <v>Headphones</v>
      </c>
      <c r="D9033">
        <v>1</v>
      </c>
      <c r="E9033" s="1">
        <v>43715.887499999997</v>
      </c>
      <c r="F9033" t="s">
        <v>8582</v>
      </c>
      <c r="G9033" s="4">
        <f t="shared" si="282"/>
        <v>11.99</v>
      </c>
      <c r="H9033" s="4">
        <f t="shared" si="283"/>
        <v>11.99</v>
      </c>
    </row>
    <row r="9034" spans="1:8" x14ac:dyDescent="0.3">
      <c r="A9034">
        <v>256813</v>
      </c>
      <c r="B9034" t="s">
        <v>84</v>
      </c>
      <c r="C9034" t="str" cm="1">
        <f t="array" ref="C9034">_xlfn.IFNA(INDEX($K$9:$K$14,MATCH(TRUE,ISNUMBER(SEARCH($J$9:$J$14,$B9034)),0)),"Other")</f>
        <v>Accessories</v>
      </c>
      <c r="D9034">
        <v>1</v>
      </c>
      <c r="E9034" s="1">
        <v>43717.449305555558</v>
      </c>
      <c r="F9034" t="s">
        <v>8583</v>
      </c>
      <c r="G9034" s="4">
        <f t="shared" si="282"/>
        <v>389.99</v>
      </c>
      <c r="H9034" s="4">
        <f t="shared" si="283"/>
        <v>389.99</v>
      </c>
    </row>
    <row r="9035" spans="1:8" x14ac:dyDescent="0.3">
      <c r="A9035">
        <v>256814</v>
      </c>
      <c r="B9035" t="s">
        <v>24</v>
      </c>
      <c r="C9035" t="str" cm="1">
        <f t="array" ref="C9035">_xlfn.IFNA(INDEX($K$9:$K$14,MATCH(TRUE,ISNUMBER(SEARCH($J$9:$J$14,$B9035)),0)),"Other")</f>
        <v>Batteries</v>
      </c>
      <c r="D9035">
        <v>2</v>
      </c>
      <c r="E9035" s="1">
        <v>43736.535416666666</v>
      </c>
      <c r="F9035" t="s">
        <v>8584</v>
      </c>
      <c r="G9035" s="4">
        <f t="shared" si="282"/>
        <v>2.99</v>
      </c>
      <c r="H9035" s="4">
        <f t="shared" si="283"/>
        <v>5.98</v>
      </c>
    </row>
    <row r="9036" spans="1:8" x14ac:dyDescent="0.3">
      <c r="A9036">
        <v>256815</v>
      </c>
      <c r="B9036" t="s">
        <v>8</v>
      </c>
      <c r="C9036" t="str" cm="1">
        <f t="array" ref="C9036">_xlfn.IFNA(INDEX($K$9:$K$14,MATCH(TRUE,ISNUMBER(SEARCH($J$9:$J$14,$B9036)),0)),"Other")</f>
        <v>Accessories</v>
      </c>
      <c r="D9036">
        <v>1</v>
      </c>
      <c r="E9036" s="1">
        <v>43712.907638888886</v>
      </c>
      <c r="F9036" t="s">
        <v>8585</v>
      </c>
      <c r="G9036" s="4">
        <f t="shared" si="282"/>
        <v>11.95</v>
      </c>
      <c r="H9036" s="4">
        <f t="shared" si="283"/>
        <v>11.95</v>
      </c>
    </row>
    <row r="9037" spans="1:8" x14ac:dyDescent="0.3">
      <c r="A9037">
        <v>256816</v>
      </c>
      <c r="B9037" t="s">
        <v>84</v>
      </c>
      <c r="C9037" t="str" cm="1">
        <f t="array" ref="C9037">_xlfn.IFNA(INDEX($K$9:$K$14,MATCH(TRUE,ISNUMBER(SEARCH($J$9:$J$14,$B9037)),0)),"Other")</f>
        <v>Accessories</v>
      </c>
      <c r="D9037">
        <v>1</v>
      </c>
      <c r="E9037" s="1">
        <v>43719.519444444442</v>
      </c>
      <c r="F9037" t="s">
        <v>8586</v>
      </c>
      <c r="G9037" s="4">
        <f t="shared" si="282"/>
        <v>389.99</v>
      </c>
      <c r="H9037" s="4">
        <f t="shared" si="283"/>
        <v>389.99</v>
      </c>
    </row>
    <row r="9038" spans="1:8" x14ac:dyDescent="0.3">
      <c r="A9038">
        <v>256817</v>
      </c>
      <c r="B9038" t="s">
        <v>29</v>
      </c>
      <c r="C9038" t="str" cm="1">
        <f t="array" ref="C9038">_xlfn.IFNA(INDEX($K$9:$K$14,MATCH(TRUE,ISNUMBER(SEARCH($J$9:$J$14,$B9038)),0)),"Other")</f>
        <v>Headphones</v>
      </c>
      <c r="D9038">
        <v>1</v>
      </c>
      <c r="E9038" s="1">
        <v>43720.272222222222</v>
      </c>
      <c r="F9038" t="s">
        <v>8587</v>
      </c>
      <c r="G9038" s="4">
        <f t="shared" si="282"/>
        <v>150</v>
      </c>
      <c r="H9038" s="4">
        <f t="shared" si="283"/>
        <v>150</v>
      </c>
    </row>
    <row r="9039" spans="1:8" x14ac:dyDescent="0.3">
      <c r="A9039">
        <v>256818</v>
      </c>
      <c r="B9039" t="s">
        <v>21</v>
      </c>
      <c r="C9039" t="str" cm="1">
        <f t="array" ref="C9039">_xlfn.IFNA(INDEX($K$9:$K$14,MATCH(TRUE,ISNUMBER(SEARCH($J$9:$J$14,$B9039)),0)),"Other")</f>
        <v>Headphones</v>
      </c>
      <c r="D9039">
        <v>1</v>
      </c>
      <c r="E9039" s="1">
        <v>43737.724305555559</v>
      </c>
      <c r="F9039" t="s">
        <v>8588</v>
      </c>
      <c r="G9039" s="4">
        <f t="shared" si="282"/>
        <v>11.99</v>
      </c>
      <c r="H9039" s="4">
        <f t="shared" si="283"/>
        <v>11.99</v>
      </c>
    </row>
    <row r="9040" spans="1:8" x14ac:dyDescent="0.3">
      <c r="A9040">
        <v>256819</v>
      </c>
      <c r="B9040" t="s">
        <v>21</v>
      </c>
      <c r="C9040" t="str" cm="1">
        <f t="array" ref="C9040">_xlfn.IFNA(INDEX($K$9:$K$14,MATCH(TRUE,ISNUMBER(SEARCH($J$9:$J$14,$B9040)),0)),"Other")</f>
        <v>Headphones</v>
      </c>
      <c r="D9040">
        <v>1</v>
      </c>
      <c r="E9040" s="1">
        <v>43720.925000000003</v>
      </c>
      <c r="F9040" t="s">
        <v>8589</v>
      </c>
      <c r="G9040" s="4">
        <f t="shared" si="282"/>
        <v>11.99</v>
      </c>
      <c r="H9040" s="4">
        <f t="shared" si="283"/>
        <v>11.99</v>
      </c>
    </row>
    <row r="9041" spans="1:8" x14ac:dyDescent="0.3">
      <c r="A9041">
        <v>256820</v>
      </c>
      <c r="B9041" t="s">
        <v>8</v>
      </c>
      <c r="C9041" t="str" cm="1">
        <f t="array" ref="C9041">_xlfn.IFNA(INDEX($K$9:$K$14,MATCH(TRUE,ISNUMBER(SEARCH($J$9:$J$14,$B9041)),0)),"Other")</f>
        <v>Accessories</v>
      </c>
      <c r="D9041">
        <v>1</v>
      </c>
      <c r="E9041" s="1">
        <v>43716.703472222223</v>
      </c>
      <c r="F9041" t="s">
        <v>8590</v>
      </c>
      <c r="G9041" s="4">
        <f t="shared" si="282"/>
        <v>11.95</v>
      </c>
      <c r="H9041" s="4">
        <f t="shared" si="283"/>
        <v>11.95</v>
      </c>
    </row>
    <row r="9042" spans="1:8" x14ac:dyDescent="0.3">
      <c r="A9042">
        <v>256821</v>
      </c>
      <c r="B9042" t="s">
        <v>24</v>
      </c>
      <c r="C9042" t="str" cm="1">
        <f t="array" ref="C9042">_xlfn.IFNA(INDEX($K$9:$K$14,MATCH(TRUE,ISNUMBER(SEARCH($J$9:$J$14,$B9042)),0)),"Other")</f>
        <v>Batteries</v>
      </c>
      <c r="D9042">
        <v>1</v>
      </c>
      <c r="E9042" s="1">
        <v>43710.890972222223</v>
      </c>
      <c r="F9042" t="s">
        <v>8591</v>
      </c>
      <c r="G9042" s="4">
        <f t="shared" si="282"/>
        <v>2.99</v>
      </c>
      <c r="H9042" s="4">
        <f t="shared" si="283"/>
        <v>2.99</v>
      </c>
    </row>
    <row r="9043" spans="1:8" x14ac:dyDescent="0.3">
      <c r="A9043">
        <v>256822</v>
      </c>
      <c r="B9043" t="s">
        <v>84</v>
      </c>
      <c r="C9043" t="str" cm="1">
        <f t="array" ref="C9043">_xlfn.IFNA(INDEX($K$9:$K$14,MATCH(TRUE,ISNUMBER(SEARCH($J$9:$J$14,$B9043)),0)),"Other")</f>
        <v>Accessories</v>
      </c>
      <c r="D9043">
        <v>1</v>
      </c>
      <c r="E9043" s="1">
        <v>43711.900694444441</v>
      </c>
      <c r="F9043" t="s">
        <v>8592</v>
      </c>
      <c r="G9043" s="4">
        <f t="shared" si="282"/>
        <v>389.99</v>
      </c>
      <c r="H9043" s="4">
        <f t="shared" si="283"/>
        <v>389.99</v>
      </c>
    </row>
    <row r="9044" spans="1:8" x14ac:dyDescent="0.3">
      <c r="A9044">
        <v>256823</v>
      </c>
      <c r="B9044" t="s">
        <v>19</v>
      </c>
      <c r="C9044" t="str" cm="1">
        <f t="array" ref="C9044">_xlfn.IFNA(INDEX($K$9:$K$14,MATCH(TRUE,ISNUMBER(SEARCH($J$9:$J$14,$B9044)),0)),"Other")</f>
        <v>Phones</v>
      </c>
      <c r="D9044">
        <v>1</v>
      </c>
      <c r="E9044" s="1">
        <v>43711.913194444445</v>
      </c>
      <c r="F9044" t="s">
        <v>8593</v>
      </c>
      <c r="G9044" s="4">
        <f t="shared" si="282"/>
        <v>400</v>
      </c>
      <c r="H9044" s="4">
        <f t="shared" si="283"/>
        <v>400</v>
      </c>
    </row>
    <row r="9045" spans="1:8" x14ac:dyDescent="0.3">
      <c r="A9045">
        <v>256824</v>
      </c>
      <c r="B9045" t="s">
        <v>6</v>
      </c>
      <c r="C9045" t="str" cm="1">
        <f t="array" ref="C9045">_xlfn.IFNA(INDEX($K$9:$K$14,MATCH(TRUE,ISNUMBER(SEARCH($J$9:$J$14,$B9045)),0)),"Other")</f>
        <v>Batteries</v>
      </c>
      <c r="D9045">
        <v>4</v>
      </c>
      <c r="E9045" s="1">
        <v>43720.722916666666</v>
      </c>
      <c r="F9045" t="s">
        <v>8594</v>
      </c>
      <c r="G9045" s="4">
        <f t="shared" si="282"/>
        <v>3.84</v>
      </c>
      <c r="H9045" s="4">
        <f t="shared" si="283"/>
        <v>15.36</v>
      </c>
    </row>
    <row r="9046" spans="1:8" x14ac:dyDescent="0.3">
      <c r="A9046">
        <v>256825</v>
      </c>
      <c r="B9046" t="s">
        <v>29</v>
      </c>
      <c r="C9046" t="str" cm="1">
        <f t="array" ref="C9046">_xlfn.IFNA(INDEX($K$9:$K$14,MATCH(TRUE,ISNUMBER(SEARCH($J$9:$J$14,$B9046)),0)),"Other")</f>
        <v>Headphones</v>
      </c>
      <c r="D9046">
        <v>1</v>
      </c>
      <c r="E9046" s="1">
        <v>43727.90902777778</v>
      </c>
      <c r="F9046" t="s">
        <v>8595</v>
      </c>
      <c r="G9046" s="4">
        <f t="shared" si="282"/>
        <v>150</v>
      </c>
      <c r="H9046" s="4">
        <f t="shared" si="283"/>
        <v>150</v>
      </c>
    </row>
    <row r="9047" spans="1:8" x14ac:dyDescent="0.3">
      <c r="A9047">
        <v>256826</v>
      </c>
      <c r="B9047" t="s">
        <v>16</v>
      </c>
      <c r="C9047" t="str" cm="1">
        <f t="array" ref="C9047">_xlfn.IFNA(INDEX($K$9:$K$14,MATCH(TRUE,ISNUMBER(SEARCH($J$9:$J$14,$B9047)),0)),"Other")</f>
        <v>Accessories</v>
      </c>
      <c r="D9047">
        <v>1</v>
      </c>
      <c r="E9047" s="1">
        <v>43727.802777777775</v>
      </c>
      <c r="F9047" t="s">
        <v>8596</v>
      </c>
      <c r="G9047" s="4">
        <f t="shared" si="282"/>
        <v>14.95</v>
      </c>
      <c r="H9047" s="4">
        <f t="shared" si="283"/>
        <v>14.95</v>
      </c>
    </row>
    <row r="9048" spans="1:8" x14ac:dyDescent="0.3">
      <c r="A9048">
        <v>256827</v>
      </c>
      <c r="B9048" t="s">
        <v>16</v>
      </c>
      <c r="C9048" t="str" cm="1">
        <f t="array" ref="C9048">_xlfn.IFNA(INDEX($K$9:$K$14,MATCH(TRUE,ISNUMBER(SEARCH($J$9:$J$14,$B9048)),0)),"Other")</f>
        <v>Accessories</v>
      </c>
      <c r="D9048">
        <v>1</v>
      </c>
      <c r="E9048" s="1">
        <v>43720.978472222225</v>
      </c>
      <c r="F9048" t="s">
        <v>8597</v>
      </c>
      <c r="G9048" s="4">
        <f t="shared" si="282"/>
        <v>14.95</v>
      </c>
      <c r="H9048" s="4">
        <f t="shared" si="283"/>
        <v>14.95</v>
      </c>
    </row>
    <row r="9049" spans="1:8" x14ac:dyDescent="0.3">
      <c r="A9049">
        <v>256828</v>
      </c>
      <c r="B9049" t="s">
        <v>84</v>
      </c>
      <c r="C9049" t="str" cm="1">
        <f t="array" ref="C9049">_xlfn.IFNA(INDEX($K$9:$K$14,MATCH(TRUE,ISNUMBER(SEARCH($J$9:$J$14,$B9049)),0)),"Other")</f>
        <v>Accessories</v>
      </c>
      <c r="D9049">
        <v>1</v>
      </c>
      <c r="E9049" s="1">
        <v>43737.895833333336</v>
      </c>
      <c r="F9049" t="s">
        <v>8598</v>
      </c>
      <c r="G9049" s="4">
        <f t="shared" si="282"/>
        <v>389.99</v>
      </c>
      <c r="H9049" s="4">
        <f t="shared" si="283"/>
        <v>389.99</v>
      </c>
    </row>
    <row r="9050" spans="1:8" x14ac:dyDescent="0.3">
      <c r="A9050">
        <v>256829</v>
      </c>
      <c r="B9050" t="s">
        <v>34</v>
      </c>
      <c r="C9050" t="str" cm="1">
        <f t="array" ref="C9050">_xlfn.IFNA(INDEX($K$9:$K$14,MATCH(TRUE,ISNUMBER(SEARCH($J$9:$J$14,$B9050)),0)),"Other")</f>
        <v>Accessories</v>
      </c>
      <c r="D9050">
        <v>1</v>
      </c>
      <c r="E9050" s="1">
        <v>43712.798611111109</v>
      </c>
      <c r="F9050" t="s">
        <v>8599</v>
      </c>
      <c r="G9050" s="4">
        <f t="shared" si="282"/>
        <v>109.99</v>
      </c>
      <c r="H9050" s="4">
        <f t="shared" si="283"/>
        <v>109.99</v>
      </c>
    </row>
    <row r="9051" spans="1:8" x14ac:dyDescent="0.3">
      <c r="A9051">
        <v>256830</v>
      </c>
      <c r="B9051" t="s">
        <v>21</v>
      </c>
      <c r="C9051" t="str" cm="1">
        <f t="array" ref="C9051">_xlfn.IFNA(INDEX($K$9:$K$14,MATCH(TRUE,ISNUMBER(SEARCH($J$9:$J$14,$B9051)),0)),"Other")</f>
        <v>Headphones</v>
      </c>
      <c r="D9051">
        <v>1</v>
      </c>
      <c r="E9051" s="1">
        <v>43722.624305555553</v>
      </c>
      <c r="F9051" t="s">
        <v>8600</v>
      </c>
      <c r="G9051" s="4">
        <f t="shared" si="282"/>
        <v>11.99</v>
      </c>
      <c r="H9051" s="4">
        <f t="shared" si="283"/>
        <v>11.99</v>
      </c>
    </row>
    <row r="9052" spans="1:8" x14ac:dyDescent="0.3">
      <c r="A9052">
        <v>256831</v>
      </c>
      <c r="B9052" t="s">
        <v>16</v>
      </c>
      <c r="C9052" t="str" cm="1">
        <f t="array" ref="C9052">_xlfn.IFNA(INDEX($K$9:$K$14,MATCH(TRUE,ISNUMBER(SEARCH($J$9:$J$14,$B9052)),0)),"Other")</f>
        <v>Accessories</v>
      </c>
      <c r="D9052">
        <v>1</v>
      </c>
      <c r="E9052" s="1">
        <v>43733.493750000001</v>
      </c>
      <c r="F9052" t="s">
        <v>8601</v>
      </c>
      <c r="G9052" s="4">
        <f t="shared" si="282"/>
        <v>14.95</v>
      </c>
      <c r="H9052" s="4">
        <f t="shared" si="283"/>
        <v>14.95</v>
      </c>
    </row>
    <row r="9053" spans="1:8" x14ac:dyDescent="0.3">
      <c r="A9053">
        <v>256832</v>
      </c>
      <c r="B9053" t="s">
        <v>40</v>
      </c>
      <c r="C9053" t="str" cm="1">
        <f t="array" ref="C9053">_xlfn.IFNA(INDEX($K$9:$K$14,MATCH(TRUE,ISNUMBER(SEARCH($J$9:$J$14,$B9053)),0)),"Other")</f>
        <v>Headphones</v>
      </c>
      <c r="D9053">
        <v>1</v>
      </c>
      <c r="E9053" s="1">
        <v>43712.208333333336</v>
      </c>
      <c r="F9053" t="s">
        <v>8602</v>
      </c>
      <c r="G9053" s="4">
        <f t="shared" si="282"/>
        <v>99.99</v>
      </c>
      <c r="H9053" s="4">
        <f t="shared" si="283"/>
        <v>99.99</v>
      </c>
    </row>
    <row r="9054" spans="1:8" x14ac:dyDescent="0.3">
      <c r="A9054">
        <v>256833</v>
      </c>
      <c r="B9054" t="s">
        <v>42</v>
      </c>
      <c r="C9054" t="str" cm="1">
        <f t="array" ref="C9054">_xlfn.IFNA(INDEX($K$9:$K$14,MATCH(TRUE,ISNUMBER(SEARCH($J$9:$J$14,$B9054)),0)),"Other")</f>
        <v>Phones</v>
      </c>
      <c r="D9054">
        <v>1</v>
      </c>
      <c r="E9054" s="1">
        <v>43723.717361111114</v>
      </c>
      <c r="F9054" t="s">
        <v>8603</v>
      </c>
      <c r="G9054" s="4">
        <f t="shared" si="282"/>
        <v>700</v>
      </c>
      <c r="H9054" s="4">
        <f t="shared" si="283"/>
        <v>700</v>
      </c>
    </row>
    <row r="9055" spans="1:8" x14ac:dyDescent="0.3">
      <c r="A9055">
        <v>256834</v>
      </c>
      <c r="B9055" t="s">
        <v>40</v>
      </c>
      <c r="C9055" t="str" cm="1">
        <f t="array" ref="C9055">_xlfn.IFNA(INDEX($K$9:$K$14,MATCH(TRUE,ISNUMBER(SEARCH($J$9:$J$14,$B9055)),0)),"Other")</f>
        <v>Headphones</v>
      </c>
      <c r="D9055">
        <v>1</v>
      </c>
      <c r="E9055" s="1">
        <v>43728.866666666669</v>
      </c>
      <c r="F9055" t="s">
        <v>8604</v>
      </c>
      <c r="G9055" s="4">
        <f t="shared" si="282"/>
        <v>99.99</v>
      </c>
      <c r="H9055" s="4">
        <f t="shared" si="283"/>
        <v>99.99</v>
      </c>
    </row>
    <row r="9056" spans="1:8" x14ac:dyDescent="0.3">
      <c r="A9056">
        <v>256835</v>
      </c>
      <c r="B9056" t="s">
        <v>16</v>
      </c>
      <c r="C9056" t="str" cm="1">
        <f t="array" ref="C9056">_xlfn.IFNA(INDEX($K$9:$K$14,MATCH(TRUE,ISNUMBER(SEARCH($J$9:$J$14,$B9056)),0)),"Other")</f>
        <v>Accessories</v>
      </c>
      <c r="D9056">
        <v>1</v>
      </c>
      <c r="E9056" s="1">
        <v>43728.474305555559</v>
      </c>
      <c r="F9056" t="s">
        <v>8605</v>
      </c>
      <c r="G9056" s="4">
        <f t="shared" si="282"/>
        <v>14.95</v>
      </c>
      <c r="H9056" s="4">
        <f t="shared" si="283"/>
        <v>14.95</v>
      </c>
    </row>
    <row r="9057" spans="1:8" x14ac:dyDescent="0.3">
      <c r="A9057">
        <v>256836</v>
      </c>
      <c r="B9057" t="s">
        <v>24</v>
      </c>
      <c r="C9057" t="str" cm="1">
        <f t="array" ref="C9057">_xlfn.IFNA(INDEX($K$9:$K$14,MATCH(TRUE,ISNUMBER(SEARCH($J$9:$J$14,$B9057)),0)),"Other")</f>
        <v>Batteries</v>
      </c>
      <c r="D9057">
        <v>1</v>
      </c>
      <c r="E9057" s="1">
        <v>43736.557638888888</v>
      </c>
      <c r="F9057" t="s">
        <v>8606</v>
      </c>
      <c r="G9057" s="4">
        <f t="shared" si="282"/>
        <v>2.99</v>
      </c>
      <c r="H9057" s="4">
        <f t="shared" si="283"/>
        <v>2.99</v>
      </c>
    </row>
    <row r="9058" spans="1:8" x14ac:dyDescent="0.3">
      <c r="A9058">
        <v>256837</v>
      </c>
      <c r="B9058" t="s">
        <v>24</v>
      </c>
      <c r="C9058" t="str" cm="1">
        <f t="array" ref="C9058">_xlfn.IFNA(INDEX($K$9:$K$14,MATCH(TRUE,ISNUMBER(SEARCH($J$9:$J$14,$B9058)),0)),"Other")</f>
        <v>Batteries</v>
      </c>
      <c r="D9058">
        <v>4</v>
      </c>
      <c r="E9058" s="1">
        <v>43717.477777777778</v>
      </c>
      <c r="F9058" t="s">
        <v>8607</v>
      </c>
      <c r="G9058" s="4">
        <f t="shared" si="282"/>
        <v>2.99</v>
      </c>
      <c r="H9058" s="4">
        <f t="shared" si="283"/>
        <v>11.96</v>
      </c>
    </row>
    <row r="9059" spans="1:8" x14ac:dyDescent="0.3">
      <c r="A9059">
        <v>256838</v>
      </c>
      <c r="B9059" t="s">
        <v>63</v>
      </c>
      <c r="C9059" t="str" cm="1">
        <f t="array" ref="C9059">_xlfn.IFNA(INDEX($K$9:$K$14,MATCH(TRUE,ISNUMBER(SEARCH($J$9:$J$14,$B9059)),0)),"Other")</f>
        <v>Computing</v>
      </c>
      <c r="D9059">
        <v>1</v>
      </c>
      <c r="E9059" s="1">
        <v>43725.852777777778</v>
      </c>
      <c r="F9059" t="s">
        <v>8608</v>
      </c>
      <c r="G9059" s="4">
        <f t="shared" si="282"/>
        <v>999.99</v>
      </c>
      <c r="H9059" s="4">
        <f t="shared" si="283"/>
        <v>999.99</v>
      </c>
    </row>
    <row r="9060" spans="1:8" x14ac:dyDescent="0.3">
      <c r="A9060">
        <v>256839</v>
      </c>
      <c r="B9060" t="s">
        <v>77</v>
      </c>
      <c r="C9060" t="str" cm="1">
        <f t="array" ref="C9060">_xlfn.IFNA(INDEX($K$9:$K$14,MATCH(TRUE,ISNUMBER(SEARCH($J$9:$J$14,$B9060)),0)),"Other")</f>
        <v>Other</v>
      </c>
      <c r="D9060">
        <v>1</v>
      </c>
      <c r="E9060" s="1">
        <v>43726.025694444441</v>
      </c>
      <c r="F9060" t="s">
        <v>8609</v>
      </c>
      <c r="G9060" s="4">
        <f t="shared" si="282"/>
        <v>300</v>
      </c>
      <c r="H9060" s="4">
        <f t="shared" si="283"/>
        <v>300</v>
      </c>
    </row>
    <row r="9061" spans="1:8" x14ac:dyDescent="0.3">
      <c r="A9061">
        <v>256840</v>
      </c>
      <c r="B9061" t="s">
        <v>24</v>
      </c>
      <c r="C9061" t="str" cm="1">
        <f t="array" ref="C9061">_xlfn.IFNA(INDEX($K$9:$K$14,MATCH(TRUE,ISNUMBER(SEARCH($J$9:$J$14,$B9061)),0)),"Other")</f>
        <v>Batteries</v>
      </c>
      <c r="D9061">
        <v>3</v>
      </c>
      <c r="E9061" s="1">
        <v>43710.488888888889</v>
      </c>
      <c r="F9061" t="s">
        <v>8610</v>
      </c>
      <c r="G9061" s="4">
        <f t="shared" si="282"/>
        <v>2.99</v>
      </c>
      <c r="H9061" s="4">
        <f t="shared" si="283"/>
        <v>8.9700000000000006</v>
      </c>
    </row>
    <row r="9062" spans="1:8" x14ac:dyDescent="0.3">
      <c r="A9062">
        <v>256841</v>
      </c>
      <c r="B9062" t="s">
        <v>8</v>
      </c>
      <c r="C9062" t="str" cm="1">
        <f t="array" ref="C9062">_xlfn.IFNA(INDEX($K$9:$K$14,MATCH(TRUE,ISNUMBER(SEARCH($J$9:$J$14,$B9062)),0)),"Other")</f>
        <v>Accessories</v>
      </c>
      <c r="D9062">
        <v>1</v>
      </c>
      <c r="E9062" s="1">
        <v>43732.97152777778</v>
      </c>
      <c r="F9062" t="s">
        <v>8611</v>
      </c>
      <c r="G9062" s="4">
        <f t="shared" si="282"/>
        <v>11.95</v>
      </c>
      <c r="H9062" s="4">
        <f t="shared" si="283"/>
        <v>11.95</v>
      </c>
    </row>
    <row r="9063" spans="1:8" x14ac:dyDescent="0.3">
      <c r="A9063">
        <v>256842</v>
      </c>
      <c r="B9063" t="s">
        <v>42</v>
      </c>
      <c r="C9063" t="str" cm="1">
        <f t="array" ref="C9063">_xlfn.IFNA(INDEX($K$9:$K$14,MATCH(TRUE,ISNUMBER(SEARCH($J$9:$J$14,$B9063)),0)),"Other")</f>
        <v>Phones</v>
      </c>
      <c r="D9063">
        <v>1</v>
      </c>
      <c r="E9063" s="1">
        <v>43728.470138888886</v>
      </c>
      <c r="F9063" t="s">
        <v>8612</v>
      </c>
      <c r="G9063" s="4">
        <f t="shared" si="282"/>
        <v>700</v>
      </c>
      <c r="H9063" s="4">
        <f t="shared" si="283"/>
        <v>700</v>
      </c>
    </row>
    <row r="9064" spans="1:8" x14ac:dyDescent="0.3">
      <c r="A9064">
        <v>256843</v>
      </c>
      <c r="B9064" t="s">
        <v>77</v>
      </c>
      <c r="C9064" t="str" cm="1">
        <f t="array" ref="C9064">_xlfn.IFNA(INDEX($K$9:$K$14,MATCH(TRUE,ISNUMBER(SEARCH($J$9:$J$14,$B9064)),0)),"Other")</f>
        <v>Other</v>
      </c>
      <c r="D9064">
        <v>1</v>
      </c>
      <c r="E9064" s="1">
        <v>43725.779166666667</v>
      </c>
      <c r="F9064" t="s">
        <v>8613</v>
      </c>
      <c r="G9064" s="4">
        <f t="shared" si="282"/>
        <v>300</v>
      </c>
      <c r="H9064" s="4">
        <f t="shared" si="283"/>
        <v>300</v>
      </c>
    </row>
    <row r="9065" spans="1:8" x14ac:dyDescent="0.3">
      <c r="A9065">
        <v>256844</v>
      </c>
      <c r="B9065" t="s">
        <v>261</v>
      </c>
      <c r="C9065" t="str" cm="1">
        <f t="array" ref="C9065">_xlfn.IFNA(INDEX($K$9:$K$14,MATCH(TRUE,ISNUMBER(SEARCH($J$9:$J$14,$B9065)),0)),"Other")</f>
        <v>Other</v>
      </c>
      <c r="D9065">
        <v>1</v>
      </c>
      <c r="E9065" s="1">
        <v>43738.481944444444</v>
      </c>
      <c r="F9065" t="s">
        <v>8614</v>
      </c>
      <c r="G9065" s="4">
        <f t="shared" si="282"/>
        <v>600</v>
      </c>
      <c r="H9065" s="4">
        <f t="shared" si="283"/>
        <v>600</v>
      </c>
    </row>
    <row r="9066" spans="1:8" x14ac:dyDescent="0.3">
      <c r="A9066">
        <v>256845</v>
      </c>
      <c r="B9066" t="s">
        <v>24</v>
      </c>
      <c r="C9066" t="str" cm="1">
        <f t="array" ref="C9066">_xlfn.IFNA(INDEX($K$9:$K$14,MATCH(TRUE,ISNUMBER(SEARCH($J$9:$J$14,$B9066)),0)),"Other")</f>
        <v>Batteries</v>
      </c>
      <c r="D9066">
        <v>2</v>
      </c>
      <c r="E9066" s="1">
        <v>43729.331944444442</v>
      </c>
      <c r="F9066" t="s">
        <v>8615</v>
      </c>
      <c r="G9066" s="4">
        <f t="shared" si="282"/>
        <v>2.99</v>
      </c>
      <c r="H9066" s="4">
        <f t="shared" si="283"/>
        <v>5.98</v>
      </c>
    </row>
    <row r="9067" spans="1:8" x14ac:dyDescent="0.3">
      <c r="A9067">
        <v>256846</v>
      </c>
      <c r="B9067" t="s">
        <v>40</v>
      </c>
      <c r="C9067" t="str" cm="1">
        <f t="array" ref="C9067">_xlfn.IFNA(INDEX($K$9:$K$14,MATCH(TRUE,ISNUMBER(SEARCH($J$9:$J$14,$B9067)),0)),"Other")</f>
        <v>Headphones</v>
      </c>
      <c r="D9067">
        <v>1</v>
      </c>
      <c r="E9067" s="1">
        <v>43721.55972222222</v>
      </c>
      <c r="F9067" t="s">
        <v>8616</v>
      </c>
      <c r="G9067" s="4">
        <f t="shared" si="282"/>
        <v>99.99</v>
      </c>
      <c r="H9067" s="4">
        <f t="shared" si="283"/>
        <v>99.99</v>
      </c>
    </row>
    <row r="9068" spans="1:8" x14ac:dyDescent="0.3">
      <c r="A9068">
        <v>256847</v>
      </c>
      <c r="B9068" t="s">
        <v>24</v>
      </c>
      <c r="C9068" t="str" cm="1">
        <f t="array" ref="C9068">_xlfn.IFNA(INDEX($K$9:$K$14,MATCH(TRUE,ISNUMBER(SEARCH($J$9:$J$14,$B9068)),0)),"Other")</f>
        <v>Batteries</v>
      </c>
      <c r="D9068">
        <v>1</v>
      </c>
      <c r="E9068" s="1">
        <v>43729.781944444447</v>
      </c>
      <c r="F9068" t="s">
        <v>8617</v>
      </c>
      <c r="G9068" s="4">
        <f t="shared" si="282"/>
        <v>2.99</v>
      </c>
      <c r="H9068" s="4">
        <f t="shared" si="283"/>
        <v>2.99</v>
      </c>
    </row>
    <row r="9069" spans="1:8" x14ac:dyDescent="0.3">
      <c r="A9069">
        <v>256848</v>
      </c>
      <c r="B9069" t="s">
        <v>6</v>
      </c>
      <c r="C9069" t="str" cm="1">
        <f t="array" ref="C9069">_xlfn.IFNA(INDEX($K$9:$K$14,MATCH(TRUE,ISNUMBER(SEARCH($J$9:$J$14,$B9069)),0)),"Other")</f>
        <v>Batteries</v>
      </c>
      <c r="D9069">
        <v>1</v>
      </c>
      <c r="E9069" s="1">
        <v>43731.759722222225</v>
      </c>
      <c r="F9069" t="s">
        <v>8618</v>
      </c>
      <c r="G9069" s="4">
        <f t="shared" si="282"/>
        <v>3.84</v>
      </c>
      <c r="H9069" s="4">
        <f t="shared" si="283"/>
        <v>3.84</v>
      </c>
    </row>
    <row r="9070" spans="1:8" x14ac:dyDescent="0.3">
      <c r="A9070">
        <v>256849</v>
      </c>
      <c r="B9070" t="s">
        <v>8</v>
      </c>
      <c r="C9070" t="str" cm="1">
        <f t="array" ref="C9070">_xlfn.IFNA(INDEX($K$9:$K$14,MATCH(TRUE,ISNUMBER(SEARCH($J$9:$J$14,$B9070)),0)),"Other")</f>
        <v>Accessories</v>
      </c>
      <c r="D9070">
        <v>1</v>
      </c>
      <c r="E9070" s="1">
        <v>43732.752083333333</v>
      </c>
      <c r="F9070" t="s">
        <v>8619</v>
      </c>
      <c r="G9070" s="4">
        <f t="shared" si="282"/>
        <v>11.95</v>
      </c>
      <c r="H9070" s="4">
        <f t="shared" si="283"/>
        <v>11.95</v>
      </c>
    </row>
    <row r="9071" spans="1:8" x14ac:dyDescent="0.3">
      <c r="A9071">
        <v>256850</v>
      </c>
      <c r="B9071" t="s">
        <v>16</v>
      </c>
      <c r="C9071" t="str" cm="1">
        <f t="array" ref="C9071">_xlfn.IFNA(INDEX($K$9:$K$14,MATCH(TRUE,ISNUMBER(SEARCH($J$9:$J$14,$B9071)),0)),"Other")</f>
        <v>Accessories</v>
      </c>
      <c r="D9071">
        <v>1</v>
      </c>
      <c r="E9071" s="1">
        <v>43719.5</v>
      </c>
      <c r="F9071" t="s">
        <v>8620</v>
      </c>
      <c r="G9071" s="4">
        <f t="shared" si="282"/>
        <v>14.95</v>
      </c>
      <c r="H9071" s="4">
        <f t="shared" si="283"/>
        <v>14.95</v>
      </c>
    </row>
    <row r="9072" spans="1:8" x14ac:dyDescent="0.3">
      <c r="A9072">
        <v>256851</v>
      </c>
      <c r="B9072" t="s">
        <v>8</v>
      </c>
      <c r="C9072" t="str" cm="1">
        <f t="array" ref="C9072">_xlfn.IFNA(INDEX($K$9:$K$14,MATCH(TRUE,ISNUMBER(SEARCH($J$9:$J$14,$B9072)),0)),"Other")</f>
        <v>Accessories</v>
      </c>
      <c r="D9072">
        <v>1</v>
      </c>
      <c r="E9072" s="1">
        <v>43738.885416666664</v>
      </c>
      <c r="F9072" t="s">
        <v>8621</v>
      </c>
      <c r="G9072" s="4">
        <f t="shared" si="282"/>
        <v>11.95</v>
      </c>
      <c r="H9072" s="4">
        <f t="shared" si="283"/>
        <v>11.95</v>
      </c>
    </row>
    <row r="9073" spans="1:8" x14ac:dyDescent="0.3">
      <c r="A9073">
        <v>256852</v>
      </c>
      <c r="B9073" t="s">
        <v>24</v>
      </c>
      <c r="C9073" t="str" cm="1">
        <f t="array" ref="C9073">_xlfn.IFNA(INDEX($K$9:$K$14,MATCH(TRUE,ISNUMBER(SEARCH($J$9:$J$14,$B9073)),0)),"Other")</f>
        <v>Batteries</v>
      </c>
      <c r="D9073">
        <v>1</v>
      </c>
      <c r="E9073" s="1">
        <v>43710.824999999997</v>
      </c>
      <c r="F9073" t="s">
        <v>8622</v>
      </c>
      <c r="G9073" s="4">
        <f t="shared" si="282"/>
        <v>2.99</v>
      </c>
      <c r="H9073" s="4">
        <f t="shared" si="283"/>
        <v>2.99</v>
      </c>
    </row>
    <row r="9074" spans="1:8" x14ac:dyDescent="0.3">
      <c r="A9074">
        <v>256853</v>
      </c>
      <c r="B9074" t="s">
        <v>34</v>
      </c>
      <c r="C9074" t="str" cm="1">
        <f t="array" ref="C9074">_xlfn.IFNA(INDEX($K$9:$K$14,MATCH(TRUE,ISNUMBER(SEARCH($J$9:$J$14,$B9074)),0)),"Other")</f>
        <v>Accessories</v>
      </c>
      <c r="D9074">
        <v>1</v>
      </c>
      <c r="E9074" s="1">
        <v>43711.634722222225</v>
      </c>
      <c r="F9074" t="s">
        <v>8623</v>
      </c>
      <c r="G9074" s="4">
        <f t="shared" si="282"/>
        <v>109.99</v>
      </c>
      <c r="H9074" s="4">
        <f t="shared" si="283"/>
        <v>109.99</v>
      </c>
    </row>
    <row r="9075" spans="1:8" x14ac:dyDescent="0.3">
      <c r="A9075">
        <v>256854</v>
      </c>
      <c r="B9075" t="s">
        <v>21</v>
      </c>
      <c r="C9075" t="str" cm="1">
        <f t="array" ref="C9075">_xlfn.IFNA(INDEX($K$9:$K$14,MATCH(TRUE,ISNUMBER(SEARCH($J$9:$J$14,$B9075)),0)),"Other")</f>
        <v>Headphones</v>
      </c>
      <c r="D9075">
        <v>1</v>
      </c>
      <c r="E9075" s="1">
        <v>43729.927083333336</v>
      </c>
      <c r="F9075" t="s">
        <v>8624</v>
      </c>
      <c r="G9075" s="4">
        <f t="shared" si="282"/>
        <v>11.99</v>
      </c>
      <c r="H9075" s="4">
        <f t="shared" si="283"/>
        <v>11.99</v>
      </c>
    </row>
    <row r="9076" spans="1:8" x14ac:dyDescent="0.3">
      <c r="A9076">
        <v>256855</v>
      </c>
      <c r="B9076" t="s">
        <v>21</v>
      </c>
      <c r="C9076" t="str" cm="1">
        <f t="array" ref="C9076">_xlfn.IFNA(INDEX($K$9:$K$14,MATCH(TRUE,ISNUMBER(SEARCH($J$9:$J$14,$B9076)),0)),"Other")</f>
        <v>Headphones</v>
      </c>
      <c r="D9076">
        <v>1</v>
      </c>
      <c r="E9076" s="1">
        <v>43717.682638888888</v>
      </c>
      <c r="F9076" t="s">
        <v>8625</v>
      </c>
      <c r="G9076" s="4">
        <f t="shared" si="282"/>
        <v>11.99</v>
      </c>
      <c r="H9076" s="4">
        <f t="shared" si="283"/>
        <v>11.99</v>
      </c>
    </row>
    <row r="9077" spans="1:8" x14ac:dyDescent="0.3">
      <c r="A9077">
        <v>256856</v>
      </c>
      <c r="B9077" t="s">
        <v>8</v>
      </c>
      <c r="C9077" t="str" cm="1">
        <f t="array" ref="C9077">_xlfn.IFNA(INDEX($K$9:$K$14,MATCH(TRUE,ISNUMBER(SEARCH($J$9:$J$14,$B9077)),0)),"Other")</f>
        <v>Accessories</v>
      </c>
      <c r="D9077">
        <v>1</v>
      </c>
      <c r="E9077" s="1">
        <v>43724.476388888892</v>
      </c>
      <c r="F9077" t="s">
        <v>8626</v>
      </c>
      <c r="G9077" s="4">
        <f t="shared" si="282"/>
        <v>11.95</v>
      </c>
      <c r="H9077" s="4">
        <f t="shared" si="283"/>
        <v>11.95</v>
      </c>
    </row>
    <row r="9078" spans="1:8" x14ac:dyDescent="0.3">
      <c r="A9078">
        <v>256857</v>
      </c>
      <c r="B9078" t="s">
        <v>6</v>
      </c>
      <c r="C9078" t="str" cm="1">
        <f t="array" ref="C9078">_xlfn.IFNA(INDEX($K$9:$K$14,MATCH(TRUE,ISNUMBER(SEARCH($J$9:$J$14,$B9078)),0)),"Other")</f>
        <v>Batteries</v>
      </c>
      <c r="D9078">
        <v>3</v>
      </c>
      <c r="E9078" s="1">
        <v>43722.316666666666</v>
      </c>
      <c r="F9078" t="s">
        <v>8627</v>
      </c>
      <c r="G9078" s="4">
        <f t="shared" si="282"/>
        <v>3.84</v>
      </c>
      <c r="H9078" s="4">
        <f t="shared" si="283"/>
        <v>11.52</v>
      </c>
    </row>
    <row r="9079" spans="1:8" x14ac:dyDescent="0.3">
      <c r="A9079">
        <v>256858</v>
      </c>
      <c r="B9079" t="s">
        <v>8</v>
      </c>
      <c r="C9079" t="str" cm="1">
        <f t="array" ref="C9079">_xlfn.IFNA(INDEX($K$9:$K$14,MATCH(TRUE,ISNUMBER(SEARCH($J$9:$J$14,$B9079)),0)),"Other")</f>
        <v>Accessories</v>
      </c>
      <c r="D9079">
        <v>1</v>
      </c>
      <c r="E9079" s="1">
        <v>43730.04583333333</v>
      </c>
      <c r="F9079" t="s">
        <v>8628</v>
      </c>
      <c r="G9079" s="4">
        <f t="shared" si="282"/>
        <v>11.95</v>
      </c>
      <c r="H9079" s="4">
        <f t="shared" si="283"/>
        <v>11.95</v>
      </c>
    </row>
    <row r="9080" spans="1:8" x14ac:dyDescent="0.3">
      <c r="A9080">
        <v>256859</v>
      </c>
      <c r="B9080" t="s">
        <v>6</v>
      </c>
      <c r="C9080" t="str" cm="1">
        <f t="array" ref="C9080">_xlfn.IFNA(INDEX($K$9:$K$14,MATCH(TRUE,ISNUMBER(SEARCH($J$9:$J$14,$B9080)),0)),"Other")</f>
        <v>Batteries</v>
      </c>
      <c r="D9080">
        <v>1</v>
      </c>
      <c r="E9080" s="1">
        <v>43739.053472222222</v>
      </c>
      <c r="F9080" t="s">
        <v>8629</v>
      </c>
      <c r="G9080" s="4">
        <f t="shared" si="282"/>
        <v>3.84</v>
      </c>
      <c r="H9080" s="4">
        <f t="shared" si="283"/>
        <v>3.84</v>
      </c>
    </row>
    <row r="9081" spans="1:8" x14ac:dyDescent="0.3">
      <c r="A9081">
        <v>256860</v>
      </c>
      <c r="B9081" t="s">
        <v>73</v>
      </c>
      <c r="C9081" t="str" cm="1">
        <f t="array" ref="C9081">_xlfn.IFNA(INDEX($K$9:$K$14,MATCH(TRUE,ISNUMBER(SEARCH($J$9:$J$14,$B9081)),0)),"Other")</f>
        <v>Computing</v>
      </c>
      <c r="D9081">
        <v>1</v>
      </c>
      <c r="E9081" s="1">
        <v>43726.97152777778</v>
      </c>
      <c r="F9081" t="s">
        <v>8630</v>
      </c>
      <c r="G9081" s="4">
        <f t="shared" si="282"/>
        <v>1700</v>
      </c>
      <c r="H9081" s="4">
        <f t="shared" si="283"/>
        <v>1700</v>
      </c>
    </row>
    <row r="9082" spans="1:8" x14ac:dyDescent="0.3">
      <c r="A9082">
        <v>256861</v>
      </c>
      <c r="B9082" t="s">
        <v>29</v>
      </c>
      <c r="C9082" t="str" cm="1">
        <f t="array" ref="C9082">_xlfn.IFNA(INDEX($K$9:$K$14,MATCH(TRUE,ISNUMBER(SEARCH($J$9:$J$14,$B9082)),0)),"Other")</f>
        <v>Headphones</v>
      </c>
      <c r="D9082">
        <v>1</v>
      </c>
      <c r="E9082" s="1">
        <v>43721.398611111108</v>
      </c>
      <c r="F9082" t="s">
        <v>8631</v>
      </c>
      <c r="G9082" s="4">
        <f t="shared" si="282"/>
        <v>150</v>
      </c>
      <c r="H9082" s="4">
        <f t="shared" si="283"/>
        <v>150</v>
      </c>
    </row>
    <row r="9083" spans="1:8" x14ac:dyDescent="0.3">
      <c r="A9083">
        <v>256862</v>
      </c>
      <c r="B9083" t="s">
        <v>6</v>
      </c>
      <c r="C9083" t="str" cm="1">
        <f t="array" ref="C9083">_xlfn.IFNA(INDEX($K$9:$K$14,MATCH(TRUE,ISNUMBER(SEARCH($J$9:$J$14,$B9083)),0)),"Other")</f>
        <v>Batteries</v>
      </c>
      <c r="D9083">
        <v>4</v>
      </c>
      <c r="E9083" s="1">
        <v>43726.727083333331</v>
      </c>
      <c r="F9083" t="s">
        <v>8632</v>
      </c>
      <c r="G9083" s="4">
        <f t="shared" si="282"/>
        <v>3.84</v>
      </c>
      <c r="H9083" s="4">
        <f t="shared" si="283"/>
        <v>15.36</v>
      </c>
    </row>
    <row r="9084" spans="1:8" x14ac:dyDescent="0.3">
      <c r="A9084">
        <v>256863</v>
      </c>
      <c r="B9084" t="s">
        <v>29</v>
      </c>
      <c r="C9084" t="str" cm="1">
        <f t="array" ref="C9084">_xlfn.IFNA(INDEX($K$9:$K$14,MATCH(TRUE,ISNUMBER(SEARCH($J$9:$J$14,$B9084)),0)),"Other")</f>
        <v>Headphones</v>
      </c>
      <c r="D9084">
        <v>1</v>
      </c>
      <c r="E9084" s="1">
        <v>43726.59652777778</v>
      </c>
      <c r="F9084" t="s">
        <v>8633</v>
      </c>
      <c r="G9084" s="4">
        <f t="shared" si="282"/>
        <v>150</v>
      </c>
      <c r="H9084" s="4">
        <f t="shared" si="283"/>
        <v>150</v>
      </c>
    </row>
    <row r="9085" spans="1:8" x14ac:dyDescent="0.3">
      <c r="A9085">
        <v>256864</v>
      </c>
      <c r="B9085" t="s">
        <v>40</v>
      </c>
      <c r="C9085" t="str" cm="1">
        <f t="array" ref="C9085">_xlfn.IFNA(INDEX($K$9:$K$14,MATCH(TRUE,ISNUMBER(SEARCH($J$9:$J$14,$B9085)),0)),"Other")</f>
        <v>Headphones</v>
      </c>
      <c r="D9085">
        <v>1</v>
      </c>
      <c r="E9085" s="1">
        <v>43711.5</v>
      </c>
      <c r="F9085" t="s">
        <v>8634</v>
      </c>
      <c r="G9085" s="4">
        <f t="shared" si="282"/>
        <v>99.99</v>
      </c>
      <c r="H9085" s="4">
        <f t="shared" si="283"/>
        <v>99.99</v>
      </c>
    </row>
    <row r="9086" spans="1:8" x14ac:dyDescent="0.3">
      <c r="A9086">
        <v>256865</v>
      </c>
      <c r="B9086" t="s">
        <v>16</v>
      </c>
      <c r="C9086" t="str" cm="1">
        <f t="array" ref="C9086">_xlfn.IFNA(INDEX($K$9:$K$14,MATCH(TRUE,ISNUMBER(SEARCH($J$9:$J$14,$B9086)),0)),"Other")</f>
        <v>Accessories</v>
      </c>
      <c r="D9086">
        <v>1</v>
      </c>
      <c r="E9086" s="1">
        <v>43720.649305555555</v>
      </c>
      <c r="F9086" t="s">
        <v>8635</v>
      </c>
      <c r="G9086" s="4">
        <f t="shared" si="282"/>
        <v>14.95</v>
      </c>
      <c r="H9086" s="4">
        <f t="shared" si="283"/>
        <v>14.95</v>
      </c>
    </row>
    <row r="9087" spans="1:8" x14ac:dyDescent="0.3">
      <c r="A9087">
        <v>256866</v>
      </c>
      <c r="B9087" t="s">
        <v>42</v>
      </c>
      <c r="C9087" t="str" cm="1">
        <f t="array" ref="C9087">_xlfn.IFNA(INDEX($K$9:$K$14,MATCH(TRUE,ISNUMBER(SEARCH($J$9:$J$14,$B9087)),0)),"Other")</f>
        <v>Phones</v>
      </c>
      <c r="D9087">
        <v>1</v>
      </c>
      <c r="E9087" s="1">
        <v>43731.429166666669</v>
      </c>
      <c r="F9087" t="s">
        <v>8636</v>
      </c>
      <c r="G9087" s="4">
        <f t="shared" si="282"/>
        <v>700</v>
      </c>
      <c r="H9087" s="4">
        <f t="shared" si="283"/>
        <v>700</v>
      </c>
    </row>
    <row r="9088" spans="1:8" x14ac:dyDescent="0.3">
      <c r="A9088">
        <v>256867</v>
      </c>
      <c r="B9088" t="s">
        <v>16</v>
      </c>
      <c r="C9088" t="str" cm="1">
        <f t="array" ref="C9088">_xlfn.IFNA(INDEX($K$9:$K$14,MATCH(TRUE,ISNUMBER(SEARCH($J$9:$J$14,$B9088)),0)),"Other")</f>
        <v>Accessories</v>
      </c>
      <c r="D9088">
        <v>1</v>
      </c>
      <c r="E9088" s="1">
        <v>43728.401388888888</v>
      </c>
      <c r="F9088" t="s">
        <v>8637</v>
      </c>
      <c r="G9088" s="4">
        <f t="shared" si="282"/>
        <v>14.95</v>
      </c>
      <c r="H9088" s="4">
        <f t="shared" si="283"/>
        <v>14.95</v>
      </c>
    </row>
    <row r="9089" spans="1:8" x14ac:dyDescent="0.3">
      <c r="A9089">
        <v>256867</v>
      </c>
      <c r="B9089" t="s">
        <v>63</v>
      </c>
      <c r="C9089" t="str" cm="1">
        <f t="array" ref="C9089">_xlfn.IFNA(INDEX($K$9:$K$14,MATCH(TRUE,ISNUMBER(SEARCH($J$9:$J$14,$B9089)),0)),"Other")</f>
        <v>Computing</v>
      </c>
      <c r="D9089">
        <v>1</v>
      </c>
      <c r="E9089" s="1">
        <v>43728.401388888888</v>
      </c>
      <c r="F9089" t="s">
        <v>8637</v>
      </c>
      <c r="G9089" s="4">
        <f t="shared" si="282"/>
        <v>999.99</v>
      </c>
      <c r="H9089" s="4">
        <f t="shared" si="283"/>
        <v>999.99</v>
      </c>
    </row>
    <row r="9090" spans="1:8" x14ac:dyDescent="0.3">
      <c r="A9090">
        <v>256868</v>
      </c>
      <c r="B9090" t="s">
        <v>21</v>
      </c>
      <c r="C9090" t="str" cm="1">
        <f t="array" ref="C9090">_xlfn.IFNA(INDEX($K$9:$K$14,MATCH(TRUE,ISNUMBER(SEARCH($J$9:$J$14,$B9090)),0)),"Other")</f>
        <v>Headphones</v>
      </c>
      <c r="D9090">
        <v>1</v>
      </c>
      <c r="E9090" s="1">
        <v>43727.977083333331</v>
      </c>
      <c r="F9090" t="s">
        <v>8638</v>
      </c>
      <c r="G9090" s="4">
        <f t="shared" si="282"/>
        <v>11.99</v>
      </c>
      <c r="H9090" s="4">
        <f t="shared" si="283"/>
        <v>11.99</v>
      </c>
    </row>
    <row r="9091" spans="1:8" x14ac:dyDescent="0.3">
      <c r="A9091">
        <v>256869</v>
      </c>
      <c r="B9091" t="s">
        <v>16</v>
      </c>
      <c r="C9091" t="str" cm="1">
        <f t="array" ref="C9091">_xlfn.IFNA(INDEX($K$9:$K$14,MATCH(TRUE,ISNUMBER(SEARCH($J$9:$J$14,$B9091)),0)),"Other")</f>
        <v>Accessories</v>
      </c>
      <c r="D9091">
        <v>1</v>
      </c>
      <c r="E9091" s="1">
        <v>43733.619444444441</v>
      </c>
      <c r="F9091" t="s">
        <v>8639</v>
      </c>
      <c r="G9091" s="4">
        <f t="shared" si="282"/>
        <v>14.95</v>
      </c>
      <c r="H9091" s="4">
        <f t="shared" si="283"/>
        <v>14.95</v>
      </c>
    </row>
    <row r="9092" spans="1:8" x14ac:dyDescent="0.3">
      <c r="A9092">
        <v>256870</v>
      </c>
      <c r="B9092" t="s">
        <v>14</v>
      </c>
      <c r="C9092" t="str" cm="1">
        <f t="array" ref="C9092">_xlfn.IFNA(INDEX($K$9:$K$14,MATCH(TRUE,ISNUMBER(SEARCH($J$9:$J$14,$B9092)),0)),"Other")</f>
        <v>Accessories</v>
      </c>
      <c r="D9092">
        <v>1</v>
      </c>
      <c r="E9092" s="1">
        <v>43712.631249999999</v>
      </c>
      <c r="F9092" t="s">
        <v>8640</v>
      </c>
      <c r="G9092" s="4">
        <f t="shared" si="282"/>
        <v>379.99</v>
      </c>
      <c r="H9092" s="4">
        <f t="shared" si="283"/>
        <v>379.99</v>
      </c>
    </row>
    <row r="9093" spans="1:8" x14ac:dyDescent="0.3">
      <c r="A9093">
        <v>256871</v>
      </c>
      <c r="B9093" t="s">
        <v>6</v>
      </c>
      <c r="C9093" t="str" cm="1">
        <f t="array" ref="C9093">_xlfn.IFNA(INDEX($K$9:$K$14,MATCH(TRUE,ISNUMBER(SEARCH($J$9:$J$14,$B9093)),0)),"Other")</f>
        <v>Batteries</v>
      </c>
      <c r="D9093">
        <v>1</v>
      </c>
      <c r="E9093" s="1">
        <v>43736.918055555558</v>
      </c>
      <c r="F9093" t="s">
        <v>8641</v>
      </c>
      <c r="G9093" s="4">
        <f t="shared" si="282"/>
        <v>3.84</v>
      </c>
      <c r="H9093" s="4">
        <f t="shared" si="283"/>
        <v>3.84</v>
      </c>
    </row>
    <row r="9094" spans="1:8" x14ac:dyDescent="0.3">
      <c r="A9094">
        <v>256872</v>
      </c>
      <c r="B9094" t="s">
        <v>42</v>
      </c>
      <c r="C9094" t="str" cm="1">
        <f t="array" ref="C9094">_xlfn.IFNA(INDEX($K$9:$K$14,MATCH(TRUE,ISNUMBER(SEARCH($J$9:$J$14,$B9094)),0)),"Other")</f>
        <v>Phones</v>
      </c>
      <c r="D9094">
        <v>1</v>
      </c>
      <c r="E9094" s="1">
        <v>43726.731944444444</v>
      </c>
      <c r="F9094" t="s">
        <v>8642</v>
      </c>
      <c r="G9094" s="4">
        <f t="shared" si="282"/>
        <v>700</v>
      </c>
      <c r="H9094" s="4">
        <f t="shared" si="283"/>
        <v>700</v>
      </c>
    </row>
    <row r="9095" spans="1:8" x14ac:dyDescent="0.3">
      <c r="A9095">
        <v>256873</v>
      </c>
      <c r="B9095" t="s">
        <v>6</v>
      </c>
      <c r="C9095" t="str" cm="1">
        <f t="array" ref="C9095">_xlfn.IFNA(INDEX($K$9:$K$14,MATCH(TRUE,ISNUMBER(SEARCH($J$9:$J$14,$B9095)),0)),"Other")</f>
        <v>Batteries</v>
      </c>
      <c r="D9095">
        <v>1</v>
      </c>
      <c r="E9095" s="1">
        <v>43722.940972222219</v>
      </c>
      <c r="F9095" t="s">
        <v>8643</v>
      </c>
      <c r="G9095" s="4">
        <f t="shared" ref="G9095:G9158" si="284">VLOOKUP($B9095,$J$26:$K$44,2,FALSE)</f>
        <v>3.84</v>
      </c>
      <c r="H9095" s="4">
        <f t="shared" ref="H9095:H9158" si="285">G9095*D9095</f>
        <v>3.84</v>
      </c>
    </row>
    <row r="9096" spans="1:8" x14ac:dyDescent="0.3">
      <c r="A9096">
        <v>256874</v>
      </c>
      <c r="B9096" t="s">
        <v>84</v>
      </c>
      <c r="C9096" t="str" cm="1">
        <f t="array" ref="C9096">_xlfn.IFNA(INDEX($K$9:$K$14,MATCH(TRUE,ISNUMBER(SEARCH($J$9:$J$14,$B9096)),0)),"Other")</f>
        <v>Accessories</v>
      </c>
      <c r="D9096">
        <v>1</v>
      </c>
      <c r="E9096" s="1">
        <v>43732.680555555555</v>
      </c>
      <c r="F9096" t="s">
        <v>8644</v>
      </c>
      <c r="G9096" s="4">
        <f t="shared" si="284"/>
        <v>389.99</v>
      </c>
      <c r="H9096" s="4">
        <f t="shared" si="285"/>
        <v>389.99</v>
      </c>
    </row>
    <row r="9097" spans="1:8" x14ac:dyDescent="0.3">
      <c r="A9097">
        <v>256875</v>
      </c>
      <c r="B9097" t="s">
        <v>6</v>
      </c>
      <c r="C9097" t="str" cm="1">
        <f t="array" ref="C9097">_xlfn.IFNA(INDEX($K$9:$K$14,MATCH(TRUE,ISNUMBER(SEARCH($J$9:$J$14,$B9097)),0)),"Other")</f>
        <v>Batteries</v>
      </c>
      <c r="D9097">
        <v>1</v>
      </c>
      <c r="E9097" s="1">
        <v>43715.38958333333</v>
      </c>
      <c r="F9097" t="s">
        <v>8645</v>
      </c>
      <c r="G9097" s="4">
        <f t="shared" si="284"/>
        <v>3.84</v>
      </c>
      <c r="H9097" s="4">
        <f t="shared" si="285"/>
        <v>3.84</v>
      </c>
    </row>
    <row r="9098" spans="1:8" x14ac:dyDescent="0.3">
      <c r="A9098">
        <v>256876</v>
      </c>
      <c r="B9098" t="s">
        <v>16</v>
      </c>
      <c r="C9098" t="str" cm="1">
        <f t="array" ref="C9098">_xlfn.IFNA(INDEX($K$9:$K$14,MATCH(TRUE,ISNUMBER(SEARCH($J$9:$J$14,$B9098)),0)),"Other")</f>
        <v>Accessories</v>
      </c>
      <c r="D9098">
        <v>1</v>
      </c>
      <c r="E9098" s="1">
        <v>43737.120833333334</v>
      </c>
      <c r="F9098" t="s">
        <v>8646</v>
      </c>
      <c r="G9098" s="4">
        <f t="shared" si="284"/>
        <v>14.95</v>
      </c>
      <c r="H9098" s="4">
        <f t="shared" si="285"/>
        <v>14.95</v>
      </c>
    </row>
    <row r="9099" spans="1:8" x14ac:dyDescent="0.3">
      <c r="A9099">
        <v>256877</v>
      </c>
      <c r="B9099" t="s">
        <v>24</v>
      </c>
      <c r="C9099" t="str" cm="1">
        <f t="array" ref="C9099">_xlfn.IFNA(INDEX($K$9:$K$14,MATCH(TRUE,ISNUMBER(SEARCH($J$9:$J$14,$B9099)),0)),"Other")</f>
        <v>Batteries</v>
      </c>
      <c r="D9099">
        <v>1</v>
      </c>
      <c r="E9099" s="1">
        <v>43728.911111111112</v>
      </c>
      <c r="F9099" t="s">
        <v>8647</v>
      </c>
      <c r="G9099" s="4">
        <f t="shared" si="284"/>
        <v>2.99</v>
      </c>
      <c r="H9099" s="4">
        <f t="shared" si="285"/>
        <v>2.99</v>
      </c>
    </row>
    <row r="9100" spans="1:8" x14ac:dyDescent="0.3">
      <c r="A9100">
        <v>256878</v>
      </c>
      <c r="B9100" t="s">
        <v>31</v>
      </c>
      <c r="C9100" t="str" cm="1">
        <f t="array" ref="C9100">_xlfn.IFNA(INDEX($K$9:$K$14,MATCH(TRUE,ISNUMBER(SEARCH($J$9:$J$14,$B9100)),0)),"Other")</f>
        <v>Phones</v>
      </c>
      <c r="D9100">
        <v>1</v>
      </c>
      <c r="E9100" s="1">
        <v>43717.857638888891</v>
      </c>
      <c r="F9100" t="s">
        <v>8648</v>
      </c>
      <c r="G9100" s="4">
        <f t="shared" si="284"/>
        <v>600</v>
      </c>
      <c r="H9100" s="4">
        <f t="shared" si="285"/>
        <v>600</v>
      </c>
    </row>
    <row r="9101" spans="1:8" x14ac:dyDescent="0.3">
      <c r="A9101">
        <v>256878</v>
      </c>
      <c r="B9101" t="s">
        <v>8</v>
      </c>
      <c r="C9101" t="str" cm="1">
        <f t="array" ref="C9101">_xlfn.IFNA(INDEX($K$9:$K$14,MATCH(TRUE,ISNUMBER(SEARCH($J$9:$J$14,$B9101)),0)),"Other")</f>
        <v>Accessories</v>
      </c>
      <c r="D9101">
        <v>1</v>
      </c>
      <c r="E9101" s="1">
        <v>43717.857638888891</v>
      </c>
      <c r="F9101" t="s">
        <v>8648</v>
      </c>
      <c r="G9101" s="4">
        <f t="shared" si="284"/>
        <v>11.95</v>
      </c>
      <c r="H9101" s="4">
        <f t="shared" si="285"/>
        <v>11.95</v>
      </c>
    </row>
    <row r="9102" spans="1:8" x14ac:dyDescent="0.3">
      <c r="A9102">
        <v>256879</v>
      </c>
      <c r="B9102" t="s">
        <v>6</v>
      </c>
      <c r="C9102" t="str" cm="1">
        <f t="array" ref="C9102">_xlfn.IFNA(INDEX($K$9:$K$14,MATCH(TRUE,ISNUMBER(SEARCH($J$9:$J$14,$B9102)),0)),"Other")</f>
        <v>Batteries</v>
      </c>
      <c r="D9102">
        <v>1</v>
      </c>
      <c r="E9102" s="1">
        <v>43711.380555555559</v>
      </c>
      <c r="F9102" t="s">
        <v>8649</v>
      </c>
      <c r="G9102" s="4">
        <f t="shared" si="284"/>
        <v>3.84</v>
      </c>
      <c r="H9102" s="4">
        <f t="shared" si="285"/>
        <v>3.84</v>
      </c>
    </row>
    <row r="9103" spans="1:8" x14ac:dyDescent="0.3">
      <c r="A9103">
        <v>256880</v>
      </c>
      <c r="B9103" t="s">
        <v>34</v>
      </c>
      <c r="C9103" t="str" cm="1">
        <f t="array" ref="C9103">_xlfn.IFNA(INDEX($K$9:$K$14,MATCH(TRUE,ISNUMBER(SEARCH($J$9:$J$14,$B9103)),0)),"Other")</f>
        <v>Accessories</v>
      </c>
      <c r="D9103">
        <v>1</v>
      </c>
      <c r="E9103" s="1">
        <v>43723.655555555553</v>
      </c>
      <c r="F9103" t="s">
        <v>8650</v>
      </c>
      <c r="G9103" s="4">
        <f t="shared" si="284"/>
        <v>109.99</v>
      </c>
      <c r="H9103" s="4">
        <f t="shared" si="285"/>
        <v>109.99</v>
      </c>
    </row>
    <row r="9104" spans="1:8" x14ac:dyDescent="0.3">
      <c r="A9104">
        <v>256881</v>
      </c>
      <c r="B9104" t="s">
        <v>21</v>
      </c>
      <c r="C9104" t="str" cm="1">
        <f t="array" ref="C9104">_xlfn.IFNA(INDEX($K$9:$K$14,MATCH(TRUE,ISNUMBER(SEARCH($J$9:$J$14,$B9104)),0)),"Other")</f>
        <v>Headphones</v>
      </c>
      <c r="D9104">
        <v>1</v>
      </c>
      <c r="E9104" s="1">
        <v>43733.831944444442</v>
      </c>
      <c r="F9104" t="s">
        <v>8651</v>
      </c>
      <c r="G9104" s="4">
        <f t="shared" si="284"/>
        <v>11.99</v>
      </c>
      <c r="H9104" s="4">
        <f t="shared" si="285"/>
        <v>11.99</v>
      </c>
    </row>
    <row r="9105" spans="1:8" x14ac:dyDescent="0.3">
      <c r="A9105">
        <v>256882</v>
      </c>
      <c r="B9105" t="s">
        <v>34</v>
      </c>
      <c r="C9105" t="str" cm="1">
        <f t="array" ref="C9105">_xlfn.IFNA(INDEX($K$9:$K$14,MATCH(TRUE,ISNUMBER(SEARCH($J$9:$J$14,$B9105)),0)),"Other")</f>
        <v>Accessories</v>
      </c>
      <c r="D9105">
        <v>1</v>
      </c>
      <c r="E9105" s="1">
        <v>43738.436805555553</v>
      </c>
      <c r="F9105" t="s">
        <v>8652</v>
      </c>
      <c r="G9105" s="4">
        <f t="shared" si="284"/>
        <v>109.99</v>
      </c>
      <c r="H9105" s="4">
        <f t="shared" si="285"/>
        <v>109.99</v>
      </c>
    </row>
    <row r="9106" spans="1:8" x14ac:dyDescent="0.3">
      <c r="A9106">
        <v>256883</v>
      </c>
      <c r="B9106" t="s">
        <v>40</v>
      </c>
      <c r="C9106" t="str" cm="1">
        <f t="array" ref="C9106">_xlfn.IFNA(INDEX($K$9:$K$14,MATCH(TRUE,ISNUMBER(SEARCH($J$9:$J$14,$B9106)),0)),"Other")</f>
        <v>Headphones</v>
      </c>
      <c r="D9106">
        <v>1</v>
      </c>
      <c r="E9106" s="1">
        <v>43715.879166666666</v>
      </c>
      <c r="F9106" t="s">
        <v>8653</v>
      </c>
      <c r="G9106" s="4">
        <f t="shared" si="284"/>
        <v>99.99</v>
      </c>
      <c r="H9106" s="4">
        <f t="shared" si="285"/>
        <v>99.99</v>
      </c>
    </row>
    <row r="9107" spans="1:8" x14ac:dyDescent="0.3">
      <c r="A9107">
        <v>256884</v>
      </c>
      <c r="B9107" t="s">
        <v>29</v>
      </c>
      <c r="C9107" t="str" cm="1">
        <f t="array" ref="C9107">_xlfn.IFNA(INDEX($K$9:$K$14,MATCH(TRUE,ISNUMBER(SEARCH($J$9:$J$14,$B9107)),0)),"Other")</f>
        <v>Headphones</v>
      </c>
      <c r="D9107">
        <v>1</v>
      </c>
      <c r="E9107" s="1">
        <v>43736.57708333333</v>
      </c>
      <c r="F9107" t="s">
        <v>8654</v>
      </c>
      <c r="G9107" s="4">
        <f t="shared" si="284"/>
        <v>150</v>
      </c>
      <c r="H9107" s="4">
        <f t="shared" si="285"/>
        <v>150</v>
      </c>
    </row>
    <row r="9108" spans="1:8" x14ac:dyDescent="0.3">
      <c r="A9108">
        <v>256885</v>
      </c>
      <c r="B9108" t="s">
        <v>8</v>
      </c>
      <c r="C9108" t="str" cm="1">
        <f t="array" ref="C9108">_xlfn.IFNA(INDEX($K$9:$K$14,MATCH(TRUE,ISNUMBER(SEARCH($J$9:$J$14,$B9108)),0)),"Other")</f>
        <v>Accessories</v>
      </c>
      <c r="D9108">
        <v>1</v>
      </c>
      <c r="E9108" s="1">
        <v>43725.593055555553</v>
      </c>
      <c r="F9108" t="s">
        <v>8655</v>
      </c>
      <c r="G9108" s="4">
        <f t="shared" si="284"/>
        <v>11.95</v>
      </c>
      <c r="H9108" s="4">
        <f t="shared" si="285"/>
        <v>11.95</v>
      </c>
    </row>
    <row r="9109" spans="1:8" x14ac:dyDescent="0.3">
      <c r="A9109">
        <v>256886</v>
      </c>
      <c r="B9109" t="s">
        <v>16</v>
      </c>
      <c r="C9109" t="str" cm="1">
        <f t="array" ref="C9109">_xlfn.IFNA(INDEX($K$9:$K$14,MATCH(TRUE,ISNUMBER(SEARCH($J$9:$J$14,$B9109)),0)),"Other")</f>
        <v>Accessories</v>
      </c>
      <c r="D9109">
        <v>1</v>
      </c>
      <c r="E9109" s="1">
        <v>43735.900694444441</v>
      </c>
      <c r="F9109" t="s">
        <v>8656</v>
      </c>
      <c r="G9109" s="4">
        <f t="shared" si="284"/>
        <v>14.95</v>
      </c>
      <c r="H9109" s="4">
        <f t="shared" si="285"/>
        <v>14.95</v>
      </c>
    </row>
    <row r="9110" spans="1:8" x14ac:dyDescent="0.3">
      <c r="A9110">
        <v>256887</v>
      </c>
      <c r="B9110" t="s">
        <v>6</v>
      </c>
      <c r="C9110" t="str" cm="1">
        <f t="array" ref="C9110">_xlfn.IFNA(INDEX($K$9:$K$14,MATCH(TRUE,ISNUMBER(SEARCH($J$9:$J$14,$B9110)),0)),"Other")</f>
        <v>Batteries</v>
      </c>
      <c r="D9110">
        <v>3</v>
      </c>
      <c r="E9110" s="1">
        <v>43720.566666666666</v>
      </c>
      <c r="F9110" t="s">
        <v>8657</v>
      </c>
      <c r="G9110" s="4">
        <f t="shared" si="284"/>
        <v>3.84</v>
      </c>
      <c r="H9110" s="4">
        <f t="shared" si="285"/>
        <v>11.52</v>
      </c>
    </row>
    <row r="9111" spans="1:8" x14ac:dyDescent="0.3">
      <c r="A9111">
        <v>256888</v>
      </c>
      <c r="B9111" t="s">
        <v>8</v>
      </c>
      <c r="C9111" t="str" cm="1">
        <f t="array" ref="C9111">_xlfn.IFNA(INDEX($K$9:$K$14,MATCH(TRUE,ISNUMBER(SEARCH($J$9:$J$14,$B9111)),0)),"Other")</f>
        <v>Accessories</v>
      </c>
      <c r="D9111">
        <v>1</v>
      </c>
      <c r="E9111" s="1">
        <v>43717.859027777777</v>
      </c>
      <c r="F9111" t="s">
        <v>8658</v>
      </c>
      <c r="G9111" s="4">
        <f t="shared" si="284"/>
        <v>11.95</v>
      </c>
      <c r="H9111" s="4">
        <f t="shared" si="285"/>
        <v>11.95</v>
      </c>
    </row>
    <row r="9112" spans="1:8" x14ac:dyDescent="0.3">
      <c r="A9112">
        <v>256889</v>
      </c>
      <c r="B9112" t="s">
        <v>29</v>
      </c>
      <c r="C9112" t="str" cm="1">
        <f t="array" ref="C9112">_xlfn.IFNA(INDEX($K$9:$K$14,MATCH(TRUE,ISNUMBER(SEARCH($J$9:$J$14,$B9112)),0)),"Other")</f>
        <v>Headphones</v>
      </c>
      <c r="D9112">
        <v>1</v>
      </c>
      <c r="E9112" s="1">
        <v>43726.568055555559</v>
      </c>
      <c r="F9112" t="s">
        <v>8659</v>
      </c>
      <c r="G9112" s="4">
        <f t="shared" si="284"/>
        <v>150</v>
      </c>
      <c r="H9112" s="4">
        <f t="shared" si="285"/>
        <v>150</v>
      </c>
    </row>
    <row r="9113" spans="1:8" x14ac:dyDescent="0.3">
      <c r="A9113">
        <v>256890</v>
      </c>
      <c r="B9113" t="s">
        <v>16</v>
      </c>
      <c r="C9113" t="str" cm="1">
        <f t="array" ref="C9113">_xlfn.IFNA(INDEX($K$9:$K$14,MATCH(TRUE,ISNUMBER(SEARCH($J$9:$J$14,$B9113)),0)),"Other")</f>
        <v>Accessories</v>
      </c>
      <c r="D9113">
        <v>1</v>
      </c>
      <c r="E9113" s="1">
        <v>43710.754861111112</v>
      </c>
      <c r="F9113" t="s">
        <v>8660</v>
      </c>
      <c r="G9113" s="4">
        <f t="shared" si="284"/>
        <v>14.95</v>
      </c>
      <c r="H9113" s="4">
        <f t="shared" si="285"/>
        <v>14.95</v>
      </c>
    </row>
    <row r="9114" spans="1:8" x14ac:dyDescent="0.3">
      <c r="A9114">
        <v>256891</v>
      </c>
      <c r="B9114" t="s">
        <v>6</v>
      </c>
      <c r="C9114" t="str" cm="1">
        <f t="array" ref="C9114">_xlfn.IFNA(INDEX($K$9:$K$14,MATCH(TRUE,ISNUMBER(SEARCH($J$9:$J$14,$B9114)),0)),"Other")</f>
        <v>Batteries</v>
      </c>
      <c r="D9114">
        <v>1</v>
      </c>
      <c r="E9114" s="1">
        <v>43725.479166666664</v>
      </c>
      <c r="F9114" t="s">
        <v>8661</v>
      </c>
      <c r="G9114" s="4">
        <f t="shared" si="284"/>
        <v>3.84</v>
      </c>
      <c r="H9114" s="4">
        <f t="shared" si="285"/>
        <v>3.84</v>
      </c>
    </row>
    <row r="9115" spans="1:8" x14ac:dyDescent="0.3">
      <c r="A9115">
        <v>256892</v>
      </c>
      <c r="B9115" t="s">
        <v>24</v>
      </c>
      <c r="C9115" t="str" cm="1">
        <f t="array" ref="C9115">_xlfn.IFNA(INDEX($K$9:$K$14,MATCH(TRUE,ISNUMBER(SEARCH($J$9:$J$14,$B9115)),0)),"Other")</f>
        <v>Batteries</v>
      </c>
      <c r="D9115">
        <v>1</v>
      </c>
      <c r="E9115" s="1">
        <v>43715.904861111114</v>
      </c>
      <c r="F9115" t="s">
        <v>8662</v>
      </c>
      <c r="G9115" s="4">
        <f t="shared" si="284"/>
        <v>2.99</v>
      </c>
      <c r="H9115" s="4">
        <f t="shared" si="285"/>
        <v>2.99</v>
      </c>
    </row>
    <row r="9116" spans="1:8" x14ac:dyDescent="0.3">
      <c r="A9116">
        <v>256893</v>
      </c>
      <c r="B9116" t="s">
        <v>8</v>
      </c>
      <c r="C9116" t="str" cm="1">
        <f t="array" ref="C9116">_xlfn.IFNA(INDEX($K$9:$K$14,MATCH(TRUE,ISNUMBER(SEARCH($J$9:$J$14,$B9116)),0)),"Other")</f>
        <v>Accessories</v>
      </c>
      <c r="D9116">
        <v>2</v>
      </c>
      <c r="E9116" s="1">
        <v>43711.561805555553</v>
      </c>
      <c r="F9116" t="s">
        <v>8663</v>
      </c>
      <c r="G9116" s="4">
        <f t="shared" si="284"/>
        <v>11.95</v>
      </c>
      <c r="H9116" s="4">
        <f t="shared" si="285"/>
        <v>23.9</v>
      </c>
    </row>
    <row r="9117" spans="1:8" x14ac:dyDescent="0.3">
      <c r="A9117">
        <v>256894</v>
      </c>
      <c r="B9117" t="s">
        <v>29</v>
      </c>
      <c r="C9117" t="str" cm="1">
        <f t="array" ref="C9117">_xlfn.IFNA(INDEX($K$9:$K$14,MATCH(TRUE,ISNUMBER(SEARCH($J$9:$J$14,$B9117)),0)),"Other")</f>
        <v>Headphones</v>
      </c>
      <c r="D9117">
        <v>1</v>
      </c>
      <c r="E9117" s="1">
        <v>43726.788194444445</v>
      </c>
      <c r="F9117" t="s">
        <v>8664</v>
      </c>
      <c r="G9117" s="4">
        <f t="shared" si="284"/>
        <v>150</v>
      </c>
      <c r="H9117" s="4">
        <f t="shared" si="285"/>
        <v>150</v>
      </c>
    </row>
    <row r="9118" spans="1:8" x14ac:dyDescent="0.3">
      <c r="A9118">
        <v>256895</v>
      </c>
      <c r="B9118" t="s">
        <v>14</v>
      </c>
      <c r="C9118" t="str" cm="1">
        <f t="array" ref="C9118">_xlfn.IFNA(INDEX($K$9:$K$14,MATCH(TRUE,ISNUMBER(SEARCH($J$9:$J$14,$B9118)),0)),"Other")</f>
        <v>Accessories</v>
      </c>
      <c r="D9118">
        <v>1</v>
      </c>
      <c r="E9118" s="1">
        <v>43730.7</v>
      </c>
      <c r="F9118" t="s">
        <v>8665</v>
      </c>
      <c r="G9118" s="4">
        <f t="shared" si="284"/>
        <v>379.99</v>
      </c>
      <c r="H9118" s="4">
        <f t="shared" si="285"/>
        <v>379.99</v>
      </c>
    </row>
    <row r="9119" spans="1:8" x14ac:dyDescent="0.3">
      <c r="A9119">
        <v>256896</v>
      </c>
      <c r="B9119" t="s">
        <v>21</v>
      </c>
      <c r="C9119" t="str" cm="1">
        <f t="array" ref="C9119">_xlfn.IFNA(INDEX($K$9:$K$14,MATCH(TRUE,ISNUMBER(SEARCH($J$9:$J$14,$B9119)),0)),"Other")</f>
        <v>Headphones</v>
      </c>
      <c r="D9119">
        <v>1</v>
      </c>
      <c r="E9119" s="1">
        <v>43713.515972222223</v>
      </c>
      <c r="F9119" t="s">
        <v>8666</v>
      </c>
      <c r="G9119" s="4">
        <f t="shared" si="284"/>
        <v>11.99</v>
      </c>
      <c r="H9119" s="4">
        <f t="shared" si="285"/>
        <v>11.99</v>
      </c>
    </row>
    <row r="9120" spans="1:8" x14ac:dyDescent="0.3">
      <c r="A9120">
        <v>256897</v>
      </c>
      <c r="B9120" t="s">
        <v>77</v>
      </c>
      <c r="C9120" t="str" cm="1">
        <f t="array" ref="C9120">_xlfn.IFNA(INDEX($K$9:$K$14,MATCH(TRUE,ISNUMBER(SEARCH($J$9:$J$14,$B9120)),0)),"Other")</f>
        <v>Other</v>
      </c>
      <c r="D9120">
        <v>1</v>
      </c>
      <c r="E9120" s="1">
        <v>43714.518055555556</v>
      </c>
      <c r="F9120" t="s">
        <v>8667</v>
      </c>
      <c r="G9120" s="4">
        <f t="shared" si="284"/>
        <v>300</v>
      </c>
      <c r="H9120" s="4">
        <f t="shared" si="285"/>
        <v>300</v>
      </c>
    </row>
    <row r="9121" spans="1:8" x14ac:dyDescent="0.3">
      <c r="A9121">
        <v>256898</v>
      </c>
      <c r="B9121" t="s">
        <v>14</v>
      </c>
      <c r="C9121" t="str" cm="1">
        <f t="array" ref="C9121">_xlfn.IFNA(INDEX($K$9:$K$14,MATCH(TRUE,ISNUMBER(SEARCH($J$9:$J$14,$B9121)),0)),"Other")</f>
        <v>Accessories</v>
      </c>
      <c r="D9121">
        <v>1</v>
      </c>
      <c r="E9121" s="1">
        <v>43720.581944444442</v>
      </c>
      <c r="F9121" t="s">
        <v>8668</v>
      </c>
      <c r="G9121" s="4">
        <f t="shared" si="284"/>
        <v>379.99</v>
      </c>
      <c r="H9121" s="4">
        <f t="shared" si="285"/>
        <v>379.99</v>
      </c>
    </row>
    <row r="9122" spans="1:8" x14ac:dyDescent="0.3">
      <c r="A9122">
        <v>256899</v>
      </c>
      <c r="B9122" t="s">
        <v>21</v>
      </c>
      <c r="C9122" t="str" cm="1">
        <f t="array" ref="C9122">_xlfn.IFNA(INDEX($K$9:$K$14,MATCH(TRUE,ISNUMBER(SEARCH($J$9:$J$14,$B9122)),0)),"Other")</f>
        <v>Headphones</v>
      </c>
      <c r="D9122">
        <v>1</v>
      </c>
      <c r="E9122" s="1">
        <v>43721.997916666667</v>
      </c>
      <c r="F9122" t="s">
        <v>8669</v>
      </c>
      <c r="G9122" s="4">
        <f t="shared" si="284"/>
        <v>11.99</v>
      </c>
      <c r="H9122" s="4">
        <f t="shared" si="285"/>
        <v>11.99</v>
      </c>
    </row>
    <row r="9123" spans="1:8" x14ac:dyDescent="0.3">
      <c r="A9123">
        <v>256900</v>
      </c>
      <c r="B9123" t="s">
        <v>77</v>
      </c>
      <c r="C9123" t="str" cm="1">
        <f t="array" ref="C9123">_xlfn.IFNA(INDEX($K$9:$K$14,MATCH(TRUE,ISNUMBER(SEARCH($J$9:$J$14,$B9123)),0)),"Other")</f>
        <v>Other</v>
      </c>
      <c r="D9123">
        <v>1</v>
      </c>
      <c r="E9123" s="1">
        <v>43723.859027777777</v>
      </c>
      <c r="F9123" t="s">
        <v>8670</v>
      </c>
      <c r="G9123" s="4">
        <f t="shared" si="284"/>
        <v>300</v>
      </c>
      <c r="H9123" s="4">
        <f t="shared" si="285"/>
        <v>300</v>
      </c>
    </row>
    <row r="9124" spans="1:8" x14ac:dyDescent="0.3">
      <c r="A9124">
        <v>256901</v>
      </c>
      <c r="B9124" t="s">
        <v>11</v>
      </c>
      <c r="C9124" t="str" cm="1">
        <f t="array" ref="C9124">_xlfn.IFNA(INDEX($K$9:$K$14,MATCH(TRUE,ISNUMBER(SEARCH($J$9:$J$14,$B9124)),0)),"Other")</f>
        <v>Accessories</v>
      </c>
      <c r="D9124">
        <v>1</v>
      </c>
      <c r="E9124" s="1">
        <v>43711.015972222223</v>
      </c>
      <c r="F9124" t="s">
        <v>8671</v>
      </c>
      <c r="G9124" s="4">
        <f t="shared" si="284"/>
        <v>149.99</v>
      </c>
      <c r="H9124" s="4">
        <f t="shared" si="285"/>
        <v>149.99</v>
      </c>
    </row>
    <row r="9125" spans="1:8" x14ac:dyDescent="0.3">
      <c r="A9125">
        <v>256902</v>
      </c>
      <c r="B9125" t="s">
        <v>14</v>
      </c>
      <c r="C9125" t="str" cm="1">
        <f t="array" ref="C9125">_xlfn.IFNA(INDEX($K$9:$K$14,MATCH(TRUE,ISNUMBER(SEARCH($J$9:$J$14,$B9125)),0)),"Other")</f>
        <v>Accessories</v>
      </c>
      <c r="D9125">
        <v>1</v>
      </c>
      <c r="E9125" s="1">
        <v>43728.759027777778</v>
      </c>
      <c r="F9125" t="s">
        <v>8672</v>
      </c>
      <c r="G9125" s="4">
        <f t="shared" si="284"/>
        <v>379.99</v>
      </c>
      <c r="H9125" s="4">
        <f t="shared" si="285"/>
        <v>379.99</v>
      </c>
    </row>
    <row r="9126" spans="1:8" x14ac:dyDescent="0.3">
      <c r="A9126">
        <v>256903</v>
      </c>
      <c r="B9126" t="s">
        <v>21</v>
      </c>
      <c r="C9126" t="str" cm="1">
        <f t="array" ref="C9126">_xlfn.IFNA(INDEX($K$9:$K$14,MATCH(TRUE,ISNUMBER(SEARCH($J$9:$J$14,$B9126)),0)),"Other")</f>
        <v>Headphones</v>
      </c>
      <c r="D9126">
        <v>1</v>
      </c>
      <c r="E9126" s="1">
        <v>43718.521527777775</v>
      </c>
      <c r="F9126" t="s">
        <v>8673</v>
      </c>
      <c r="G9126" s="4">
        <f t="shared" si="284"/>
        <v>11.99</v>
      </c>
      <c r="H9126" s="4">
        <f t="shared" si="285"/>
        <v>11.99</v>
      </c>
    </row>
    <row r="9127" spans="1:8" x14ac:dyDescent="0.3">
      <c r="A9127">
        <v>256904</v>
      </c>
      <c r="B9127" t="s">
        <v>24</v>
      </c>
      <c r="C9127" t="str" cm="1">
        <f t="array" ref="C9127">_xlfn.IFNA(INDEX($K$9:$K$14,MATCH(TRUE,ISNUMBER(SEARCH($J$9:$J$14,$B9127)),0)),"Other")</f>
        <v>Batteries</v>
      </c>
      <c r="D9127">
        <v>2</v>
      </c>
      <c r="E9127" s="1">
        <v>43723.620138888888</v>
      </c>
      <c r="F9127" t="s">
        <v>8674</v>
      </c>
      <c r="G9127" s="4">
        <f t="shared" si="284"/>
        <v>2.99</v>
      </c>
      <c r="H9127" s="4">
        <f t="shared" si="285"/>
        <v>5.98</v>
      </c>
    </row>
    <row r="9128" spans="1:8" x14ac:dyDescent="0.3">
      <c r="A9128">
        <v>256905</v>
      </c>
      <c r="B9128" t="s">
        <v>24</v>
      </c>
      <c r="C9128" t="str" cm="1">
        <f t="array" ref="C9128">_xlfn.IFNA(INDEX($K$9:$K$14,MATCH(TRUE,ISNUMBER(SEARCH($J$9:$J$14,$B9128)),0)),"Other")</f>
        <v>Batteries</v>
      </c>
      <c r="D9128">
        <v>1</v>
      </c>
      <c r="E9128" s="1">
        <v>43731.90347222222</v>
      </c>
      <c r="F9128" t="s">
        <v>8675</v>
      </c>
      <c r="G9128" s="4">
        <f t="shared" si="284"/>
        <v>2.99</v>
      </c>
      <c r="H9128" s="4">
        <f t="shared" si="285"/>
        <v>2.99</v>
      </c>
    </row>
    <row r="9129" spans="1:8" x14ac:dyDescent="0.3">
      <c r="C9129" t="str" cm="1">
        <f t="array" ref="C9129">_xlfn.IFNA(INDEX($K$9:$K$14,MATCH(TRUE,ISNUMBER(SEARCH($J$9:$J$14,$B9129)),0)),"Other")</f>
        <v>Other</v>
      </c>
      <c r="G9129" s="4" t="e">
        <f t="shared" si="284"/>
        <v>#N/A</v>
      </c>
      <c r="H9129" s="4" t="e">
        <f t="shared" si="285"/>
        <v>#N/A</v>
      </c>
    </row>
    <row r="9130" spans="1:8" x14ac:dyDescent="0.3">
      <c r="A9130">
        <v>256906</v>
      </c>
      <c r="B9130" t="s">
        <v>8</v>
      </c>
      <c r="C9130" t="str" cm="1">
        <f t="array" ref="C9130">_xlfn.IFNA(INDEX($K$9:$K$14,MATCH(TRUE,ISNUMBER(SEARCH($J$9:$J$14,$B9130)),0)),"Other")</f>
        <v>Accessories</v>
      </c>
      <c r="D9130">
        <v>2</v>
      </c>
      <c r="E9130" s="1">
        <v>43733.895138888889</v>
      </c>
      <c r="F9130" t="s">
        <v>8676</v>
      </c>
      <c r="G9130" s="4">
        <f t="shared" si="284"/>
        <v>11.95</v>
      </c>
      <c r="H9130" s="4">
        <f t="shared" si="285"/>
        <v>23.9</v>
      </c>
    </row>
    <row r="9131" spans="1:8" x14ac:dyDescent="0.3">
      <c r="A9131">
        <v>256907</v>
      </c>
      <c r="B9131" t="s">
        <v>21</v>
      </c>
      <c r="C9131" t="str" cm="1">
        <f t="array" ref="C9131">_xlfn.IFNA(INDEX($K$9:$K$14,MATCH(TRUE,ISNUMBER(SEARCH($J$9:$J$14,$B9131)),0)),"Other")</f>
        <v>Headphones</v>
      </c>
      <c r="D9131">
        <v>2</v>
      </c>
      <c r="E9131" s="1">
        <v>43723.927777777775</v>
      </c>
      <c r="F9131" t="s">
        <v>8677</v>
      </c>
      <c r="G9131" s="4">
        <f t="shared" si="284"/>
        <v>11.99</v>
      </c>
      <c r="H9131" s="4">
        <f t="shared" si="285"/>
        <v>23.98</v>
      </c>
    </row>
    <row r="9132" spans="1:8" x14ac:dyDescent="0.3">
      <c r="A9132">
        <v>256908</v>
      </c>
      <c r="B9132" t="s">
        <v>16</v>
      </c>
      <c r="C9132" t="str" cm="1">
        <f t="array" ref="C9132">_xlfn.IFNA(INDEX($K$9:$K$14,MATCH(TRUE,ISNUMBER(SEARCH($J$9:$J$14,$B9132)),0)),"Other")</f>
        <v>Accessories</v>
      </c>
      <c r="D9132">
        <v>2</v>
      </c>
      <c r="E9132" s="1">
        <v>43734.045138888891</v>
      </c>
      <c r="F9132" t="s">
        <v>8678</v>
      </c>
      <c r="G9132" s="4">
        <f t="shared" si="284"/>
        <v>14.95</v>
      </c>
      <c r="H9132" s="4">
        <f t="shared" si="285"/>
        <v>29.9</v>
      </c>
    </row>
    <row r="9133" spans="1:8" x14ac:dyDescent="0.3">
      <c r="A9133">
        <v>256909</v>
      </c>
      <c r="B9133" t="s">
        <v>21</v>
      </c>
      <c r="C9133" t="str" cm="1">
        <f t="array" ref="C9133">_xlfn.IFNA(INDEX($K$9:$K$14,MATCH(TRUE,ISNUMBER(SEARCH($J$9:$J$14,$B9133)),0)),"Other")</f>
        <v>Headphones</v>
      </c>
      <c r="D9133">
        <v>1</v>
      </c>
      <c r="E9133" s="1">
        <v>43722.474999999999</v>
      </c>
      <c r="F9133" t="s">
        <v>5855</v>
      </c>
      <c r="G9133" s="4">
        <f t="shared" si="284"/>
        <v>11.99</v>
      </c>
      <c r="H9133" s="4">
        <f t="shared" si="285"/>
        <v>11.99</v>
      </c>
    </row>
    <row r="9134" spans="1:8" x14ac:dyDescent="0.3">
      <c r="A9134">
        <v>256910</v>
      </c>
      <c r="B9134" t="s">
        <v>21</v>
      </c>
      <c r="C9134" t="str" cm="1">
        <f t="array" ref="C9134">_xlfn.IFNA(INDEX($K$9:$K$14,MATCH(TRUE,ISNUMBER(SEARCH($J$9:$J$14,$B9134)),0)),"Other")</f>
        <v>Headphones</v>
      </c>
      <c r="D9134">
        <v>1</v>
      </c>
      <c r="E9134" s="1">
        <v>43721.594444444447</v>
      </c>
      <c r="F9134" t="s">
        <v>8679</v>
      </c>
      <c r="G9134" s="4">
        <f t="shared" si="284"/>
        <v>11.99</v>
      </c>
      <c r="H9134" s="4">
        <f t="shared" si="285"/>
        <v>11.99</v>
      </c>
    </row>
    <row r="9135" spans="1:8" x14ac:dyDescent="0.3">
      <c r="A9135">
        <v>256911</v>
      </c>
      <c r="B9135" t="s">
        <v>21</v>
      </c>
      <c r="C9135" t="str" cm="1">
        <f t="array" ref="C9135">_xlfn.IFNA(INDEX($K$9:$K$14,MATCH(TRUE,ISNUMBER(SEARCH($J$9:$J$14,$B9135)),0)),"Other")</f>
        <v>Headphones</v>
      </c>
      <c r="D9135">
        <v>1</v>
      </c>
      <c r="E9135" s="1">
        <v>43736.078472222223</v>
      </c>
      <c r="F9135" t="s">
        <v>8680</v>
      </c>
      <c r="G9135" s="4">
        <f t="shared" si="284"/>
        <v>11.99</v>
      </c>
      <c r="H9135" s="4">
        <f t="shared" si="285"/>
        <v>11.99</v>
      </c>
    </row>
    <row r="9136" spans="1:8" x14ac:dyDescent="0.3">
      <c r="A9136">
        <v>256912</v>
      </c>
      <c r="B9136" t="s">
        <v>637</v>
      </c>
      <c r="C9136" t="str" cm="1">
        <f t="array" ref="C9136">_xlfn.IFNA(INDEX($K$9:$K$14,MATCH(TRUE,ISNUMBER(SEARCH($J$9:$J$14,$B9136)),0)),"Other")</f>
        <v>Other</v>
      </c>
      <c r="D9136">
        <v>1</v>
      </c>
      <c r="E9136" s="1">
        <v>43732.470138888886</v>
      </c>
      <c r="F9136" t="s">
        <v>8681</v>
      </c>
      <c r="G9136" s="4" t="e">
        <f t="shared" si="284"/>
        <v>#N/A</v>
      </c>
      <c r="H9136" s="4" t="e">
        <f t="shared" si="285"/>
        <v>#N/A</v>
      </c>
    </row>
    <row r="9137" spans="1:8" x14ac:dyDescent="0.3">
      <c r="A9137">
        <v>256913</v>
      </c>
      <c r="B9137" t="s">
        <v>16</v>
      </c>
      <c r="C9137" t="str" cm="1">
        <f t="array" ref="C9137">_xlfn.IFNA(INDEX($K$9:$K$14,MATCH(TRUE,ISNUMBER(SEARCH($J$9:$J$14,$B9137)),0)),"Other")</f>
        <v>Accessories</v>
      </c>
      <c r="D9137">
        <v>1</v>
      </c>
      <c r="E9137" s="1">
        <v>43734.931250000001</v>
      </c>
      <c r="F9137" t="s">
        <v>8682</v>
      </c>
      <c r="G9137" s="4">
        <f t="shared" si="284"/>
        <v>14.95</v>
      </c>
      <c r="H9137" s="4">
        <f t="shared" si="285"/>
        <v>14.95</v>
      </c>
    </row>
    <row r="9138" spans="1:8" x14ac:dyDescent="0.3">
      <c r="A9138">
        <v>256914</v>
      </c>
      <c r="B9138" t="s">
        <v>34</v>
      </c>
      <c r="C9138" t="str" cm="1">
        <f t="array" ref="C9138">_xlfn.IFNA(INDEX($K$9:$K$14,MATCH(TRUE,ISNUMBER(SEARCH($J$9:$J$14,$B9138)),0)),"Other")</f>
        <v>Accessories</v>
      </c>
      <c r="D9138">
        <v>1</v>
      </c>
      <c r="E9138" s="1">
        <v>43709.609027777777</v>
      </c>
      <c r="F9138" t="s">
        <v>8683</v>
      </c>
      <c r="G9138" s="4">
        <f t="shared" si="284"/>
        <v>109.99</v>
      </c>
      <c r="H9138" s="4">
        <f t="shared" si="285"/>
        <v>109.99</v>
      </c>
    </row>
    <row r="9139" spans="1:8" x14ac:dyDescent="0.3">
      <c r="A9139">
        <v>256915</v>
      </c>
      <c r="B9139" t="s">
        <v>6</v>
      </c>
      <c r="C9139" t="str" cm="1">
        <f t="array" ref="C9139">_xlfn.IFNA(INDEX($K$9:$K$14,MATCH(TRUE,ISNUMBER(SEARCH($J$9:$J$14,$B9139)),0)),"Other")</f>
        <v>Batteries</v>
      </c>
      <c r="D9139">
        <v>2</v>
      </c>
      <c r="E9139" s="1">
        <v>43711.895833333336</v>
      </c>
      <c r="F9139" t="s">
        <v>8684</v>
      </c>
      <c r="G9139" s="4">
        <f t="shared" si="284"/>
        <v>3.84</v>
      </c>
      <c r="H9139" s="4">
        <f t="shared" si="285"/>
        <v>7.68</v>
      </c>
    </row>
    <row r="9140" spans="1:8" x14ac:dyDescent="0.3">
      <c r="A9140">
        <v>256916</v>
      </c>
      <c r="B9140" t="s">
        <v>24</v>
      </c>
      <c r="C9140" t="str" cm="1">
        <f t="array" ref="C9140">_xlfn.IFNA(INDEX($K$9:$K$14,MATCH(TRUE,ISNUMBER(SEARCH($J$9:$J$14,$B9140)),0)),"Other")</f>
        <v>Batteries</v>
      </c>
      <c r="D9140">
        <v>1</v>
      </c>
      <c r="E9140" s="1">
        <v>43734.743750000001</v>
      </c>
      <c r="F9140" t="s">
        <v>8685</v>
      </c>
      <c r="G9140" s="4">
        <f t="shared" si="284"/>
        <v>2.99</v>
      </c>
      <c r="H9140" s="4">
        <f t="shared" si="285"/>
        <v>2.99</v>
      </c>
    </row>
    <row r="9141" spans="1:8" x14ac:dyDescent="0.3">
      <c r="A9141">
        <v>256917</v>
      </c>
      <c r="B9141" t="s">
        <v>21</v>
      </c>
      <c r="C9141" t="str" cm="1">
        <f t="array" ref="C9141">_xlfn.IFNA(INDEX($K$9:$K$14,MATCH(TRUE,ISNUMBER(SEARCH($J$9:$J$14,$B9141)),0)),"Other")</f>
        <v>Headphones</v>
      </c>
      <c r="D9141">
        <v>1</v>
      </c>
      <c r="E9141" s="1">
        <v>43722.707638888889</v>
      </c>
      <c r="F9141" t="s">
        <v>8686</v>
      </c>
      <c r="G9141" s="4">
        <f t="shared" si="284"/>
        <v>11.99</v>
      </c>
      <c r="H9141" s="4">
        <f t="shared" si="285"/>
        <v>11.99</v>
      </c>
    </row>
    <row r="9142" spans="1:8" x14ac:dyDescent="0.3">
      <c r="A9142">
        <v>256918</v>
      </c>
      <c r="B9142" t="s">
        <v>14</v>
      </c>
      <c r="C9142" t="str" cm="1">
        <f t="array" ref="C9142">_xlfn.IFNA(INDEX($K$9:$K$14,MATCH(TRUE,ISNUMBER(SEARCH($J$9:$J$14,$B9142)),0)),"Other")</f>
        <v>Accessories</v>
      </c>
      <c r="D9142">
        <v>1</v>
      </c>
      <c r="E9142" s="1">
        <v>43737.863888888889</v>
      </c>
      <c r="F9142" t="s">
        <v>8687</v>
      </c>
      <c r="G9142" s="4">
        <f t="shared" si="284"/>
        <v>379.99</v>
      </c>
      <c r="H9142" s="4">
        <f t="shared" si="285"/>
        <v>379.99</v>
      </c>
    </row>
    <row r="9143" spans="1:8" x14ac:dyDescent="0.3">
      <c r="A9143">
        <v>256919</v>
      </c>
      <c r="B9143" t="s">
        <v>40</v>
      </c>
      <c r="C9143" t="str" cm="1">
        <f t="array" ref="C9143">_xlfn.IFNA(INDEX($K$9:$K$14,MATCH(TRUE,ISNUMBER(SEARCH($J$9:$J$14,$B9143)),0)),"Other")</f>
        <v>Headphones</v>
      </c>
      <c r="D9143">
        <v>1</v>
      </c>
      <c r="E9143" s="1">
        <v>43710.840277777781</v>
      </c>
      <c r="F9143" t="s">
        <v>8688</v>
      </c>
      <c r="G9143" s="4">
        <f t="shared" si="284"/>
        <v>99.99</v>
      </c>
      <c r="H9143" s="4">
        <f t="shared" si="285"/>
        <v>99.99</v>
      </c>
    </row>
    <row r="9144" spans="1:8" x14ac:dyDescent="0.3">
      <c r="A9144">
        <v>256920</v>
      </c>
      <c r="B9144" t="s">
        <v>11</v>
      </c>
      <c r="C9144" t="str" cm="1">
        <f t="array" ref="C9144">_xlfn.IFNA(INDEX($K$9:$K$14,MATCH(TRUE,ISNUMBER(SEARCH($J$9:$J$14,$B9144)),0)),"Other")</f>
        <v>Accessories</v>
      </c>
      <c r="D9144">
        <v>1</v>
      </c>
      <c r="E9144" s="1">
        <v>43711.579861111109</v>
      </c>
      <c r="F9144" t="s">
        <v>8689</v>
      </c>
      <c r="G9144" s="4">
        <f t="shared" si="284"/>
        <v>149.99</v>
      </c>
      <c r="H9144" s="4">
        <f t="shared" si="285"/>
        <v>149.99</v>
      </c>
    </row>
    <row r="9145" spans="1:8" x14ac:dyDescent="0.3">
      <c r="A9145">
        <v>256921</v>
      </c>
      <c r="B9145" t="s">
        <v>6</v>
      </c>
      <c r="C9145" t="str" cm="1">
        <f t="array" ref="C9145">_xlfn.IFNA(INDEX($K$9:$K$14,MATCH(TRUE,ISNUMBER(SEARCH($J$9:$J$14,$B9145)),0)),"Other")</f>
        <v>Batteries</v>
      </c>
      <c r="D9145">
        <v>1</v>
      </c>
      <c r="E9145" s="1">
        <v>43737.48541666667</v>
      </c>
      <c r="F9145" t="s">
        <v>8690</v>
      </c>
      <c r="G9145" s="4">
        <f t="shared" si="284"/>
        <v>3.84</v>
      </c>
      <c r="H9145" s="4">
        <f t="shared" si="285"/>
        <v>3.84</v>
      </c>
    </row>
    <row r="9146" spans="1:8" x14ac:dyDescent="0.3">
      <c r="A9146">
        <v>256922</v>
      </c>
      <c r="B9146" t="s">
        <v>42</v>
      </c>
      <c r="C9146" t="str" cm="1">
        <f t="array" ref="C9146">_xlfn.IFNA(INDEX($K$9:$K$14,MATCH(TRUE,ISNUMBER(SEARCH($J$9:$J$14,$B9146)),0)),"Other")</f>
        <v>Phones</v>
      </c>
      <c r="D9146">
        <v>1</v>
      </c>
      <c r="E9146" s="1">
        <v>43737.751388888886</v>
      </c>
      <c r="F9146" t="s">
        <v>8691</v>
      </c>
      <c r="G9146" s="4">
        <f t="shared" si="284"/>
        <v>700</v>
      </c>
      <c r="H9146" s="4">
        <f t="shared" si="285"/>
        <v>700</v>
      </c>
    </row>
    <row r="9147" spans="1:8" x14ac:dyDescent="0.3">
      <c r="A9147">
        <v>256923</v>
      </c>
      <c r="B9147" t="s">
        <v>16</v>
      </c>
      <c r="C9147" t="str" cm="1">
        <f t="array" ref="C9147">_xlfn.IFNA(INDEX($K$9:$K$14,MATCH(TRUE,ISNUMBER(SEARCH($J$9:$J$14,$B9147)),0)),"Other")</f>
        <v>Accessories</v>
      </c>
      <c r="D9147">
        <v>1</v>
      </c>
      <c r="E9147" s="1">
        <v>43736.661805555559</v>
      </c>
      <c r="F9147" t="s">
        <v>8692</v>
      </c>
      <c r="G9147" s="4">
        <f t="shared" si="284"/>
        <v>14.95</v>
      </c>
      <c r="H9147" s="4">
        <f t="shared" si="285"/>
        <v>14.95</v>
      </c>
    </row>
    <row r="9148" spans="1:8" x14ac:dyDescent="0.3">
      <c r="A9148">
        <v>256924</v>
      </c>
      <c r="B9148" t="s">
        <v>84</v>
      </c>
      <c r="C9148" t="str" cm="1">
        <f t="array" ref="C9148">_xlfn.IFNA(INDEX($K$9:$K$14,MATCH(TRUE,ISNUMBER(SEARCH($J$9:$J$14,$B9148)),0)),"Other")</f>
        <v>Accessories</v>
      </c>
      <c r="D9148">
        <v>1</v>
      </c>
      <c r="E9148" s="1">
        <v>43725.633333333331</v>
      </c>
      <c r="F9148" t="s">
        <v>8693</v>
      </c>
      <c r="G9148" s="4">
        <f t="shared" si="284"/>
        <v>389.99</v>
      </c>
      <c r="H9148" s="4">
        <f t="shared" si="285"/>
        <v>389.99</v>
      </c>
    </row>
    <row r="9149" spans="1:8" x14ac:dyDescent="0.3">
      <c r="A9149">
        <v>256925</v>
      </c>
      <c r="B9149" t="s">
        <v>14</v>
      </c>
      <c r="C9149" t="str" cm="1">
        <f t="array" ref="C9149">_xlfn.IFNA(INDEX($K$9:$K$14,MATCH(TRUE,ISNUMBER(SEARCH($J$9:$J$14,$B9149)),0)),"Other")</f>
        <v>Accessories</v>
      </c>
      <c r="D9149">
        <v>1</v>
      </c>
      <c r="E9149" s="1">
        <v>43715.785416666666</v>
      </c>
      <c r="F9149" t="s">
        <v>8694</v>
      </c>
      <c r="G9149" s="4">
        <f t="shared" si="284"/>
        <v>379.99</v>
      </c>
      <c r="H9149" s="4">
        <f t="shared" si="285"/>
        <v>379.99</v>
      </c>
    </row>
    <row r="9150" spans="1:8" x14ac:dyDescent="0.3">
      <c r="A9150">
        <v>256926</v>
      </c>
      <c r="B9150" t="s">
        <v>84</v>
      </c>
      <c r="C9150" t="str" cm="1">
        <f t="array" ref="C9150">_xlfn.IFNA(INDEX($K$9:$K$14,MATCH(TRUE,ISNUMBER(SEARCH($J$9:$J$14,$B9150)),0)),"Other")</f>
        <v>Accessories</v>
      </c>
      <c r="D9150">
        <v>1</v>
      </c>
      <c r="E9150" s="1">
        <v>43734.48333333333</v>
      </c>
      <c r="F9150" t="s">
        <v>8695</v>
      </c>
      <c r="G9150" s="4">
        <f t="shared" si="284"/>
        <v>389.99</v>
      </c>
      <c r="H9150" s="4">
        <f t="shared" si="285"/>
        <v>389.99</v>
      </c>
    </row>
    <row r="9151" spans="1:8" x14ac:dyDescent="0.3">
      <c r="A9151">
        <v>256927</v>
      </c>
      <c r="B9151" t="s">
        <v>16</v>
      </c>
      <c r="C9151" t="str" cm="1">
        <f t="array" ref="C9151">_xlfn.IFNA(INDEX($K$9:$K$14,MATCH(TRUE,ISNUMBER(SEARCH($J$9:$J$14,$B9151)),0)),"Other")</f>
        <v>Accessories</v>
      </c>
      <c r="D9151">
        <v>1</v>
      </c>
      <c r="E9151" s="1">
        <v>43714.593055555553</v>
      </c>
      <c r="F9151" t="s">
        <v>8696</v>
      </c>
      <c r="G9151" s="4">
        <f t="shared" si="284"/>
        <v>14.95</v>
      </c>
      <c r="H9151" s="4">
        <f t="shared" si="285"/>
        <v>14.95</v>
      </c>
    </row>
    <row r="9152" spans="1:8" x14ac:dyDescent="0.3">
      <c r="A9152">
        <v>256928</v>
      </c>
      <c r="B9152" t="s">
        <v>73</v>
      </c>
      <c r="C9152" t="str" cm="1">
        <f t="array" ref="C9152">_xlfn.IFNA(INDEX($K$9:$K$14,MATCH(TRUE,ISNUMBER(SEARCH($J$9:$J$14,$B9152)),0)),"Other")</f>
        <v>Computing</v>
      </c>
      <c r="D9152">
        <v>1</v>
      </c>
      <c r="E9152" s="1">
        <v>43714.615277777775</v>
      </c>
      <c r="F9152" t="s">
        <v>8697</v>
      </c>
      <c r="G9152" s="4">
        <f t="shared" si="284"/>
        <v>1700</v>
      </c>
      <c r="H9152" s="4">
        <f t="shared" si="285"/>
        <v>1700</v>
      </c>
    </row>
    <row r="9153" spans="1:8" x14ac:dyDescent="0.3">
      <c r="A9153">
        <v>256929</v>
      </c>
      <c r="B9153" t="s">
        <v>29</v>
      </c>
      <c r="C9153" t="str" cm="1">
        <f t="array" ref="C9153">_xlfn.IFNA(INDEX($K$9:$K$14,MATCH(TRUE,ISNUMBER(SEARCH($J$9:$J$14,$B9153)),0)),"Other")</f>
        <v>Headphones</v>
      </c>
      <c r="D9153">
        <v>1</v>
      </c>
      <c r="E9153" s="1">
        <v>43725.90902777778</v>
      </c>
      <c r="F9153" t="s">
        <v>8698</v>
      </c>
      <c r="G9153" s="4">
        <f t="shared" si="284"/>
        <v>150</v>
      </c>
      <c r="H9153" s="4">
        <f t="shared" si="285"/>
        <v>150</v>
      </c>
    </row>
    <row r="9154" spans="1:8" x14ac:dyDescent="0.3">
      <c r="A9154">
        <v>256930</v>
      </c>
      <c r="B9154" t="s">
        <v>8</v>
      </c>
      <c r="C9154" t="str" cm="1">
        <f t="array" ref="C9154">_xlfn.IFNA(INDEX($K$9:$K$14,MATCH(TRUE,ISNUMBER(SEARCH($J$9:$J$14,$B9154)),0)),"Other")</f>
        <v>Accessories</v>
      </c>
      <c r="D9154">
        <v>1</v>
      </c>
      <c r="E9154" s="1">
        <v>43723.200694444444</v>
      </c>
      <c r="F9154" t="s">
        <v>8699</v>
      </c>
      <c r="G9154" s="4">
        <f t="shared" si="284"/>
        <v>11.95</v>
      </c>
      <c r="H9154" s="4">
        <f t="shared" si="285"/>
        <v>11.95</v>
      </c>
    </row>
    <row r="9155" spans="1:8" x14ac:dyDescent="0.3">
      <c r="A9155">
        <v>256931</v>
      </c>
      <c r="B9155" t="s">
        <v>16</v>
      </c>
      <c r="C9155" t="str" cm="1">
        <f t="array" ref="C9155">_xlfn.IFNA(INDEX($K$9:$K$14,MATCH(TRUE,ISNUMBER(SEARCH($J$9:$J$14,$B9155)),0)),"Other")</f>
        <v>Accessories</v>
      </c>
      <c r="D9155">
        <v>1</v>
      </c>
      <c r="E9155" s="1">
        <v>43716.568055555559</v>
      </c>
      <c r="F9155" t="s">
        <v>8700</v>
      </c>
      <c r="G9155" s="4">
        <f t="shared" si="284"/>
        <v>14.95</v>
      </c>
      <c r="H9155" s="4">
        <f t="shared" si="285"/>
        <v>14.95</v>
      </c>
    </row>
    <row r="9156" spans="1:8" x14ac:dyDescent="0.3">
      <c r="A9156">
        <v>256932</v>
      </c>
      <c r="B9156" t="s">
        <v>29</v>
      </c>
      <c r="C9156" t="str" cm="1">
        <f t="array" ref="C9156">_xlfn.IFNA(INDEX($K$9:$K$14,MATCH(TRUE,ISNUMBER(SEARCH($J$9:$J$14,$B9156)),0)),"Other")</f>
        <v>Headphones</v>
      </c>
      <c r="D9156">
        <v>1</v>
      </c>
      <c r="E9156" s="1">
        <v>43736.611805555556</v>
      </c>
      <c r="F9156" t="s">
        <v>8701</v>
      </c>
      <c r="G9156" s="4">
        <f t="shared" si="284"/>
        <v>150</v>
      </c>
      <c r="H9156" s="4">
        <f t="shared" si="285"/>
        <v>150</v>
      </c>
    </row>
    <row r="9157" spans="1:8" x14ac:dyDescent="0.3">
      <c r="A9157">
        <v>256933</v>
      </c>
      <c r="B9157" t="s">
        <v>6</v>
      </c>
      <c r="C9157" t="str" cm="1">
        <f t="array" ref="C9157">_xlfn.IFNA(INDEX($K$9:$K$14,MATCH(TRUE,ISNUMBER(SEARCH($J$9:$J$14,$B9157)),0)),"Other")</f>
        <v>Batteries</v>
      </c>
      <c r="D9157">
        <v>2</v>
      </c>
      <c r="E9157" s="1">
        <v>43724.938888888886</v>
      </c>
      <c r="F9157" t="s">
        <v>8702</v>
      </c>
      <c r="G9157" s="4">
        <f t="shared" si="284"/>
        <v>3.84</v>
      </c>
      <c r="H9157" s="4">
        <f t="shared" si="285"/>
        <v>7.68</v>
      </c>
    </row>
    <row r="9158" spans="1:8" x14ac:dyDescent="0.3">
      <c r="A9158">
        <v>256934</v>
      </c>
      <c r="B9158" t="s">
        <v>84</v>
      </c>
      <c r="C9158" t="str" cm="1">
        <f t="array" ref="C9158">_xlfn.IFNA(INDEX($K$9:$K$14,MATCH(TRUE,ISNUMBER(SEARCH($J$9:$J$14,$B9158)),0)),"Other")</f>
        <v>Accessories</v>
      </c>
      <c r="D9158">
        <v>1</v>
      </c>
      <c r="E9158" s="1">
        <v>43725.799305555556</v>
      </c>
      <c r="F9158" t="s">
        <v>6069</v>
      </c>
      <c r="G9158" s="4">
        <f t="shared" si="284"/>
        <v>389.99</v>
      </c>
      <c r="H9158" s="4">
        <f t="shared" si="285"/>
        <v>389.99</v>
      </c>
    </row>
    <row r="9159" spans="1:8" x14ac:dyDescent="0.3">
      <c r="A9159">
        <v>256935</v>
      </c>
      <c r="B9159" t="s">
        <v>40</v>
      </c>
      <c r="C9159" t="str" cm="1">
        <f t="array" ref="C9159">_xlfn.IFNA(INDEX($K$9:$K$14,MATCH(TRUE,ISNUMBER(SEARCH($J$9:$J$14,$B9159)),0)),"Other")</f>
        <v>Headphones</v>
      </c>
      <c r="D9159">
        <v>1</v>
      </c>
      <c r="E9159" s="1">
        <v>43721.418055555558</v>
      </c>
      <c r="F9159" t="s">
        <v>8703</v>
      </c>
      <c r="G9159" s="4">
        <f t="shared" ref="G9159:G9222" si="286">VLOOKUP($B9159,$J$26:$K$44,2,FALSE)</f>
        <v>99.99</v>
      </c>
      <c r="H9159" s="4">
        <f t="shared" ref="H9159:H9222" si="287">G9159*D9159</f>
        <v>99.99</v>
      </c>
    </row>
    <row r="9160" spans="1:8" x14ac:dyDescent="0.3">
      <c r="A9160">
        <v>256936</v>
      </c>
      <c r="B9160" t="s">
        <v>11</v>
      </c>
      <c r="C9160" t="str" cm="1">
        <f t="array" ref="C9160">_xlfn.IFNA(INDEX($K$9:$K$14,MATCH(TRUE,ISNUMBER(SEARCH($J$9:$J$14,$B9160)),0)),"Other")</f>
        <v>Accessories</v>
      </c>
      <c r="D9160">
        <v>1</v>
      </c>
      <c r="E9160" s="1">
        <v>43718.698611111111</v>
      </c>
      <c r="F9160" t="s">
        <v>8704</v>
      </c>
      <c r="G9160" s="4">
        <f t="shared" si="286"/>
        <v>149.99</v>
      </c>
      <c r="H9160" s="4">
        <f t="shared" si="287"/>
        <v>149.99</v>
      </c>
    </row>
    <row r="9161" spans="1:8" x14ac:dyDescent="0.3">
      <c r="A9161">
        <v>256937</v>
      </c>
      <c r="B9161" t="s">
        <v>24</v>
      </c>
      <c r="C9161" t="str" cm="1">
        <f t="array" ref="C9161">_xlfn.IFNA(INDEX($K$9:$K$14,MATCH(TRUE,ISNUMBER(SEARCH($J$9:$J$14,$B9161)),0)),"Other")</f>
        <v>Batteries</v>
      </c>
      <c r="D9161">
        <v>1</v>
      </c>
      <c r="E9161" s="1">
        <v>43709.68472222222</v>
      </c>
      <c r="F9161" t="s">
        <v>8705</v>
      </c>
      <c r="G9161" s="4">
        <f t="shared" si="286"/>
        <v>2.99</v>
      </c>
      <c r="H9161" s="4">
        <f t="shared" si="287"/>
        <v>2.99</v>
      </c>
    </row>
    <row r="9162" spans="1:8" x14ac:dyDescent="0.3">
      <c r="A9162">
        <v>256938</v>
      </c>
      <c r="B9162" t="s">
        <v>8</v>
      </c>
      <c r="C9162" t="str" cm="1">
        <f t="array" ref="C9162">_xlfn.IFNA(INDEX($K$9:$K$14,MATCH(TRUE,ISNUMBER(SEARCH($J$9:$J$14,$B9162)),0)),"Other")</f>
        <v>Accessories</v>
      </c>
      <c r="D9162">
        <v>1</v>
      </c>
      <c r="E9162" s="1">
        <v>43736.470833333333</v>
      </c>
      <c r="F9162" t="s">
        <v>8706</v>
      </c>
      <c r="G9162" s="4">
        <f t="shared" si="286"/>
        <v>11.95</v>
      </c>
      <c r="H9162" s="4">
        <f t="shared" si="287"/>
        <v>11.95</v>
      </c>
    </row>
    <row r="9163" spans="1:8" x14ac:dyDescent="0.3">
      <c r="A9163">
        <v>256939</v>
      </c>
      <c r="B9163" t="s">
        <v>40</v>
      </c>
      <c r="C9163" t="str" cm="1">
        <f t="array" ref="C9163">_xlfn.IFNA(INDEX($K$9:$K$14,MATCH(TRUE,ISNUMBER(SEARCH($J$9:$J$14,$B9163)),0)),"Other")</f>
        <v>Headphones</v>
      </c>
      <c r="D9163">
        <v>1</v>
      </c>
      <c r="E9163" s="1">
        <v>43730.504166666666</v>
      </c>
      <c r="F9163" t="s">
        <v>8707</v>
      </c>
      <c r="G9163" s="4">
        <f t="shared" si="286"/>
        <v>99.99</v>
      </c>
      <c r="H9163" s="4">
        <f t="shared" si="287"/>
        <v>99.99</v>
      </c>
    </row>
    <row r="9164" spans="1:8" x14ac:dyDescent="0.3">
      <c r="A9164">
        <v>256940</v>
      </c>
      <c r="B9164" t="s">
        <v>40</v>
      </c>
      <c r="C9164" t="str" cm="1">
        <f t="array" ref="C9164">_xlfn.IFNA(INDEX($K$9:$K$14,MATCH(TRUE,ISNUMBER(SEARCH($J$9:$J$14,$B9164)),0)),"Other")</f>
        <v>Headphones</v>
      </c>
      <c r="D9164">
        <v>1</v>
      </c>
      <c r="E9164" s="1">
        <v>43730.698611111111</v>
      </c>
      <c r="F9164" t="s">
        <v>8708</v>
      </c>
      <c r="G9164" s="4">
        <f t="shared" si="286"/>
        <v>99.99</v>
      </c>
      <c r="H9164" s="4">
        <f t="shared" si="287"/>
        <v>99.99</v>
      </c>
    </row>
    <row r="9165" spans="1:8" x14ac:dyDescent="0.3">
      <c r="A9165">
        <v>256941</v>
      </c>
      <c r="B9165" t="s">
        <v>31</v>
      </c>
      <c r="C9165" t="str" cm="1">
        <f t="array" ref="C9165">_xlfn.IFNA(INDEX($K$9:$K$14,MATCH(TRUE,ISNUMBER(SEARCH($J$9:$J$14,$B9165)),0)),"Other")</f>
        <v>Phones</v>
      </c>
      <c r="D9165">
        <v>1</v>
      </c>
      <c r="E9165" s="1">
        <v>43731.711805555555</v>
      </c>
      <c r="F9165" t="s">
        <v>8709</v>
      </c>
      <c r="G9165" s="4">
        <f t="shared" si="286"/>
        <v>600</v>
      </c>
      <c r="H9165" s="4">
        <f t="shared" si="287"/>
        <v>600</v>
      </c>
    </row>
    <row r="9166" spans="1:8" x14ac:dyDescent="0.3">
      <c r="A9166">
        <v>256942</v>
      </c>
      <c r="B9166" t="s">
        <v>8</v>
      </c>
      <c r="C9166" t="str" cm="1">
        <f t="array" ref="C9166">_xlfn.IFNA(INDEX($K$9:$K$14,MATCH(TRUE,ISNUMBER(SEARCH($J$9:$J$14,$B9166)),0)),"Other")</f>
        <v>Accessories</v>
      </c>
      <c r="D9166">
        <v>2</v>
      </c>
      <c r="E9166" s="1">
        <v>43729.400694444441</v>
      </c>
      <c r="F9166" t="s">
        <v>8710</v>
      </c>
      <c r="G9166" s="4">
        <f t="shared" si="286"/>
        <v>11.95</v>
      </c>
      <c r="H9166" s="4">
        <f t="shared" si="287"/>
        <v>23.9</v>
      </c>
    </row>
    <row r="9167" spans="1:8" x14ac:dyDescent="0.3">
      <c r="A9167">
        <v>256943</v>
      </c>
      <c r="B9167" t="s">
        <v>21</v>
      </c>
      <c r="C9167" t="str" cm="1">
        <f t="array" ref="C9167">_xlfn.IFNA(INDEX($K$9:$K$14,MATCH(TRUE,ISNUMBER(SEARCH($J$9:$J$14,$B9167)),0)),"Other")</f>
        <v>Headphones</v>
      </c>
      <c r="D9167">
        <v>1</v>
      </c>
      <c r="E9167" s="1">
        <v>43738.23333333333</v>
      </c>
      <c r="F9167" t="s">
        <v>8711</v>
      </c>
      <c r="G9167" s="4">
        <f t="shared" si="286"/>
        <v>11.99</v>
      </c>
      <c r="H9167" s="4">
        <f t="shared" si="287"/>
        <v>11.99</v>
      </c>
    </row>
    <row r="9168" spans="1:8" x14ac:dyDescent="0.3">
      <c r="A9168">
        <v>256944</v>
      </c>
      <c r="B9168" t="s">
        <v>40</v>
      </c>
      <c r="C9168" t="str" cm="1">
        <f t="array" ref="C9168">_xlfn.IFNA(INDEX($K$9:$K$14,MATCH(TRUE,ISNUMBER(SEARCH($J$9:$J$14,$B9168)),0)),"Other")</f>
        <v>Headphones</v>
      </c>
      <c r="D9168">
        <v>1</v>
      </c>
      <c r="E9168" s="1">
        <v>43733.476388888892</v>
      </c>
      <c r="F9168" t="s">
        <v>8712</v>
      </c>
      <c r="G9168" s="4">
        <f t="shared" si="286"/>
        <v>99.99</v>
      </c>
      <c r="H9168" s="4">
        <f t="shared" si="287"/>
        <v>99.99</v>
      </c>
    </row>
    <row r="9169" spans="1:8" x14ac:dyDescent="0.3">
      <c r="A9169">
        <v>256945</v>
      </c>
      <c r="B9169" t="s">
        <v>21</v>
      </c>
      <c r="C9169" t="str" cm="1">
        <f t="array" ref="C9169">_xlfn.IFNA(INDEX($K$9:$K$14,MATCH(TRUE,ISNUMBER(SEARCH($J$9:$J$14,$B9169)),0)),"Other")</f>
        <v>Headphones</v>
      </c>
      <c r="D9169">
        <v>2</v>
      </c>
      <c r="E9169" s="1">
        <v>43726.859722222223</v>
      </c>
      <c r="F9169" t="s">
        <v>8713</v>
      </c>
      <c r="G9169" s="4">
        <f t="shared" si="286"/>
        <v>11.99</v>
      </c>
      <c r="H9169" s="4">
        <f t="shared" si="287"/>
        <v>23.98</v>
      </c>
    </row>
    <row r="9170" spans="1:8" x14ac:dyDescent="0.3">
      <c r="A9170">
        <v>256946</v>
      </c>
      <c r="B9170" t="s">
        <v>21</v>
      </c>
      <c r="C9170" t="str" cm="1">
        <f t="array" ref="C9170">_xlfn.IFNA(INDEX($K$9:$K$14,MATCH(TRUE,ISNUMBER(SEARCH($J$9:$J$14,$B9170)),0)),"Other")</f>
        <v>Headphones</v>
      </c>
      <c r="D9170">
        <v>1</v>
      </c>
      <c r="E9170" s="1">
        <v>43736.523611111108</v>
      </c>
      <c r="F9170" t="s">
        <v>8714</v>
      </c>
      <c r="G9170" s="4">
        <f t="shared" si="286"/>
        <v>11.99</v>
      </c>
      <c r="H9170" s="4">
        <f t="shared" si="287"/>
        <v>11.99</v>
      </c>
    </row>
    <row r="9171" spans="1:8" x14ac:dyDescent="0.3">
      <c r="A9171">
        <v>256947</v>
      </c>
      <c r="B9171" t="s">
        <v>16</v>
      </c>
      <c r="C9171" t="str" cm="1">
        <f t="array" ref="C9171">_xlfn.IFNA(INDEX($K$9:$K$14,MATCH(TRUE,ISNUMBER(SEARCH($J$9:$J$14,$B9171)),0)),"Other")</f>
        <v>Accessories</v>
      </c>
      <c r="D9171">
        <v>1</v>
      </c>
      <c r="E9171" s="1">
        <v>43711.319444444445</v>
      </c>
      <c r="F9171" t="s">
        <v>8715</v>
      </c>
      <c r="G9171" s="4">
        <f t="shared" si="286"/>
        <v>14.95</v>
      </c>
      <c r="H9171" s="4">
        <f t="shared" si="287"/>
        <v>14.95</v>
      </c>
    </row>
    <row r="9172" spans="1:8" x14ac:dyDescent="0.3">
      <c r="A9172">
        <v>256948</v>
      </c>
      <c r="B9172" t="s">
        <v>21</v>
      </c>
      <c r="C9172" t="str" cm="1">
        <f t="array" ref="C9172">_xlfn.IFNA(INDEX($K$9:$K$14,MATCH(TRUE,ISNUMBER(SEARCH($J$9:$J$14,$B9172)),0)),"Other")</f>
        <v>Headphones</v>
      </c>
      <c r="D9172">
        <v>1</v>
      </c>
      <c r="E9172" s="1">
        <v>43717.945138888892</v>
      </c>
      <c r="F9172" t="s">
        <v>8716</v>
      </c>
      <c r="G9172" s="4">
        <f t="shared" si="286"/>
        <v>11.99</v>
      </c>
      <c r="H9172" s="4">
        <f t="shared" si="287"/>
        <v>11.99</v>
      </c>
    </row>
    <row r="9173" spans="1:8" x14ac:dyDescent="0.3">
      <c r="A9173">
        <v>256949</v>
      </c>
      <c r="B9173" t="s">
        <v>16</v>
      </c>
      <c r="C9173" t="str" cm="1">
        <f t="array" ref="C9173">_xlfn.IFNA(INDEX($K$9:$K$14,MATCH(TRUE,ISNUMBER(SEARCH($J$9:$J$14,$B9173)),0)),"Other")</f>
        <v>Accessories</v>
      </c>
      <c r="D9173">
        <v>1</v>
      </c>
      <c r="E9173" s="1">
        <v>43729.727777777778</v>
      </c>
      <c r="F9173" t="s">
        <v>8717</v>
      </c>
      <c r="G9173" s="4">
        <f t="shared" si="286"/>
        <v>14.95</v>
      </c>
      <c r="H9173" s="4">
        <f t="shared" si="287"/>
        <v>14.95</v>
      </c>
    </row>
    <row r="9174" spans="1:8" x14ac:dyDescent="0.3">
      <c r="A9174">
        <v>256950</v>
      </c>
      <c r="B9174" t="s">
        <v>21</v>
      </c>
      <c r="C9174" t="str" cm="1">
        <f t="array" ref="C9174">_xlfn.IFNA(INDEX($K$9:$K$14,MATCH(TRUE,ISNUMBER(SEARCH($J$9:$J$14,$B9174)),0)),"Other")</f>
        <v>Headphones</v>
      </c>
      <c r="D9174">
        <v>1</v>
      </c>
      <c r="E9174" s="1">
        <v>43737.85833333333</v>
      </c>
      <c r="F9174" t="s">
        <v>8718</v>
      </c>
      <c r="G9174" s="4">
        <f t="shared" si="286"/>
        <v>11.99</v>
      </c>
      <c r="H9174" s="4">
        <f t="shared" si="287"/>
        <v>11.99</v>
      </c>
    </row>
    <row r="9175" spans="1:8" x14ac:dyDescent="0.3">
      <c r="A9175">
        <v>256951</v>
      </c>
      <c r="B9175" t="s">
        <v>16</v>
      </c>
      <c r="C9175" t="str" cm="1">
        <f t="array" ref="C9175">_xlfn.IFNA(INDEX($K$9:$K$14,MATCH(TRUE,ISNUMBER(SEARCH($J$9:$J$14,$B9175)),0)),"Other")</f>
        <v>Accessories</v>
      </c>
      <c r="D9175">
        <v>2</v>
      </c>
      <c r="E9175" s="1">
        <v>43712.714583333334</v>
      </c>
      <c r="F9175" t="s">
        <v>8719</v>
      </c>
      <c r="G9175" s="4">
        <f t="shared" si="286"/>
        <v>14.95</v>
      </c>
      <c r="H9175" s="4">
        <f t="shared" si="287"/>
        <v>29.9</v>
      </c>
    </row>
    <row r="9176" spans="1:8" x14ac:dyDescent="0.3">
      <c r="A9176">
        <v>256952</v>
      </c>
      <c r="B9176" t="s">
        <v>24</v>
      </c>
      <c r="C9176" t="str" cm="1">
        <f t="array" ref="C9176">_xlfn.IFNA(INDEX($K$9:$K$14,MATCH(TRUE,ISNUMBER(SEARCH($J$9:$J$14,$B9176)),0)),"Other")</f>
        <v>Batteries</v>
      </c>
      <c r="D9176">
        <v>2</v>
      </c>
      <c r="E9176" s="1">
        <v>43720.54583333333</v>
      </c>
      <c r="F9176" t="s">
        <v>8720</v>
      </c>
      <c r="G9176" s="4">
        <f t="shared" si="286"/>
        <v>2.99</v>
      </c>
      <c r="H9176" s="4">
        <f t="shared" si="287"/>
        <v>5.98</v>
      </c>
    </row>
    <row r="9177" spans="1:8" x14ac:dyDescent="0.3">
      <c r="A9177">
        <v>256953</v>
      </c>
      <c r="B9177" t="s">
        <v>84</v>
      </c>
      <c r="C9177" t="str" cm="1">
        <f t="array" ref="C9177">_xlfn.IFNA(INDEX($K$9:$K$14,MATCH(TRUE,ISNUMBER(SEARCH($J$9:$J$14,$B9177)),0)),"Other")</f>
        <v>Accessories</v>
      </c>
      <c r="D9177">
        <v>1</v>
      </c>
      <c r="E9177" s="1">
        <v>43732.62222222222</v>
      </c>
      <c r="F9177" t="s">
        <v>8721</v>
      </c>
      <c r="G9177" s="4">
        <f t="shared" si="286"/>
        <v>389.99</v>
      </c>
      <c r="H9177" s="4">
        <f t="shared" si="287"/>
        <v>389.99</v>
      </c>
    </row>
    <row r="9178" spans="1:8" x14ac:dyDescent="0.3">
      <c r="A9178">
        <v>256954</v>
      </c>
      <c r="B9178" t="s">
        <v>24</v>
      </c>
      <c r="C9178" t="str" cm="1">
        <f t="array" ref="C9178">_xlfn.IFNA(INDEX($K$9:$K$14,MATCH(TRUE,ISNUMBER(SEARCH($J$9:$J$14,$B9178)),0)),"Other")</f>
        <v>Batteries</v>
      </c>
      <c r="D9178">
        <v>1</v>
      </c>
      <c r="E9178" s="1">
        <v>43724.927777777775</v>
      </c>
      <c r="F9178" t="s">
        <v>8722</v>
      </c>
      <c r="G9178" s="4">
        <f t="shared" si="286"/>
        <v>2.99</v>
      </c>
      <c r="H9178" s="4">
        <f t="shared" si="287"/>
        <v>2.99</v>
      </c>
    </row>
    <row r="9179" spans="1:8" x14ac:dyDescent="0.3">
      <c r="A9179">
        <v>256955</v>
      </c>
      <c r="B9179" t="s">
        <v>16</v>
      </c>
      <c r="C9179" t="str" cm="1">
        <f t="array" ref="C9179">_xlfn.IFNA(INDEX($K$9:$K$14,MATCH(TRUE,ISNUMBER(SEARCH($J$9:$J$14,$B9179)),0)),"Other")</f>
        <v>Accessories</v>
      </c>
      <c r="D9179">
        <v>1</v>
      </c>
      <c r="E9179" s="1">
        <v>43712.390277777777</v>
      </c>
      <c r="F9179" t="s">
        <v>8723</v>
      </c>
      <c r="G9179" s="4">
        <f t="shared" si="286"/>
        <v>14.95</v>
      </c>
      <c r="H9179" s="4">
        <f t="shared" si="287"/>
        <v>14.95</v>
      </c>
    </row>
    <row r="9180" spans="1:8" x14ac:dyDescent="0.3">
      <c r="A9180">
        <v>256956</v>
      </c>
      <c r="B9180" t="s">
        <v>34</v>
      </c>
      <c r="C9180" t="str" cm="1">
        <f t="array" ref="C9180">_xlfn.IFNA(INDEX($K$9:$K$14,MATCH(TRUE,ISNUMBER(SEARCH($J$9:$J$14,$B9180)),0)),"Other")</f>
        <v>Accessories</v>
      </c>
      <c r="D9180">
        <v>1</v>
      </c>
      <c r="E9180" s="1">
        <v>43716.755555555559</v>
      </c>
      <c r="F9180" t="s">
        <v>8724</v>
      </c>
      <c r="G9180" s="4">
        <f t="shared" si="286"/>
        <v>109.99</v>
      </c>
      <c r="H9180" s="4">
        <f t="shared" si="287"/>
        <v>109.99</v>
      </c>
    </row>
    <row r="9181" spans="1:8" x14ac:dyDescent="0.3">
      <c r="A9181">
        <v>256957</v>
      </c>
      <c r="B9181" t="s">
        <v>8</v>
      </c>
      <c r="C9181" t="str" cm="1">
        <f t="array" ref="C9181">_xlfn.IFNA(INDEX($K$9:$K$14,MATCH(TRUE,ISNUMBER(SEARCH($J$9:$J$14,$B9181)),0)),"Other")</f>
        <v>Accessories</v>
      </c>
      <c r="D9181">
        <v>1</v>
      </c>
      <c r="E9181" s="1">
        <v>43731.84375</v>
      </c>
      <c r="F9181" t="s">
        <v>8725</v>
      </c>
      <c r="G9181" s="4">
        <f t="shared" si="286"/>
        <v>11.95</v>
      </c>
      <c r="H9181" s="4">
        <f t="shared" si="287"/>
        <v>11.95</v>
      </c>
    </row>
    <row r="9182" spans="1:8" x14ac:dyDescent="0.3">
      <c r="C9182" t="str" cm="1">
        <f t="array" ref="C9182">_xlfn.IFNA(INDEX($K$9:$K$14,MATCH(TRUE,ISNUMBER(SEARCH($J$9:$J$14,$B9182)),0)),"Other")</f>
        <v>Other</v>
      </c>
      <c r="G9182" s="4" t="e">
        <f t="shared" si="286"/>
        <v>#N/A</v>
      </c>
      <c r="H9182" s="4" t="e">
        <f t="shared" si="287"/>
        <v>#N/A</v>
      </c>
    </row>
    <row r="9183" spans="1:8" x14ac:dyDescent="0.3">
      <c r="A9183">
        <v>256958</v>
      </c>
      <c r="B9183" t="s">
        <v>29</v>
      </c>
      <c r="C9183" t="str" cm="1">
        <f t="array" ref="C9183">_xlfn.IFNA(INDEX($K$9:$K$14,MATCH(TRUE,ISNUMBER(SEARCH($J$9:$J$14,$B9183)),0)),"Other")</f>
        <v>Headphones</v>
      </c>
      <c r="D9183">
        <v>1</v>
      </c>
      <c r="E9183" s="1">
        <v>43716.642361111109</v>
      </c>
      <c r="F9183" t="s">
        <v>8726</v>
      </c>
      <c r="G9183" s="4">
        <f t="shared" si="286"/>
        <v>150</v>
      </c>
      <c r="H9183" s="4">
        <f t="shared" si="287"/>
        <v>150</v>
      </c>
    </row>
    <row r="9184" spans="1:8" x14ac:dyDescent="0.3">
      <c r="A9184">
        <v>256959</v>
      </c>
      <c r="B9184" t="s">
        <v>8</v>
      </c>
      <c r="C9184" t="str" cm="1">
        <f t="array" ref="C9184">_xlfn.IFNA(INDEX($K$9:$K$14,MATCH(TRUE,ISNUMBER(SEARCH($J$9:$J$14,$B9184)),0)),"Other")</f>
        <v>Accessories</v>
      </c>
      <c r="D9184">
        <v>1</v>
      </c>
      <c r="E9184" s="1">
        <v>43709.396527777775</v>
      </c>
      <c r="F9184" t="s">
        <v>8727</v>
      </c>
      <c r="G9184" s="4">
        <f t="shared" si="286"/>
        <v>11.95</v>
      </c>
      <c r="H9184" s="4">
        <f t="shared" si="287"/>
        <v>11.95</v>
      </c>
    </row>
    <row r="9185" spans="1:8" x14ac:dyDescent="0.3">
      <c r="A9185">
        <v>256960</v>
      </c>
      <c r="B9185" t="s">
        <v>6</v>
      </c>
      <c r="C9185" t="str" cm="1">
        <f t="array" ref="C9185">_xlfn.IFNA(INDEX($K$9:$K$14,MATCH(TRUE,ISNUMBER(SEARCH($J$9:$J$14,$B9185)),0)),"Other")</f>
        <v>Batteries</v>
      </c>
      <c r="D9185">
        <v>1</v>
      </c>
      <c r="E9185" s="1">
        <v>43729.37222222222</v>
      </c>
      <c r="F9185" t="s">
        <v>8728</v>
      </c>
      <c r="G9185" s="4">
        <f t="shared" si="286"/>
        <v>3.84</v>
      </c>
      <c r="H9185" s="4">
        <f t="shared" si="287"/>
        <v>3.84</v>
      </c>
    </row>
    <row r="9186" spans="1:8" x14ac:dyDescent="0.3">
      <c r="A9186">
        <v>256961</v>
      </c>
      <c r="B9186" t="s">
        <v>16</v>
      </c>
      <c r="C9186" t="str" cm="1">
        <f t="array" ref="C9186">_xlfn.IFNA(INDEX($K$9:$K$14,MATCH(TRUE,ISNUMBER(SEARCH($J$9:$J$14,$B9186)),0)),"Other")</f>
        <v>Accessories</v>
      </c>
      <c r="D9186">
        <v>1</v>
      </c>
      <c r="E9186" s="1">
        <v>43722.486111111109</v>
      </c>
      <c r="F9186" t="s">
        <v>8729</v>
      </c>
      <c r="G9186" s="4">
        <f t="shared" si="286"/>
        <v>14.95</v>
      </c>
      <c r="H9186" s="4">
        <f t="shared" si="287"/>
        <v>14.95</v>
      </c>
    </row>
    <row r="9187" spans="1:8" x14ac:dyDescent="0.3">
      <c r="A9187">
        <v>256962</v>
      </c>
      <c r="B9187" t="s">
        <v>21</v>
      </c>
      <c r="C9187" t="str" cm="1">
        <f t="array" ref="C9187">_xlfn.IFNA(INDEX($K$9:$K$14,MATCH(TRUE,ISNUMBER(SEARCH($J$9:$J$14,$B9187)),0)),"Other")</f>
        <v>Headphones</v>
      </c>
      <c r="D9187">
        <v>1</v>
      </c>
      <c r="E9187" s="1">
        <v>43710.219444444447</v>
      </c>
      <c r="F9187" t="s">
        <v>8730</v>
      </c>
      <c r="G9187" s="4">
        <f t="shared" si="286"/>
        <v>11.99</v>
      </c>
      <c r="H9187" s="4">
        <f t="shared" si="287"/>
        <v>11.99</v>
      </c>
    </row>
    <row r="9188" spans="1:8" x14ac:dyDescent="0.3">
      <c r="A9188">
        <v>256963</v>
      </c>
      <c r="B9188" t="s">
        <v>24</v>
      </c>
      <c r="C9188" t="str" cm="1">
        <f t="array" ref="C9188">_xlfn.IFNA(INDEX($K$9:$K$14,MATCH(TRUE,ISNUMBER(SEARCH($J$9:$J$14,$B9188)),0)),"Other")</f>
        <v>Batteries</v>
      </c>
      <c r="D9188">
        <v>1</v>
      </c>
      <c r="E9188" s="1">
        <v>43730.436805555553</v>
      </c>
      <c r="F9188" t="s">
        <v>8731</v>
      </c>
      <c r="G9188" s="4">
        <f t="shared" si="286"/>
        <v>2.99</v>
      </c>
      <c r="H9188" s="4">
        <f t="shared" si="287"/>
        <v>2.99</v>
      </c>
    </row>
    <row r="9189" spans="1:8" x14ac:dyDescent="0.3">
      <c r="A9189">
        <v>256964</v>
      </c>
      <c r="B9189" t="s">
        <v>16</v>
      </c>
      <c r="C9189" t="str" cm="1">
        <f t="array" ref="C9189">_xlfn.IFNA(INDEX($K$9:$K$14,MATCH(TRUE,ISNUMBER(SEARCH($J$9:$J$14,$B9189)),0)),"Other")</f>
        <v>Accessories</v>
      </c>
      <c r="D9189">
        <v>1</v>
      </c>
      <c r="E9189" s="1">
        <v>43711.519444444442</v>
      </c>
      <c r="F9189" t="s">
        <v>8732</v>
      </c>
      <c r="G9189" s="4">
        <f t="shared" si="286"/>
        <v>14.95</v>
      </c>
      <c r="H9189" s="4">
        <f t="shared" si="287"/>
        <v>14.95</v>
      </c>
    </row>
    <row r="9190" spans="1:8" x14ac:dyDescent="0.3">
      <c r="A9190">
        <v>256965</v>
      </c>
      <c r="B9190" t="s">
        <v>24</v>
      </c>
      <c r="C9190" t="str" cm="1">
        <f t="array" ref="C9190">_xlfn.IFNA(INDEX($K$9:$K$14,MATCH(TRUE,ISNUMBER(SEARCH($J$9:$J$14,$B9190)),0)),"Other")</f>
        <v>Batteries</v>
      </c>
      <c r="D9190">
        <v>1</v>
      </c>
      <c r="E9190" s="1">
        <v>43737.806944444441</v>
      </c>
      <c r="F9190" t="s">
        <v>8733</v>
      </c>
      <c r="G9190" s="4">
        <f t="shared" si="286"/>
        <v>2.99</v>
      </c>
      <c r="H9190" s="4">
        <f t="shared" si="287"/>
        <v>2.99</v>
      </c>
    </row>
    <row r="9191" spans="1:8" x14ac:dyDescent="0.3">
      <c r="A9191">
        <v>256966</v>
      </c>
      <c r="B9191" t="s">
        <v>6</v>
      </c>
      <c r="C9191" t="str" cm="1">
        <f t="array" ref="C9191">_xlfn.IFNA(INDEX($K$9:$K$14,MATCH(TRUE,ISNUMBER(SEARCH($J$9:$J$14,$B9191)),0)),"Other")</f>
        <v>Batteries</v>
      </c>
      <c r="D9191">
        <v>1</v>
      </c>
      <c r="E9191" s="1">
        <v>43721.599305555559</v>
      </c>
      <c r="F9191" t="s">
        <v>8734</v>
      </c>
      <c r="G9191" s="4">
        <f t="shared" si="286"/>
        <v>3.84</v>
      </c>
      <c r="H9191" s="4">
        <f t="shared" si="287"/>
        <v>3.84</v>
      </c>
    </row>
    <row r="9192" spans="1:8" x14ac:dyDescent="0.3">
      <c r="A9192">
        <v>256967</v>
      </c>
      <c r="B9192" t="s">
        <v>31</v>
      </c>
      <c r="C9192" t="str" cm="1">
        <f t="array" ref="C9192">_xlfn.IFNA(INDEX($K$9:$K$14,MATCH(TRUE,ISNUMBER(SEARCH($J$9:$J$14,$B9192)),0)),"Other")</f>
        <v>Phones</v>
      </c>
      <c r="D9192">
        <v>1</v>
      </c>
      <c r="E9192" s="1">
        <v>43713.355555555558</v>
      </c>
      <c r="F9192" t="s">
        <v>8735</v>
      </c>
      <c r="G9192" s="4">
        <f t="shared" si="286"/>
        <v>600</v>
      </c>
      <c r="H9192" s="4">
        <f t="shared" si="287"/>
        <v>600</v>
      </c>
    </row>
    <row r="9193" spans="1:8" x14ac:dyDescent="0.3">
      <c r="A9193">
        <v>256968</v>
      </c>
      <c r="B9193" t="s">
        <v>21</v>
      </c>
      <c r="C9193" t="str" cm="1">
        <f t="array" ref="C9193">_xlfn.IFNA(INDEX($K$9:$K$14,MATCH(TRUE,ISNUMBER(SEARCH($J$9:$J$14,$B9193)),0)),"Other")</f>
        <v>Headphones</v>
      </c>
      <c r="D9193">
        <v>1</v>
      </c>
      <c r="E9193" s="1">
        <v>43738.643055555556</v>
      </c>
      <c r="F9193" t="s">
        <v>8736</v>
      </c>
      <c r="G9193" s="4">
        <f t="shared" si="286"/>
        <v>11.99</v>
      </c>
      <c r="H9193" s="4">
        <f t="shared" si="287"/>
        <v>11.99</v>
      </c>
    </row>
    <row r="9194" spans="1:8" x14ac:dyDescent="0.3">
      <c r="A9194">
        <v>256969</v>
      </c>
      <c r="B9194" t="s">
        <v>77</v>
      </c>
      <c r="C9194" t="str" cm="1">
        <f t="array" ref="C9194">_xlfn.IFNA(INDEX($K$9:$K$14,MATCH(TRUE,ISNUMBER(SEARCH($J$9:$J$14,$B9194)),0)),"Other")</f>
        <v>Other</v>
      </c>
      <c r="D9194">
        <v>1</v>
      </c>
      <c r="E9194" s="1">
        <v>43724.081944444442</v>
      </c>
      <c r="F9194" t="s">
        <v>8737</v>
      </c>
      <c r="G9194" s="4">
        <f t="shared" si="286"/>
        <v>300</v>
      </c>
      <c r="H9194" s="4">
        <f t="shared" si="287"/>
        <v>300</v>
      </c>
    </row>
    <row r="9195" spans="1:8" x14ac:dyDescent="0.3">
      <c r="A9195">
        <v>256970</v>
      </c>
      <c r="B9195" t="s">
        <v>29</v>
      </c>
      <c r="C9195" t="str" cm="1">
        <f t="array" ref="C9195">_xlfn.IFNA(INDEX($K$9:$K$14,MATCH(TRUE,ISNUMBER(SEARCH($J$9:$J$14,$B9195)),0)),"Other")</f>
        <v>Headphones</v>
      </c>
      <c r="D9195">
        <v>1</v>
      </c>
      <c r="E9195" s="1">
        <v>43713.902083333334</v>
      </c>
      <c r="F9195" t="s">
        <v>8738</v>
      </c>
      <c r="G9195" s="4">
        <f t="shared" si="286"/>
        <v>150</v>
      </c>
      <c r="H9195" s="4">
        <f t="shared" si="287"/>
        <v>150</v>
      </c>
    </row>
    <row r="9196" spans="1:8" x14ac:dyDescent="0.3">
      <c r="A9196">
        <v>256971</v>
      </c>
      <c r="B9196" t="s">
        <v>21</v>
      </c>
      <c r="C9196" t="str" cm="1">
        <f t="array" ref="C9196">_xlfn.IFNA(INDEX($K$9:$K$14,MATCH(TRUE,ISNUMBER(SEARCH($J$9:$J$14,$B9196)),0)),"Other")</f>
        <v>Headphones</v>
      </c>
      <c r="D9196">
        <v>1</v>
      </c>
      <c r="E9196" s="1">
        <v>43709.677777777775</v>
      </c>
      <c r="F9196" t="s">
        <v>8739</v>
      </c>
      <c r="G9196" s="4">
        <f t="shared" si="286"/>
        <v>11.99</v>
      </c>
      <c r="H9196" s="4">
        <f t="shared" si="287"/>
        <v>11.99</v>
      </c>
    </row>
    <row r="9197" spans="1:8" x14ac:dyDescent="0.3">
      <c r="A9197">
        <v>256972</v>
      </c>
      <c r="B9197" t="s">
        <v>34</v>
      </c>
      <c r="C9197" t="str" cm="1">
        <f t="array" ref="C9197">_xlfn.IFNA(INDEX($K$9:$K$14,MATCH(TRUE,ISNUMBER(SEARCH($J$9:$J$14,$B9197)),0)),"Other")</f>
        <v>Accessories</v>
      </c>
      <c r="D9197">
        <v>1</v>
      </c>
      <c r="E9197" s="1">
        <v>43713.511805555558</v>
      </c>
      <c r="F9197" t="s">
        <v>2537</v>
      </c>
      <c r="G9197" s="4">
        <f t="shared" si="286"/>
        <v>109.99</v>
      </c>
      <c r="H9197" s="4">
        <f t="shared" si="287"/>
        <v>109.99</v>
      </c>
    </row>
    <row r="9198" spans="1:8" x14ac:dyDescent="0.3">
      <c r="A9198">
        <v>256973</v>
      </c>
      <c r="B9198" t="s">
        <v>6</v>
      </c>
      <c r="C9198" t="str" cm="1">
        <f t="array" ref="C9198">_xlfn.IFNA(INDEX($K$9:$K$14,MATCH(TRUE,ISNUMBER(SEARCH($J$9:$J$14,$B9198)),0)),"Other")</f>
        <v>Batteries</v>
      </c>
      <c r="D9198">
        <v>1</v>
      </c>
      <c r="E9198" s="1">
        <v>43713.768055555556</v>
      </c>
      <c r="F9198" t="s">
        <v>8740</v>
      </c>
      <c r="G9198" s="4">
        <f t="shared" si="286"/>
        <v>3.84</v>
      </c>
      <c r="H9198" s="4">
        <f t="shared" si="287"/>
        <v>3.84</v>
      </c>
    </row>
    <row r="9199" spans="1:8" x14ac:dyDescent="0.3">
      <c r="A9199">
        <v>256974</v>
      </c>
      <c r="B9199" t="s">
        <v>8</v>
      </c>
      <c r="C9199" t="str" cm="1">
        <f t="array" ref="C9199">_xlfn.IFNA(INDEX($K$9:$K$14,MATCH(TRUE,ISNUMBER(SEARCH($J$9:$J$14,$B9199)),0)),"Other")</f>
        <v>Accessories</v>
      </c>
      <c r="D9199">
        <v>1</v>
      </c>
      <c r="E9199" s="1">
        <v>43713.697222222225</v>
      </c>
      <c r="F9199" t="s">
        <v>3750</v>
      </c>
      <c r="G9199" s="4">
        <f t="shared" si="286"/>
        <v>11.95</v>
      </c>
      <c r="H9199" s="4">
        <f t="shared" si="287"/>
        <v>11.95</v>
      </c>
    </row>
    <row r="9200" spans="1:8" x14ac:dyDescent="0.3">
      <c r="A9200">
        <v>256975</v>
      </c>
      <c r="B9200" t="s">
        <v>16</v>
      </c>
      <c r="C9200" t="str" cm="1">
        <f t="array" ref="C9200">_xlfn.IFNA(INDEX($K$9:$K$14,MATCH(TRUE,ISNUMBER(SEARCH($J$9:$J$14,$B9200)),0)),"Other")</f>
        <v>Accessories</v>
      </c>
      <c r="D9200">
        <v>1</v>
      </c>
      <c r="E9200" s="1">
        <v>43711.570833333331</v>
      </c>
      <c r="F9200" t="s">
        <v>8741</v>
      </c>
      <c r="G9200" s="4">
        <f t="shared" si="286"/>
        <v>14.95</v>
      </c>
      <c r="H9200" s="4">
        <f t="shared" si="287"/>
        <v>14.95</v>
      </c>
    </row>
    <row r="9201" spans="1:8" x14ac:dyDescent="0.3">
      <c r="A9201">
        <v>256976</v>
      </c>
      <c r="B9201" t="s">
        <v>6</v>
      </c>
      <c r="C9201" t="str" cm="1">
        <f t="array" ref="C9201">_xlfn.IFNA(INDEX($K$9:$K$14,MATCH(TRUE,ISNUMBER(SEARCH($J$9:$J$14,$B9201)),0)),"Other")</f>
        <v>Batteries</v>
      </c>
      <c r="D9201">
        <v>1</v>
      </c>
      <c r="E9201" s="1">
        <v>43734.634027777778</v>
      </c>
      <c r="F9201" t="s">
        <v>8742</v>
      </c>
      <c r="G9201" s="4">
        <f t="shared" si="286"/>
        <v>3.84</v>
      </c>
      <c r="H9201" s="4">
        <f t="shared" si="287"/>
        <v>3.84</v>
      </c>
    </row>
    <row r="9202" spans="1:8" x14ac:dyDescent="0.3">
      <c r="A9202">
        <v>256977</v>
      </c>
      <c r="B9202" t="s">
        <v>21</v>
      </c>
      <c r="C9202" t="str" cm="1">
        <f t="array" ref="C9202">_xlfn.IFNA(INDEX($K$9:$K$14,MATCH(TRUE,ISNUMBER(SEARCH($J$9:$J$14,$B9202)),0)),"Other")</f>
        <v>Headphones</v>
      </c>
      <c r="D9202">
        <v>1</v>
      </c>
      <c r="E9202" s="1">
        <v>43716.822222222225</v>
      </c>
      <c r="F9202" t="s">
        <v>8743</v>
      </c>
      <c r="G9202" s="4">
        <f t="shared" si="286"/>
        <v>11.99</v>
      </c>
      <c r="H9202" s="4">
        <f t="shared" si="287"/>
        <v>11.99</v>
      </c>
    </row>
    <row r="9203" spans="1:8" x14ac:dyDescent="0.3">
      <c r="A9203">
        <v>256978</v>
      </c>
      <c r="B9203" t="s">
        <v>29</v>
      </c>
      <c r="C9203" t="str" cm="1">
        <f t="array" ref="C9203">_xlfn.IFNA(INDEX($K$9:$K$14,MATCH(TRUE,ISNUMBER(SEARCH($J$9:$J$14,$B9203)),0)),"Other")</f>
        <v>Headphones</v>
      </c>
      <c r="D9203">
        <v>1</v>
      </c>
      <c r="E9203" s="1">
        <v>43737.46875</v>
      </c>
      <c r="F9203" t="s">
        <v>8744</v>
      </c>
      <c r="G9203" s="4">
        <f t="shared" si="286"/>
        <v>150</v>
      </c>
      <c r="H9203" s="4">
        <f t="shared" si="287"/>
        <v>150</v>
      </c>
    </row>
    <row r="9204" spans="1:8" x14ac:dyDescent="0.3">
      <c r="A9204">
        <v>256979</v>
      </c>
      <c r="B9204" t="s">
        <v>77</v>
      </c>
      <c r="C9204" t="str" cm="1">
        <f t="array" ref="C9204">_xlfn.IFNA(INDEX($K$9:$K$14,MATCH(TRUE,ISNUMBER(SEARCH($J$9:$J$14,$B9204)),0)),"Other")</f>
        <v>Other</v>
      </c>
      <c r="D9204">
        <v>1</v>
      </c>
      <c r="E9204" s="1">
        <v>43725.696527777778</v>
      </c>
      <c r="F9204" t="s">
        <v>8745</v>
      </c>
      <c r="G9204" s="4">
        <f t="shared" si="286"/>
        <v>300</v>
      </c>
      <c r="H9204" s="4">
        <f t="shared" si="287"/>
        <v>300</v>
      </c>
    </row>
    <row r="9205" spans="1:8" x14ac:dyDescent="0.3">
      <c r="A9205">
        <v>256980</v>
      </c>
      <c r="B9205" t="s">
        <v>40</v>
      </c>
      <c r="C9205" t="str" cm="1">
        <f t="array" ref="C9205">_xlfn.IFNA(INDEX($K$9:$K$14,MATCH(TRUE,ISNUMBER(SEARCH($J$9:$J$14,$B9205)),0)),"Other")</f>
        <v>Headphones</v>
      </c>
      <c r="D9205">
        <v>1</v>
      </c>
      <c r="E9205" s="1">
        <v>43729.416666666664</v>
      </c>
      <c r="F9205" t="s">
        <v>8746</v>
      </c>
      <c r="G9205" s="4">
        <f t="shared" si="286"/>
        <v>99.99</v>
      </c>
      <c r="H9205" s="4">
        <f t="shared" si="287"/>
        <v>99.99</v>
      </c>
    </row>
    <row r="9206" spans="1:8" x14ac:dyDescent="0.3">
      <c r="A9206">
        <v>256981</v>
      </c>
      <c r="B9206" t="s">
        <v>24</v>
      </c>
      <c r="C9206" t="str" cm="1">
        <f t="array" ref="C9206">_xlfn.IFNA(INDEX($K$9:$K$14,MATCH(TRUE,ISNUMBER(SEARCH($J$9:$J$14,$B9206)),0)),"Other")</f>
        <v>Batteries</v>
      </c>
      <c r="D9206">
        <v>1</v>
      </c>
      <c r="E9206" s="1">
        <v>43712.572222222225</v>
      </c>
      <c r="F9206" t="s">
        <v>8747</v>
      </c>
      <c r="G9206" s="4">
        <f t="shared" si="286"/>
        <v>2.99</v>
      </c>
      <c r="H9206" s="4">
        <f t="shared" si="287"/>
        <v>2.99</v>
      </c>
    </row>
    <row r="9207" spans="1:8" x14ac:dyDescent="0.3">
      <c r="C9207" t="str" cm="1">
        <f t="array" ref="C9207">_xlfn.IFNA(INDEX($K$9:$K$14,MATCH(TRUE,ISNUMBER(SEARCH($J$9:$J$14,$B9207)),0)),"Other")</f>
        <v>Other</v>
      </c>
      <c r="G9207" s="4" t="e">
        <f t="shared" si="286"/>
        <v>#N/A</v>
      </c>
      <c r="H9207" s="4" t="e">
        <f t="shared" si="287"/>
        <v>#N/A</v>
      </c>
    </row>
    <row r="9208" spans="1:8" x14ac:dyDescent="0.3">
      <c r="A9208">
        <v>256982</v>
      </c>
      <c r="B9208" t="s">
        <v>40</v>
      </c>
      <c r="C9208" t="str" cm="1">
        <f t="array" ref="C9208">_xlfn.IFNA(INDEX($K$9:$K$14,MATCH(TRUE,ISNUMBER(SEARCH($J$9:$J$14,$B9208)),0)),"Other")</f>
        <v>Headphones</v>
      </c>
      <c r="D9208">
        <v>1</v>
      </c>
      <c r="E9208" s="1">
        <v>43726.728472222225</v>
      </c>
      <c r="F9208" t="s">
        <v>8748</v>
      </c>
      <c r="G9208" s="4">
        <f t="shared" si="286"/>
        <v>99.99</v>
      </c>
      <c r="H9208" s="4">
        <f t="shared" si="287"/>
        <v>99.99</v>
      </c>
    </row>
    <row r="9209" spans="1:8" x14ac:dyDescent="0.3">
      <c r="A9209">
        <v>256983</v>
      </c>
      <c r="B9209" t="s">
        <v>73</v>
      </c>
      <c r="C9209" t="str" cm="1">
        <f t="array" ref="C9209">_xlfn.IFNA(INDEX($K$9:$K$14,MATCH(TRUE,ISNUMBER(SEARCH($J$9:$J$14,$B9209)),0)),"Other")</f>
        <v>Computing</v>
      </c>
      <c r="D9209">
        <v>1</v>
      </c>
      <c r="E9209" s="1">
        <v>43722.484027777777</v>
      </c>
      <c r="F9209" t="s">
        <v>8749</v>
      </c>
      <c r="G9209" s="4">
        <f t="shared" si="286"/>
        <v>1700</v>
      </c>
      <c r="H9209" s="4">
        <f t="shared" si="287"/>
        <v>1700</v>
      </c>
    </row>
    <row r="9210" spans="1:8" x14ac:dyDescent="0.3">
      <c r="A9210">
        <v>256984</v>
      </c>
      <c r="B9210" t="s">
        <v>40</v>
      </c>
      <c r="C9210" t="str" cm="1">
        <f t="array" ref="C9210">_xlfn.IFNA(INDEX($K$9:$K$14,MATCH(TRUE,ISNUMBER(SEARCH($J$9:$J$14,$B9210)),0)),"Other")</f>
        <v>Headphones</v>
      </c>
      <c r="D9210">
        <v>1</v>
      </c>
      <c r="E9210" s="1">
        <v>43729.460416666669</v>
      </c>
      <c r="F9210" t="s">
        <v>8750</v>
      </c>
      <c r="G9210" s="4">
        <f t="shared" si="286"/>
        <v>99.99</v>
      </c>
      <c r="H9210" s="4">
        <f t="shared" si="287"/>
        <v>99.99</v>
      </c>
    </row>
    <row r="9211" spans="1:8" x14ac:dyDescent="0.3">
      <c r="A9211">
        <v>256985</v>
      </c>
      <c r="B9211" t="s">
        <v>16</v>
      </c>
      <c r="C9211" t="str" cm="1">
        <f t="array" ref="C9211">_xlfn.IFNA(INDEX($K$9:$K$14,MATCH(TRUE,ISNUMBER(SEARCH($J$9:$J$14,$B9211)),0)),"Other")</f>
        <v>Accessories</v>
      </c>
      <c r="D9211">
        <v>2</v>
      </c>
      <c r="E9211" s="1">
        <v>43713.969444444447</v>
      </c>
      <c r="F9211" t="s">
        <v>8751</v>
      </c>
      <c r="G9211" s="4">
        <f t="shared" si="286"/>
        <v>14.95</v>
      </c>
      <c r="H9211" s="4">
        <f t="shared" si="287"/>
        <v>29.9</v>
      </c>
    </row>
    <row r="9212" spans="1:8" x14ac:dyDescent="0.3">
      <c r="A9212">
        <v>256986</v>
      </c>
      <c r="B9212" t="s">
        <v>6</v>
      </c>
      <c r="C9212" t="str" cm="1">
        <f t="array" ref="C9212">_xlfn.IFNA(INDEX($K$9:$K$14,MATCH(TRUE,ISNUMBER(SEARCH($J$9:$J$14,$B9212)),0)),"Other")</f>
        <v>Batteries</v>
      </c>
      <c r="D9212">
        <v>1</v>
      </c>
      <c r="E9212" s="1">
        <v>43709.459027777775</v>
      </c>
      <c r="F9212" t="s">
        <v>8752</v>
      </c>
      <c r="G9212" s="4">
        <f t="shared" si="286"/>
        <v>3.84</v>
      </c>
      <c r="H9212" s="4">
        <f t="shared" si="287"/>
        <v>3.84</v>
      </c>
    </row>
    <row r="9213" spans="1:8" x14ac:dyDescent="0.3">
      <c r="A9213">
        <v>256987</v>
      </c>
      <c r="B9213" t="s">
        <v>6</v>
      </c>
      <c r="C9213" t="str" cm="1">
        <f t="array" ref="C9213">_xlfn.IFNA(INDEX($K$9:$K$14,MATCH(TRUE,ISNUMBER(SEARCH($J$9:$J$14,$B9213)),0)),"Other")</f>
        <v>Batteries</v>
      </c>
      <c r="D9213">
        <v>1</v>
      </c>
      <c r="E9213" s="1">
        <v>43737.599999999999</v>
      </c>
      <c r="F9213" t="s">
        <v>8753</v>
      </c>
      <c r="G9213" s="4">
        <f t="shared" si="286"/>
        <v>3.84</v>
      </c>
      <c r="H9213" s="4">
        <f t="shared" si="287"/>
        <v>3.84</v>
      </c>
    </row>
    <row r="9214" spans="1:8" x14ac:dyDescent="0.3">
      <c r="A9214">
        <v>256988</v>
      </c>
      <c r="B9214" t="s">
        <v>6</v>
      </c>
      <c r="C9214" t="str" cm="1">
        <f t="array" ref="C9214">_xlfn.IFNA(INDEX($K$9:$K$14,MATCH(TRUE,ISNUMBER(SEARCH($J$9:$J$14,$B9214)),0)),"Other")</f>
        <v>Batteries</v>
      </c>
      <c r="D9214">
        <v>2</v>
      </c>
      <c r="E9214" s="1">
        <v>43728.364583333336</v>
      </c>
      <c r="F9214" t="s">
        <v>8754</v>
      </c>
      <c r="G9214" s="4">
        <f t="shared" si="286"/>
        <v>3.84</v>
      </c>
      <c r="H9214" s="4">
        <f t="shared" si="287"/>
        <v>7.68</v>
      </c>
    </row>
    <row r="9215" spans="1:8" x14ac:dyDescent="0.3">
      <c r="A9215">
        <v>256989</v>
      </c>
      <c r="B9215" t="s">
        <v>24</v>
      </c>
      <c r="C9215" t="str" cm="1">
        <f t="array" ref="C9215">_xlfn.IFNA(INDEX($K$9:$K$14,MATCH(TRUE,ISNUMBER(SEARCH($J$9:$J$14,$B9215)),0)),"Other")</f>
        <v>Batteries</v>
      </c>
      <c r="D9215">
        <v>1</v>
      </c>
      <c r="E9215" s="1">
        <v>43734.70416666667</v>
      </c>
      <c r="F9215" t="s">
        <v>8755</v>
      </c>
      <c r="G9215" s="4">
        <f t="shared" si="286"/>
        <v>2.99</v>
      </c>
      <c r="H9215" s="4">
        <f t="shared" si="287"/>
        <v>2.99</v>
      </c>
    </row>
    <row r="9216" spans="1:8" x14ac:dyDescent="0.3">
      <c r="A9216">
        <v>256990</v>
      </c>
      <c r="B9216" t="s">
        <v>21</v>
      </c>
      <c r="C9216" t="str" cm="1">
        <f t="array" ref="C9216">_xlfn.IFNA(INDEX($K$9:$K$14,MATCH(TRUE,ISNUMBER(SEARCH($J$9:$J$14,$B9216)),0)),"Other")</f>
        <v>Headphones</v>
      </c>
      <c r="D9216">
        <v>1</v>
      </c>
      <c r="E9216" s="1">
        <v>43727.727777777778</v>
      </c>
      <c r="F9216" t="s">
        <v>8756</v>
      </c>
      <c r="G9216" s="4">
        <f t="shared" si="286"/>
        <v>11.99</v>
      </c>
      <c r="H9216" s="4">
        <f t="shared" si="287"/>
        <v>11.99</v>
      </c>
    </row>
    <row r="9217" spans="1:8" x14ac:dyDescent="0.3">
      <c r="A9217">
        <v>256991</v>
      </c>
      <c r="B9217" t="s">
        <v>77</v>
      </c>
      <c r="C9217" t="str" cm="1">
        <f t="array" ref="C9217">_xlfn.IFNA(INDEX($K$9:$K$14,MATCH(TRUE,ISNUMBER(SEARCH($J$9:$J$14,$B9217)),0)),"Other")</f>
        <v>Other</v>
      </c>
      <c r="D9217">
        <v>1</v>
      </c>
      <c r="E9217" s="1">
        <v>43718.443749999999</v>
      </c>
      <c r="F9217" t="s">
        <v>8757</v>
      </c>
      <c r="G9217" s="4">
        <f t="shared" si="286"/>
        <v>300</v>
      </c>
      <c r="H9217" s="4">
        <f t="shared" si="287"/>
        <v>300</v>
      </c>
    </row>
    <row r="9218" spans="1:8" x14ac:dyDescent="0.3">
      <c r="A9218">
        <v>256992</v>
      </c>
      <c r="B9218" t="s">
        <v>29</v>
      </c>
      <c r="C9218" t="str" cm="1">
        <f t="array" ref="C9218">_xlfn.IFNA(INDEX($K$9:$K$14,MATCH(TRUE,ISNUMBER(SEARCH($J$9:$J$14,$B9218)),0)),"Other")</f>
        <v>Headphones</v>
      </c>
      <c r="D9218">
        <v>1</v>
      </c>
      <c r="E9218" s="1">
        <v>43724.770833333336</v>
      </c>
      <c r="F9218" t="s">
        <v>8758</v>
      </c>
      <c r="G9218" s="4">
        <f t="shared" si="286"/>
        <v>150</v>
      </c>
      <c r="H9218" s="4">
        <f t="shared" si="287"/>
        <v>150</v>
      </c>
    </row>
    <row r="9219" spans="1:8" x14ac:dyDescent="0.3">
      <c r="A9219">
        <v>256993</v>
      </c>
      <c r="B9219" t="s">
        <v>29</v>
      </c>
      <c r="C9219" t="str" cm="1">
        <f t="array" ref="C9219">_xlfn.IFNA(INDEX($K$9:$K$14,MATCH(TRUE,ISNUMBER(SEARCH($J$9:$J$14,$B9219)),0)),"Other")</f>
        <v>Headphones</v>
      </c>
      <c r="D9219">
        <v>1</v>
      </c>
      <c r="E9219" s="1">
        <v>43716.620138888888</v>
      </c>
      <c r="F9219" t="s">
        <v>8759</v>
      </c>
      <c r="G9219" s="4">
        <f t="shared" si="286"/>
        <v>150</v>
      </c>
      <c r="H9219" s="4">
        <f t="shared" si="287"/>
        <v>150</v>
      </c>
    </row>
    <row r="9220" spans="1:8" x14ac:dyDescent="0.3">
      <c r="A9220">
        <v>256994</v>
      </c>
      <c r="B9220" t="s">
        <v>8</v>
      </c>
      <c r="C9220" t="str" cm="1">
        <f t="array" ref="C9220">_xlfn.IFNA(INDEX($K$9:$K$14,MATCH(TRUE,ISNUMBER(SEARCH($J$9:$J$14,$B9220)),0)),"Other")</f>
        <v>Accessories</v>
      </c>
      <c r="D9220">
        <v>1</v>
      </c>
      <c r="E9220" s="1">
        <v>43716.806944444441</v>
      </c>
      <c r="F9220" t="s">
        <v>8760</v>
      </c>
      <c r="G9220" s="4">
        <f t="shared" si="286"/>
        <v>11.95</v>
      </c>
      <c r="H9220" s="4">
        <f t="shared" si="287"/>
        <v>11.95</v>
      </c>
    </row>
    <row r="9221" spans="1:8" x14ac:dyDescent="0.3">
      <c r="A9221">
        <v>256995</v>
      </c>
      <c r="B9221" t="s">
        <v>8</v>
      </c>
      <c r="C9221" t="str" cm="1">
        <f t="array" ref="C9221">_xlfn.IFNA(INDEX($K$9:$K$14,MATCH(TRUE,ISNUMBER(SEARCH($J$9:$J$14,$B9221)),0)),"Other")</f>
        <v>Accessories</v>
      </c>
      <c r="D9221">
        <v>1</v>
      </c>
      <c r="E9221" s="1">
        <v>43709.90347222222</v>
      </c>
      <c r="F9221" t="s">
        <v>8761</v>
      </c>
      <c r="G9221" s="4">
        <f t="shared" si="286"/>
        <v>11.95</v>
      </c>
      <c r="H9221" s="4">
        <f t="shared" si="287"/>
        <v>11.95</v>
      </c>
    </row>
    <row r="9222" spans="1:8" x14ac:dyDescent="0.3">
      <c r="A9222">
        <v>256996</v>
      </c>
      <c r="B9222" t="s">
        <v>29</v>
      </c>
      <c r="C9222" t="str" cm="1">
        <f t="array" ref="C9222">_xlfn.IFNA(INDEX($K$9:$K$14,MATCH(TRUE,ISNUMBER(SEARCH($J$9:$J$14,$B9222)),0)),"Other")</f>
        <v>Headphones</v>
      </c>
      <c r="D9222">
        <v>1</v>
      </c>
      <c r="E9222" s="1">
        <v>43727.607638888891</v>
      </c>
      <c r="F9222" t="s">
        <v>8762</v>
      </c>
      <c r="G9222" s="4">
        <f t="shared" si="286"/>
        <v>150</v>
      </c>
      <c r="H9222" s="4">
        <f t="shared" si="287"/>
        <v>150</v>
      </c>
    </row>
    <row r="9223" spans="1:8" x14ac:dyDescent="0.3">
      <c r="A9223">
        <v>256997</v>
      </c>
      <c r="B9223" t="s">
        <v>8</v>
      </c>
      <c r="C9223" t="str" cm="1">
        <f t="array" ref="C9223">_xlfn.IFNA(INDEX($K$9:$K$14,MATCH(TRUE,ISNUMBER(SEARCH($J$9:$J$14,$B9223)),0)),"Other")</f>
        <v>Accessories</v>
      </c>
      <c r="D9223">
        <v>1</v>
      </c>
      <c r="E9223" s="1">
        <v>43709.751388888886</v>
      </c>
      <c r="F9223" t="s">
        <v>8763</v>
      </c>
      <c r="G9223" s="4">
        <f t="shared" ref="G9223:G9286" si="288">VLOOKUP($B9223,$J$26:$K$44,2,FALSE)</f>
        <v>11.95</v>
      </c>
      <c r="H9223" s="4">
        <f t="shared" ref="H9223:H9286" si="289">G9223*D9223</f>
        <v>11.95</v>
      </c>
    </row>
    <row r="9224" spans="1:8" x14ac:dyDescent="0.3">
      <c r="A9224">
        <v>256998</v>
      </c>
      <c r="B9224" t="s">
        <v>29</v>
      </c>
      <c r="C9224" t="str" cm="1">
        <f t="array" ref="C9224">_xlfn.IFNA(INDEX($K$9:$K$14,MATCH(TRUE,ISNUMBER(SEARCH($J$9:$J$14,$B9224)),0)),"Other")</f>
        <v>Headphones</v>
      </c>
      <c r="D9224">
        <v>1</v>
      </c>
      <c r="E9224" s="1">
        <v>43735.747916666667</v>
      </c>
      <c r="F9224" t="s">
        <v>8764</v>
      </c>
      <c r="G9224" s="4">
        <f t="shared" si="288"/>
        <v>150</v>
      </c>
      <c r="H9224" s="4">
        <f t="shared" si="289"/>
        <v>150</v>
      </c>
    </row>
    <row r="9225" spans="1:8" x14ac:dyDescent="0.3">
      <c r="A9225">
        <v>256999</v>
      </c>
      <c r="B9225" t="s">
        <v>8</v>
      </c>
      <c r="C9225" t="str" cm="1">
        <f t="array" ref="C9225">_xlfn.IFNA(INDEX($K$9:$K$14,MATCH(TRUE,ISNUMBER(SEARCH($J$9:$J$14,$B9225)),0)),"Other")</f>
        <v>Accessories</v>
      </c>
      <c r="D9225">
        <v>1</v>
      </c>
      <c r="E9225" s="1">
        <v>43726.604166666664</v>
      </c>
      <c r="F9225" t="s">
        <v>8765</v>
      </c>
      <c r="G9225" s="4">
        <f t="shared" si="288"/>
        <v>11.95</v>
      </c>
      <c r="H9225" s="4">
        <f t="shared" si="289"/>
        <v>11.95</v>
      </c>
    </row>
    <row r="9226" spans="1:8" x14ac:dyDescent="0.3">
      <c r="A9226">
        <v>257000</v>
      </c>
      <c r="B9226" t="s">
        <v>637</v>
      </c>
      <c r="C9226" t="str" cm="1">
        <f t="array" ref="C9226">_xlfn.IFNA(INDEX($K$9:$K$14,MATCH(TRUE,ISNUMBER(SEARCH($J$9:$J$14,$B9226)),0)),"Other")</f>
        <v>Other</v>
      </c>
      <c r="D9226">
        <v>1</v>
      </c>
      <c r="E9226" s="1">
        <v>43716.388194444444</v>
      </c>
      <c r="F9226" t="s">
        <v>8766</v>
      </c>
      <c r="G9226" s="4" t="e">
        <f t="shared" si="288"/>
        <v>#N/A</v>
      </c>
      <c r="H9226" s="4" t="e">
        <f t="shared" si="289"/>
        <v>#N/A</v>
      </c>
    </row>
    <row r="9227" spans="1:8" x14ac:dyDescent="0.3">
      <c r="A9227">
        <v>257001</v>
      </c>
      <c r="B9227" t="s">
        <v>8</v>
      </c>
      <c r="C9227" t="str" cm="1">
        <f t="array" ref="C9227">_xlfn.IFNA(INDEX($K$9:$K$14,MATCH(TRUE,ISNUMBER(SEARCH($J$9:$J$14,$B9227)),0)),"Other")</f>
        <v>Accessories</v>
      </c>
      <c r="D9227">
        <v>1</v>
      </c>
      <c r="E9227" s="1">
        <v>43719.381944444445</v>
      </c>
      <c r="F9227" t="s">
        <v>8767</v>
      </c>
      <c r="G9227" s="4">
        <f t="shared" si="288"/>
        <v>11.95</v>
      </c>
      <c r="H9227" s="4">
        <f t="shared" si="289"/>
        <v>11.95</v>
      </c>
    </row>
    <row r="9228" spans="1:8" x14ac:dyDescent="0.3">
      <c r="A9228">
        <v>257002</v>
      </c>
      <c r="B9228" t="s">
        <v>29</v>
      </c>
      <c r="C9228" t="str" cm="1">
        <f t="array" ref="C9228">_xlfn.IFNA(INDEX($K$9:$K$14,MATCH(TRUE,ISNUMBER(SEARCH($J$9:$J$14,$B9228)),0)),"Other")</f>
        <v>Headphones</v>
      </c>
      <c r="D9228">
        <v>1</v>
      </c>
      <c r="E9228" s="1">
        <v>43713.520138888889</v>
      </c>
      <c r="F9228" t="s">
        <v>8768</v>
      </c>
      <c r="G9228" s="4">
        <f t="shared" si="288"/>
        <v>150</v>
      </c>
      <c r="H9228" s="4">
        <f t="shared" si="289"/>
        <v>150</v>
      </c>
    </row>
    <row r="9229" spans="1:8" x14ac:dyDescent="0.3">
      <c r="A9229">
        <v>257003</v>
      </c>
      <c r="B9229" t="s">
        <v>24</v>
      </c>
      <c r="C9229" t="str" cm="1">
        <f t="array" ref="C9229">_xlfn.IFNA(INDEX($K$9:$K$14,MATCH(TRUE,ISNUMBER(SEARCH($J$9:$J$14,$B9229)),0)),"Other")</f>
        <v>Batteries</v>
      </c>
      <c r="D9229">
        <v>1</v>
      </c>
      <c r="E9229" s="1">
        <v>43736.729166666664</v>
      </c>
      <c r="F9229" t="s">
        <v>8769</v>
      </c>
      <c r="G9229" s="4">
        <f t="shared" si="288"/>
        <v>2.99</v>
      </c>
      <c r="H9229" s="4">
        <f t="shared" si="289"/>
        <v>2.99</v>
      </c>
    </row>
    <row r="9230" spans="1:8" x14ac:dyDescent="0.3">
      <c r="A9230">
        <v>257004</v>
      </c>
      <c r="B9230" t="s">
        <v>8</v>
      </c>
      <c r="C9230" t="str" cm="1">
        <f t="array" ref="C9230">_xlfn.IFNA(INDEX($K$9:$K$14,MATCH(TRUE,ISNUMBER(SEARCH($J$9:$J$14,$B9230)),0)),"Other")</f>
        <v>Accessories</v>
      </c>
      <c r="D9230">
        <v>1</v>
      </c>
      <c r="E9230" s="1">
        <v>43719.332638888889</v>
      </c>
      <c r="F9230" t="s">
        <v>8770</v>
      </c>
      <c r="G9230" s="4">
        <f t="shared" si="288"/>
        <v>11.95</v>
      </c>
      <c r="H9230" s="4">
        <f t="shared" si="289"/>
        <v>11.95</v>
      </c>
    </row>
    <row r="9231" spans="1:8" x14ac:dyDescent="0.3">
      <c r="A9231">
        <v>257005</v>
      </c>
      <c r="B9231" t="s">
        <v>31</v>
      </c>
      <c r="C9231" t="str" cm="1">
        <f t="array" ref="C9231">_xlfn.IFNA(INDEX($K$9:$K$14,MATCH(TRUE,ISNUMBER(SEARCH($J$9:$J$14,$B9231)),0)),"Other")</f>
        <v>Phones</v>
      </c>
      <c r="D9231">
        <v>1</v>
      </c>
      <c r="E9231" s="1">
        <v>43738.878472222219</v>
      </c>
      <c r="F9231" t="s">
        <v>8771</v>
      </c>
      <c r="G9231" s="4">
        <f t="shared" si="288"/>
        <v>600</v>
      </c>
      <c r="H9231" s="4">
        <f t="shared" si="289"/>
        <v>600</v>
      </c>
    </row>
    <row r="9232" spans="1:8" x14ac:dyDescent="0.3">
      <c r="A9232">
        <v>257006</v>
      </c>
      <c r="B9232" t="s">
        <v>24</v>
      </c>
      <c r="C9232" t="str" cm="1">
        <f t="array" ref="C9232">_xlfn.IFNA(INDEX($K$9:$K$14,MATCH(TRUE,ISNUMBER(SEARCH($J$9:$J$14,$B9232)),0)),"Other")</f>
        <v>Batteries</v>
      </c>
      <c r="D9232">
        <v>1</v>
      </c>
      <c r="E9232" s="1">
        <v>43716.804861111108</v>
      </c>
      <c r="F9232" t="s">
        <v>8772</v>
      </c>
      <c r="G9232" s="4">
        <f t="shared" si="288"/>
        <v>2.99</v>
      </c>
      <c r="H9232" s="4">
        <f t="shared" si="289"/>
        <v>2.99</v>
      </c>
    </row>
    <row r="9233" spans="1:8" x14ac:dyDescent="0.3">
      <c r="A9233">
        <v>257007</v>
      </c>
      <c r="B9233" t="s">
        <v>6</v>
      </c>
      <c r="C9233" t="str" cm="1">
        <f t="array" ref="C9233">_xlfn.IFNA(INDEX($K$9:$K$14,MATCH(TRUE,ISNUMBER(SEARCH($J$9:$J$14,$B9233)),0)),"Other")</f>
        <v>Batteries</v>
      </c>
      <c r="D9233">
        <v>1</v>
      </c>
      <c r="E9233" s="1">
        <v>43722.525694444441</v>
      </c>
      <c r="F9233" t="s">
        <v>8773</v>
      </c>
      <c r="G9233" s="4">
        <f t="shared" si="288"/>
        <v>3.84</v>
      </c>
      <c r="H9233" s="4">
        <f t="shared" si="289"/>
        <v>3.84</v>
      </c>
    </row>
    <row r="9234" spans="1:8" x14ac:dyDescent="0.3">
      <c r="A9234">
        <v>257008</v>
      </c>
      <c r="B9234" t="s">
        <v>14</v>
      </c>
      <c r="C9234" t="str" cm="1">
        <f t="array" ref="C9234">_xlfn.IFNA(INDEX($K$9:$K$14,MATCH(TRUE,ISNUMBER(SEARCH($J$9:$J$14,$B9234)),0)),"Other")</f>
        <v>Accessories</v>
      </c>
      <c r="D9234">
        <v>1</v>
      </c>
      <c r="E9234" s="1">
        <v>43721.912499999999</v>
      </c>
      <c r="F9234" t="s">
        <v>8774</v>
      </c>
      <c r="G9234" s="4">
        <f t="shared" si="288"/>
        <v>379.99</v>
      </c>
      <c r="H9234" s="4">
        <f t="shared" si="289"/>
        <v>379.99</v>
      </c>
    </row>
    <row r="9235" spans="1:8" x14ac:dyDescent="0.3">
      <c r="A9235">
        <v>257009</v>
      </c>
      <c r="B9235" t="s">
        <v>14</v>
      </c>
      <c r="C9235" t="str" cm="1">
        <f t="array" ref="C9235">_xlfn.IFNA(INDEX($K$9:$K$14,MATCH(TRUE,ISNUMBER(SEARCH($J$9:$J$14,$B9235)),0)),"Other")</f>
        <v>Accessories</v>
      </c>
      <c r="D9235">
        <v>1</v>
      </c>
      <c r="E9235" s="1">
        <v>43717.488194444442</v>
      </c>
      <c r="F9235" t="s">
        <v>8775</v>
      </c>
      <c r="G9235" s="4">
        <f t="shared" si="288"/>
        <v>379.99</v>
      </c>
      <c r="H9235" s="4">
        <f t="shared" si="289"/>
        <v>379.99</v>
      </c>
    </row>
    <row r="9236" spans="1:8" x14ac:dyDescent="0.3">
      <c r="A9236">
        <v>257010</v>
      </c>
      <c r="B9236" t="s">
        <v>11</v>
      </c>
      <c r="C9236" t="str" cm="1">
        <f t="array" ref="C9236">_xlfn.IFNA(INDEX($K$9:$K$14,MATCH(TRUE,ISNUMBER(SEARCH($J$9:$J$14,$B9236)),0)),"Other")</f>
        <v>Accessories</v>
      </c>
      <c r="D9236">
        <v>1</v>
      </c>
      <c r="E9236" s="1">
        <v>43731.502083333333</v>
      </c>
      <c r="F9236" t="s">
        <v>8776</v>
      </c>
      <c r="G9236" s="4">
        <f t="shared" si="288"/>
        <v>149.99</v>
      </c>
      <c r="H9236" s="4">
        <f t="shared" si="289"/>
        <v>149.99</v>
      </c>
    </row>
    <row r="9237" spans="1:8" x14ac:dyDescent="0.3">
      <c r="A9237">
        <v>257011</v>
      </c>
      <c r="B9237" t="s">
        <v>31</v>
      </c>
      <c r="C9237" t="str" cm="1">
        <f t="array" ref="C9237">_xlfn.IFNA(INDEX($K$9:$K$14,MATCH(TRUE,ISNUMBER(SEARCH($J$9:$J$14,$B9237)),0)),"Other")</f>
        <v>Phones</v>
      </c>
      <c r="D9237">
        <v>1</v>
      </c>
      <c r="E9237" s="1">
        <v>43723.831250000003</v>
      </c>
      <c r="F9237" t="s">
        <v>8777</v>
      </c>
      <c r="G9237" s="4">
        <f t="shared" si="288"/>
        <v>600</v>
      </c>
      <c r="H9237" s="4">
        <f t="shared" si="289"/>
        <v>600</v>
      </c>
    </row>
    <row r="9238" spans="1:8" x14ac:dyDescent="0.3">
      <c r="A9238">
        <v>257012</v>
      </c>
      <c r="B9238" t="s">
        <v>6</v>
      </c>
      <c r="C9238" t="str" cm="1">
        <f t="array" ref="C9238">_xlfn.IFNA(INDEX($K$9:$K$14,MATCH(TRUE,ISNUMBER(SEARCH($J$9:$J$14,$B9238)),0)),"Other")</f>
        <v>Batteries</v>
      </c>
      <c r="D9238">
        <v>1</v>
      </c>
      <c r="E9238" s="1">
        <v>43720.772916666669</v>
      </c>
      <c r="F9238" t="s">
        <v>8778</v>
      </c>
      <c r="G9238" s="4">
        <f t="shared" si="288"/>
        <v>3.84</v>
      </c>
      <c r="H9238" s="4">
        <f t="shared" si="289"/>
        <v>3.84</v>
      </c>
    </row>
    <row r="9239" spans="1:8" x14ac:dyDescent="0.3">
      <c r="A9239">
        <v>257013</v>
      </c>
      <c r="B9239" t="s">
        <v>24</v>
      </c>
      <c r="C9239" t="str" cm="1">
        <f t="array" ref="C9239">_xlfn.IFNA(INDEX($K$9:$K$14,MATCH(TRUE,ISNUMBER(SEARCH($J$9:$J$14,$B9239)),0)),"Other")</f>
        <v>Batteries</v>
      </c>
      <c r="D9239">
        <v>3</v>
      </c>
      <c r="E9239" s="1">
        <v>43729.488194444442</v>
      </c>
      <c r="F9239" t="s">
        <v>8779</v>
      </c>
      <c r="G9239" s="4">
        <f t="shared" si="288"/>
        <v>2.99</v>
      </c>
      <c r="H9239" s="4">
        <f t="shared" si="289"/>
        <v>8.9700000000000006</v>
      </c>
    </row>
    <row r="9240" spans="1:8" x14ac:dyDescent="0.3">
      <c r="A9240">
        <v>257014</v>
      </c>
      <c r="B9240" t="s">
        <v>24</v>
      </c>
      <c r="C9240" t="str" cm="1">
        <f t="array" ref="C9240">_xlfn.IFNA(INDEX($K$9:$K$14,MATCH(TRUE,ISNUMBER(SEARCH($J$9:$J$14,$B9240)),0)),"Other")</f>
        <v>Batteries</v>
      </c>
      <c r="D9240">
        <v>1</v>
      </c>
      <c r="E9240" s="1">
        <v>43709.874305555553</v>
      </c>
      <c r="F9240" t="s">
        <v>8780</v>
      </c>
      <c r="G9240" s="4">
        <f t="shared" si="288"/>
        <v>2.99</v>
      </c>
      <c r="H9240" s="4">
        <f t="shared" si="289"/>
        <v>2.99</v>
      </c>
    </row>
    <row r="9241" spans="1:8" x14ac:dyDescent="0.3">
      <c r="A9241">
        <v>257015</v>
      </c>
      <c r="B9241" t="s">
        <v>21</v>
      </c>
      <c r="C9241" t="str" cm="1">
        <f t="array" ref="C9241">_xlfn.IFNA(INDEX($K$9:$K$14,MATCH(TRUE,ISNUMBER(SEARCH($J$9:$J$14,$B9241)),0)),"Other")</f>
        <v>Headphones</v>
      </c>
      <c r="D9241">
        <v>1</v>
      </c>
      <c r="E9241" s="1">
        <v>43727.883333333331</v>
      </c>
      <c r="F9241" t="s">
        <v>8781</v>
      </c>
      <c r="G9241" s="4">
        <f t="shared" si="288"/>
        <v>11.99</v>
      </c>
      <c r="H9241" s="4">
        <f t="shared" si="289"/>
        <v>11.99</v>
      </c>
    </row>
    <row r="9242" spans="1:8" x14ac:dyDescent="0.3">
      <c r="C9242" t="str" cm="1">
        <f t="array" ref="C9242">_xlfn.IFNA(INDEX($K$9:$K$14,MATCH(TRUE,ISNUMBER(SEARCH($J$9:$J$14,$B9242)),0)),"Other")</f>
        <v>Other</v>
      </c>
      <c r="G9242" s="4" t="e">
        <f t="shared" si="288"/>
        <v>#N/A</v>
      </c>
      <c r="H9242" s="4" t="e">
        <f t="shared" si="289"/>
        <v>#N/A</v>
      </c>
    </row>
    <row r="9243" spans="1:8" x14ac:dyDescent="0.3">
      <c r="A9243">
        <v>257016</v>
      </c>
      <c r="B9243" t="s">
        <v>40</v>
      </c>
      <c r="C9243" t="str" cm="1">
        <f t="array" ref="C9243">_xlfn.IFNA(INDEX($K$9:$K$14,MATCH(TRUE,ISNUMBER(SEARCH($J$9:$J$14,$B9243)),0)),"Other")</f>
        <v>Headphones</v>
      </c>
      <c r="D9243">
        <v>1</v>
      </c>
      <c r="E9243" s="1">
        <v>43715.71875</v>
      </c>
      <c r="F9243" t="s">
        <v>8782</v>
      </c>
      <c r="G9243" s="4">
        <f t="shared" si="288"/>
        <v>99.99</v>
      </c>
      <c r="H9243" s="4">
        <f t="shared" si="289"/>
        <v>99.99</v>
      </c>
    </row>
    <row r="9244" spans="1:8" x14ac:dyDescent="0.3">
      <c r="A9244">
        <v>257017</v>
      </c>
      <c r="B9244" t="s">
        <v>24</v>
      </c>
      <c r="C9244" t="str" cm="1">
        <f t="array" ref="C9244">_xlfn.IFNA(INDEX($K$9:$K$14,MATCH(TRUE,ISNUMBER(SEARCH($J$9:$J$14,$B9244)),0)),"Other")</f>
        <v>Batteries</v>
      </c>
      <c r="D9244">
        <v>3</v>
      </c>
      <c r="E9244" s="1">
        <v>43739.134722222225</v>
      </c>
      <c r="F9244" t="s">
        <v>8783</v>
      </c>
      <c r="G9244" s="4">
        <f t="shared" si="288"/>
        <v>2.99</v>
      </c>
      <c r="H9244" s="4">
        <f t="shared" si="289"/>
        <v>8.9700000000000006</v>
      </c>
    </row>
    <row r="9245" spans="1:8" x14ac:dyDescent="0.3">
      <c r="A9245">
        <v>257018</v>
      </c>
      <c r="B9245" t="s">
        <v>24</v>
      </c>
      <c r="C9245" t="str" cm="1">
        <f t="array" ref="C9245">_xlfn.IFNA(INDEX($K$9:$K$14,MATCH(TRUE,ISNUMBER(SEARCH($J$9:$J$14,$B9245)),0)),"Other")</f>
        <v>Batteries</v>
      </c>
      <c r="D9245">
        <v>1</v>
      </c>
      <c r="E9245" s="1">
        <v>43715.884722222225</v>
      </c>
      <c r="F9245" t="s">
        <v>8784</v>
      </c>
      <c r="G9245" s="4">
        <f t="shared" si="288"/>
        <v>2.99</v>
      </c>
      <c r="H9245" s="4">
        <f t="shared" si="289"/>
        <v>2.99</v>
      </c>
    </row>
    <row r="9246" spans="1:8" x14ac:dyDescent="0.3">
      <c r="A9246">
        <v>257019</v>
      </c>
      <c r="B9246" t="s">
        <v>63</v>
      </c>
      <c r="C9246" t="str" cm="1">
        <f t="array" ref="C9246">_xlfn.IFNA(INDEX($K$9:$K$14,MATCH(TRUE,ISNUMBER(SEARCH($J$9:$J$14,$B9246)),0)),"Other")</f>
        <v>Computing</v>
      </c>
      <c r="D9246">
        <v>1</v>
      </c>
      <c r="E9246" s="1">
        <v>43728.474305555559</v>
      </c>
      <c r="F9246" t="s">
        <v>8785</v>
      </c>
      <c r="G9246" s="4">
        <f t="shared" si="288"/>
        <v>999.99</v>
      </c>
      <c r="H9246" s="4">
        <f t="shared" si="289"/>
        <v>999.99</v>
      </c>
    </row>
    <row r="9247" spans="1:8" x14ac:dyDescent="0.3">
      <c r="A9247">
        <v>257020</v>
      </c>
      <c r="B9247" t="s">
        <v>21</v>
      </c>
      <c r="C9247" t="str" cm="1">
        <f t="array" ref="C9247">_xlfn.IFNA(INDEX($K$9:$K$14,MATCH(TRUE,ISNUMBER(SEARCH($J$9:$J$14,$B9247)),0)),"Other")</f>
        <v>Headphones</v>
      </c>
      <c r="D9247">
        <v>1</v>
      </c>
      <c r="E9247" s="1">
        <v>43727.926388888889</v>
      </c>
      <c r="F9247" t="s">
        <v>8786</v>
      </c>
      <c r="G9247" s="4">
        <f t="shared" si="288"/>
        <v>11.99</v>
      </c>
      <c r="H9247" s="4">
        <f t="shared" si="289"/>
        <v>11.99</v>
      </c>
    </row>
    <row r="9248" spans="1:8" x14ac:dyDescent="0.3">
      <c r="A9248">
        <v>257021</v>
      </c>
      <c r="B9248" t="s">
        <v>21</v>
      </c>
      <c r="C9248" t="str" cm="1">
        <f t="array" ref="C9248">_xlfn.IFNA(INDEX($K$9:$K$14,MATCH(TRUE,ISNUMBER(SEARCH($J$9:$J$14,$B9248)),0)),"Other")</f>
        <v>Headphones</v>
      </c>
      <c r="D9248">
        <v>1</v>
      </c>
      <c r="E9248" s="1">
        <v>43737.802083333336</v>
      </c>
      <c r="F9248" t="s">
        <v>8787</v>
      </c>
      <c r="G9248" s="4">
        <f t="shared" si="288"/>
        <v>11.99</v>
      </c>
      <c r="H9248" s="4">
        <f t="shared" si="289"/>
        <v>11.99</v>
      </c>
    </row>
    <row r="9249" spans="1:8" x14ac:dyDescent="0.3">
      <c r="C9249" t="str" cm="1">
        <f t="array" ref="C9249">_xlfn.IFNA(INDEX($K$9:$K$14,MATCH(TRUE,ISNUMBER(SEARCH($J$9:$J$14,$B9249)),0)),"Other")</f>
        <v>Other</v>
      </c>
      <c r="G9249" s="4" t="e">
        <f t="shared" si="288"/>
        <v>#N/A</v>
      </c>
      <c r="H9249" s="4" t="e">
        <f t="shared" si="289"/>
        <v>#N/A</v>
      </c>
    </row>
    <row r="9250" spans="1:8" x14ac:dyDescent="0.3">
      <c r="A9250">
        <v>257022</v>
      </c>
      <c r="B9250" t="s">
        <v>24</v>
      </c>
      <c r="C9250" t="str" cm="1">
        <f t="array" ref="C9250">_xlfn.IFNA(INDEX($K$9:$K$14,MATCH(TRUE,ISNUMBER(SEARCH($J$9:$J$14,$B9250)),0)),"Other")</f>
        <v>Batteries</v>
      </c>
      <c r="D9250">
        <v>3</v>
      </c>
      <c r="E9250" s="1">
        <v>43718.832638888889</v>
      </c>
      <c r="F9250" t="s">
        <v>8788</v>
      </c>
      <c r="G9250" s="4">
        <f t="shared" si="288"/>
        <v>2.99</v>
      </c>
      <c r="H9250" s="4">
        <f t="shared" si="289"/>
        <v>8.9700000000000006</v>
      </c>
    </row>
    <row r="9251" spans="1:8" x14ac:dyDescent="0.3">
      <c r="A9251">
        <v>257023</v>
      </c>
      <c r="B9251" t="s">
        <v>8</v>
      </c>
      <c r="C9251" t="str" cm="1">
        <f t="array" ref="C9251">_xlfn.IFNA(INDEX($K$9:$K$14,MATCH(TRUE,ISNUMBER(SEARCH($J$9:$J$14,$B9251)),0)),"Other")</f>
        <v>Accessories</v>
      </c>
      <c r="D9251">
        <v>1</v>
      </c>
      <c r="E9251" s="1">
        <v>43738.311111111114</v>
      </c>
      <c r="F9251" t="s">
        <v>8789</v>
      </c>
      <c r="G9251" s="4">
        <f t="shared" si="288"/>
        <v>11.95</v>
      </c>
      <c r="H9251" s="4">
        <f t="shared" si="289"/>
        <v>11.95</v>
      </c>
    </row>
    <row r="9252" spans="1:8" x14ac:dyDescent="0.3">
      <c r="A9252">
        <v>257024</v>
      </c>
      <c r="B9252" t="s">
        <v>40</v>
      </c>
      <c r="C9252" t="str" cm="1">
        <f t="array" ref="C9252">_xlfn.IFNA(INDEX($K$9:$K$14,MATCH(TRUE,ISNUMBER(SEARCH($J$9:$J$14,$B9252)),0)),"Other")</f>
        <v>Headphones</v>
      </c>
      <c r="D9252">
        <v>1</v>
      </c>
      <c r="E9252" s="1">
        <v>43714.45416666667</v>
      </c>
      <c r="F9252" t="s">
        <v>8790</v>
      </c>
      <c r="G9252" s="4">
        <f t="shared" si="288"/>
        <v>99.99</v>
      </c>
      <c r="H9252" s="4">
        <f t="shared" si="289"/>
        <v>99.99</v>
      </c>
    </row>
    <row r="9253" spans="1:8" x14ac:dyDescent="0.3">
      <c r="A9253">
        <v>257025</v>
      </c>
      <c r="B9253" t="s">
        <v>6</v>
      </c>
      <c r="C9253" t="str" cm="1">
        <f t="array" ref="C9253">_xlfn.IFNA(INDEX($K$9:$K$14,MATCH(TRUE,ISNUMBER(SEARCH($J$9:$J$14,$B9253)),0)),"Other")</f>
        <v>Batteries</v>
      </c>
      <c r="D9253">
        <v>1</v>
      </c>
      <c r="E9253" s="1">
        <v>43729.421527777777</v>
      </c>
      <c r="F9253" t="s">
        <v>8791</v>
      </c>
      <c r="G9253" s="4">
        <f t="shared" si="288"/>
        <v>3.84</v>
      </c>
      <c r="H9253" s="4">
        <f t="shared" si="289"/>
        <v>3.84</v>
      </c>
    </row>
    <row r="9254" spans="1:8" x14ac:dyDescent="0.3">
      <c r="A9254">
        <v>257026</v>
      </c>
      <c r="B9254" t="s">
        <v>16</v>
      </c>
      <c r="C9254" t="str" cm="1">
        <f t="array" ref="C9254">_xlfn.IFNA(INDEX($K$9:$K$14,MATCH(TRUE,ISNUMBER(SEARCH($J$9:$J$14,$B9254)),0)),"Other")</f>
        <v>Accessories</v>
      </c>
      <c r="D9254">
        <v>1</v>
      </c>
      <c r="E9254" s="1">
        <v>43723.842361111114</v>
      </c>
      <c r="F9254" t="s">
        <v>8792</v>
      </c>
      <c r="G9254" s="4">
        <f t="shared" si="288"/>
        <v>14.95</v>
      </c>
      <c r="H9254" s="4">
        <f t="shared" si="289"/>
        <v>14.95</v>
      </c>
    </row>
    <row r="9255" spans="1:8" x14ac:dyDescent="0.3">
      <c r="A9255">
        <v>257027</v>
      </c>
      <c r="B9255" t="s">
        <v>63</v>
      </c>
      <c r="C9255" t="str" cm="1">
        <f t="array" ref="C9255">_xlfn.IFNA(INDEX($K$9:$K$14,MATCH(TRUE,ISNUMBER(SEARCH($J$9:$J$14,$B9255)),0)),"Other")</f>
        <v>Computing</v>
      </c>
      <c r="D9255">
        <v>1</v>
      </c>
      <c r="E9255" s="1">
        <v>43718.500694444447</v>
      </c>
      <c r="F9255" t="s">
        <v>8793</v>
      </c>
      <c r="G9255" s="4">
        <f t="shared" si="288"/>
        <v>999.99</v>
      </c>
      <c r="H9255" s="4">
        <f t="shared" si="289"/>
        <v>999.99</v>
      </c>
    </row>
    <row r="9256" spans="1:8" x14ac:dyDescent="0.3">
      <c r="A9256">
        <v>257028</v>
      </c>
      <c r="B9256" t="s">
        <v>24</v>
      </c>
      <c r="C9256" t="str" cm="1">
        <f t="array" ref="C9256">_xlfn.IFNA(INDEX($K$9:$K$14,MATCH(TRUE,ISNUMBER(SEARCH($J$9:$J$14,$B9256)),0)),"Other")</f>
        <v>Batteries</v>
      </c>
      <c r="D9256">
        <v>2</v>
      </c>
      <c r="E9256" s="1">
        <v>43728.488888888889</v>
      </c>
      <c r="F9256" t="s">
        <v>8794</v>
      </c>
      <c r="G9256" s="4">
        <f t="shared" si="288"/>
        <v>2.99</v>
      </c>
      <c r="H9256" s="4">
        <f t="shared" si="289"/>
        <v>5.98</v>
      </c>
    </row>
    <row r="9257" spans="1:8" x14ac:dyDescent="0.3">
      <c r="A9257">
        <v>257029</v>
      </c>
      <c r="B9257" t="s">
        <v>42</v>
      </c>
      <c r="C9257" t="str" cm="1">
        <f t="array" ref="C9257">_xlfn.IFNA(INDEX($K$9:$K$14,MATCH(TRUE,ISNUMBER(SEARCH($J$9:$J$14,$B9257)),0)),"Other")</f>
        <v>Phones</v>
      </c>
      <c r="D9257">
        <v>1</v>
      </c>
      <c r="E9257" s="1">
        <v>43725.567361111112</v>
      </c>
      <c r="F9257" t="s">
        <v>8795</v>
      </c>
      <c r="G9257" s="4">
        <f t="shared" si="288"/>
        <v>700</v>
      </c>
      <c r="H9257" s="4">
        <f t="shared" si="289"/>
        <v>700</v>
      </c>
    </row>
    <row r="9258" spans="1:8" x14ac:dyDescent="0.3">
      <c r="A9258">
        <v>257030</v>
      </c>
      <c r="B9258" t="s">
        <v>16</v>
      </c>
      <c r="C9258" t="str" cm="1">
        <f t="array" ref="C9258">_xlfn.IFNA(INDEX($K$9:$K$14,MATCH(TRUE,ISNUMBER(SEARCH($J$9:$J$14,$B9258)),0)),"Other")</f>
        <v>Accessories</v>
      </c>
      <c r="D9258">
        <v>1</v>
      </c>
      <c r="E9258" s="1">
        <v>43712.415277777778</v>
      </c>
      <c r="F9258" t="s">
        <v>8796</v>
      </c>
      <c r="G9258" s="4">
        <f t="shared" si="288"/>
        <v>14.95</v>
      </c>
      <c r="H9258" s="4">
        <f t="shared" si="289"/>
        <v>14.95</v>
      </c>
    </row>
    <row r="9259" spans="1:8" x14ac:dyDescent="0.3">
      <c r="A9259">
        <v>257031</v>
      </c>
      <c r="B9259" t="s">
        <v>6</v>
      </c>
      <c r="C9259" t="str" cm="1">
        <f t="array" ref="C9259">_xlfn.IFNA(INDEX($K$9:$K$14,MATCH(TRUE,ISNUMBER(SEARCH($J$9:$J$14,$B9259)),0)),"Other")</f>
        <v>Batteries</v>
      </c>
      <c r="D9259">
        <v>1</v>
      </c>
      <c r="E9259" s="1">
        <v>43726.570833333331</v>
      </c>
      <c r="F9259" t="s">
        <v>8797</v>
      </c>
      <c r="G9259" s="4">
        <f t="shared" si="288"/>
        <v>3.84</v>
      </c>
      <c r="H9259" s="4">
        <f t="shared" si="289"/>
        <v>3.84</v>
      </c>
    </row>
    <row r="9260" spans="1:8" x14ac:dyDescent="0.3">
      <c r="A9260">
        <v>257032</v>
      </c>
      <c r="B9260" t="s">
        <v>24</v>
      </c>
      <c r="C9260" t="str" cm="1">
        <f t="array" ref="C9260">_xlfn.IFNA(INDEX($K$9:$K$14,MATCH(TRUE,ISNUMBER(SEARCH($J$9:$J$14,$B9260)),0)),"Other")</f>
        <v>Batteries</v>
      </c>
      <c r="D9260">
        <v>1</v>
      </c>
      <c r="E9260" s="1">
        <v>43734.520833333336</v>
      </c>
      <c r="F9260" t="s">
        <v>8798</v>
      </c>
      <c r="G9260" s="4">
        <f t="shared" si="288"/>
        <v>2.99</v>
      </c>
      <c r="H9260" s="4">
        <f t="shared" si="289"/>
        <v>2.99</v>
      </c>
    </row>
    <row r="9261" spans="1:8" x14ac:dyDescent="0.3">
      <c r="A9261">
        <v>257033</v>
      </c>
      <c r="B9261" t="s">
        <v>24</v>
      </c>
      <c r="C9261" t="str" cm="1">
        <f t="array" ref="C9261">_xlfn.IFNA(INDEX($K$9:$K$14,MATCH(TRUE,ISNUMBER(SEARCH($J$9:$J$14,$B9261)),0)),"Other")</f>
        <v>Batteries</v>
      </c>
      <c r="D9261">
        <v>1</v>
      </c>
      <c r="E9261" s="1">
        <v>43719.792361111111</v>
      </c>
      <c r="F9261" t="s">
        <v>8799</v>
      </c>
      <c r="G9261" s="4">
        <f t="shared" si="288"/>
        <v>2.99</v>
      </c>
      <c r="H9261" s="4">
        <f t="shared" si="289"/>
        <v>2.99</v>
      </c>
    </row>
    <row r="9262" spans="1:8" x14ac:dyDescent="0.3">
      <c r="A9262">
        <v>257034</v>
      </c>
      <c r="B9262" t="s">
        <v>16</v>
      </c>
      <c r="C9262" t="str" cm="1">
        <f t="array" ref="C9262">_xlfn.IFNA(INDEX($K$9:$K$14,MATCH(TRUE,ISNUMBER(SEARCH($J$9:$J$14,$B9262)),0)),"Other")</f>
        <v>Accessories</v>
      </c>
      <c r="D9262">
        <v>1</v>
      </c>
      <c r="E9262" s="1">
        <v>43736.96597222222</v>
      </c>
      <c r="F9262" t="s">
        <v>8800</v>
      </c>
      <c r="G9262" s="4">
        <f t="shared" si="288"/>
        <v>14.95</v>
      </c>
      <c r="H9262" s="4">
        <f t="shared" si="289"/>
        <v>14.95</v>
      </c>
    </row>
    <row r="9263" spans="1:8" x14ac:dyDescent="0.3">
      <c r="A9263">
        <v>257035</v>
      </c>
      <c r="B9263" t="s">
        <v>8</v>
      </c>
      <c r="C9263" t="str" cm="1">
        <f t="array" ref="C9263">_xlfn.IFNA(INDEX($K$9:$K$14,MATCH(TRUE,ISNUMBER(SEARCH($J$9:$J$14,$B9263)),0)),"Other")</f>
        <v>Accessories</v>
      </c>
      <c r="D9263">
        <v>1</v>
      </c>
      <c r="E9263" s="1">
        <v>43719.53402777778</v>
      </c>
      <c r="F9263" t="s">
        <v>8801</v>
      </c>
      <c r="G9263" s="4">
        <f t="shared" si="288"/>
        <v>11.95</v>
      </c>
      <c r="H9263" s="4">
        <f t="shared" si="289"/>
        <v>11.95</v>
      </c>
    </row>
    <row r="9264" spans="1:8" x14ac:dyDescent="0.3">
      <c r="A9264">
        <v>257036</v>
      </c>
      <c r="B9264" t="s">
        <v>8</v>
      </c>
      <c r="C9264" t="str" cm="1">
        <f t="array" ref="C9264">_xlfn.IFNA(INDEX($K$9:$K$14,MATCH(TRUE,ISNUMBER(SEARCH($J$9:$J$14,$B9264)),0)),"Other")</f>
        <v>Accessories</v>
      </c>
      <c r="D9264">
        <v>1</v>
      </c>
      <c r="E9264" s="1">
        <v>43729.94027777778</v>
      </c>
      <c r="F9264" t="s">
        <v>8802</v>
      </c>
      <c r="G9264" s="4">
        <f t="shared" si="288"/>
        <v>11.95</v>
      </c>
      <c r="H9264" s="4">
        <f t="shared" si="289"/>
        <v>11.95</v>
      </c>
    </row>
    <row r="9265" spans="1:8" x14ac:dyDescent="0.3">
      <c r="A9265">
        <v>257037</v>
      </c>
      <c r="B9265" t="s">
        <v>16</v>
      </c>
      <c r="C9265" t="str" cm="1">
        <f t="array" ref="C9265">_xlfn.IFNA(INDEX($K$9:$K$14,MATCH(TRUE,ISNUMBER(SEARCH($J$9:$J$14,$B9265)),0)),"Other")</f>
        <v>Accessories</v>
      </c>
      <c r="D9265">
        <v>1</v>
      </c>
      <c r="E9265" s="1">
        <v>43728.40625</v>
      </c>
      <c r="F9265" t="s">
        <v>8803</v>
      </c>
      <c r="G9265" s="4">
        <f t="shared" si="288"/>
        <v>14.95</v>
      </c>
      <c r="H9265" s="4">
        <f t="shared" si="289"/>
        <v>14.95</v>
      </c>
    </row>
    <row r="9266" spans="1:8" x14ac:dyDescent="0.3">
      <c r="A9266">
        <v>257038</v>
      </c>
      <c r="B9266" t="s">
        <v>8</v>
      </c>
      <c r="C9266" t="str" cm="1">
        <f t="array" ref="C9266">_xlfn.IFNA(INDEX($K$9:$K$14,MATCH(TRUE,ISNUMBER(SEARCH($J$9:$J$14,$B9266)),0)),"Other")</f>
        <v>Accessories</v>
      </c>
      <c r="D9266">
        <v>1</v>
      </c>
      <c r="E9266" s="1">
        <v>43725.216666666667</v>
      </c>
      <c r="F9266" t="s">
        <v>8804</v>
      </c>
      <c r="G9266" s="4">
        <f t="shared" si="288"/>
        <v>11.95</v>
      </c>
      <c r="H9266" s="4">
        <f t="shared" si="289"/>
        <v>11.95</v>
      </c>
    </row>
    <row r="9267" spans="1:8" x14ac:dyDescent="0.3">
      <c r="A9267">
        <v>257039</v>
      </c>
      <c r="B9267" t="s">
        <v>637</v>
      </c>
      <c r="C9267" t="str" cm="1">
        <f t="array" ref="C9267">_xlfn.IFNA(INDEX($K$9:$K$14,MATCH(TRUE,ISNUMBER(SEARCH($J$9:$J$14,$B9267)),0)),"Other")</f>
        <v>Other</v>
      </c>
      <c r="D9267">
        <v>1</v>
      </c>
      <c r="E9267" s="1">
        <v>43718.927083333336</v>
      </c>
      <c r="F9267" t="s">
        <v>8805</v>
      </c>
      <c r="G9267" s="4" t="e">
        <f t="shared" si="288"/>
        <v>#N/A</v>
      </c>
      <c r="H9267" s="4" t="e">
        <f t="shared" si="289"/>
        <v>#N/A</v>
      </c>
    </row>
    <row r="9268" spans="1:8" x14ac:dyDescent="0.3">
      <c r="A9268">
        <v>257040</v>
      </c>
      <c r="B9268" t="s">
        <v>11</v>
      </c>
      <c r="C9268" t="str" cm="1">
        <f t="array" ref="C9268">_xlfn.IFNA(INDEX($K$9:$K$14,MATCH(TRUE,ISNUMBER(SEARCH($J$9:$J$14,$B9268)),0)),"Other")</f>
        <v>Accessories</v>
      </c>
      <c r="D9268">
        <v>1</v>
      </c>
      <c r="E9268" s="1">
        <v>43713.535416666666</v>
      </c>
      <c r="F9268" t="s">
        <v>8806</v>
      </c>
      <c r="G9268" s="4">
        <f t="shared" si="288"/>
        <v>149.99</v>
      </c>
      <c r="H9268" s="4">
        <f t="shared" si="289"/>
        <v>149.99</v>
      </c>
    </row>
    <row r="9269" spans="1:8" x14ac:dyDescent="0.3">
      <c r="A9269">
        <v>257041</v>
      </c>
      <c r="B9269" t="s">
        <v>40</v>
      </c>
      <c r="C9269" t="str" cm="1">
        <f t="array" ref="C9269">_xlfn.IFNA(INDEX($K$9:$K$14,MATCH(TRUE,ISNUMBER(SEARCH($J$9:$J$14,$B9269)),0)),"Other")</f>
        <v>Headphones</v>
      </c>
      <c r="D9269">
        <v>1</v>
      </c>
      <c r="E9269" s="1">
        <v>43737.496527777781</v>
      </c>
      <c r="F9269" t="s">
        <v>8807</v>
      </c>
      <c r="G9269" s="4">
        <f t="shared" si="288"/>
        <v>99.99</v>
      </c>
      <c r="H9269" s="4">
        <f t="shared" si="289"/>
        <v>99.99</v>
      </c>
    </row>
    <row r="9270" spans="1:8" x14ac:dyDescent="0.3">
      <c r="A9270">
        <v>257042</v>
      </c>
      <c r="B9270" t="s">
        <v>8</v>
      </c>
      <c r="C9270" t="str" cm="1">
        <f t="array" ref="C9270">_xlfn.IFNA(INDEX($K$9:$K$14,MATCH(TRUE,ISNUMBER(SEARCH($J$9:$J$14,$B9270)),0)),"Other")</f>
        <v>Accessories</v>
      </c>
      <c r="D9270">
        <v>1</v>
      </c>
      <c r="E9270" s="1">
        <v>43719.094444444447</v>
      </c>
      <c r="F9270" t="s">
        <v>8808</v>
      </c>
      <c r="G9270" s="4">
        <f t="shared" si="288"/>
        <v>11.95</v>
      </c>
      <c r="H9270" s="4">
        <f t="shared" si="289"/>
        <v>11.95</v>
      </c>
    </row>
    <row r="9271" spans="1:8" x14ac:dyDescent="0.3">
      <c r="A9271">
        <v>257043</v>
      </c>
      <c r="B9271" t="s">
        <v>21</v>
      </c>
      <c r="C9271" t="str" cm="1">
        <f t="array" ref="C9271">_xlfn.IFNA(INDEX($K$9:$K$14,MATCH(TRUE,ISNUMBER(SEARCH($J$9:$J$14,$B9271)),0)),"Other")</f>
        <v>Headphones</v>
      </c>
      <c r="D9271">
        <v>1</v>
      </c>
      <c r="E9271" s="1">
        <v>43711.69027777778</v>
      </c>
      <c r="F9271" t="s">
        <v>8809</v>
      </c>
      <c r="G9271" s="4">
        <f t="shared" si="288"/>
        <v>11.99</v>
      </c>
      <c r="H9271" s="4">
        <f t="shared" si="289"/>
        <v>11.99</v>
      </c>
    </row>
    <row r="9272" spans="1:8" x14ac:dyDescent="0.3">
      <c r="A9272">
        <v>257044</v>
      </c>
      <c r="B9272" t="s">
        <v>73</v>
      </c>
      <c r="C9272" t="str" cm="1">
        <f t="array" ref="C9272">_xlfn.IFNA(INDEX($K$9:$K$14,MATCH(TRUE,ISNUMBER(SEARCH($J$9:$J$14,$B9272)),0)),"Other")</f>
        <v>Computing</v>
      </c>
      <c r="D9272">
        <v>1</v>
      </c>
      <c r="E9272" s="1">
        <v>43734.136111111111</v>
      </c>
      <c r="F9272" t="s">
        <v>8810</v>
      </c>
      <c r="G9272" s="4">
        <f t="shared" si="288"/>
        <v>1700</v>
      </c>
      <c r="H9272" s="4">
        <f t="shared" si="289"/>
        <v>1700</v>
      </c>
    </row>
    <row r="9273" spans="1:8" x14ac:dyDescent="0.3">
      <c r="A9273">
        <v>257045</v>
      </c>
      <c r="B9273" t="s">
        <v>6</v>
      </c>
      <c r="C9273" t="str" cm="1">
        <f t="array" ref="C9273">_xlfn.IFNA(INDEX($K$9:$K$14,MATCH(TRUE,ISNUMBER(SEARCH($J$9:$J$14,$B9273)),0)),"Other")</f>
        <v>Batteries</v>
      </c>
      <c r="D9273">
        <v>1</v>
      </c>
      <c r="E9273" s="1">
        <v>43734.770833333336</v>
      </c>
      <c r="F9273" t="s">
        <v>8811</v>
      </c>
      <c r="G9273" s="4">
        <f t="shared" si="288"/>
        <v>3.84</v>
      </c>
      <c r="H9273" s="4">
        <f t="shared" si="289"/>
        <v>3.84</v>
      </c>
    </row>
    <row r="9274" spans="1:8" x14ac:dyDescent="0.3">
      <c r="A9274">
        <v>257046</v>
      </c>
      <c r="B9274" t="s">
        <v>40</v>
      </c>
      <c r="C9274" t="str" cm="1">
        <f t="array" ref="C9274">_xlfn.IFNA(INDEX($K$9:$K$14,MATCH(TRUE,ISNUMBER(SEARCH($J$9:$J$14,$B9274)),0)),"Other")</f>
        <v>Headphones</v>
      </c>
      <c r="D9274">
        <v>1</v>
      </c>
      <c r="E9274" s="1">
        <v>43733.700694444444</v>
      </c>
      <c r="F9274" t="s">
        <v>8812</v>
      </c>
      <c r="G9274" s="4">
        <f t="shared" si="288"/>
        <v>99.99</v>
      </c>
      <c r="H9274" s="4">
        <f t="shared" si="289"/>
        <v>99.99</v>
      </c>
    </row>
    <row r="9275" spans="1:8" x14ac:dyDescent="0.3">
      <c r="A9275">
        <v>257047</v>
      </c>
      <c r="B9275" t="s">
        <v>21</v>
      </c>
      <c r="C9275" t="str" cm="1">
        <f t="array" ref="C9275">_xlfn.IFNA(INDEX($K$9:$K$14,MATCH(TRUE,ISNUMBER(SEARCH($J$9:$J$14,$B9275)),0)),"Other")</f>
        <v>Headphones</v>
      </c>
      <c r="D9275">
        <v>1</v>
      </c>
      <c r="E9275" s="1">
        <v>43709.869444444441</v>
      </c>
      <c r="F9275" t="s">
        <v>8813</v>
      </c>
      <c r="G9275" s="4">
        <f t="shared" si="288"/>
        <v>11.99</v>
      </c>
      <c r="H9275" s="4">
        <f t="shared" si="289"/>
        <v>11.99</v>
      </c>
    </row>
    <row r="9276" spans="1:8" x14ac:dyDescent="0.3">
      <c r="A9276">
        <v>257048</v>
      </c>
      <c r="B9276" t="s">
        <v>29</v>
      </c>
      <c r="C9276" t="str" cm="1">
        <f t="array" ref="C9276">_xlfn.IFNA(INDEX($K$9:$K$14,MATCH(TRUE,ISNUMBER(SEARCH($J$9:$J$14,$B9276)),0)),"Other")</f>
        <v>Headphones</v>
      </c>
      <c r="D9276">
        <v>1</v>
      </c>
      <c r="E9276" s="1">
        <v>43731.522222222222</v>
      </c>
      <c r="F9276" t="s">
        <v>8814</v>
      </c>
      <c r="G9276" s="4">
        <f t="shared" si="288"/>
        <v>150</v>
      </c>
      <c r="H9276" s="4">
        <f t="shared" si="289"/>
        <v>150</v>
      </c>
    </row>
    <row r="9277" spans="1:8" x14ac:dyDescent="0.3">
      <c r="A9277">
        <v>257049</v>
      </c>
      <c r="B9277" t="s">
        <v>6</v>
      </c>
      <c r="C9277" t="str" cm="1">
        <f t="array" ref="C9277">_xlfn.IFNA(INDEX($K$9:$K$14,MATCH(TRUE,ISNUMBER(SEARCH($J$9:$J$14,$B9277)),0)),"Other")</f>
        <v>Batteries</v>
      </c>
      <c r="D9277">
        <v>1</v>
      </c>
      <c r="E9277" s="1">
        <v>43720.806250000001</v>
      </c>
      <c r="F9277" t="s">
        <v>8815</v>
      </c>
      <c r="G9277" s="4">
        <f t="shared" si="288"/>
        <v>3.84</v>
      </c>
      <c r="H9277" s="4">
        <f t="shared" si="289"/>
        <v>3.84</v>
      </c>
    </row>
    <row r="9278" spans="1:8" x14ac:dyDescent="0.3">
      <c r="A9278">
        <v>257050</v>
      </c>
      <c r="B9278" t="s">
        <v>14</v>
      </c>
      <c r="C9278" t="str" cm="1">
        <f t="array" ref="C9278">_xlfn.IFNA(INDEX($K$9:$K$14,MATCH(TRUE,ISNUMBER(SEARCH($J$9:$J$14,$B9278)),0)),"Other")</f>
        <v>Accessories</v>
      </c>
      <c r="D9278">
        <v>1</v>
      </c>
      <c r="E9278" s="1">
        <v>43712.590277777781</v>
      </c>
      <c r="F9278" t="s">
        <v>8816</v>
      </c>
      <c r="G9278" s="4">
        <f t="shared" si="288"/>
        <v>379.99</v>
      </c>
      <c r="H9278" s="4">
        <f t="shared" si="289"/>
        <v>379.99</v>
      </c>
    </row>
    <row r="9279" spans="1:8" x14ac:dyDescent="0.3">
      <c r="A9279">
        <v>257051</v>
      </c>
      <c r="B9279" t="s">
        <v>6</v>
      </c>
      <c r="C9279" t="str" cm="1">
        <f t="array" ref="C9279">_xlfn.IFNA(INDEX($K$9:$K$14,MATCH(TRUE,ISNUMBER(SEARCH($J$9:$J$14,$B9279)),0)),"Other")</f>
        <v>Batteries</v>
      </c>
      <c r="D9279">
        <v>1</v>
      </c>
      <c r="E9279" s="1">
        <v>43720.866666666669</v>
      </c>
      <c r="F9279" t="s">
        <v>8817</v>
      </c>
      <c r="G9279" s="4">
        <f t="shared" si="288"/>
        <v>3.84</v>
      </c>
      <c r="H9279" s="4">
        <f t="shared" si="289"/>
        <v>3.84</v>
      </c>
    </row>
    <row r="9280" spans="1:8" x14ac:dyDescent="0.3">
      <c r="A9280">
        <v>257052</v>
      </c>
      <c r="B9280" t="s">
        <v>11</v>
      </c>
      <c r="C9280" t="str" cm="1">
        <f t="array" ref="C9280">_xlfn.IFNA(INDEX($K$9:$K$14,MATCH(TRUE,ISNUMBER(SEARCH($J$9:$J$14,$B9280)),0)),"Other")</f>
        <v>Accessories</v>
      </c>
      <c r="D9280">
        <v>1</v>
      </c>
      <c r="E9280" s="1">
        <v>43731.661111111112</v>
      </c>
      <c r="F9280" t="s">
        <v>8818</v>
      </c>
      <c r="G9280" s="4">
        <f t="shared" si="288"/>
        <v>149.99</v>
      </c>
      <c r="H9280" s="4">
        <f t="shared" si="289"/>
        <v>149.99</v>
      </c>
    </row>
    <row r="9281" spans="1:8" x14ac:dyDescent="0.3">
      <c r="A9281">
        <v>257053</v>
      </c>
      <c r="B9281" t="s">
        <v>34</v>
      </c>
      <c r="C9281" t="str" cm="1">
        <f t="array" ref="C9281">_xlfn.IFNA(INDEX($K$9:$K$14,MATCH(TRUE,ISNUMBER(SEARCH($J$9:$J$14,$B9281)),0)),"Other")</f>
        <v>Accessories</v>
      </c>
      <c r="D9281">
        <v>1</v>
      </c>
      <c r="E9281" s="1">
        <v>43732.661805555559</v>
      </c>
      <c r="F9281" t="s">
        <v>8819</v>
      </c>
      <c r="G9281" s="4">
        <f t="shared" si="288"/>
        <v>109.99</v>
      </c>
      <c r="H9281" s="4">
        <f t="shared" si="289"/>
        <v>109.99</v>
      </c>
    </row>
    <row r="9282" spans="1:8" x14ac:dyDescent="0.3">
      <c r="A9282">
        <v>257054</v>
      </c>
      <c r="B9282" t="s">
        <v>19</v>
      </c>
      <c r="C9282" t="str" cm="1">
        <f t="array" ref="C9282">_xlfn.IFNA(INDEX($K$9:$K$14,MATCH(TRUE,ISNUMBER(SEARCH($J$9:$J$14,$B9282)),0)),"Other")</f>
        <v>Phones</v>
      </c>
      <c r="D9282">
        <v>1</v>
      </c>
      <c r="E9282" s="1">
        <v>43730.714583333334</v>
      </c>
      <c r="F9282" t="s">
        <v>8820</v>
      </c>
      <c r="G9282" s="4">
        <f t="shared" si="288"/>
        <v>400</v>
      </c>
      <c r="H9282" s="4">
        <f t="shared" si="289"/>
        <v>400</v>
      </c>
    </row>
    <row r="9283" spans="1:8" x14ac:dyDescent="0.3">
      <c r="A9283">
        <v>257055</v>
      </c>
      <c r="B9283" t="s">
        <v>24</v>
      </c>
      <c r="C9283" t="str" cm="1">
        <f t="array" ref="C9283">_xlfn.IFNA(INDEX($K$9:$K$14,MATCH(TRUE,ISNUMBER(SEARCH($J$9:$J$14,$B9283)),0)),"Other")</f>
        <v>Batteries</v>
      </c>
      <c r="D9283">
        <v>1</v>
      </c>
      <c r="E9283" s="1">
        <v>43731.73333333333</v>
      </c>
      <c r="F9283" t="s">
        <v>8821</v>
      </c>
      <c r="G9283" s="4">
        <f t="shared" si="288"/>
        <v>2.99</v>
      </c>
      <c r="H9283" s="4">
        <f t="shared" si="289"/>
        <v>2.99</v>
      </c>
    </row>
    <row r="9284" spans="1:8" x14ac:dyDescent="0.3">
      <c r="A9284">
        <v>257056</v>
      </c>
      <c r="B9284" t="s">
        <v>40</v>
      </c>
      <c r="C9284" t="str" cm="1">
        <f t="array" ref="C9284">_xlfn.IFNA(INDEX($K$9:$K$14,MATCH(TRUE,ISNUMBER(SEARCH($J$9:$J$14,$B9284)),0)),"Other")</f>
        <v>Headphones</v>
      </c>
      <c r="D9284">
        <v>1</v>
      </c>
      <c r="E9284" s="1">
        <v>43711.632638888892</v>
      </c>
      <c r="F9284" t="s">
        <v>8822</v>
      </c>
      <c r="G9284" s="4">
        <f t="shared" si="288"/>
        <v>99.99</v>
      </c>
      <c r="H9284" s="4">
        <f t="shared" si="289"/>
        <v>99.99</v>
      </c>
    </row>
    <row r="9285" spans="1:8" x14ac:dyDescent="0.3">
      <c r="A9285">
        <v>257057</v>
      </c>
      <c r="B9285" t="s">
        <v>24</v>
      </c>
      <c r="C9285" t="str" cm="1">
        <f t="array" ref="C9285">_xlfn.IFNA(INDEX($K$9:$K$14,MATCH(TRUE,ISNUMBER(SEARCH($J$9:$J$14,$B9285)),0)),"Other")</f>
        <v>Batteries</v>
      </c>
      <c r="D9285">
        <v>1</v>
      </c>
      <c r="E9285" s="1">
        <v>43722.981944444444</v>
      </c>
      <c r="F9285" t="s">
        <v>8823</v>
      </c>
      <c r="G9285" s="4">
        <f t="shared" si="288"/>
        <v>2.99</v>
      </c>
      <c r="H9285" s="4">
        <f t="shared" si="289"/>
        <v>2.99</v>
      </c>
    </row>
    <row r="9286" spans="1:8" x14ac:dyDescent="0.3">
      <c r="A9286">
        <v>257058</v>
      </c>
      <c r="B9286" t="s">
        <v>11</v>
      </c>
      <c r="C9286" t="str" cm="1">
        <f t="array" ref="C9286">_xlfn.IFNA(INDEX($K$9:$K$14,MATCH(TRUE,ISNUMBER(SEARCH($J$9:$J$14,$B9286)),0)),"Other")</f>
        <v>Accessories</v>
      </c>
      <c r="D9286">
        <v>1</v>
      </c>
      <c r="E9286" s="1">
        <v>43730.008333333331</v>
      </c>
      <c r="F9286" t="s">
        <v>8824</v>
      </c>
      <c r="G9286" s="4">
        <f t="shared" si="288"/>
        <v>149.99</v>
      </c>
      <c r="H9286" s="4">
        <f t="shared" si="289"/>
        <v>149.99</v>
      </c>
    </row>
    <row r="9287" spans="1:8" x14ac:dyDescent="0.3">
      <c r="A9287">
        <v>257059</v>
      </c>
      <c r="B9287" t="s">
        <v>16</v>
      </c>
      <c r="C9287" t="str" cm="1">
        <f t="array" ref="C9287">_xlfn.IFNA(INDEX($K$9:$K$14,MATCH(TRUE,ISNUMBER(SEARCH($J$9:$J$14,$B9287)),0)),"Other")</f>
        <v>Accessories</v>
      </c>
      <c r="D9287">
        <v>1</v>
      </c>
      <c r="E9287" s="1">
        <v>43727.580555555556</v>
      </c>
      <c r="F9287" t="s">
        <v>8825</v>
      </c>
      <c r="G9287" s="4">
        <f t="shared" ref="G9287:G9350" si="290">VLOOKUP($B9287,$J$26:$K$44,2,FALSE)</f>
        <v>14.95</v>
      </c>
      <c r="H9287" s="4">
        <f t="shared" ref="H9287:H9350" si="291">G9287*D9287</f>
        <v>14.95</v>
      </c>
    </row>
    <row r="9288" spans="1:8" x14ac:dyDescent="0.3">
      <c r="A9288">
        <v>257060</v>
      </c>
      <c r="B9288" t="s">
        <v>6</v>
      </c>
      <c r="C9288" t="str" cm="1">
        <f t="array" ref="C9288">_xlfn.IFNA(INDEX($K$9:$K$14,MATCH(TRUE,ISNUMBER(SEARCH($J$9:$J$14,$B9288)),0)),"Other")</f>
        <v>Batteries</v>
      </c>
      <c r="D9288">
        <v>1</v>
      </c>
      <c r="E9288" s="1">
        <v>43709.484722222223</v>
      </c>
      <c r="F9288" t="s">
        <v>8826</v>
      </c>
      <c r="G9288" s="4">
        <f t="shared" si="290"/>
        <v>3.84</v>
      </c>
      <c r="H9288" s="4">
        <f t="shared" si="291"/>
        <v>3.84</v>
      </c>
    </row>
    <row r="9289" spans="1:8" x14ac:dyDescent="0.3">
      <c r="A9289">
        <v>257061</v>
      </c>
      <c r="B9289" t="s">
        <v>8</v>
      </c>
      <c r="C9289" t="str" cm="1">
        <f t="array" ref="C9289">_xlfn.IFNA(INDEX($K$9:$K$14,MATCH(TRUE,ISNUMBER(SEARCH($J$9:$J$14,$B9289)),0)),"Other")</f>
        <v>Accessories</v>
      </c>
      <c r="D9289">
        <v>1</v>
      </c>
      <c r="E9289" s="1">
        <v>43724.92291666667</v>
      </c>
      <c r="F9289" t="s">
        <v>8827</v>
      </c>
      <c r="G9289" s="4">
        <f t="shared" si="290"/>
        <v>11.95</v>
      </c>
      <c r="H9289" s="4">
        <f t="shared" si="291"/>
        <v>11.95</v>
      </c>
    </row>
    <row r="9290" spans="1:8" x14ac:dyDescent="0.3">
      <c r="A9290">
        <v>257062</v>
      </c>
      <c r="B9290" t="s">
        <v>31</v>
      </c>
      <c r="C9290" t="str" cm="1">
        <f t="array" ref="C9290">_xlfn.IFNA(INDEX($K$9:$K$14,MATCH(TRUE,ISNUMBER(SEARCH($J$9:$J$14,$B9290)),0)),"Other")</f>
        <v>Phones</v>
      </c>
      <c r="D9290">
        <v>1</v>
      </c>
      <c r="E9290" s="1">
        <v>43732.416666666664</v>
      </c>
      <c r="F9290" t="s">
        <v>8828</v>
      </c>
      <c r="G9290" s="4">
        <f t="shared" si="290"/>
        <v>600</v>
      </c>
      <c r="H9290" s="4">
        <f t="shared" si="291"/>
        <v>600</v>
      </c>
    </row>
    <row r="9291" spans="1:8" x14ac:dyDescent="0.3">
      <c r="A9291">
        <v>257063</v>
      </c>
      <c r="B9291" t="s">
        <v>24</v>
      </c>
      <c r="C9291" t="str" cm="1">
        <f t="array" ref="C9291">_xlfn.IFNA(INDEX($K$9:$K$14,MATCH(TRUE,ISNUMBER(SEARCH($J$9:$J$14,$B9291)),0)),"Other")</f>
        <v>Batteries</v>
      </c>
      <c r="D9291">
        <v>1</v>
      </c>
      <c r="E9291" s="1">
        <v>43723.025000000001</v>
      </c>
      <c r="F9291" t="s">
        <v>8829</v>
      </c>
      <c r="G9291" s="4">
        <f t="shared" si="290"/>
        <v>2.99</v>
      </c>
      <c r="H9291" s="4">
        <f t="shared" si="291"/>
        <v>2.99</v>
      </c>
    </row>
    <row r="9292" spans="1:8" x14ac:dyDescent="0.3">
      <c r="A9292">
        <v>257064</v>
      </c>
      <c r="B9292" t="s">
        <v>84</v>
      </c>
      <c r="C9292" t="str" cm="1">
        <f t="array" ref="C9292">_xlfn.IFNA(INDEX($K$9:$K$14,MATCH(TRUE,ISNUMBER(SEARCH($J$9:$J$14,$B9292)),0)),"Other")</f>
        <v>Accessories</v>
      </c>
      <c r="D9292">
        <v>1</v>
      </c>
      <c r="E9292" s="1">
        <v>43718.619444444441</v>
      </c>
      <c r="F9292" t="s">
        <v>8830</v>
      </c>
      <c r="G9292" s="4">
        <f t="shared" si="290"/>
        <v>389.99</v>
      </c>
      <c r="H9292" s="4">
        <f t="shared" si="291"/>
        <v>389.99</v>
      </c>
    </row>
    <row r="9293" spans="1:8" x14ac:dyDescent="0.3">
      <c r="A9293">
        <v>257065</v>
      </c>
      <c r="B9293" t="s">
        <v>34</v>
      </c>
      <c r="C9293" t="str" cm="1">
        <f t="array" ref="C9293">_xlfn.IFNA(INDEX($K$9:$K$14,MATCH(TRUE,ISNUMBER(SEARCH($J$9:$J$14,$B9293)),0)),"Other")</f>
        <v>Accessories</v>
      </c>
      <c r="D9293">
        <v>1</v>
      </c>
      <c r="E9293" s="1">
        <v>43716.456250000003</v>
      </c>
      <c r="F9293" t="s">
        <v>8831</v>
      </c>
      <c r="G9293" s="4">
        <f t="shared" si="290"/>
        <v>109.99</v>
      </c>
      <c r="H9293" s="4">
        <f t="shared" si="291"/>
        <v>109.99</v>
      </c>
    </row>
    <row r="9294" spans="1:8" x14ac:dyDescent="0.3">
      <c r="A9294">
        <v>257065</v>
      </c>
      <c r="B9294" t="s">
        <v>29</v>
      </c>
      <c r="C9294" t="str" cm="1">
        <f t="array" ref="C9294">_xlfn.IFNA(INDEX($K$9:$K$14,MATCH(TRUE,ISNUMBER(SEARCH($J$9:$J$14,$B9294)),0)),"Other")</f>
        <v>Headphones</v>
      </c>
      <c r="D9294">
        <v>1</v>
      </c>
      <c r="E9294" s="1">
        <v>43716.456250000003</v>
      </c>
      <c r="F9294" t="s">
        <v>8831</v>
      </c>
      <c r="G9294" s="4">
        <f t="shared" si="290"/>
        <v>150</v>
      </c>
      <c r="H9294" s="4">
        <f t="shared" si="291"/>
        <v>150</v>
      </c>
    </row>
    <row r="9295" spans="1:8" x14ac:dyDescent="0.3">
      <c r="A9295">
        <v>257066</v>
      </c>
      <c r="B9295" t="s">
        <v>8</v>
      </c>
      <c r="C9295" t="str" cm="1">
        <f t="array" ref="C9295">_xlfn.IFNA(INDEX($K$9:$K$14,MATCH(TRUE,ISNUMBER(SEARCH($J$9:$J$14,$B9295)),0)),"Other")</f>
        <v>Accessories</v>
      </c>
      <c r="D9295">
        <v>1</v>
      </c>
      <c r="E9295" s="1">
        <v>43722.413194444445</v>
      </c>
      <c r="F9295" t="s">
        <v>8832</v>
      </c>
      <c r="G9295" s="4">
        <f t="shared" si="290"/>
        <v>11.95</v>
      </c>
      <c r="H9295" s="4">
        <f t="shared" si="291"/>
        <v>11.95</v>
      </c>
    </row>
    <row r="9296" spans="1:8" x14ac:dyDescent="0.3">
      <c r="A9296">
        <v>257067</v>
      </c>
      <c r="B9296" t="s">
        <v>63</v>
      </c>
      <c r="C9296" t="str" cm="1">
        <f t="array" ref="C9296">_xlfn.IFNA(INDEX($K$9:$K$14,MATCH(TRUE,ISNUMBER(SEARCH($J$9:$J$14,$B9296)),0)),"Other")</f>
        <v>Computing</v>
      </c>
      <c r="D9296">
        <v>1</v>
      </c>
      <c r="E9296" s="1">
        <v>43714.197222222225</v>
      </c>
      <c r="F9296" t="s">
        <v>8833</v>
      </c>
      <c r="G9296" s="4">
        <f t="shared" si="290"/>
        <v>999.99</v>
      </c>
      <c r="H9296" s="4">
        <f t="shared" si="291"/>
        <v>999.99</v>
      </c>
    </row>
    <row r="9297" spans="1:8" x14ac:dyDescent="0.3">
      <c r="A9297">
        <v>257068</v>
      </c>
      <c r="B9297" t="s">
        <v>14</v>
      </c>
      <c r="C9297" t="str" cm="1">
        <f t="array" ref="C9297">_xlfn.IFNA(INDEX($K$9:$K$14,MATCH(TRUE,ISNUMBER(SEARCH($J$9:$J$14,$B9297)),0)),"Other")</f>
        <v>Accessories</v>
      </c>
      <c r="D9297">
        <v>1</v>
      </c>
      <c r="E9297" s="1">
        <v>43730.913888888892</v>
      </c>
      <c r="F9297" t="s">
        <v>8834</v>
      </c>
      <c r="G9297" s="4">
        <f t="shared" si="290"/>
        <v>379.99</v>
      </c>
      <c r="H9297" s="4">
        <f t="shared" si="291"/>
        <v>379.99</v>
      </c>
    </row>
    <row r="9298" spans="1:8" x14ac:dyDescent="0.3">
      <c r="A9298">
        <v>257069</v>
      </c>
      <c r="B9298" t="s">
        <v>24</v>
      </c>
      <c r="C9298" t="str" cm="1">
        <f t="array" ref="C9298">_xlfn.IFNA(INDEX($K$9:$K$14,MATCH(TRUE,ISNUMBER(SEARCH($J$9:$J$14,$B9298)),0)),"Other")</f>
        <v>Batteries</v>
      </c>
      <c r="D9298">
        <v>1</v>
      </c>
      <c r="E9298" s="1">
        <v>43715.711111111108</v>
      </c>
      <c r="F9298" t="s">
        <v>8835</v>
      </c>
      <c r="G9298" s="4">
        <f t="shared" si="290"/>
        <v>2.99</v>
      </c>
      <c r="H9298" s="4">
        <f t="shared" si="291"/>
        <v>2.99</v>
      </c>
    </row>
    <row r="9299" spans="1:8" x14ac:dyDescent="0.3">
      <c r="A9299">
        <v>257070</v>
      </c>
      <c r="B9299" t="s">
        <v>40</v>
      </c>
      <c r="C9299" t="str" cm="1">
        <f t="array" ref="C9299">_xlfn.IFNA(INDEX($K$9:$K$14,MATCH(TRUE,ISNUMBER(SEARCH($J$9:$J$14,$B9299)),0)),"Other")</f>
        <v>Headphones</v>
      </c>
      <c r="D9299">
        <v>1</v>
      </c>
      <c r="E9299" s="1">
        <v>43737.686111111114</v>
      </c>
      <c r="F9299" t="s">
        <v>8836</v>
      </c>
      <c r="G9299" s="4">
        <f t="shared" si="290"/>
        <v>99.99</v>
      </c>
      <c r="H9299" s="4">
        <f t="shared" si="291"/>
        <v>99.99</v>
      </c>
    </row>
    <row r="9300" spans="1:8" x14ac:dyDescent="0.3">
      <c r="A9300">
        <v>257071</v>
      </c>
      <c r="B9300" t="s">
        <v>16</v>
      </c>
      <c r="C9300" t="str" cm="1">
        <f t="array" ref="C9300">_xlfn.IFNA(INDEX($K$9:$K$14,MATCH(TRUE,ISNUMBER(SEARCH($J$9:$J$14,$B9300)),0)),"Other")</f>
        <v>Accessories</v>
      </c>
      <c r="D9300">
        <v>1</v>
      </c>
      <c r="E9300" s="1">
        <v>43724.40902777778</v>
      </c>
      <c r="F9300" t="s">
        <v>8837</v>
      </c>
      <c r="G9300" s="4">
        <f t="shared" si="290"/>
        <v>14.95</v>
      </c>
      <c r="H9300" s="4">
        <f t="shared" si="291"/>
        <v>14.95</v>
      </c>
    </row>
    <row r="9301" spans="1:8" x14ac:dyDescent="0.3">
      <c r="A9301">
        <v>257072</v>
      </c>
      <c r="B9301" t="s">
        <v>16</v>
      </c>
      <c r="C9301" t="str" cm="1">
        <f t="array" ref="C9301">_xlfn.IFNA(INDEX($K$9:$K$14,MATCH(TRUE,ISNUMBER(SEARCH($J$9:$J$14,$B9301)),0)),"Other")</f>
        <v>Accessories</v>
      </c>
      <c r="D9301">
        <v>1</v>
      </c>
      <c r="E9301" s="1">
        <v>43713.771527777775</v>
      </c>
      <c r="F9301" t="s">
        <v>8838</v>
      </c>
      <c r="G9301" s="4">
        <f t="shared" si="290"/>
        <v>14.95</v>
      </c>
      <c r="H9301" s="4">
        <f t="shared" si="291"/>
        <v>14.95</v>
      </c>
    </row>
    <row r="9302" spans="1:8" x14ac:dyDescent="0.3">
      <c r="A9302">
        <v>257073</v>
      </c>
      <c r="B9302" t="s">
        <v>21</v>
      </c>
      <c r="C9302" t="str" cm="1">
        <f t="array" ref="C9302">_xlfn.IFNA(INDEX($K$9:$K$14,MATCH(TRUE,ISNUMBER(SEARCH($J$9:$J$14,$B9302)),0)),"Other")</f>
        <v>Headphones</v>
      </c>
      <c r="D9302">
        <v>1</v>
      </c>
      <c r="E9302" s="1">
        <v>43715.501388888886</v>
      </c>
      <c r="F9302" t="s">
        <v>8839</v>
      </c>
      <c r="G9302" s="4">
        <f t="shared" si="290"/>
        <v>11.99</v>
      </c>
      <c r="H9302" s="4">
        <f t="shared" si="291"/>
        <v>11.99</v>
      </c>
    </row>
    <row r="9303" spans="1:8" x14ac:dyDescent="0.3">
      <c r="A9303">
        <v>257074</v>
      </c>
      <c r="B9303" t="s">
        <v>34</v>
      </c>
      <c r="C9303" t="str" cm="1">
        <f t="array" ref="C9303">_xlfn.IFNA(INDEX($K$9:$K$14,MATCH(TRUE,ISNUMBER(SEARCH($J$9:$J$14,$B9303)),0)),"Other")</f>
        <v>Accessories</v>
      </c>
      <c r="D9303">
        <v>1</v>
      </c>
      <c r="E9303" s="1">
        <v>43724.30972222222</v>
      </c>
      <c r="F9303" t="s">
        <v>8840</v>
      </c>
      <c r="G9303" s="4">
        <f t="shared" si="290"/>
        <v>109.99</v>
      </c>
      <c r="H9303" s="4">
        <f t="shared" si="291"/>
        <v>109.99</v>
      </c>
    </row>
    <row r="9304" spans="1:8" x14ac:dyDescent="0.3">
      <c r="A9304">
        <v>257075</v>
      </c>
      <c r="B9304" t="s">
        <v>29</v>
      </c>
      <c r="C9304" t="str" cm="1">
        <f t="array" ref="C9304">_xlfn.IFNA(INDEX($K$9:$K$14,MATCH(TRUE,ISNUMBER(SEARCH($J$9:$J$14,$B9304)),0)),"Other")</f>
        <v>Headphones</v>
      </c>
      <c r="D9304">
        <v>1</v>
      </c>
      <c r="E9304" s="1">
        <v>43728.600694444445</v>
      </c>
      <c r="F9304" t="s">
        <v>8841</v>
      </c>
      <c r="G9304" s="4">
        <f t="shared" si="290"/>
        <v>150</v>
      </c>
      <c r="H9304" s="4">
        <f t="shared" si="291"/>
        <v>150</v>
      </c>
    </row>
    <row r="9305" spans="1:8" x14ac:dyDescent="0.3">
      <c r="A9305">
        <v>257076</v>
      </c>
      <c r="B9305" t="s">
        <v>8</v>
      </c>
      <c r="C9305" t="str" cm="1">
        <f t="array" ref="C9305">_xlfn.IFNA(INDEX($K$9:$K$14,MATCH(TRUE,ISNUMBER(SEARCH($J$9:$J$14,$B9305)),0)),"Other")</f>
        <v>Accessories</v>
      </c>
      <c r="D9305">
        <v>2</v>
      </c>
      <c r="E9305" s="1">
        <v>43731.458333333336</v>
      </c>
      <c r="F9305" t="s">
        <v>8842</v>
      </c>
      <c r="G9305" s="4">
        <f t="shared" si="290"/>
        <v>11.95</v>
      </c>
      <c r="H9305" s="4">
        <f t="shared" si="291"/>
        <v>23.9</v>
      </c>
    </row>
    <row r="9306" spans="1:8" x14ac:dyDescent="0.3">
      <c r="A9306">
        <v>257077</v>
      </c>
      <c r="B9306" t="s">
        <v>21</v>
      </c>
      <c r="C9306" t="str" cm="1">
        <f t="array" ref="C9306">_xlfn.IFNA(INDEX($K$9:$K$14,MATCH(TRUE,ISNUMBER(SEARCH($J$9:$J$14,$B9306)),0)),"Other")</f>
        <v>Headphones</v>
      </c>
      <c r="D9306">
        <v>1</v>
      </c>
      <c r="E9306" s="1">
        <v>43709.419444444444</v>
      </c>
      <c r="F9306" t="s">
        <v>8843</v>
      </c>
      <c r="G9306" s="4">
        <f t="shared" si="290"/>
        <v>11.99</v>
      </c>
      <c r="H9306" s="4">
        <f t="shared" si="291"/>
        <v>11.99</v>
      </c>
    </row>
    <row r="9307" spans="1:8" x14ac:dyDescent="0.3">
      <c r="A9307">
        <v>257078</v>
      </c>
      <c r="B9307" t="s">
        <v>8</v>
      </c>
      <c r="C9307" t="str" cm="1">
        <f t="array" ref="C9307">_xlfn.IFNA(INDEX($K$9:$K$14,MATCH(TRUE,ISNUMBER(SEARCH($J$9:$J$14,$B9307)),0)),"Other")</f>
        <v>Accessories</v>
      </c>
      <c r="D9307">
        <v>1</v>
      </c>
      <c r="E9307" s="1">
        <v>43712.498611111114</v>
      </c>
      <c r="F9307" t="s">
        <v>8844</v>
      </c>
      <c r="G9307" s="4">
        <f t="shared" si="290"/>
        <v>11.95</v>
      </c>
      <c r="H9307" s="4">
        <f t="shared" si="291"/>
        <v>11.95</v>
      </c>
    </row>
    <row r="9308" spans="1:8" x14ac:dyDescent="0.3">
      <c r="A9308">
        <v>257079</v>
      </c>
      <c r="B9308" t="s">
        <v>42</v>
      </c>
      <c r="C9308" t="str" cm="1">
        <f t="array" ref="C9308">_xlfn.IFNA(INDEX($K$9:$K$14,MATCH(TRUE,ISNUMBER(SEARCH($J$9:$J$14,$B9308)),0)),"Other")</f>
        <v>Phones</v>
      </c>
      <c r="D9308">
        <v>1</v>
      </c>
      <c r="E9308" s="1">
        <v>43713.954861111109</v>
      </c>
      <c r="F9308" t="s">
        <v>8845</v>
      </c>
      <c r="G9308" s="4">
        <f t="shared" si="290"/>
        <v>700</v>
      </c>
      <c r="H9308" s="4">
        <f t="shared" si="291"/>
        <v>700</v>
      </c>
    </row>
    <row r="9309" spans="1:8" x14ac:dyDescent="0.3">
      <c r="A9309">
        <v>257079</v>
      </c>
      <c r="B9309" t="s">
        <v>73</v>
      </c>
      <c r="C9309" t="str" cm="1">
        <f t="array" ref="C9309">_xlfn.IFNA(INDEX($K$9:$K$14,MATCH(TRUE,ISNUMBER(SEARCH($J$9:$J$14,$B9309)),0)),"Other")</f>
        <v>Computing</v>
      </c>
      <c r="D9309">
        <v>1</v>
      </c>
      <c r="E9309" s="1">
        <v>43713.954861111109</v>
      </c>
      <c r="F9309" t="s">
        <v>8845</v>
      </c>
      <c r="G9309" s="4">
        <f t="shared" si="290"/>
        <v>1700</v>
      </c>
      <c r="H9309" s="4">
        <f t="shared" si="291"/>
        <v>1700</v>
      </c>
    </row>
    <row r="9310" spans="1:8" x14ac:dyDescent="0.3">
      <c r="A9310">
        <v>257080</v>
      </c>
      <c r="B9310" t="s">
        <v>84</v>
      </c>
      <c r="C9310" t="str" cm="1">
        <f t="array" ref="C9310">_xlfn.IFNA(INDEX($K$9:$K$14,MATCH(TRUE,ISNUMBER(SEARCH($J$9:$J$14,$B9310)),0)),"Other")</f>
        <v>Accessories</v>
      </c>
      <c r="D9310">
        <v>1</v>
      </c>
      <c r="E9310" s="1">
        <v>43711.839583333334</v>
      </c>
      <c r="F9310" t="s">
        <v>8846</v>
      </c>
      <c r="G9310" s="4">
        <f t="shared" si="290"/>
        <v>389.99</v>
      </c>
      <c r="H9310" s="4">
        <f t="shared" si="291"/>
        <v>389.99</v>
      </c>
    </row>
    <row r="9311" spans="1:8" x14ac:dyDescent="0.3">
      <c r="A9311">
        <v>257081</v>
      </c>
      <c r="B9311" t="s">
        <v>8</v>
      </c>
      <c r="C9311" t="str" cm="1">
        <f t="array" ref="C9311">_xlfn.IFNA(INDEX($K$9:$K$14,MATCH(TRUE,ISNUMBER(SEARCH($J$9:$J$14,$B9311)),0)),"Other")</f>
        <v>Accessories</v>
      </c>
      <c r="D9311">
        <v>1</v>
      </c>
      <c r="E9311" s="1">
        <v>43730.236805555556</v>
      </c>
      <c r="F9311" t="s">
        <v>8847</v>
      </c>
      <c r="G9311" s="4">
        <f t="shared" si="290"/>
        <v>11.95</v>
      </c>
      <c r="H9311" s="4">
        <f t="shared" si="291"/>
        <v>11.95</v>
      </c>
    </row>
    <row r="9312" spans="1:8" x14ac:dyDescent="0.3">
      <c r="A9312">
        <v>257082</v>
      </c>
      <c r="B9312" t="s">
        <v>8</v>
      </c>
      <c r="C9312" t="str" cm="1">
        <f t="array" ref="C9312">_xlfn.IFNA(INDEX($K$9:$K$14,MATCH(TRUE,ISNUMBER(SEARCH($J$9:$J$14,$B9312)),0)),"Other")</f>
        <v>Accessories</v>
      </c>
      <c r="D9312">
        <v>1</v>
      </c>
      <c r="E9312" s="1">
        <v>43728.622916666667</v>
      </c>
      <c r="F9312" t="s">
        <v>8848</v>
      </c>
      <c r="G9312" s="4">
        <f t="shared" si="290"/>
        <v>11.95</v>
      </c>
      <c r="H9312" s="4">
        <f t="shared" si="291"/>
        <v>11.95</v>
      </c>
    </row>
    <row r="9313" spans="1:8" x14ac:dyDescent="0.3">
      <c r="A9313">
        <v>257083</v>
      </c>
      <c r="B9313" t="s">
        <v>6</v>
      </c>
      <c r="C9313" t="str" cm="1">
        <f t="array" ref="C9313">_xlfn.IFNA(INDEX($K$9:$K$14,MATCH(TRUE,ISNUMBER(SEARCH($J$9:$J$14,$B9313)),0)),"Other")</f>
        <v>Batteries</v>
      </c>
      <c r="D9313">
        <v>1</v>
      </c>
      <c r="E9313" s="1">
        <v>43713.959722222222</v>
      </c>
      <c r="F9313" t="s">
        <v>8849</v>
      </c>
      <c r="G9313" s="4">
        <f t="shared" si="290"/>
        <v>3.84</v>
      </c>
      <c r="H9313" s="4">
        <f t="shared" si="291"/>
        <v>3.84</v>
      </c>
    </row>
    <row r="9314" spans="1:8" x14ac:dyDescent="0.3">
      <c r="A9314">
        <v>257084</v>
      </c>
      <c r="B9314" t="s">
        <v>24</v>
      </c>
      <c r="C9314" t="str" cm="1">
        <f t="array" ref="C9314">_xlfn.IFNA(INDEX($K$9:$K$14,MATCH(TRUE,ISNUMBER(SEARCH($J$9:$J$14,$B9314)),0)),"Other")</f>
        <v>Batteries</v>
      </c>
      <c r="D9314">
        <v>2</v>
      </c>
      <c r="E9314" s="1">
        <v>43722.897916666669</v>
      </c>
      <c r="F9314" t="s">
        <v>8850</v>
      </c>
      <c r="G9314" s="4">
        <f t="shared" si="290"/>
        <v>2.99</v>
      </c>
      <c r="H9314" s="4">
        <f t="shared" si="291"/>
        <v>5.98</v>
      </c>
    </row>
    <row r="9315" spans="1:8" x14ac:dyDescent="0.3">
      <c r="A9315">
        <v>257085</v>
      </c>
      <c r="B9315" t="s">
        <v>11</v>
      </c>
      <c r="C9315" t="str" cm="1">
        <f t="array" ref="C9315">_xlfn.IFNA(INDEX($K$9:$K$14,MATCH(TRUE,ISNUMBER(SEARCH($J$9:$J$14,$B9315)),0)),"Other")</f>
        <v>Accessories</v>
      </c>
      <c r="D9315">
        <v>1</v>
      </c>
      <c r="E9315" s="1">
        <v>43709.584027777775</v>
      </c>
      <c r="F9315" t="s">
        <v>8851</v>
      </c>
      <c r="G9315" s="4">
        <f t="shared" si="290"/>
        <v>149.99</v>
      </c>
      <c r="H9315" s="4">
        <f t="shared" si="291"/>
        <v>149.99</v>
      </c>
    </row>
    <row r="9316" spans="1:8" x14ac:dyDescent="0.3">
      <c r="A9316">
        <v>257086</v>
      </c>
      <c r="B9316" t="s">
        <v>34</v>
      </c>
      <c r="C9316" t="str" cm="1">
        <f t="array" ref="C9316">_xlfn.IFNA(INDEX($K$9:$K$14,MATCH(TRUE,ISNUMBER(SEARCH($J$9:$J$14,$B9316)),0)),"Other")</f>
        <v>Accessories</v>
      </c>
      <c r="D9316">
        <v>1</v>
      </c>
      <c r="E9316" s="1">
        <v>43722.395138888889</v>
      </c>
      <c r="F9316" t="s">
        <v>8852</v>
      </c>
      <c r="G9316" s="4">
        <f t="shared" si="290"/>
        <v>109.99</v>
      </c>
      <c r="H9316" s="4">
        <f t="shared" si="291"/>
        <v>109.99</v>
      </c>
    </row>
    <row r="9317" spans="1:8" x14ac:dyDescent="0.3">
      <c r="A9317">
        <v>257087</v>
      </c>
      <c r="B9317" t="s">
        <v>24</v>
      </c>
      <c r="C9317" t="str" cm="1">
        <f t="array" ref="C9317">_xlfn.IFNA(INDEX($K$9:$K$14,MATCH(TRUE,ISNUMBER(SEARCH($J$9:$J$14,$B9317)),0)),"Other")</f>
        <v>Batteries</v>
      </c>
      <c r="D9317">
        <v>2</v>
      </c>
      <c r="E9317" s="1">
        <v>43733.867361111108</v>
      </c>
      <c r="F9317" t="s">
        <v>8853</v>
      </c>
      <c r="G9317" s="4">
        <f t="shared" si="290"/>
        <v>2.99</v>
      </c>
      <c r="H9317" s="4">
        <f t="shared" si="291"/>
        <v>5.98</v>
      </c>
    </row>
    <row r="9318" spans="1:8" x14ac:dyDescent="0.3">
      <c r="A9318">
        <v>257088</v>
      </c>
      <c r="B9318" t="s">
        <v>16</v>
      </c>
      <c r="C9318" t="str" cm="1">
        <f t="array" ref="C9318">_xlfn.IFNA(INDEX($K$9:$K$14,MATCH(TRUE,ISNUMBER(SEARCH($J$9:$J$14,$B9318)),0)),"Other")</f>
        <v>Accessories</v>
      </c>
      <c r="D9318">
        <v>1</v>
      </c>
      <c r="E9318" s="1">
        <v>43716.893750000003</v>
      </c>
      <c r="F9318" t="s">
        <v>8854</v>
      </c>
      <c r="G9318" s="4">
        <f t="shared" si="290"/>
        <v>14.95</v>
      </c>
      <c r="H9318" s="4">
        <f t="shared" si="291"/>
        <v>14.95</v>
      </c>
    </row>
    <row r="9319" spans="1:8" x14ac:dyDescent="0.3">
      <c r="A9319">
        <v>257089</v>
      </c>
      <c r="B9319" t="s">
        <v>16</v>
      </c>
      <c r="C9319" t="str" cm="1">
        <f t="array" ref="C9319">_xlfn.IFNA(INDEX($K$9:$K$14,MATCH(TRUE,ISNUMBER(SEARCH($J$9:$J$14,$B9319)),0)),"Other")</f>
        <v>Accessories</v>
      </c>
      <c r="D9319">
        <v>1</v>
      </c>
      <c r="E9319" s="1">
        <v>43719.84097222222</v>
      </c>
      <c r="F9319" t="s">
        <v>8855</v>
      </c>
      <c r="G9319" s="4">
        <f t="shared" si="290"/>
        <v>14.95</v>
      </c>
      <c r="H9319" s="4">
        <f t="shared" si="291"/>
        <v>14.95</v>
      </c>
    </row>
    <row r="9320" spans="1:8" x14ac:dyDescent="0.3">
      <c r="A9320">
        <v>257090</v>
      </c>
      <c r="B9320" t="s">
        <v>16</v>
      </c>
      <c r="C9320" t="str" cm="1">
        <f t="array" ref="C9320">_xlfn.IFNA(INDEX($K$9:$K$14,MATCH(TRUE,ISNUMBER(SEARCH($J$9:$J$14,$B9320)),0)),"Other")</f>
        <v>Accessories</v>
      </c>
      <c r="D9320">
        <v>2</v>
      </c>
      <c r="E9320" s="1">
        <v>43720.376388888886</v>
      </c>
      <c r="F9320" t="s">
        <v>8856</v>
      </c>
      <c r="G9320" s="4">
        <f t="shared" si="290"/>
        <v>14.95</v>
      </c>
      <c r="H9320" s="4">
        <f t="shared" si="291"/>
        <v>29.9</v>
      </c>
    </row>
    <row r="9321" spans="1:8" x14ac:dyDescent="0.3">
      <c r="A9321">
        <v>257091</v>
      </c>
      <c r="B9321" t="s">
        <v>21</v>
      </c>
      <c r="C9321" t="str" cm="1">
        <f t="array" ref="C9321">_xlfn.IFNA(INDEX($K$9:$K$14,MATCH(TRUE,ISNUMBER(SEARCH($J$9:$J$14,$B9321)),0)),"Other")</f>
        <v>Headphones</v>
      </c>
      <c r="D9321">
        <v>1</v>
      </c>
      <c r="E9321" s="1">
        <v>43730.57708333333</v>
      </c>
      <c r="F9321" t="s">
        <v>8857</v>
      </c>
      <c r="G9321" s="4">
        <f t="shared" si="290"/>
        <v>11.99</v>
      </c>
      <c r="H9321" s="4">
        <f t="shared" si="291"/>
        <v>11.99</v>
      </c>
    </row>
    <row r="9322" spans="1:8" x14ac:dyDescent="0.3">
      <c r="A9322">
        <v>257092</v>
      </c>
      <c r="B9322" t="s">
        <v>8</v>
      </c>
      <c r="C9322" t="str" cm="1">
        <f t="array" ref="C9322">_xlfn.IFNA(INDEX($K$9:$K$14,MATCH(TRUE,ISNUMBER(SEARCH($J$9:$J$14,$B9322)),0)),"Other")</f>
        <v>Accessories</v>
      </c>
      <c r="D9322">
        <v>1</v>
      </c>
      <c r="E9322" s="1">
        <v>43734.763194444444</v>
      </c>
      <c r="F9322" t="s">
        <v>8858</v>
      </c>
      <c r="G9322" s="4">
        <f t="shared" si="290"/>
        <v>11.95</v>
      </c>
      <c r="H9322" s="4">
        <f t="shared" si="291"/>
        <v>11.95</v>
      </c>
    </row>
    <row r="9323" spans="1:8" x14ac:dyDescent="0.3">
      <c r="A9323">
        <v>257093</v>
      </c>
      <c r="B9323" t="s">
        <v>73</v>
      </c>
      <c r="C9323" t="str" cm="1">
        <f t="array" ref="C9323">_xlfn.IFNA(INDEX($K$9:$K$14,MATCH(TRUE,ISNUMBER(SEARCH($J$9:$J$14,$B9323)),0)),"Other")</f>
        <v>Computing</v>
      </c>
      <c r="D9323">
        <v>1</v>
      </c>
      <c r="E9323" s="1">
        <v>43709.926388888889</v>
      </c>
      <c r="F9323" t="s">
        <v>8859</v>
      </c>
      <c r="G9323" s="4">
        <f t="shared" si="290"/>
        <v>1700</v>
      </c>
      <c r="H9323" s="4">
        <f t="shared" si="291"/>
        <v>1700</v>
      </c>
    </row>
    <row r="9324" spans="1:8" x14ac:dyDescent="0.3">
      <c r="A9324">
        <v>257094</v>
      </c>
      <c r="B9324" t="s">
        <v>16</v>
      </c>
      <c r="C9324" t="str" cm="1">
        <f t="array" ref="C9324">_xlfn.IFNA(INDEX($K$9:$K$14,MATCH(TRUE,ISNUMBER(SEARCH($J$9:$J$14,$B9324)),0)),"Other")</f>
        <v>Accessories</v>
      </c>
      <c r="D9324">
        <v>1</v>
      </c>
      <c r="E9324" s="1">
        <v>43729.869444444441</v>
      </c>
      <c r="F9324" t="s">
        <v>8860</v>
      </c>
      <c r="G9324" s="4">
        <f t="shared" si="290"/>
        <v>14.95</v>
      </c>
      <c r="H9324" s="4">
        <f t="shared" si="291"/>
        <v>14.95</v>
      </c>
    </row>
    <row r="9325" spans="1:8" x14ac:dyDescent="0.3">
      <c r="A9325">
        <v>257095</v>
      </c>
      <c r="B9325" t="s">
        <v>84</v>
      </c>
      <c r="C9325" t="str" cm="1">
        <f t="array" ref="C9325">_xlfn.IFNA(INDEX($K$9:$K$14,MATCH(TRUE,ISNUMBER(SEARCH($J$9:$J$14,$B9325)),0)),"Other")</f>
        <v>Accessories</v>
      </c>
      <c r="D9325">
        <v>1</v>
      </c>
      <c r="E9325" s="1">
        <v>43711.486111111109</v>
      </c>
      <c r="F9325" t="s">
        <v>8861</v>
      </c>
      <c r="G9325" s="4">
        <f t="shared" si="290"/>
        <v>389.99</v>
      </c>
      <c r="H9325" s="4">
        <f t="shared" si="291"/>
        <v>389.99</v>
      </c>
    </row>
    <row r="9326" spans="1:8" x14ac:dyDescent="0.3">
      <c r="A9326">
        <v>257096</v>
      </c>
      <c r="B9326" t="s">
        <v>11</v>
      </c>
      <c r="C9326" t="str" cm="1">
        <f t="array" ref="C9326">_xlfn.IFNA(INDEX($K$9:$K$14,MATCH(TRUE,ISNUMBER(SEARCH($J$9:$J$14,$B9326)),0)),"Other")</f>
        <v>Accessories</v>
      </c>
      <c r="D9326">
        <v>1</v>
      </c>
      <c r="E9326" s="1">
        <v>43723.939583333333</v>
      </c>
      <c r="F9326" t="s">
        <v>8862</v>
      </c>
      <c r="G9326" s="4">
        <f t="shared" si="290"/>
        <v>149.99</v>
      </c>
      <c r="H9326" s="4">
        <f t="shared" si="291"/>
        <v>149.99</v>
      </c>
    </row>
    <row r="9327" spans="1:8" x14ac:dyDescent="0.3">
      <c r="A9327">
        <v>257097</v>
      </c>
      <c r="B9327" t="s">
        <v>21</v>
      </c>
      <c r="C9327" t="str" cm="1">
        <f t="array" ref="C9327">_xlfn.IFNA(INDEX($K$9:$K$14,MATCH(TRUE,ISNUMBER(SEARCH($J$9:$J$14,$B9327)),0)),"Other")</f>
        <v>Headphones</v>
      </c>
      <c r="D9327">
        <v>2</v>
      </c>
      <c r="E9327" s="1">
        <v>43713.28402777778</v>
      </c>
      <c r="F9327" t="s">
        <v>8863</v>
      </c>
      <c r="G9327" s="4">
        <f t="shared" si="290"/>
        <v>11.99</v>
      </c>
      <c r="H9327" s="4">
        <f t="shared" si="291"/>
        <v>23.98</v>
      </c>
    </row>
    <row r="9328" spans="1:8" x14ac:dyDescent="0.3">
      <c r="A9328">
        <v>257098</v>
      </c>
      <c r="B9328" t="s">
        <v>73</v>
      </c>
      <c r="C9328" t="str" cm="1">
        <f t="array" ref="C9328">_xlfn.IFNA(INDEX($K$9:$K$14,MATCH(TRUE,ISNUMBER(SEARCH($J$9:$J$14,$B9328)),0)),"Other")</f>
        <v>Computing</v>
      </c>
      <c r="D9328">
        <v>1</v>
      </c>
      <c r="E9328" s="1">
        <v>43709.779861111114</v>
      </c>
      <c r="F9328" t="s">
        <v>8864</v>
      </c>
      <c r="G9328" s="4">
        <f t="shared" si="290"/>
        <v>1700</v>
      </c>
      <c r="H9328" s="4">
        <f t="shared" si="291"/>
        <v>1700</v>
      </c>
    </row>
    <row r="9329" spans="1:8" x14ac:dyDescent="0.3">
      <c r="A9329">
        <v>257099</v>
      </c>
      <c r="B9329" t="s">
        <v>73</v>
      </c>
      <c r="C9329" t="str" cm="1">
        <f t="array" ref="C9329">_xlfn.IFNA(INDEX($K$9:$K$14,MATCH(TRUE,ISNUMBER(SEARCH($J$9:$J$14,$B9329)),0)),"Other")</f>
        <v>Computing</v>
      </c>
      <c r="D9329">
        <v>1</v>
      </c>
      <c r="E9329" s="1">
        <v>43722.672222222223</v>
      </c>
      <c r="F9329" t="s">
        <v>8865</v>
      </c>
      <c r="G9329" s="4">
        <f t="shared" si="290"/>
        <v>1700</v>
      </c>
      <c r="H9329" s="4">
        <f t="shared" si="291"/>
        <v>1700</v>
      </c>
    </row>
    <row r="9330" spans="1:8" x14ac:dyDescent="0.3">
      <c r="A9330" t="s">
        <v>0</v>
      </c>
      <c r="B9330" t="s">
        <v>1</v>
      </c>
      <c r="C9330" t="str" cm="1">
        <f t="array" ref="C9330">_xlfn.IFNA(INDEX($K$9:$K$14,MATCH(TRUE,ISNUMBER(SEARCH($J$9:$J$14,$B9330)),0)),"Other")</f>
        <v>Other</v>
      </c>
      <c r="D9330" t="s">
        <v>2</v>
      </c>
      <c r="E9330" t="s">
        <v>4</v>
      </c>
      <c r="F9330" t="s">
        <v>5</v>
      </c>
      <c r="G9330" s="4" t="str">
        <f t="shared" si="290"/>
        <v>Price Each</v>
      </c>
      <c r="H9330" s="4" t="e">
        <f t="shared" si="291"/>
        <v>#VALUE!</v>
      </c>
    </row>
    <row r="9331" spans="1:8" x14ac:dyDescent="0.3">
      <c r="A9331">
        <v>257100</v>
      </c>
      <c r="B9331" t="s">
        <v>6</v>
      </c>
      <c r="C9331" t="str" cm="1">
        <f t="array" ref="C9331">_xlfn.IFNA(INDEX($K$9:$K$14,MATCH(TRUE,ISNUMBER(SEARCH($J$9:$J$14,$B9331)),0)),"Other")</f>
        <v>Batteries</v>
      </c>
      <c r="D9331">
        <v>2</v>
      </c>
      <c r="E9331" s="1">
        <v>43710.573611111111</v>
      </c>
      <c r="F9331" t="s">
        <v>8866</v>
      </c>
      <c r="G9331" s="4">
        <f t="shared" si="290"/>
        <v>3.84</v>
      </c>
      <c r="H9331" s="4">
        <f t="shared" si="291"/>
        <v>7.68</v>
      </c>
    </row>
    <row r="9332" spans="1:8" x14ac:dyDescent="0.3">
      <c r="A9332">
        <v>257101</v>
      </c>
      <c r="B9332" t="s">
        <v>6</v>
      </c>
      <c r="C9332" t="str" cm="1">
        <f t="array" ref="C9332">_xlfn.IFNA(INDEX($K$9:$K$14,MATCH(TRUE,ISNUMBER(SEARCH($J$9:$J$14,$B9332)),0)),"Other")</f>
        <v>Batteries</v>
      </c>
      <c r="D9332">
        <v>1</v>
      </c>
      <c r="E9332" s="1">
        <v>43710.464583333334</v>
      </c>
      <c r="F9332" t="s">
        <v>8867</v>
      </c>
      <c r="G9332" s="4">
        <f t="shared" si="290"/>
        <v>3.84</v>
      </c>
      <c r="H9332" s="4">
        <f t="shared" si="291"/>
        <v>3.84</v>
      </c>
    </row>
    <row r="9333" spans="1:8" x14ac:dyDescent="0.3">
      <c r="A9333">
        <v>257102</v>
      </c>
      <c r="B9333" t="s">
        <v>24</v>
      </c>
      <c r="C9333" t="str" cm="1">
        <f t="array" ref="C9333">_xlfn.IFNA(INDEX($K$9:$K$14,MATCH(TRUE,ISNUMBER(SEARCH($J$9:$J$14,$B9333)),0)),"Other")</f>
        <v>Batteries</v>
      </c>
      <c r="D9333">
        <v>4</v>
      </c>
      <c r="E9333" s="1">
        <v>43730.534722222219</v>
      </c>
      <c r="F9333" t="s">
        <v>8868</v>
      </c>
      <c r="G9333" s="4">
        <f t="shared" si="290"/>
        <v>2.99</v>
      </c>
      <c r="H9333" s="4">
        <f t="shared" si="291"/>
        <v>11.96</v>
      </c>
    </row>
    <row r="9334" spans="1:8" x14ac:dyDescent="0.3">
      <c r="A9334">
        <v>257103</v>
      </c>
      <c r="B9334" t="s">
        <v>84</v>
      </c>
      <c r="C9334" t="str" cm="1">
        <f t="array" ref="C9334">_xlfn.IFNA(INDEX($K$9:$K$14,MATCH(TRUE,ISNUMBER(SEARCH($J$9:$J$14,$B9334)),0)),"Other")</f>
        <v>Accessories</v>
      </c>
      <c r="D9334">
        <v>1</v>
      </c>
      <c r="E9334" s="1">
        <v>43726.736805555556</v>
      </c>
      <c r="F9334" t="s">
        <v>8869</v>
      </c>
      <c r="G9334" s="4">
        <f t="shared" si="290"/>
        <v>389.99</v>
      </c>
      <c r="H9334" s="4">
        <f t="shared" si="291"/>
        <v>389.99</v>
      </c>
    </row>
    <row r="9335" spans="1:8" x14ac:dyDescent="0.3">
      <c r="A9335">
        <v>257104</v>
      </c>
      <c r="B9335" t="s">
        <v>34</v>
      </c>
      <c r="C9335" t="str" cm="1">
        <f t="array" ref="C9335">_xlfn.IFNA(INDEX($K$9:$K$14,MATCH(TRUE,ISNUMBER(SEARCH($J$9:$J$14,$B9335)),0)),"Other")</f>
        <v>Accessories</v>
      </c>
      <c r="D9335">
        <v>1</v>
      </c>
      <c r="E9335" s="1">
        <v>43734.734722222223</v>
      </c>
      <c r="F9335" t="s">
        <v>8870</v>
      </c>
      <c r="G9335" s="4">
        <f t="shared" si="290"/>
        <v>109.99</v>
      </c>
      <c r="H9335" s="4">
        <f t="shared" si="291"/>
        <v>109.99</v>
      </c>
    </row>
    <row r="9336" spans="1:8" x14ac:dyDescent="0.3">
      <c r="A9336">
        <v>257105</v>
      </c>
      <c r="B9336" t="s">
        <v>24</v>
      </c>
      <c r="C9336" t="str" cm="1">
        <f t="array" ref="C9336">_xlfn.IFNA(INDEX($K$9:$K$14,MATCH(TRUE,ISNUMBER(SEARCH($J$9:$J$14,$B9336)),0)),"Other")</f>
        <v>Batteries</v>
      </c>
      <c r="D9336">
        <v>1</v>
      </c>
      <c r="E9336" s="1">
        <v>43715.513194444444</v>
      </c>
      <c r="F9336" t="s">
        <v>8871</v>
      </c>
      <c r="G9336" s="4">
        <f t="shared" si="290"/>
        <v>2.99</v>
      </c>
      <c r="H9336" s="4">
        <f t="shared" si="291"/>
        <v>2.99</v>
      </c>
    </row>
    <row r="9337" spans="1:8" x14ac:dyDescent="0.3">
      <c r="A9337">
        <v>257106</v>
      </c>
      <c r="B9337" t="s">
        <v>11</v>
      </c>
      <c r="C9337" t="str" cm="1">
        <f t="array" ref="C9337">_xlfn.IFNA(INDEX($K$9:$K$14,MATCH(TRUE,ISNUMBER(SEARCH($J$9:$J$14,$B9337)),0)),"Other")</f>
        <v>Accessories</v>
      </c>
      <c r="D9337">
        <v>1</v>
      </c>
      <c r="E9337" s="1">
        <v>43720.06527777778</v>
      </c>
      <c r="F9337" t="s">
        <v>8872</v>
      </c>
      <c r="G9337" s="4">
        <f t="shared" si="290"/>
        <v>149.99</v>
      </c>
      <c r="H9337" s="4">
        <f t="shared" si="291"/>
        <v>149.99</v>
      </c>
    </row>
    <row r="9338" spans="1:8" x14ac:dyDescent="0.3">
      <c r="A9338">
        <v>257107</v>
      </c>
      <c r="B9338" t="s">
        <v>40</v>
      </c>
      <c r="C9338" t="str" cm="1">
        <f t="array" ref="C9338">_xlfn.IFNA(INDEX($K$9:$K$14,MATCH(TRUE,ISNUMBER(SEARCH($J$9:$J$14,$B9338)),0)),"Other")</f>
        <v>Headphones</v>
      </c>
      <c r="D9338">
        <v>1</v>
      </c>
      <c r="E9338" s="1">
        <v>43717.868055555555</v>
      </c>
      <c r="F9338" t="s">
        <v>8873</v>
      </c>
      <c r="G9338" s="4">
        <f t="shared" si="290"/>
        <v>99.99</v>
      </c>
      <c r="H9338" s="4">
        <f t="shared" si="291"/>
        <v>99.99</v>
      </c>
    </row>
    <row r="9339" spans="1:8" x14ac:dyDescent="0.3">
      <c r="A9339">
        <v>257108</v>
      </c>
      <c r="B9339" t="s">
        <v>40</v>
      </c>
      <c r="C9339" t="str" cm="1">
        <f t="array" ref="C9339">_xlfn.IFNA(INDEX($K$9:$K$14,MATCH(TRUE,ISNUMBER(SEARCH($J$9:$J$14,$B9339)),0)),"Other")</f>
        <v>Headphones</v>
      </c>
      <c r="D9339">
        <v>1</v>
      </c>
      <c r="E9339" s="1">
        <v>43720.53125</v>
      </c>
      <c r="F9339" t="s">
        <v>8874</v>
      </c>
      <c r="G9339" s="4">
        <f t="shared" si="290"/>
        <v>99.99</v>
      </c>
      <c r="H9339" s="4">
        <f t="shared" si="291"/>
        <v>99.99</v>
      </c>
    </row>
    <row r="9340" spans="1:8" x14ac:dyDescent="0.3">
      <c r="A9340">
        <v>257109</v>
      </c>
      <c r="B9340" t="s">
        <v>84</v>
      </c>
      <c r="C9340" t="str" cm="1">
        <f t="array" ref="C9340">_xlfn.IFNA(INDEX($K$9:$K$14,MATCH(TRUE,ISNUMBER(SEARCH($J$9:$J$14,$B9340)),0)),"Other")</f>
        <v>Accessories</v>
      </c>
      <c r="D9340">
        <v>1</v>
      </c>
      <c r="E9340" s="1">
        <v>43722.839583333334</v>
      </c>
      <c r="F9340" t="s">
        <v>8875</v>
      </c>
      <c r="G9340" s="4">
        <f t="shared" si="290"/>
        <v>389.99</v>
      </c>
      <c r="H9340" s="4">
        <f t="shared" si="291"/>
        <v>389.99</v>
      </c>
    </row>
    <row r="9341" spans="1:8" x14ac:dyDescent="0.3">
      <c r="A9341">
        <v>257110</v>
      </c>
      <c r="B9341" t="s">
        <v>11</v>
      </c>
      <c r="C9341" t="str" cm="1">
        <f t="array" ref="C9341">_xlfn.IFNA(INDEX($K$9:$K$14,MATCH(TRUE,ISNUMBER(SEARCH($J$9:$J$14,$B9341)),0)),"Other")</f>
        <v>Accessories</v>
      </c>
      <c r="D9341">
        <v>1</v>
      </c>
      <c r="E9341" s="1">
        <v>43711.375694444447</v>
      </c>
      <c r="F9341" t="s">
        <v>8876</v>
      </c>
      <c r="G9341" s="4">
        <f t="shared" si="290"/>
        <v>149.99</v>
      </c>
      <c r="H9341" s="4">
        <f t="shared" si="291"/>
        <v>149.99</v>
      </c>
    </row>
    <row r="9342" spans="1:8" x14ac:dyDescent="0.3">
      <c r="A9342">
        <v>257111</v>
      </c>
      <c r="B9342" t="s">
        <v>6</v>
      </c>
      <c r="C9342" t="str" cm="1">
        <f t="array" ref="C9342">_xlfn.IFNA(INDEX($K$9:$K$14,MATCH(TRUE,ISNUMBER(SEARCH($J$9:$J$14,$B9342)),0)),"Other")</f>
        <v>Batteries</v>
      </c>
      <c r="D9342">
        <v>3</v>
      </c>
      <c r="E9342" s="1">
        <v>43735.469444444447</v>
      </c>
      <c r="F9342" t="s">
        <v>8877</v>
      </c>
      <c r="G9342" s="4">
        <f t="shared" si="290"/>
        <v>3.84</v>
      </c>
      <c r="H9342" s="4">
        <f t="shared" si="291"/>
        <v>11.52</v>
      </c>
    </row>
    <row r="9343" spans="1:8" x14ac:dyDescent="0.3">
      <c r="A9343">
        <v>257112</v>
      </c>
      <c r="B9343" t="s">
        <v>14</v>
      </c>
      <c r="C9343" t="str" cm="1">
        <f t="array" ref="C9343">_xlfn.IFNA(INDEX($K$9:$K$14,MATCH(TRUE,ISNUMBER(SEARCH($J$9:$J$14,$B9343)),0)),"Other")</f>
        <v>Accessories</v>
      </c>
      <c r="D9343">
        <v>1</v>
      </c>
      <c r="E9343" s="1">
        <v>43736.89166666667</v>
      </c>
      <c r="F9343" t="s">
        <v>8878</v>
      </c>
      <c r="G9343" s="4">
        <f t="shared" si="290"/>
        <v>379.99</v>
      </c>
      <c r="H9343" s="4">
        <f t="shared" si="291"/>
        <v>379.99</v>
      </c>
    </row>
    <row r="9344" spans="1:8" x14ac:dyDescent="0.3">
      <c r="A9344">
        <v>257113</v>
      </c>
      <c r="B9344" t="s">
        <v>24</v>
      </c>
      <c r="C9344" t="str" cm="1">
        <f t="array" ref="C9344">_xlfn.IFNA(INDEX($K$9:$K$14,MATCH(TRUE,ISNUMBER(SEARCH($J$9:$J$14,$B9344)),0)),"Other")</f>
        <v>Batteries</v>
      </c>
      <c r="D9344">
        <v>1</v>
      </c>
      <c r="E9344" s="1">
        <v>43727.234027777777</v>
      </c>
      <c r="F9344" t="s">
        <v>8879</v>
      </c>
      <c r="G9344" s="4">
        <f t="shared" si="290"/>
        <v>2.99</v>
      </c>
      <c r="H9344" s="4">
        <f t="shared" si="291"/>
        <v>2.99</v>
      </c>
    </row>
    <row r="9345" spans="1:8" x14ac:dyDescent="0.3">
      <c r="A9345">
        <v>257114</v>
      </c>
      <c r="B9345" t="s">
        <v>6</v>
      </c>
      <c r="C9345" t="str" cm="1">
        <f t="array" ref="C9345">_xlfn.IFNA(INDEX($K$9:$K$14,MATCH(TRUE,ISNUMBER(SEARCH($J$9:$J$14,$B9345)),0)),"Other")</f>
        <v>Batteries</v>
      </c>
      <c r="D9345">
        <v>1</v>
      </c>
      <c r="E9345" s="1">
        <v>43731.219444444447</v>
      </c>
      <c r="F9345" t="s">
        <v>8880</v>
      </c>
      <c r="G9345" s="4">
        <f t="shared" si="290"/>
        <v>3.84</v>
      </c>
      <c r="H9345" s="4">
        <f t="shared" si="291"/>
        <v>3.84</v>
      </c>
    </row>
    <row r="9346" spans="1:8" x14ac:dyDescent="0.3">
      <c r="A9346">
        <v>257115</v>
      </c>
      <c r="B9346" t="s">
        <v>63</v>
      </c>
      <c r="C9346" t="str" cm="1">
        <f t="array" ref="C9346">_xlfn.IFNA(INDEX($K$9:$K$14,MATCH(TRUE,ISNUMBER(SEARCH($J$9:$J$14,$B9346)),0)),"Other")</f>
        <v>Computing</v>
      </c>
      <c r="D9346">
        <v>1</v>
      </c>
      <c r="E9346" s="1">
        <v>43719.840277777781</v>
      </c>
      <c r="F9346" t="s">
        <v>8881</v>
      </c>
      <c r="G9346" s="4">
        <f t="shared" si="290"/>
        <v>999.99</v>
      </c>
      <c r="H9346" s="4">
        <f t="shared" si="291"/>
        <v>999.99</v>
      </c>
    </row>
    <row r="9347" spans="1:8" x14ac:dyDescent="0.3">
      <c r="A9347">
        <v>257116</v>
      </c>
      <c r="B9347" t="s">
        <v>77</v>
      </c>
      <c r="C9347" t="str" cm="1">
        <f t="array" ref="C9347">_xlfn.IFNA(INDEX($K$9:$K$14,MATCH(TRUE,ISNUMBER(SEARCH($J$9:$J$14,$B9347)),0)),"Other")</f>
        <v>Other</v>
      </c>
      <c r="D9347">
        <v>1</v>
      </c>
      <c r="E9347" s="1">
        <v>43712.710416666669</v>
      </c>
      <c r="F9347" t="s">
        <v>8882</v>
      </c>
      <c r="G9347" s="4">
        <f t="shared" si="290"/>
        <v>300</v>
      </c>
      <c r="H9347" s="4">
        <f t="shared" si="291"/>
        <v>300</v>
      </c>
    </row>
    <row r="9348" spans="1:8" x14ac:dyDescent="0.3">
      <c r="A9348">
        <v>257117</v>
      </c>
      <c r="B9348" t="s">
        <v>14</v>
      </c>
      <c r="C9348" t="str" cm="1">
        <f t="array" ref="C9348">_xlfn.IFNA(INDEX($K$9:$K$14,MATCH(TRUE,ISNUMBER(SEARCH($J$9:$J$14,$B9348)),0)),"Other")</f>
        <v>Accessories</v>
      </c>
      <c r="D9348">
        <v>1</v>
      </c>
      <c r="E9348" s="1">
        <v>43731.952777777777</v>
      </c>
      <c r="F9348" t="s">
        <v>8883</v>
      </c>
      <c r="G9348" s="4">
        <f t="shared" si="290"/>
        <v>379.99</v>
      </c>
      <c r="H9348" s="4">
        <f t="shared" si="291"/>
        <v>379.99</v>
      </c>
    </row>
    <row r="9349" spans="1:8" x14ac:dyDescent="0.3">
      <c r="A9349">
        <v>257118</v>
      </c>
      <c r="B9349" t="s">
        <v>6</v>
      </c>
      <c r="C9349" t="str" cm="1">
        <f t="array" ref="C9349">_xlfn.IFNA(INDEX($K$9:$K$14,MATCH(TRUE,ISNUMBER(SEARCH($J$9:$J$14,$B9349)),0)),"Other")</f>
        <v>Batteries</v>
      </c>
      <c r="D9349">
        <v>1</v>
      </c>
      <c r="E9349" s="1">
        <v>43716.746527777781</v>
      </c>
      <c r="F9349" t="s">
        <v>8884</v>
      </c>
      <c r="G9349" s="4">
        <f t="shared" si="290"/>
        <v>3.84</v>
      </c>
      <c r="H9349" s="4">
        <f t="shared" si="291"/>
        <v>3.84</v>
      </c>
    </row>
    <row r="9350" spans="1:8" x14ac:dyDescent="0.3">
      <c r="A9350">
        <v>257119</v>
      </c>
      <c r="B9350" t="s">
        <v>34</v>
      </c>
      <c r="C9350" t="str" cm="1">
        <f t="array" ref="C9350">_xlfn.IFNA(INDEX($K$9:$K$14,MATCH(TRUE,ISNUMBER(SEARCH($J$9:$J$14,$B9350)),0)),"Other")</f>
        <v>Accessories</v>
      </c>
      <c r="D9350">
        <v>1</v>
      </c>
      <c r="E9350" s="1">
        <v>43733.550694444442</v>
      </c>
      <c r="F9350" t="s">
        <v>8885</v>
      </c>
      <c r="G9350" s="4">
        <f t="shared" si="290"/>
        <v>109.99</v>
      </c>
      <c r="H9350" s="4">
        <f t="shared" si="291"/>
        <v>109.99</v>
      </c>
    </row>
    <row r="9351" spans="1:8" x14ac:dyDescent="0.3">
      <c r="A9351">
        <v>257120</v>
      </c>
      <c r="B9351" t="s">
        <v>24</v>
      </c>
      <c r="C9351" t="str" cm="1">
        <f t="array" ref="C9351">_xlfn.IFNA(INDEX($K$9:$K$14,MATCH(TRUE,ISNUMBER(SEARCH($J$9:$J$14,$B9351)),0)),"Other")</f>
        <v>Batteries</v>
      </c>
      <c r="D9351">
        <v>3</v>
      </c>
      <c r="E9351" s="1">
        <v>43730.613888888889</v>
      </c>
      <c r="F9351" t="s">
        <v>8886</v>
      </c>
      <c r="G9351" s="4">
        <f t="shared" ref="G9351:G9414" si="292">VLOOKUP($B9351,$J$26:$K$44,2,FALSE)</f>
        <v>2.99</v>
      </c>
      <c r="H9351" s="4">
        <f t="shared" ref="H9351:H9414" si="293">G9351*D9351</f>
        <v>8.9700000000000006</v>
      </c>
    </row>
    <row r="9352" spans="1:8" x14ac:dyDescent="0.3">
      <c r="A9352">
        <v>257121</v>
      </c>
      <c r="B9352" t="s">
        <v>8</v>
      </c>
      <c r="C9352" t="str" cm="1">
        <f t="array" ref="C9352">_xlfn.IFNA(INDEX($K$9:$K$14,MATCH(TRUE,ISNUMBER(SEARCH($J$9:$J$14,$B9352)),0)),"Other")</f>
        <v>Accessories</v>
      </c>
      <c r="D9352">
        <v>2</v>
      </c>
      <c r="E9352" s="1">
        <v>43720.059027777781</v>
      </c>
      <c r="F9352" t="s">
        <v>8887</v>
      </c>
      <c r="G9352" s="4">
        <f t="shared" si="292"/>
        <v>11.95</v>
      </c>
      <c r="H9352" s="4">
        <f t="shared" si="293"/>
        <v>23.9</v>
      </c>
    </row>
    <row r="9353" spans="1:8" x14ac:dyDescent="0.3">
      <c r="A9353">
        <v>257122</v>
      </c>
      <c r="B9353" t="s">
        <v>40</v>
      </c>
      <c r="C9353" t="str" cm="1">
        <f t="array" ref="C9353">_xlfn.IFNA(INDEX($K$9:$K$14,MATCH(TRUE,ISNUMBER(SEARCH($J$9:$J$14,$B9353)),0)),"Other")</f>
        <v>Headphones</v>
      </c>
      <c r="D9353">
        <v>1</v>
      </c>
      <c r="E9353" s="1">
        <v>43738.820833333331</v>
      </c>
      <c r="F9353" t="s">
        <v>8888</v>
      </c>
      <c r="G9353" s="4">
        <f t="shared" si="292"/>
        <v>99.99</v>
      </c>
      <c r="H9353" s="4">
        <f t="shared" si="293"/>
        <v>99.99</v>
      </c>
    </row>
    <row r="9354" spans="1:8" x14ac:dyDescent="0.3">
      <c r="A9354">
        <v>257123</v>
      </c>
      <c r="B9354" t="s">
        <v>8</v>
      </c>
      <c r="C9354" t="str" cm="1">
        <f t="array" ref="C9354">_xlfn.IFNA(INDEX($K$9:$K$14,MATCH(TRUE,ISNUMBER(SEARCH($J$9:$J$14,$B9354)),0)),"Other")</f>
        <v>Accessories</v>
      </c>
      <c r="D9354">
        <v>2</v>
      </c>
      <c r="E9354" s="1">
        <v>43710.628472222219</v>
      </c>
      <c r="F9354" t="s">
        <v>8889</v>
      </c>
      <c r="G9354" s="4">
        <f t="shared" si="292"/>
        <v>11.95</v>
      </c>
      <c r="H9354" s="4">
        <f t="shared" si="293"/>
        <v>23.9</v>
      </c>
    </row>
    <row r="9355" spans="1:8" x14ac:dyDescent="0.3">
      <c r="A9355">
        <v>257124</v>
      </c>
      <c r="B9355" t="s">
        <v>11</v>
      </c>
      <c r="C9355" t="str" cm="1">
        <f t="array" ref="C9355">_xlfn.IFNA(INDEX($K$9:$K$14,MATCH(TRUE,ISNUMBER(SEARCH($J$9:$J$14,$B9355)),0)),"Other")</f>
        <v>Accessories</v>
      </c>
      <c r="D9355">
        <v>1</v>
      </c>
      <c r="E9355" s="1">
        <v>43738.870138888888</v>
      </c>
      <c r="F9355" t="s">
        <v>8890</v>
      </c>
      <c r="G9355" s="4">
        <f t="shared" si="292"/>
        <v>149.99</v>
      </c>
      <c r="H9355" s="4">
        <f t="shared" si="293"/>
        <v>149.99</v>
      </c>
    </row>
    <row r="9356" spans="1:8" x14ac:dyDescent="0.3">
      <c r="A9356">
        <v>257125</v>
      </c>
      <c r="B9356" t="s">
        <v>8</v>
      </c>
      <c r="C9356" t="str" cm="1">
        <f t="array" ref="C9356">_xlfn.IFNA(INDEX($K$9:$K$14,MATCH(TRUE,ISNUMBER(SEARCH($J$9:$J$14,$B9356)),0)),"Other")</f>
        <v>Accessories</v>
      </c>
      <c r="D9356">
        <v>3</v>
      </c>
      <c r="E9356" s="1">
        <v>43713.794444444444</v>
      </c>
      <c r="F9356" t="s">
        <v>8891</v>
      </c>
      <c r="G9356" s="4">
        <f t="shared" si="292"/>
        <v>11.95</v>
      </c>
      <c r="H9356" s="4">
        <f t="shared" si="293"/>
        <v>35.849999999999994</v>
      </c>
    </row>
    <row r="9357" spans="1:8" x14ac:dyDescent="0.3">
      <c r="A9357">
        <v>257126</v>
      </c>
      <c r="B9357" t="s">
        <v>8</v>
      </c>
      <c r="C9357" t="str" cm="1">
        <f t="array" ref="C9357">_xlfn.IFNA(INDEX($K$9:$K$14,MATCH(TRUE,ISNUMBER(SEARCH($J$9:$J$14,$B9357)),0)),"Other")</f>
        <v>Accessories</v>
      </c>
      <c r="D9357">
        <v>1</v>
      </c>
      <c r="E9357" s="1">
        <v>43712.401388888888</v>
      </c>
      <c r="F9357" t="s">
        <v>8892</v>
      </c>
      <c r="G9357" s="4">
        <f t="shared" si="292"/>
        <v>11.95</v>
      </c>
      <c r="H9357" s="4">
        <f t="shared" si="293"/>
        <v>11.95</v>
      </c>
    </row>
    <row r="9358" spans="1:8" x14ac:dyDescent="0.3">
      <c r="A9358">
        <v>257127</v>
      </c>
      <c r="B9358" t="s">
        <v>21</v>
      </c>
      <c r="C9358" t="str" cm="1">
        <f t="array" ref="C9358">_xlfn.IFNA(INDEX($K$9:$K$14,MATCH(TRUE,ISNUMBER(SEARCH($J$9:$J$14,$B9358)),0)),"Other")</f>
        <v>Headphones</v>
      </c>
      <c r="D9358">
        <v>1</v>
      </c>
      <c r="E9358" s="1">
        <v>43710.92291666667</v>
      </c>
      <c r="F9358" t="s">
        <v>8893</v>
      </c>
      <c r="G9358" s="4">
        <f t="shared" si="292"/>
        <v>11.99</v>
      </c>
      <c r="H9358" s="4">
        <f t="shared" si="293"/>
        <v>11.99</v>
      </c>
    </row>
    <row r="9359" spans="1:8" x14ac:dyDescent="0.3">
      <c r="A9359">
        <v>257128</v>
      </c>
      <c r="B9359" t="s">
        <v>8</v>
      </c>
      <c r="C9359" t="str" cm="1">
        <f t="array" ref="C9359">_xlfn.IFNA(INDEX($K$9:$K$14,MATCH(TRUE,ISNUMBER(SEARCH($J$9:$J$14,$B9359)),0)),"Other")</f>
        <v>Accessories</v>
      </c>
      <c r="D9359">
        <v>1</v>
      </c>
      <c r="E9359" s="1">
        <v>43734.533333333333</v>
      </c>
      <c r="F9359" t="s">
        <v>8894</v>
      </c>
      <c r="G9359" s="4">
        <f t="shared" si="292"/>
        <v>11.95</v>
      </c>
      <c r="H9359" s="4">
        <f t="shared" si="293"/>
        <v>11.95</v>
      </c>
    </row>
    <row r="9360" spans="1:8" x14ac:dyDescent="0.3">
      <c r="A9360">
        <v>257129</v>
      </c>
      <c r="B9360" t="s">
        <v>8</v>
      </c>
      <c r="C9360" t="str" cm="1">
        <f t="array" ref="C9360">_xlfn.IFNA(INDEX($K$9:$K$14,MATCH(TRUE,ISNUMBER(SEARCH($J$9:$J$14,$B9360)),0)),"Other")</f>
        <v>Accessories</v>
      </c>
      <c r="D9360">
        <v>1</v>
      </c>
      <c r="E9360" s="1">
        <v>43722.554861111108</v>
      </c>
      <c r="F9360" t="s">
        <v>8895</v>
      </c>
      <c r="G9360" s="4">
        <f t="shared" si="292"/>
        <v>11.95</v>
      </c>
      <c r="H9360" s="4">
        <f t="shared" si="293"/>
        <v>11.95</v>
      </c>
    </row>
    <row r="9361" spans="1:8" x14ac:dyDescent="0.3">
      <c r="A9361">
        <v>257130</v>
      </c>
      <c r="B9361" t="s">
        <v>84</v>
      </c>
      <c r="C9361" t="str" cm="1">
        <f t="array" ref="C9361">_xlfn.IFNA(INDEX($K$9:$K$14,MATCH(TRUE,ISNUMBER(SEARCH($J$9:$J$14,$B9361)),0)),"Other")</f>
        <v>Accessories</v>
      </c>
      <c r="D9361">
        <v>1</v>
      </c>
      <c r="E9361" s="1">
        <v>43732.659722222219</v>
      </c>
      <c r="F9361" t="s">
        <v>8896</v>
      </c>
      <c r="G9361" s="4">
        <f t="shared" si="292"/>
        <v>389.99</v>
      </c>
      <c r="H9361" s="4">
        <f t="shared" si="293"/>
        <v>389.99</v>
      </c>
    </row>
    <row r="9362" spans="1:8" x14ac:dyDescent="0.3">
      <c r="A9362">
        <v>257131</v>
      </c>
      <c r="B9362" t="s">
        <v>84</v>
      </c>
      <c r="C9362" t="str" cm="1">
        <f t="array" ref="C9362">_xlfn.IFNA(INDEX($K$9:$K$14,MATCH(TRUE,ISNUMBER(SEARCH($J$9:$J$14,$B9362)),0)),"Other")</f>
        <v>Accessories</v>
      </c>
      <c r="D9362">
        <v>1</v>
      </c>
      <c r="E9362" s="1">
        <v>43730.926388888889</v>
      </c>
      <c r="F9362" t="s">
        <v>8897</v>
      </c>
      <c r="G9362" s="4">
        <f t="shared" si="292"/>
        <v>389.99</v>
      </c>
      <c r="H9362" s="4">
        <f t="shared" si="293"/>
        <v>389.99</v>
      </c>
    </row>
    <row r="9363" spans="1:8" x14ac:dyDescent="0.3">
      <c r="A9363">
        <v>257132</v>
      </c>
      <c r="B9363" t="s">
        <v>6</v>
      </c>
      <c r="C9363" t="str" cm="1">
        <f t="array" ref="C9363">_xlfn.IFNA(INDEX($K$9:$K$14,MATCH(TRUE,ISNUMBER(SEARCH($J$9:$J$14,$B9363)),0)),"Other")</f>
        <v>Batteries</v>
      </c>
      <c r="D9363">
        <v>1</v>
      </c>
      <c r="E9363" s="1">
        <v>43715.558333333334</v>
      </c>
      <c r="F9363" t="s">
        <v>8898</v>
      </c>
      <c r="G9363" s="4">
        <f t="shared" si="292"/>
        <v>3.84</v>
      </c>
      <c r="H9363" s="4">
        <f t="shared" si="293"/>
        <v>3.84</v>
      </c>
    </row>
    <row r="9364" spans="1:8" x14ac:dyDescent="0.3">
      <c r="A9364">
        <v>257133</v>
      </c>
      <c r="B9364" t="s">
        <v>8</v>
      </c>
      <c r="C9364" t="str" cm="1">
        <f t="array" ref="C9364">_xlfn.IFNA(INDEX($K$9:$K$14,MATCH(TRUE,ISNUMBER(SEARCH($J$9:$J$14,$B9364)),0)),"Other")</f>
        <v>Accessories</v>
      </c>
      <c r="D9364">
        <v>1</v>
      </c>
      <c r="E9364" s="1">
        <v>43711.488194444442</v>
      </c>
      <c r="F9364" t="s">
        <v>8899</v>
      </c>
      <c r="G9364" s="4">
        <f t="shared" si="292"/>
        <v>11.95</v>
      </c>
      <c r="H9364" s="4">
        <f t="shared" si="293"/>
        <v>11.95</v>
      </c>
    </row>
    <row r="9365" spans="1:8" x14ac:dyDescent="0.3">
      <c r="A9365">
        <v>257134</v>
      </c>
      <c r="B9365" t="s">
        <v>16</v>
      </c>
      <c r="C9365" t="str" cm="1">
        <f t="array" ref="C9365">_xlfn.IFNA(INDEX($K$9:$K$14,MATCH(TRUE,ISNUMBER(SEARCH($J$9:$J$14,$B9365)),0)),"Other")</f>
        <v>Accessories</v>
      </c>
      <c r="D9365">
        <v>1</v>
      </c>
      <c r="E9365" s="1">
        <v>43726.77847222222</v>
      </c>
      <c r="F9365" t="s">
        <v>8900</v>
      </c>
      <c r="G9365" s="4">
        <f t="shared" si="292"/>
        <v>14.95</v>
      </c>
      <c r="H9365" s="4">
        <f t="shared" si="293"/>
        <v>14.95</v>
      </c>
    </row>
    <row r="9366" spans="1:8" x14ac:dyDescent="0.3">
      <c r="A9366">
        <v>257135</v>
      </c>
      <c r="B9366" t="s">
        <v>21</v>
      </c>
      <c r="C9366" t="str" cm="1">
        <f t="array" ref="C9366">_xlfn.IFNA(INDEX($K$9:$K$14,MATCH(TRUE,ISNUMBER(SEARCH($J$9:$J$14,$B9366)),0)),"Other")</f>
        <v>Headphones</v>
      </c>
      <c r="D9366">
        <v>1</v>
      </c>
      <c r="E9366" s="1">
        <v>43720.377083333333</v>
      </c>
      <c r="F9366" t="s">
        <v>8901</v>
      </c>
      <c r="G9366" s="4">
        <f t="shared" si="292"/>
        <v>11.99</v>
      </c>
      <c r="H9366" s="4">
        <f t="shared" si="293"/>
        <v>11.99</v>
      </c>
    </row>
    <row r="9367" spans="1:8" x14ac:dyDescent="0.3">
      <c r="A9367">
        <v>257136</v>
      </c>
      <c r="B9367" t="s">
        <v>24</v>
      </c>
      <c r="C9367" t="str" cm="1">
        <f t="array" ref="C9367">_xlfn.IFNA(INDEX($K$9:$K$14,MATCH(TRUE,ISNUMBER(SEARCH($J$9:$J$14,$B9367)),0)),"Other")</f>
        <v>Batteries</v>
      </c>
      <c r="D9367">
        <v>2</v>
      </c>
      <c r="E9367" s="1">
        <v>43718.753472222219</v>
      </c>
      <c r="F9367" t="s">
        <v>8902</v>
      </c>
      <c r="G9367" s="4">
        <f t="shared" si="292"/>
        <v>2.99</v>
      </c>
      <c r="H9367" s="4">
        <f t="shared" si="293"/>
        <v>5.98</v>
      </c>
    </row>
    <row r="9368" spans="1:8" x14ac:dyDescent="0.3">
      <c r="A9368">
        <v>257137</v>
      </c>
      <c r="B9368" t="s">
        <v>21</v>
      </c>
      <c r="C9368" t="str" cm="1">
        <f t="array" ref="C9368">_xlfn.IFNA(INDEX($K$9:$K$14,MATCH(TRUE,ISNUMBER(SEARCH($J$9:$J$14,$B9368)),0)),"Other")</f>
        <v>Headphones</v>
      </c>
      <c r="D9368">
        <v>1</v>
      </c>
      <c r="E9368" s="1">
        <v>43719.521527777775</v>
      </c>
      <c r="F9368" t="s">
        <v>8903</v>
      </c>
      <c r="G9368" s="4">
        <f t="shared" si="292"/>
        <v>11.99</v>
      </c>
      <c r="H9368" s="4">
        <f t="shared" si="293"/>
        <v>11.99</v>
      </c>
    </row>
    <row r="9369" spans="1:8" x14ac:dyDescent="0.3">
      <c r="A9369">
        <v>257138</v>
      </c>
      <c r="B9369" t="s">
        <v>11</v>
      </c>
      <c r="C9369" t="str" cm="1">
        <f t="array" ref="C9369">_xlfn.IFNA(INDEX($K$9:$K$14,MATCH(TRUE,ISNUMBER(SEARCH($J$9:$J$14,$B9369)),0)),"Other")</f>
        <v>Accessories</v>
      </c>
      <c r="D9369">
        <v>2</v>
      </c>
      <c r="E9369" s="1">
        <v>43724.849305555559</v>
      </c>
      <c r="F9369" t="s">
        <v>6009</v>
      </c>
      <c r="G9369" s="4">
        <f t="shared" si="292"/>
        <v>149.99</v>
      </c>
      <c r="H9369" s="4">
        <f t="shared" si="293"/>
        <v>299.98</v>
      </c>
    </row>
    <row r="9370" spans="1:8" x14ac:dyDescent="0.3">
      <c r="A9370">
        <v>257139</v>
      </c>
      <c r="B9370" t="s">
        <v>16</v>
      </c>
      <c r="C9370" t="str" cm="1">
        <f t="array" ref="C9370">_xlfn.IFNA(INDEX($K$9:$K$14,MATCH(TRUE,ISNUMBER(SEARCH($J$9:$J$14,$B9370)),0)),"Other")</f>
        <v>Accessories</v>
      </c>
      <c r="D9370">
        <v>1</v>
      </c>
      <c r="E9370" s="1">
        <v>43729.999305555553</v>
      </c>
      <c r="F9370" t="s">
        <v>8904</v>
      </c>
      <c r="G9370" s="4">
        <f t="shared" si="292"/>
        <v>14.95</v>
      </c>
      <c r="H9370" s="4">
        <f t="shared" si="293"/>
        <v>14.95</v>
      </c>
    </row>
    <row r="9371" spans="1:8" x14ac:dyDescent="0.3">
      <c r="A9371">
        <v>257140</v>
      </c>
      <c r="B9371" t="s">
        <v>21</v>
      </c>
      <c r="C9371" t="str" cm="1">
        <f t="array" ref="C9371">_xlfn.IFNA(INDEX($K$9:$K$14,MATCH(TRUE,ISNUMBER(SEARCH($J$9:$J$14,$B9371)),0)),"Other")</f>
        <v>Headphones</v>
      </c>
      <c r="D9371">
        <v>1</v>
      </c>
      <c r="E9371" s="1">
        <v>43720.662499999999</v>
      </c>
      <c r="F9371" t="s">
        <v>8905</v>
      </c>
      <c r="G9371" s="4">
        <f t="shared" si="292"/>
        <v>11.99</v>
      </c>
      <c r="H9371" s="4">
        <f t="shared" si="293"/>
        <v>11.99</v>
      </c>
    </row>
    <row r="9372" spans="1:8" x14ac:dyDescent="0.3">
      <c r="A9372">
        <v>257141</v>
      </c>
      <c r="B9372" t="s">
        <v>6</v>
      </c>
      <c r="C9372" t="str" cm="1">
        <f t="array" ref="C9372">_xlfn.IFNA(INDEX($K$9:$K$14,MATCH(TRUE,ISNUMBER(SEARCH($J$9:$J$14,$B9372)),0)),"Other")</f>
        <v>Batteries</v>
      </c>
      <c r="D9372">
        <v>2</v>
      </c>
      <c r="E9372" s="1">
        <v>43724.945138888892</v>
      </c>
      <c r="F9372" t="s">
        <v>8906</v>
      </c>
      <c r="G9372" s="4">
        <f t="shared" si="292"/>
        <v>3.84</v>
      </c>
      <c r="H9372" s="4">
        <f t="shared" si="293"/>
        <v>7.68</v>
      </c>
    </row>
    <row r="9373" spans="1:8" x14ac:dyDescent="0.3">
      <c r="A9373">
        <v>257142</v>
      </c>
      <c r="B9373" t="s">
        <v>8</v>
      </c>
      <c r="C9373" t="str" cm="1">
        <f t="array" ref="C9373">_xlfn.IFNA(INDEX($K$9:$K$14,MATCH(TRUE,ISNUMBER(SEARCH($J$9:$J$14,$B9373)),0)),"Other")</f>
        <v>Accessories</v>
      </c>
      <c r="D9373">
        <v>1</v>
      </c>
      <c r="E9373" s="1">
        <v>43711.871527777781</v>
      </c>
      <c r="F9373" t="s">
        <v>8907</v>
      </c>
      <c r="G9373" s="4">
        <f t="shared" si="292"/>
        <v>11.95</v>
      </c>
      <c r="H9373" s="4">
        <f t="shared" si="293"/>
        <v>11.95</v>
      </c>
    </row>
    <row r="9374" spans="1:8" x14ac:dyDescent="0.3">
      <c r="A9374">
        <v>257143</v>
      </c>
      <c r="B9374" t="s">
        <v>40</v>
      </c>
      <c r="C9374" t="str" cm="1">
        <f t="array" ref="C9374">_xlfn.IFNA(INDEX($K$9:$K$14,MATCH(TRUE,ISNUMBER(SEARCH($J$9:$J$14,$B9374)),0)),"Other")</f>
        <v>Headphones</v>
      </c>
      <c r="D9374">
        <v>2</v>
      </c>
      <c r="E9374" s="1">
        <v>43731.511805555558</v>
      </c>
      <c r="F9374" t="s">
        <v>8908</v>
      </c>
      <c r="G9374" s="4">
        <f t="shared" si="292"/>
        <v>99.99</v>
      </c>
      <c r="H9374" s="4">
        <f t="shared" si="293"/>
        <v>199.98</v>
      </c>
    </row>
    <row r="9375" spans="1:8" x14ac:dyDescent="0.3">
      <c r="A9375">
        <v>257144</v>
      </c>
      <c r="B9375" t="s">
        <v>24</v>
      </c>
      <c r="C9375" t="str" cm="1">
        <f t="array" ref="C9375">_xlfn.IFNA(INDEX($K$9:$K$14,MATCH(TRUE,ISNUMBER(SEARCH($J$9:$J$14,$B9375)),0)),"Other")</f>
        <v>Batteries</v>
      </c>
      <c r="D9375">
        <v>1</v>
      </c>
      <c r="E9375" s="1">
        <v>43723.388888888891</v>
      </c>
      <c r="F9375" t="s">
        <v>8909</v>
      </c>
      <c r="G9375" s="4">
        <f t="shared" si="292"/>
        <v>2.99</v>
      </c>
      <c r="H9375" s="4">
        <f t="shared" si="293"/>
        <v>2.99</v>
      </c>
    </row>
    <row r="9376" spans="1:8" x14ac:dyDescent="0.3">
      <c r="A9376">
        <v>257145</v>
      </c>
      <c r="B9376" t="s">
        <v>6</v>
      </c>
      <c r="C9376" t="str" cm="1">
        <f t="array" ref="C9376">_xlfn.IFNA(INDEX($K$9:$K$14,MATCH(TRUE,ISNUMBER(SEARCH($J$9:$J$14,$B9376)),0)),"Other")</f>
        <v>Batteries</v>
      </c>
      <c r="D9376">
        <v>1</v>
      </c>
      <c r="E9376" s="1">
        <v>43722.527083333334</v>
      </c>
      <c r="F9376" t="s">
        <v>8910</v>
      </c>
      <c r="G9376" s="4">
        <f t="shared" si="292"/>
        <v>3.84</v>
      </c>
      <c r="H9376" s="4">
        <f t="shared" si="293"/>
        <v>3.84</v>
      </c>
    </row>
    <row r="9377" spans="1:8" x14ac:dyDescent="0.3">
      <c r="A9377">
        <v>257146</v>
      </c>
      <c r="B9377" t="s">
        <v>6</v>
      </c>
      <c r="C9377" t="str" cm="1">
        <f t="array" ref="C9377">_xlfn.IFNA(INDEX($K$9:$K$14,MATCH(TRUE,ISNUMBER(SEARCH($J$9:$J$14,$B9377)),0)),"Other")</f>
        <v>Batteries</v>
      </c>
      <c r="D9377">
        <v>1</v>
      </c>
      <c r="E9377" s="1">
        <v>43709.443749999999</v>
      </c>
      <c r="F9377" t="s">
        <v>8911</v>
      </c>
      <c r="G9377" s="4">
        <f t="shared" si="292"/>
        <v>3.84</v>
      </c>
      <c r="H9377" s="4">
        <f t="shared" si="293"/>
        <v>3.84</v>
      </c>
    </row>
    <row r="9378" spans="1:8" x14ac:dyDescent="0.3">
      <c r="A9378">
        <v>257147</v>
      </c>
      <c r="B9378" t="s">
        <v>34</v>
      </c>
      <c r="C9378" t="str" cm="1">
        <f t="array" ref="C9378">_xlfn.IFNA(INDEX($K$9:$K$14,MATCH(TRUE,ISNUMBER(SEARCH($J$9:$J$14,$B9378)),0)),"Other")</f>
        <v>Accessories</v>
      </c>
      <c r="D9378">
        <v>1</v>
      </c>
      <c r="E9378" s="1">
        <v>43735.823611111111</v>
      </c>
      <c r="F9378" t="s">
        <v>8912</v>
      </c>
      <c r="G9378" s="4">
        <f t="shared" si="292"/>
        <v>109.99</v>
      </c>
      <c r="H9378" s="4">
        <f t="shared" si="293"/>
        <v>109.99</v>
      </c>
    </row>
    <row r="9379" spans="1:8" x14ac:dyDescent="0.3">
      <c r="A9379">
        <v>257148</v>
      </c>
      <c r="B9379" t="s">
        <v>77</v>
      </c>
      <c r="C9379" t="str" cm="1">
        <f t="array" ref="C9379">_xlfn.IFNA(INDEX($K$9:$K$14,MATCH(TRUE,ISNUMBER(SEARCH($J$9:$J$14,$B9379)),0)),"Other")</f>
        <v>Other</v>
      </c>
      <c r="D9379">
        <v>1</v>
      </c>
      <c r="E9379" s="1">
        <v>43725.78402777778</v>
      </c>
      <c r="F9379" t="s">
        <v>8913</v>
      </c>
      <c r="G9379" s="4">
        <f t="shared" si="292"/>
        <v>300</v>
      </c>
      <c r="H9379" s="4">
        <f t="shared" si="293"/>
        <v>300</v>
      </c>
    </row>
    <row r="9380" spans="1:8" x14ac:dyDescent="0.3">
      <c r="A9380">
        <v>257149</v>
      </c>
      <c r="B9380" t="s">
        <v>24</v>
      </c>
      <c r="C9380" t="str" cm="1">
        <f t="array" ref="C9380">_xlfn.IFNA(INDEX($K$9:$K$14,MATCH(TRUE,ISNUMBER(SEARCH($J$9:$J$14,$B9380)),0)),"Other")</f>
        <v>Batteries</v>
      </c>
      <c r="D9380">
        <v>3</v>
      </c>
      <c r="E9380" s="1">
        <v>43714.349305555559</v>
      </c>
      <c r="F9380" t="s">
        <v>8914</v>
      </c>
      <c r="G9380" s="4">
        <f t="shared" si="292"/>
        <v>2.99</v>
      </c>
      <c r="H9380" s="4">
        <f t="shared" si="293"/>
        <v>8.9700000000000006</v>
      </c>
    </row>
    <row r="9381" spans="1:8" x14ac:dyDescent="0.3">
      <c r="A9381">
        <v>257150</v>
      </c>
      <c r="B9381" t="s">
        <v>8</v>
      </c>
      <c r="C9381" t="str" cm="1">
        <f t="array" ref="C9381">_xlfn.IFNA(INDEX($K$9:$K$14,MATCH(TRUE,ISNUMBER(SEARCH($J$9:$J$14,$B9381)),0)),"Other")</f>
        <v>Accessories</v>
      </c>
      <c r="D9381">
        <v>1</v>
      </c>
      <c r="E9381" s="1">
        <v>43726.31527777778</v>
      </c>
      <c r="F9381" t="s">
        <v>8915</v>
      </c>
      <c r="G9381" s="4">
        <f t="shared" si="292"/>
        <v>11.95</v>
      </c>
      <c r="H9381" s="4">
        <f t="shared" si="293"/>
        <v>11.95</v>
      </c>
    </row>
    <row r="9382" spans="1:8" x14ac:dyDescent="0.3">
      <c r="A9382">
        <v>257151</v>
      </c>
      <c r="B9382" t="s">
        <v>261</v>
      </c>
      <c r="C9382" t="str" cm="1">
        <f t="array" ref="C9382">_xlfn.IFNA(INDEX($K$9:$K$14,MATCH(TRUE,ISNUMBER(SEARCH($J$9:$J$14,$B9382)),0)),"Other")</f>
        <v>Other</v>
      </c>
      <c r="D9382">
        <v>1</v>
      </c>
      <c r="E9382" s="1">
        <v>43721.908333333333</v>
      </c>
      <c r="F9382" t="s">
        <v>8916</v>
      </c>
      <c r="G9382" s="4">
        <f t="shared" si="292"/>
        <v>600</v>
      </c>
      <c r="H9382" s="4">
        <f t="shared" si="293"/>
        <v>600</v>
      </c>
    </row>
    <row r="9383" spans="1:8" x14ac:dyDescent="0.3">
      <c r="A9383">
        <v>257152</v>
      </c>
      <c r="B9383" t="s">
        <v>29</v>
      </c>
      <c r="C9383" t="str" cm="1">
        <f t="array" ref="C9383">_xlfn.IFNA(INDEX($K$9:$K$14,MATCH(TRUE,ISNUMBER(SEARCH($J$9:$J$14,$B9383)),0)),"Other")</f>
        <v>Headphones</v>
      </c>
      <c r="D9383">
        <v>1</v>
      </c>
      <c r="E9383" s="1">
        <v>43722.490277777775</v>
      </c>
      <c r="F9383" t="s">
        <v>8917</v>
      </c>
      <c r="G9383" s="4">
        <f t="shared" si="292"/>
        <v>150</v>
      </c>
      <c r="H9383" s="4">
        <f t="shared" si="293"/>
        <v>150</v>
      </c>
    </row>
    <row r="9384" spans="1:8" x14ac:dyDescent="0.3">
      <c r="A9384">
        <v>257153</v>
      </c>
      <c r="B9384" t="s">
        <v>29</v>
      </c>
      <c r="C9384" t="str" cm="1">
        <f t="array" ref="C9384">_xlfn.IFNA(INDEX($K$9:$K$14,MATCH(TRUE,ISNUMBER(SEARCH($J$9:$J$14,$B9384)),0)),"Other")</f>
        <v>Headphones</v>
      </c>
      <c r="D9384">
        <v>1</v>
      </c>
      <c r="E9384" s="1">
        <v>43715.543749999997</v>
      </c>
      <c r="F9384" t="s">
        <v>8918</v>
      </c>
      <c r="G9384" s="4">
        <f t="shared" si="292"/>
        <v>150</v>
      </c>
      <c r="H9384" s="4">
        <f t="shared" si="293"/>
        <v>150</v>
      </c>
    </row>
    <row r="9385" spans="1:8" x14ac:dyDescent="0.3">
      <c r="A9385">
        <v>257154</v>
      </c>
      <c r="B9385" t="s">
        <v>8</v>
      </c>
      <c r="C9385" t="str" cm="1">
        <f t="array" ref="C9385">_xlfn.IFNA(INDEX($K$9:$K$14,MATCH(TRUE,ISNUMBER(SEARCH($J$9:$J$14,$B9385)),0)),"Other")</f>
        <v>Accessories</v>
      </c>
      <c r="D9385">
        <v>1</v>
      </c>
      <c r="E9385" s="1">
        <v>43736.578472222223</v>
      </c>
      <c r="F9385" t="s">
        <v>8919</v>
      </c>
      <c r="G9385" s="4">
        <f t="shared" si="292"/>
        <v>11.95</v>
      </c>
      <c r="H9385" s="4">
        <f t="shared" si="293"/>
        <v>11.95</v>
      </c>
    </row>
    <row r="9386" spans="1:8" x14ac:dyDescent="0.3">
      <c r="A9386">
        <v>257155</v>
      </c>
      <c r="B9386" t="s">
        <v>6</v>
      </c>
      <c r="C9386" t="str" cm="1">
        <f t="array" ref="C9386">_xlfn.IFNA(INDEX($K$9:$K$14,MATCH(TRUE,ISNUMBER(SEARCH($J$9:$J$14,$B9386)),0)),"Other")</f>
        <v>Batteries</v>
      </c>
      <c r="D9386">
        <v>2</v>
      </c>
      <c r="E9386" s="1">
        <v>43727.65625</v>
      </c>
      <c r="F9386" t="s">
        <v>8920</v>
      </c>
      <c r="G9386" s="4">
        <f t="shared" si="292"/>
        <v>3.84</v>
      </c>
      <c r="H9386" s="4">
        <f t="shared" si="293"/>
        <v>7.68</v>
      </c>
    </row>
    <row r="9387" spans="1:8" x14ac:dyDescent="0.3">
      <c r="C9387" t="str" cm="1">
        <f t="array" ref="C9387">_xlfn.IFNA(INDEX($K$9:$K$14,MATCH(TRUE,ISNUMBER(SEARCH($J$9:$J$14,$B9387)),0)),"Other")</f>
        <v>Other</v>
      </c>
      <c r="G9387" s="4" t="e">
        <f t="shared" si="292"/>
        <v>#N/A</v>
      </c>
      <c r="H9387" s="4" t="e">
        <f t="shared" si="293"/>
        <v>#N/A</v>
      </c>
    </row>
    <row r="9388" spans="1:8" x14ac:dyDescent="0.3">
      <c r="A9388">
        <v>257156</v>
      </c>
      <c r="B9388" t="s">
        <v>24</v>
      </c>
      <c r="C9388" t="str" cm="1">
        <f t="array" ref="C9388">_xlfn.IFNA(INDEX($K$9:$K$14,MATCH(TRUE,ISNUMBER(SEARCH($J$9:$J$14,$B9388)),0)),"Other")</f>
        <v>Batteries</v>
      </c>
      <c r="D9388">
        <v>1</v>
      </c>
      <c r="E9388" s="1">
        <v>43725.647916666669</v>
      </c>
      <c r="F9388" t="s">
        <v>8921</v>
      </c>
      <c r="G9388" s="4">
        <f t="shared" si="292"/>
        <v>2.99</v>
      </c>
      <c r="H9388" s="4">
        <f t="shared" si="293"/>
        <v>2.99</v>
      </c>
    </row>
    <row r="9389" spans="1:8" x14ac:dyDescent="0.3">
      <c r="A9389">
        <v>257157</v>
      </c>
      <c r="B9389" t="s">
        <v>16</v>
      </c>
      <c r="C9389" t="str" cm="1">
        <f t="array" ref="C9389">_xlfn.IFNA(INDEX($K$9:$K$14,MATCH(TRUE,ISNUMBER(SEARCH($J$9:$J$14,$B9389)),0)),"Other")</f>
        <v>Accessories</v>
      </c>
      <c r="D9389">
        <v>1</v>
      </c>
      <c r="E9389" s="1">
        <v>43712.397222222222</v>
      </c>
      <c r="F9389" t="s">
        <v>8922</v>
      </c>
      <c r="G9389" s="4">
        <f t="shared" si="292"/>
        <v>14.95</v>
      </c>
      <c r="H9389" s="4">
        <f t="shared" si="293"/>
        <v>14.95</v>
      </c>
    </row>
    <row r="9390" spans="1:8" x14ac:dyDescent="0.3">
      <c r="A9390">
        <v>257158</v>
      </c>
      <c r="B9390" t="s">
        <v>40</v>
      </c>
      <c r="C9390" t="str" cm="1">
        <f t="array" ref="C9390">_xlfn.IFNA(INDEX($K$9:$K$14,MATCH(TRUE,ISNUMBER(SEARCH($J$9:$J$14,$B9390)),0)),"Other")</f>
        <v>Headphones</v>
      </c>
      <c r="D9390">
        <v>1</v>
      </c>
      <c r="E9390" s="1">
        <v>43720.567361111112</v>
      </c>
      <c r="F9390" t="s">
        <v>8923</v>
      </c>
      <c r="G9390" s="4">
        <f t="shared" si="292"/>
        <v>99.99</v>
      </c>
      <c r="H9390" s="4">
        <f t="shared" si="293"/>
        <v>99.99</v>
      </c>
    </row>
    <row r="9391" spans="1:8" x14ac:dyDescent="0.3">
      <c r="A9391">
        <v>257159</v>
      </c>
      <c r="B9391" t="s">
        <v>8</v>
      </c>
      <c r="C9391" t="str" cm="1">
        <f t="array" ref="C9391">_xlfn.IFNA(INDEX($K$9:$K$14,MATCH(TRUE,ISNUMBER(SEARCH($J$9:$J$14,$B9391)),0)),"Other")</f>
        <v>Accessories</v>
      </c>
      <c r="D9391">
        <v>1</v>
      </c>
      <c r="E9391" s="1">
        <v>43714.716666666667</v>
      </c>
      <c r="F9391" t="s">
        <v>8924</v>
      </c>
      <c r="G9391" s="4">
        <f t="shared" si="292"/>
        <v>11.95</v>
      </c>
      <c r="H9391" s="4">
        <f t="shared" si="293"/>
        <v>11.95</v>
      </c>
    </row>
    <row r="9392" spans="1:8" x14ac:dyDescent="0.3">
      <c r="A9392">
        <v>257160</v>
      </c>
      <c r="B9392" t="s">
        <v>8</v>
      </c>
      <c r="C9392" t="str" cm="1">
        <f t="array" ref="C9392">_xlfn.IFNA(INDEX($K$9:$K$14,MATCH(TRUE,ISNUMBER(SEARCH($J$9:$J$14,$B9392)),0)),"Other")</f>
        <v>Accessories</v>
      </c>
      <c r="D9392">
        <v>1</v>
      </c>
      <c r="E9392" s="1">
        <v>43738.462500000001</v>
      </c>
      <c r="F9392" t="s">
        <v>8925</v>
      </c>
      <c r="G9392" s="4">
        <f t="shared" si="292"/>
        <v>11.95</v>
      </c>
      <c r="H9392" s="4">
        <f t="shared" si="293"/>
        <v>11.95</v>
      </c>
    </row>
    <row r="9393" spans="1:8" x14ac:dyDescent="0.3">
      <c r="A9393">
        <v>257161</v>
      </c>
      <c r="B9393" t="s">
        <v>6</v>
      </c>
      <c r="C9393" t="str" cm="1">
        <f t="array" ref="C9393">_xlfn.IFNA(INDEX($K$9:$K$14,MATCH(TRUE,ISNUMBER(SEARCH($J$9:$J$14,$B9393)),0)),"Other")</f>
        <v>Batteries</v>
      </c>
      <c r="D9393">
        <v>2</v>
      </c>
      <c r="E9393" s="1">
        <v>43724.427083333336</v>
      </c>
      <c r="F9393" t="s">
        <v>8926</v>
      </c>
      <c r="G9393" s="4">
        <f t="shared" si="292"/>
        <v>3.84</v>
      </c>
      <c r="H9393" s="4">
        <f t="shared" si="293"/>
        <v>7.68</v>
      </c>
    </row>
    <row r="9394" spans="1:8" x14ac:dyDescent="0.3">
      <c r="A9394">
        <v>257162</v>
      </c>
      <c r="B9394" t="s">
        <v>21</v>
      </c>
      <c r="C9394" t="str" cm="1">
        <f t="array" ref="C9394">_xlfn.IFNA(INDEX($K$9:$K$14,MATCH(TRUE,ISNUMBER(SEARCH($J$9:$J$14,$B9394)),0)),"Other")</f>
        <v>Headphones</v>
      </c>
      <c r="D9394">
        <v>2</v>
      </c>
      <c r="E9394" s="1">
        <v>43729.811805555553</v>
      </c>
      <c r="F9394" t="s">
        <v>8927</v>
      </c>
      <c r="G9394" s="4">
        <f t="shared" si="292"/>
        <v>11.99</v>
      </c>
      <c r="H9394" s="4">
        <f t="shared" si="293"/>
        <v>23.98</v>
      </c>
    </row>
    <row r="9395" spans="1:8" x14ac:dyDescent="0.3">
      <c r="A9395">
        <v>257163</v>
      </c>
      <c r="B9395" t="s">
        <v>84</v>
      </c>
      <c r="C9395" t="str" cm="1">
        <f t="array" ref="C9395">_xlfn.IFNA(INDEX($K$9:$K$14,MATCH(TRUE,ISNUMBER(SEARCH($J$9:$J$14,$B9395)),0)),"Other")</f>
        <v>Accessories</v>
      </c>
      <c r="D9395">
        <v>1</v>
      </c>
      <c r="E9395" s="1">
        <v>43716.722222222219</v>
      </c>
      <c r="F9395" t="s">
        <v>8928</v>
      </c>
      <c r="G9395" s="4">
        <f t="shared" si="292"/>
        <v>389.99</v>
      </c>
      <c r="H9395" s="4">
        <f t="shared" si="293"/>
        <v>389.99</v>
      </c>
    </row>
    <row r="9396" spans="1:8" x14ac:dyDescent="0.3">
      <c r="A9396">
        <v>257164</v>
      </c>
      <c r="B9396" t="s">
        <v>8</v>
      </c>
      <c r="C9396" t="str" cm="1">
        <f t="array" ref="C9396">_xlfn.IFNA(INDEX($K$9:$K$14,MATCH(TRUE,ISNUMBER(SEARCH($J$9:$J$14,$B9396)),0)),"Other")</f>
        <v>Accessories</v>
      </c>
      <c r="D9396">
        <v>1</v>
      </c>
      <c r="E9396" s="1">
        <v>43736.60833333333</v>
      </c>
      <c r="F9396" t="s">
        <v>8929</v>
      </c>
      <c r="G9396" s="4">
        <f t="shared" si="292"/>
        <v>11.95</v>
      </c>
      <c r="H9396" s="4">
        <f t="shared" si="293"/>
        <v>11.95</v>
      </c>
    </row>
    <row r="9397" spans="1:8" x14ac:dyDescent="0.3">
      <c r="A9397">
        <v>257165</v>
      </c>
      <c r="B9397" t="s">
        <v>40</v>
      </c>
      <c r="C9397" t="str" cm="1">
        <f t="array" ref="C9397">_xlfn.IFNA(INDEX($K$9:$K$14,MATCH(TRUE,ISNUMBER(SEARCH($J$9:$J$14,$B9397)),0)),"Other")</f>
        <v>Headphones</v>
      </c>
      <c r="D9397">
        <v>1</v>
      </c>
      <c r="E9397" s="1">
        <v>43711.886805555558</v>
      </c>
      <c r="F9397" t="s">
        <v>8930</v>
      </c>
      <c r="G9397" s="4">
        <f t="shared" si="292"/>
        <v>99.99</v>
      </c>
      <c r="H9397" s="4">
        <f t="shared" si="293"/>
        <v>99.99</v>
      </c>
    </row>
    <row r="9398" spans="1:8" x14ac:dyDescent="0.3">
      <c r="A9398">
        <v>257166</v>
      </c>
      <c r="B9398" t="s">
        <v>40</v>
      </c>
      <c r="C9398" t="str" cm="1">
        <f t="array" ref="C9398">_xlfn.IFNA(INDEX($K$9:$K$14,MATCH(TRUE,ISNUMBER(SEARCH($J$9:$J$14,$B9398)),0)),"Other")</f>
        <v>Headphones</v>
      </c>
      <c r="D9398">
        <v>1</v>
      </c>
      <c r="E9398" s="1">
        <v>43709.416666666664</v>
      </c>
      <c r="F9398" t="s">
        <v>8931</v>
      </c>
      <c r="G9398" s="4">
        <f t="shared" si="292"/>
        <v>99.99</v>
      </c>
      <c r="H9398" s="4">
        <f t="shared" si="293"/>
        <v>99.99</v>
      </c>
    </row>
    <row r="9399" spans="1:8" x14ac:dyDescent="0.3">
      <c r="A9399">
        <v>257167</v>
      </c>
      <c r="B9399" t="s">
        <v>11</v>
      </c>
      <c r="C9399" t="str" cm="1">
        <f t="array" ref="C9399">_xlfn.IFNA(INDEX($K$9:$K$14,MATCH(TRUE,ISNUMBER(SEARCH($J$9:$J$14,$B9399)),0)),"Other")</f>
        <v>Accessories</v>
      </c>
      <c r="D9399">
        <v>1</v>
      </c>
      <c r="E9399" s="1">
        <v>43731.890277777777</v>
      </c>
      <c r="F9399" t="s">
        <v>8932</v>
      </c>
      <c r="G9399" s="4">
        <f t="shared" si="292"/>
        <v>149.99</v>
      </c>
      <c r="H9399" s="4">
        <f t="shared" si="293"/>
        <v>149.99</v>
      </c>
    </row>
    <row r="9400" spans="1:8" x14ac:dyDescent="0.3">
      <c r="A9400">
        <v>257168</v>
      </c>
      <c r="B9400" t="s">
        <v>21</v>
      </c>
      <c r="C9400" t="str" cm="1">
        <f t="array" ref="C9400">_xlfn.IFNA(INDEX($K$9:$K$14,MATCH(TRUE,ISNUMBER(SEARCH($J$9:$J$14,$B9400)),0)),"Other")</f>
        <v>Headphones</v>
      </c>
      <c r="D9400">
        <v>1</v>
      </c>
      <c r="E9400" s="1">
        <v>43720.613194444442</v>
      </c>
      <c r="F9400" t="s">
        <v>8933</v>
      </c>
      <c r="G9400" s="4">
        <f t="shared" si="292"/>
        <v>11.99</v>
      </c>
      <c r="H9400" s="4">
        <f t="shared" si="293"/>
        <v>11.99</v>
      </c>
    </row>
    <row r="9401" spans="1:8" x14ac:dyDescent="0.3">
      <c r="A9401">
        <v>257169</v>
      </c>
      <c r="B9401" t="s">
        <v>40</v>
      </c>
      <c r="C9401" t="str" cm="1">
        <f t="array" ref="C9401">_xlfn.IFNA(INDEX($K$9:$K$14,MATCH(TRUE,ISNUMBER(SEARCH($J$9:$J$14,$B9401)),0)),"Other")</f>
        <v>Headphones</v>
      </c>
      <c r="D9401">
        <v>1</v>
      </c>
      <c r="E9401" s="1">
        <v>43721.696527777778</v>
      </c>
      <c r="F9401" t="s">
        <v>8934</v>
      </c>
      <c r="G9401" s="4">
        <f t="shared" si="292"/>
        <v>99.99</v>
      </c>
      <c r="H9401" s="4">
        <f t="shared" si="293"/>
        <v>99.99</v>
      </c>
    </row>
    <row r="9402" spans="1:8" x14ac:dyDescent="0.3">
      <c r="A9402">
        <v>257170</v>
      </c>
      <c r="B9402" t="s">
        <v>8</v>
      </c>
      <c r="C9402" t="str" cm="1">
        <f t="array" ref="C9402">_xlfn.IFNA(INDEX($K$9:$K$14,MATCH(TRUE,ISNUMBER(SEARCH($J$9:$J$14,$B9402)),0)),"Other")</f>
        <v>Accessories</v>
      </c>
      <c r="D9402">
        <v>1</v>
      </c>
      <c r="E9402" s="1">
        <v>43710.421527777777</v>
      </c>
      <c r="F9402" t="s">
        <v>8935</v>
      </c>
      <c r="G9402" s="4">
        <f t="shared" si="292"/>
        <v>11.95</v>
      </c>
      <c r="H9402" s="4">
        <f t="shared" si="293"/>
        <v>11.95</v>
      </c>
    </row>
    <row r="9403" spans="1:8" x14ac:dyDescent="0.3">
      <c r="A9403">
        <v>257171</v>
      </c>
      <c r="B9403" t="s">
        <v>24</v>
      </c>
      <c r="C9403" t="str" cm="1">
        <f t="array" ref="C9403">_xlfn.IFNA(INDEX($K$9:$K$14,MATCH(TRUE,ISNUMBER(SEARCH($J$9:$J$14,$B9403)),0)),"Other")</f>
        <v>Batteries</v>
      </c>
      <c r="D9403">
        <v>3</v>
      </c>
      <c r="E9403" s="1">
        <v>43719.769444444442</v>
      </c>
      <c r="F9403" t="s">
        <v>8936</v>
      </c>
      <c r="G9403" s="4">
        <f t="shared" si="292"/>
        <v>2.99</v>
      </c>
      <c r="H9403" s="4">
        <f t="shared" si="293"/>
        <v>8.9700000000000006</v>
      </c>
    </row>
    <row r="9404" spans="1:8" x14ac:dyDescent="0.3">
      <c r="A9404">
        <v>257172</v>
      </c>
      <c r="B9404" t="s">
        <v>40</v>
      </c>
      <c r="C9404" t="str" cm="1">
        <f t="array" ref="C9404">_xlfn.IFNA(INDEX($K$9:$K$14,MATCH(TRUE,ISNUMBER(SEARCH($J$9:$J$14,$B9404)),0)),"Other")</f>
        <v>Headphones</v>
      </c>
      <c r="D9404">
        <v>1</v>
      </c>
      <c r="E9404" s="1">
        <v>43728.940972222219</v>
      </c>
      <c r="F9404" t="s">
        <v>8937</v>
      </c>
      <c r="G9404" s="4">
        <f t="shared" si="292"/>
        <v>99.99</v>
      </c>
      <c r="H9404" s="4">
        <f t="shared" si="293"/>
        <v>99.99</v>
      </c>
    </row>
    <row r="9405" spans="1:8" x14ac:dyDescent="0.3">
      <c r="A9405">
        <v>257173</v>
      </c>
      <c r="B9405" t="s">
        <v>8</v>
      </c>
      <c r="C9405" t="str" cm="1">
        <f t="array" ref="C9405">_xlfn.IFNA(INDEX($K$9:$K$14,MATCH(TRUE,ISNUMBER(SEARCH($J$9:$J$14,$B9405)),0)),"Other")</f>
        <v>Accessories</v>
      </c>
      <c r="D9405">
        <v>1</v>
      </c>
      <c r="E9405" s="1">
        <v>43709.256249999999</v>
      </c>
      <c r="F9405" t="s">
        <v>8938</v>
      </c>
      <c r="G9405" s="4">
        <f t="shared" si="292"/>
        <v>11.95</v>
      </c>
      <c r="H9405" s="4">
        <f t="shared" si="293"/>
        <v>11.95</v>
      </c>
    </row>
    <row r="9406" spans="1:8" x14ac:dyDescent="0.3">
      <c r="A9406">
        <v>257174</v>
      </c>
      <c r="B9406" t="s">
        <v>8</v>
      </c>
      <c r="C9406" t="str" cm="1">
        <f t="array" ref="C9406">_xlfn.IFNA(INDEX($K$9:$K$14,MATCH(TRUE,ISNUMBER(SEARCH($J$9:$J$14,$B9406)),0)),"Other")</f>
        <v>Accessories</v>
      </c>
      <c r="D9406">
        <v>1</v>
      </c>
      <c r="E9406" s="1">
        <v>43725.913888888892</v>
      </c>
      <c r="F9406" t="s">
        <v>8939</v>
      </c>
      <c r="G9406" s="4">
        <f t="shared" si="292"/>
        <v>11.95</v>
      </c>
      <c r="H9406" s="4">
        <f t="shared" si="293"/>
        <v>11.95</v>
      </c>
    </row>
    <row r="9407" spans="1:8" x14ac:dyDescent="0.3">
      <c r="A9407">
        <v>257175</v>
      </c>
      <c r="B9407" t="s">
        <v>29</v>
      </c>
      <c r="C9407" t="str" cm="1">
        <f t="array" ref="C9407">_xlfn.IFNA(INDEX($K$9:$K$14,MATCH(TRUE,ISNUMBER(SEARCH($J$9:$J$14,$B9407)),0)),"Other")</f>
        <v>Headphones</v>
      </c>
      <c r="D9407">
        <v>1</v>
      </c>
      <c r="E9407" s="1">
        <v>43737.757638888892</v>
      </c>
      <c r="F9407" t="s">
        <v>8940</v>
      </c>
      <c r="G9407" s="4">
        <f t="shared" si="292"/>
        <v>150</v>
      </c>
      <c r="H9407" s="4">
        <f t="shared" si="293"/>
        <v>150</v>
      </c>
    </row>
    <row r="9408" spans="1:8" x14ac:dyDescent="0.3">
      <c r="A9408">
        <v>257176</v>
      </c>
      <c r="B9408" t="s">
        <v>24</v>
      </c>
      <c r="C9408" t="str" cm="1">
        <f t="array" ref="C9408">_xlfn.IFNA(INDEX($K$9:$K$14,MATCH(TRUE,ISNUMBER(SEARCH($J$9:$J$14,$B9408)),0)),"Other")</f>
        <v>Batteries</v>
      </c>
      <c r="D9408">
        <v>1</v>
      </c>
      <c r="E9408" s="1">
        <v>43714.654861111114</v>
      </c>
      <c r="F9408" t="s">
        <v>8941</v>
      </c>
      <c r="G9408" s="4">
        <f t="shared" si="292"/>
        <v>2.99</v>
      </c>
      <c r="H9408" s="4">
        <f t="shared" si="293"/>
        <v>2.99</v>
      </c>
    </row>
    <row r="9409" spans="1:8" x14ac:dyDescent="0.3">
      <c r="A9409">
        <v>257177</v>
      </c>
      <c r="B9409" t="s">
        <v>16</v>
      </c>
      <c r="C9409" t="str" cm="1">
        <f t="array" ref="C9409">_xlfn.IFNA(INDEX($K$9:$K$14,MATCH(TRUE,ISNUMBER(SEARCH($J$9:$J$14,$B9409)),0)),"Other")</f>
        <v>Accessories</v>
      </c>
      <c r="D9409">
        <v>1</v>
      </c>
      <c r="E9409" s="1">
        <v>43714.963194444441</v>
      </c>
      <c r="F9409" t="s">
        <v>8942</v>
      </c>
      <c r="G9409" s="4">
        <f t="shared" si="292"/>
        <v>14.95</v>
      </c>
      <c r="H9409" s="4">
        <f t="shared" si="293"/>
        <v>14.95</v>
      </c>
    </row>
    <row r="9410" spans="1:8" x14ac:dyDescent="0.3">
      <c r="A9410">
        <v>257178</v>
      </c>
      <c r="B9410" t="s">
        <v>11</v>
      </c>
      <c r="C9410" t="str" cm="1">
        <f t="array" ref="C9410">_xlfn.IFNA(INDEX($K$9:$K$14,MATCH(TRUE,ISNUMBER(SEARCH($J$9:$J$14,$B9410)),0)),"Other")</f>
        <v>Accessories</v>
      </c>
      <c r="D9410">
        <v>1</v>
      </c>
      <c r="E9410" s="1">
        <v>43723.429166666669</v>
      </c>
      <c r="F9410" t="s">
        <v>8943</v>
      </c>
      <c r="G9410" s="4">
        <f t="shared" si="292"/>
        <v>149.99</v>
      </c>
      <c r="H9410" s="4">
        <f t="shared" si="293"/>
        <v>149.99</v>
      </c>
    </row>
    <row r="9411" spans="1:8" x14ac:dyDescent="0.3">
      <c r="A9411">
        <v>257179</v>
      </c>
      <c r="B9411" t="s">
        <v>16</v>
      </c>
      <c r="C9411" t="str" cm="1">
        <f t="array" ref="C9411">_xlfn.IFNA(INDEX($K$9:$K$14,MATCH(TRUE,ISNUMBER(SEARCH($J$9:$J$14,$B9411)),0)),"Other")</f>
        <v>Accessories</v>
      </c>
      <c r="D9411">
        <v>1</v>
      </c>
      <c r="E9411" s="1">
        <v>43737.546527777777</v>
      </c>
      <c r="F9411" t="s">
        <v>8944</v>
      </c>
      <c r="G9411" s="4">
        <f t="shared" si="292"/>
        <v>14.95</v>
      </c>
      <c r="H9411" s="4">
        <f t="shared" si="293"/>
        <v>14.95</v>
      </c>
    </row>
    <row r="9412" spans="1:8" x14ac:dyDescent="0.3">
      <c r="A9412">
        <v>257180</v>
      </c>
      <c r="B9412" t="s">
        <v>42</v>
      </c>
      <c r="C9412" t="str" cm="1">
        <f t="array" ref="C9412">_xlfn.IFNA(INDEX($K$9:$K$14,MATCH(TRUE,ISNUMBER(SEARCH($J$9:$J$14,$B9412)),0)),"Other")</f>
        <v>Phones</v>
      </c>
      <c r="D9412">
        <v>1</v>
      </c>
      <c r="E9412" s="1">
        <v>43719.271527777775</v>
      </c>
      <c r="F9412" t="s">
        <v>8945</v>
      </c>
      <c r="G9412" s="4">
        <f t="shared" si="292"/>
        <v>700</v>
      </c>
      <c r="H9412" s="4">
        <f t="shared" si="293"/>
        <v>700</v>
      </c>
    </row>
    <row r="9413" spans="1:8" x14ac:dyDescent="0.3">
      <c r="A9413">
        <v>257181</v>
      </c>
      <c r="B9413" t="s">
        <v>84</v>
      </c>
      <c r="C9413" t="str" cm="1">
        <f t="array" ref="C9413">_xlfn.IFNA(INDEX($K$9:$K$14,MATCH(TRUE,ISNUMBER(SEARCH($J$9:$J$14,$B9413)),0)),"Other")</f>
        <v>Accessories</v>
      </c>
      <c r="D9413">
        <v>1</v>
      </c>
      <c r="E9413" s="1">
        <v>43730.880555555559</v>
      </c>
      <c r="F9413" t="s">
        <v>8946</v>
      </c>
      <c r="G9413" s="4">
        <f t="shared" si="292"/>
        <v>389.99</v>
      </c>
      <c r="H9413" s="4">
        <f t="shared" si="293"/>
        <v>389.99</v>
      </c>
    </row>
    <row r="9414" spans="1:8" x14ac:dyDescent="0.3">
      <c r="A9414">
        <v>257182</v>
      </c>
      <c r="B9414" t="s">
        <v>21</v>
      </c>
      <c r="C9414" t="str" cm="1">
        <f t="array" ref="C9414">_xlfn.IFNA(INDEX($K$9:$K$14,MATCH(TRUE,ISNUMBER(SEARCH($J$9:$J$14,$B9414)),0)),"Other")</f>
        <v>Headphones</v>
      </c>
      <c r="D9414">
        <v>1</v>
      </c>
      <c r="E9414" s="1">
        <v>43721.852777777778</v>
      </c>
      <c r="F9414" t="s">
        <v>8947</v>
      </c>
      <c r="G9414" s="4">
        <f t="shared" si="292"/>
        <v>11.99</v>
      </c>
      <c r="H9414" s="4">
        <f t="shared" si="293"/>
        <v>11.99</v>
      </c>
    </row>
    <row r="9415" spans="1:8" x14ac:dyDescent="0.3">
      <c r="A9415">
        <v>257183</v>
      </c>
      <c r="B9415" t="s">
        <v>40</v>
      </c>
      <c r="C9415" t="str" cm="1">
        <f t="array" ref="C9415">_xlfn.IFNA(INDEX($K$9:$K$14,MATCH(TRUE,ISNUMBER(SEARCH($J$9:$J$14,$B9415)),0)),"Other")</f>
        <v>Headphones</v>
      </c>
      <c r="D9415">
        <v>1</v>
      </c>
      <c r="E9415" s="1">
        <v>43722.45</v>
      </c>
      <c r="F9415" t="s">
        <v>8948</v>
      </c>
      <c r="G9415" s="4">
        <f t="shared" ref="G9415:G9478" si="294">VLOOKUP($B9415,$J$26:$K$44,2,FALSE)</f>
        <v>99.99</v>
      </c>
      <c r="H9415" s="4">
        <f t="shared" ref="H9415:H9478" si="295">G9415*D9415</f>
        <v>99.99</v>
      </c>
    </row>
    <row r="9416" spans="1:8" x14ac:dyDescent="0.3">
      <c r="A9416">
        <v>257184</v>
      </c>
      <c r="B9416" t="s">
        <v>16</v>
      </c>
      <c r="C9416" t="str" cm="1">
        <f t="array" ref="C9416">_xlfn.IFNA(INDEX($K$9:$K$14,MATCH(TRUE,ISNUMBER(SEARCH($J$9:$J$14,$B9416)),0)),"Other")</f>
        <v>Accessories</v>
      </c>
      <c r="D9416">
        <v>1</v>
      </c>
      <c r="E9416" s="1">
        <v>43720.436805555553</v>
      </c>
      <c r="F9416" t="s">
        <v>8949</v>
      </c>
      <c r="G9416" s="4">
        <f t="shared" si="294"/>
        <v>14.95</v>
      </c>
      <c r="H9416" s="4">
        <f t="shared" si="295"/>
        <v>14.95</v>
      </c>
    </row>
    <row r="9417" spans="1:8" x14ac:dyDescent="0.3">
      <c r="A9417">
        <v>257185</v>
      </c>
      <c r="B9417" t="s">
        <v>21</v>
      </c>
      <c r="C9417" t="str" cm="1">
        <f t="array" ref="C9417">_xlfn.IFNA(INDEX($K$9:$K$14,MATCH(TRUE,ISNUMBER(SEARCH($J$9:$J$14,$B9417)),0)),"Other")</f>
        <v>Headphones</v>
      </c>
      <c r="D9417">
        <v>1</v>
      </c>
      <c r="E9417" s="1">
        <v>43710.6875</v>
      </c>
      <c r="F9417" t="s">
        <v>8950</v>
      </c>
      <c r="G9417" s="4">
        <f t="shared" si="294"/>
        <v>11.99</v>
      </c>
      <c r="H9417" s="4">
        <f t="shared" si="295"/>
        <v>11.99</v>
      </c>
    </row>
    <row r="9418" spans="1:8" x14ac:dyDescent="0.3">
      <c r="A9418">
        <v>257186</v>
      </c>
      <c r="B9418" t="s">
        <v>84</v>
      </c>
      <c r="C9418" t="str" cm="1">
        <f t="array" ref="C9418">_xlfn.IFNA(INDEX($K$9:$K$14,MATCH(TRUE,ISNUMBER(SEARCH($J$9:$J$14,$B9418)),0)),"Other")</f>
        <v>Accessories</v>
      </c>
      <c r="D9418">
        <v>1</v>
      </c>
      <c r="E9418" s="1">
        <v>43710.039583333331</v>
      </c>
      <c r="F9418" t="s">
        <v>8951</v>
      </c>
      <c r="G9418" s="4">
        <f t="shared" si="294"/>
        <v>389.99</v>
      </c>
      <c r="H9418" s="4">
        <f t="shared" si="295"/>
        <v>389.99</v>
      </c>
    </row>
    <row r="9419" spans="1:8" x14ac:dyDescent="0.3">
      <c r="A9419">
        <v>257187</v>
      </c>
      <c r="B9419" t="s">
        <v>11</v>
      </c>
      <c r="C9419" t="str" cm="1">
        <f t="array" ref="C9419">_xlfn.IFNA(INDEX($K$9:$K$14,MATCH(TRUE,ISNUMBER(SEARCH($J$9:$J$14,$B9419)),0)),"Other")</f>
        <v>Accessories</v>
      </c>
      <c r="D9419">
        <v>1</v>
      </c>
      <c r="E9419" s="1">
        <v>43721.818055555559</v>
      </c>
      <c r="F9419" t="s">
        <v>8952</v>
      </c>
      <c r="G9419" s="4">
        <f t="shared" si="294"/>
        <v>149.99</v>
      </c>
      <c r="H9419" s="4">
        <f t="shared" si="295"/>
        <v>149.99</v>
      </c>
    </row>
    <row r="9420" spans="1:8" x14ac:dyDescent="0.3">
      <c r="A9420">
        <v>257188</v>
      </c>
      <c r="B9420" t="s">
        <v>19</v>
      </c>
      <c r="C9420" t="str" cm="1">
        <f t="array" ref="C9420">_xlfn.IFNA(INDEX($K$9:$K$14,MATCH(TRUE,ISNUMBER(SEARCH($J$9:$J$14,$B9420)),0)),"Other")</f>
        <v>Phones</v>
      </c>
      <c r="D9420">
        <v>1</v>
      </c>
      <c r="E9420" s="1">
        <v>43719.911805555559</v>
      </c>
      <c r="F9420" t="s">
        <v>8953</v>
      </c>
      <c r="G9420" s="4">
        <f t="shared" si="294"/>
        <v>400</v>
      </c>
      <c r="H9420" s="4">
        <f t="shared" si="295"/>
        <v>400</v>
      </c>
    </row>
    <row r="9421" spans="1:8" x14ac:dyDescent="0.3">
      <c r="A9421">
        <v>257189</v>
      </c>
      <c r="B9421" t="s">
        <v>21</v>
      </c>
      <c r="C9421" t="str" cm="1">
        <f t="array" ref="C9421">_xlfn.IFNA(INDEX($K$9:$K$14,MATCH(TRUE,ISNUMBER(SEARCH($J$9:$J$14,$B9421)),0)),"Other")</f>
        <v>Headphones</v>
      </c>
      <c r="D9421">
        <v>1</v>
      </c>
      <c r="E9421" s="1">
        <v>43717.467361111114</v>
      </c>
      <c r="F9421" t="s">
        <v>8954</v>
      </c>
      <c r="G9421" s="4">
        <f t="shared" si="294"/>
        <v>11.99</v>
      </c>
      <c r="H9421" s="4">
        <f t="shared" si="295"/>
        <v>11.99</v>
      </c>
    </row>
    <row r="9422" spans="1:8" x14ac:dyDescent="0.3">
      <c r="A9422">
        <v>257190</v>
      </c>
      <c r="B9422" t="s">
        <v>21</v>
      </c>
      <c r="C9422" t="str" cm="1">
        <f t="array" ref="C9422">_xlfn.IFNA(INDEX($K$9:$K$14,MATCH(TRUE,ISNUMBER(SEARCH($J$9:$J$14,$B9422)),0)),"Other")</f>
        <v>Headphones</v>
      </c>
      <c r="D9422">
        <v>1</v>
      </c>
      <c r="E9422" s="1">
        <v>43721.29583333333</v>
      </c>
      <c r="F9422" t="s">
        <v>8955</v>
      </c>
      <c r="G9422" s="4">
        <f t="shared" si="294"/>
        <v>11.99</v>
      </c>
      <c r="H9422" s="4">
        <f t="shared" si="295"/>
        <v>11.99</v>
      </c>
    </row>
    <row r="9423" spans="1:8" x14ac:dyDescent="0.3">
      <c r="A9423">
        <v>257191</v>
      </c>
      <c r="B9423" t="s">
        <v>8</v>
      </c>
      <c r="C9423" t="str" cm="1">
        <f t="array" ref="C9423">_xlfn.IFNA(INDEX($K$9:$K$14,MATCH(TRUE,ISNUMBER(SEARCH($J$9:$J$14,$B9423)),0)),"Other")</f>
        <v>Accessories</v>
      </c>
      <c r="D9423">
        <v>1</v>
      </c>
      <c r="E9423" s="1">
        <v>43715.093055555553</v>
      </c>
      <c r="F9423" t="s">
        <v>8956</v>
      </c>
      <c r="G9423" s="4">
        <f t="shared" si="294"/>
        <v>11.95</v>
      </c>
      <c r="H9423" s="4">
        <f t="shared" si="295"/>
        <v>11.95</v>
      </c>
    </row>
    <row r="9424" spans="1:8" x14ac:dyDescent="0.3">
      <c r="A9424">
        <v>257192</v>
      </c>
      <c r="B9424" t="s">
        <v>8</v>
      </c>
      <c r="C9424" t="str" cm="1">
        <f t="array" ref="C9424">_xlfn.IFNA(INDEX($K$9:$K$14,MATCH(TRUE,ISNUMBER(SEARCH($J$9:$J$14,$B9424)),0)),"Other")</f>
        <v>Accessories</v>
      </c>
      <c r="D9424">
        <v>2</v>
      </c>
      <c r="E9424" s="1">
        <v>43732.546527777777</v>
      </c>
      <c r="F9424" t="s">
        <v>8957</v>
      </c>
      <c r="G9424" s="4">
        <f t="shared" si="294"/>
        <v>11.95</v>
      </c>
      <c r="H9424" s="4">
        <f t="shared" si="295"/>
        <v>23.9</v>
      </c>
    </row>
    <row r="9425" spans="1:8" x14ac:dyDescent="0.3">
      <c r="A9425">
        <v>257193</v>
      </c>
      <c r="B9425" t="s">
        <v>29</v>
      </c>
      <c r="C9425" t="str" cm="1">
        <f t="array" ref="C9425">_xlfn.IFNA(INDEX($K$9:$K$14,MATCH(TRUE,ISNUMBER(SEARCH($J$9:$J$14,$B9425)),0)),"Other")</f>
        <v>Headphones</v>
      </c>
      <c r="D9425">
        <v>1</v>
      </c>
      <c r="E9425" s="1">
        <v>43730.847222222219</v>
      </c>
      <c r="F9425" t="s">
        <v>8958</v>
      </c>
      <c r="G9425" s="4">
        <f t="shared" si="294"/>
        <v>150</v>
      </c>
      <c r="H9425" s="4">
        <f t="shared" si="295"/>
        <v>150</v>
      </c>
    </row>
    <row r="9426" spans="1:8" x14ac:dyDescent="0.3">
      <c r="A9426">
        <v>257194</v>
      </c>
      <c r="B9426" t="s">
        <v>40</v>
      </c>
      <c r="C9426" t="str" cm="1">
        <f t="array" ref="C9426">_xlfn.IFNA(INDEX($K$9:$K$14,MATCH(TRUE,ISNUMBER(SEARCH($J$9:$J$14,$B9426)),0)),"Other")</f>
        <v>Headphones</v>
      </c>
      <c r="D9426">
        <v>1</v>
      </c>
      <c r="E9426" s="1">
        <v>43710.939583333333</v>
      </c>
      <c r="F9426" t="s">
        <v>8959</v>
      </c>
      <c r="G9426" s="4">
        <f t="shared" si="294"/>
        <v>99.99</v>
      </c>
      <c r="H9426" s="4">
        <f t="shared" si="295"/>
        <v>99.99</v>
      </c>
    </row>
    <row r="9427" spans="1:8" x14ac:dyDescent="0.3">
      <c r="A9427">
        <v>257195</v>
      </c>
      <c r="B9427" t="s">
        <v>6</v>
      </c>
      <c r="C9427" t="str" cm="1">
        <f t="array" ref="C9427">_xlfn.IFNA(INDEX($K$9:$K$14,MATCH(TRUE,ISNUMBER(SEARCH($J$9:$J$14,$B9427)),0)),"Other")</f>
        <v>Batteries</v>
      </c>
      <c r="D9427">
        <v>1</v>
      </c>
      <c r="E9427" s="1">
        <v>43724.265277777777</v>
      </c>
      <c r="F9427" t="s">
        <v>8960</v>
      </c>
      <c r="G9427" s="4">
        <f t="shared" si="294"/>
        <v>3.84</v>
      </c>
      <c r="H9427" s="4">
        <f t="shared" si="295"/>
        <v>3.84</v>
      </c>
    </row>
    <row r="9428" spans="1:8" x14ac:dyDescent="0.3">
      <c r="A9428">
        <v>257196</v>
      </c>
      <c r="B9428" t="s">
        <v>77</v>
      </c>
      <c r="C9428" t="str" cm="1">
        <f t="array" ref="C9428">_xlfn.IFNA(INDEX($K$9:$K$14,MATCH(TRUE,ISNUMBER(SEARCH($J$9:$J$14,$B9428)),0)),"Other")</f>
        <v>Other</v>
      </c>
      <c r="D9428">
        <v>1</v>
      </c>
      <c r="E9428" s="1">
        <v>43730.40625</v>
      </c>
      <c r="F9428" t="s">
        <v>8961</v>
      </c>
      <c r="G9428" s="4">
        <f t="shared" si="294"/>
        <v>300</v>
      </c>
      <c r="H9428" s="4">
        <f t="shared" si="295"/>
        <v>300</v>
      </c>
    </row>
    <row r="9429" spans="1:8" x14ac:dyDescent="0.3">
      <c r="A9429">
        <v>257197</v>
      </c>
      <c r="B9429" t="s">
        <v>16</v>
      </c>
      <c r="C9429" t="str" cm="1">
        <f t="array" ref="C9429">_xlfn.IFNA(INDEX($K$9:$K$14,MATCH(TRUE,ISNUMBER(SEARCH($J$9:$J$14,$B9429)),0)),"Other")</f>
        <v>Accessories</v>
      </c>
      <c r="D9429">
        <v>2</v>
      </c>
      <c r="E9429" s="1">
        <v>43710.504166666666</v>
      </c>
      <c r="F9429" t="s">
        <v>8962</v>
      </c>
      <c r="G9429" s="4">
        <f t="shared" si="294"/>
        <v>14.95</v>
      </c>
      <c r="H9429" s="4">
        <f t="shared" si="295"/>
        <v>29.9</v>
      </c>
    </row>
    <row r="9430" spans="1:8" x14ac:dyDescent="0.3">
      <c r="A9430">
        <v>257198</v>
      </c>
      <c r="B9430" t="s">
        <v>24</v>
      </c>
      <c r="C9430" t="str" cm="1">
        <f t="array" ref="C9430">_xlfn.IFNA(INDEX($K$9:$K$14,MATCH(TRUE,ISNUMBER(SEARCH($J$9:$J$14,$B9430)),0)),"Other")</f>
        <v>Batteries</v>
      </c>
      <c r="D9430">
        <v>2</v>
      </c>
      <c r="E9430" s="1">
        <v>43729.522916666669</v>
      </c>
      <c r="F9430" t="s">
        <v>8963</v>
      </c>
      <c r="G9430" s="4">
        <f t="shared" si="294"/>
        <v>2.99</v>
      </c>
      <c r="H9430" s="4">
        <f t="shared" si="295"/>
        <v>5.98</v>
      </c>
    </row>
    <row r="9431" spans="1:8" x14ac:dyDescent="0.3">
      <c r="A9431">
        <v>257199</v>
      </c>
      <c r="B9431" t="s">
        <v>6</v>
      </c>
      <c r="C9431" t="str" cm="1">
        <f t="array" ref="C9431">_xlfn.IFNA(INDEX($K$9:$K$14,MATCH(TRUE,ISNUMBER(SEARCH($J$9:$J$14,$B9431)),0)),"Other")</f>
        <v>Batteries</v>
      </c>
      <c r="D9431">
        <v>1</v>
      </c>
      <c r="E9431" s="1">
        <v>43735.658333333333</v>
      </c>
      <c r="F9431" t="s">
        <v>8964</v>
      </c>
      <c r="G9431" s="4">
        <f t="shared" si="294"/>
        <v>3.84</v>
      </c>
      <c r="H9431" s="4">
        <f t="shared" si="295"/>
        <v>3.84</v>
      </c>
    </row>
    <row r="9432" spans="1:8" x14ac:dyDescent="0.3">
      <c r="A9432">
        <v>257200</v>
      </c>
      <c r="B9432" t="s">
        <v>40</v>
      </c>
      <c r="C9432" t="str" cm="1">
        <f t="array" ref="C9432">_xlfn.IFNA(INDEX($K$9:$K$14,MATCH(TRUE,ISNUMBER(SEARCH($J$9:$J$14,$B9432)),0)),"Other")</f>
        <v>Headphones</v>
      </c>
      <c r="D9432">
        <v>1</v>
      </c>
      <c r="E9432" s="1">
        <v>43725.883333333331</v>
      </c>
      <c r="F9432" t="s">
        <v>8965</v>
      </c>
      <c r="G9432" s="4">
        <f t="shared" si="294"/>
        <v>99.99</v>
      </c>
      <c r="H9432" s="4">
        <f t="shared" si="295"/>
        <v>99.99</v>
      </c>
    </row>
    <row r="9433" spans="1:8" x14ac:dyDescent="0.3">
      <c r="A9433">
        <v>257201</v>
      </c>
      <c r="B9433" t="s">
        <v>21</v>
      </c>
      <c r="C9433" t="str" cm="1">
        <f t="array" ref="C9433">_xlfn.IFNA(INDEX($K$9:$K$14,MATCH(TRUE,ISNUMBER(SEARCH($J$9:$J$14,$B9433)),0)),"Other")</f>
        <v>Headphones</v>
      </c>
      <c r="D9433">
        <v>1</v>
      </c>
      <c r="E9433" s="1">
        <v>43726.559027777781</v>
      </c>
      <c r="F9433" t="s">
        <v>8966</v>
      </c>
      <c r="G9433" s="4">
        <f t="shared" si="294"/>
        <v>11.99</v>
      </c>
      <c r="H9433" s="4">
        <f t="shared" si="295"/>
        <v>11.99</v>
      </c>
    </row>
    <row r="9434" spans="1:8" x14ac:dyDescent="0.3">
      <c r="A9434">
        <v>257202</v>
      </c>
      <c r="B9434" t="s">
        <v>24</v>
      </c>
      <c r="C9434" t="str" cm="1">
        <f t="array" ref="C9434">_xlfn.IFNA(INDEX($K$9:$K$14,MATCH(TRUE,ISNUMBER(SEARCH($J$9:$J$14,$B9434)),0)),"Other")</f>
        <v>Batteries</v>
      </c>
      <c r="D9434">
        <v>1</v>
      </c>
      <c r="E9434" s="1">
        <v>43732.893750000003</v>
      </c>
      <c r="F9434" t="s">
        <v>8967</v>
      </c>
      <c r="G9434" s="4">
        <f t="shared" si="294"/>
        <v>2.99</v>
      </c>
      <c r="H9434" s="4">
        <f t="shared" si="295"/>
        <v>2.99</v>
      </c>
    </row>
    <row r="9435" spans="1:8" x14ac:dyDescent="0.3">
      <c r="A9435">
        <v>257203</v>
      </c>
      <c r="B9435" t="s">
        <v>29</v>
      </c>
      <c r="C9435" t="str" cm="1">
        <f t="array" ref="C9435">_xlfn.IFNA(INDEX($K$9:$K$14,MATCH(TRUE,ISNUMBER(SEARCH($J$9:$J$14,$B9435)),0)),"Other")</f>
        <v>Headphones</v>
      </c>
      <c r="D9435">
        <v>1</v>
      </c>
      <c r="E9435" s="1">
        <v>43715.604166666664</v>
      </c>
      <c r="F9435" t="s">
        <v>8968</v>
      </c>
      <c r="G9435" s="4">
        <f t="shared" si="294"/>
        <v>150</v>
      </c>
      <c r="H9435" s="4">
        <f t="shared" si="295"/>
        <v>150</v>
      </c>
    </row>
    <row r="9436" spans="1:8" x14ac:dyDescent="0.3">
      <c r="A9436">
        <v>257203</v>
      </c>
      <c r="B9436" t="s">
        <v>24</v>
      </c>
      <c r="C9436" t="str" cm="1">
        <f t="array" ref="C9436">_xlfn.IFNA(INDEX($K$9:$K$14,MATCH(TRUE,ISNUMBER(SEARCH($J$9:$J$14,$B9436)),0)),"Other")</f>
        <v>Batteries</v>
      </c>
      <c r="D9436">
        <v>1</v>
      </c>
      <c r="E9436" s="1">
        <v>43715.604166666664</v>
      </c>
      <c r="F9436" t="s">
        <v>8968</v>
      </c>
      <c r="G9436" s="4">
        <f t="shared" si="294"/>
        <v>2.99</v>
      </c>
      <c r="H9436" s="4">
        <f t="shared" si="295"/>
        <v>2.99</v>
      </c>
    </row>
    <row r="9437" spans="1:8" x14ac:dyDescent="0.3">
      <c r="A9437">
        <v>257204</v>
      </c>
      <c r="B9437" t="s">
        <v>29</v>
      </c>
      <c r="C9437" t="str" cm="1">
        <f t="array" ref="C9437">_xlfn.IFNA(INDEX($K$9:$K$14,MATCH(TRUE,ISNUMBER(SEARCH($J$9:$J$14,$B9437)),0)),"Other")</f>
        <v>Headphones</v>
      </c>
      <c r="D9437">
        <v>1</v>
      </c>
      <c r="E9437" s="1">
        <v>43737.792361111111</v>
      </c>
      <c r="F9437" t="s">
        <v>8969</v>
      </c>
      <c r="G9437" s="4">
        <f t="shared" si="294"/>
        <v>150</v>
      </c>
      <c r="H9437" s="4">
        <f t="shared" si="295"/>
        <v>150</v>
      </c>
    </row>
    <row r="9438" spans="1:8" x14ac:dyDescent="0.3">
      <c r="A9438">
        <v>257205</v>
      </c>
      <c r="B9438" t="s">
        <v>24</v>
      </c>
      <c r="C9438" t="str" cm="1">
        <f t="array" ref="C9438">_xlfn.IFNA(INDEX($K$9:$K$14,MATCH(TRUE,ISNUMBER(SEARCH($J$9:$J$14,$B9438)),0)),"Other")</f>
        <v>Batteries</v>
      </c>
      <c r="D9438">
        <v>1</v>
      </c>
      <c r="E9438" s="1">
        <v>43724.525000000001</v>
      </c>
      <c r="F9438" t="s">
        <v>8970</v>
      </c>
      <c r="G9438" s="4">
        <f t="shared" si="294"/>
        <v>2.99</v>
      </c>
      <c r="H9438" s="4">
        <f t="shared" si="295"/>
        <v>2.99</v>
      </c>
    </row>
    <row r="9439" spans="1:8" x14ac:dyDescent="0.3">
      <c r="A9439">
        <v>257206</v>
      </c>
      <c r="B9439" t="s">
        <v>77</v>
      </c>
      <c r="C9439" t="str" cm="1">
        <f t="array" ref="C9439">_xlfn.IFNA(INDEX($K$9:$K$14,MATCH(TRUE,ISNUMBER(SEARCH($J$9:$J$14,$B9439)),0)),"Other")</f>
        <v>Other</v>
      </c>
      <c r="D9439">
        <v>1</v>
      </c>
      <c r="E9439" s="1">
        <v>43728.613888888889</v>
      </c>
      <c r="F9439" t="s">
        <v>8971</v>
      </c>
      <c r="G9439" s="4">
        <f t="shared" si="294"/>
        <v>300</v>
      </c>
      <c r="H9439" s="4">
        <f t="shared" si="295"/>
        <v>300</v>
      </c>
    </row>
    <row r="9440" spans="1:8" x14ac:dyDescent="0.3">
      <c r="A9440">
        <v>257207</v>
      </c>
      <c r="B9440" t="s">
        <v>29</v>
      </c>
      <c r="C9440" t="str" cm="1">
        <f t="array" ref="C9440">_xlfn.IFNA(INDEX($K$9:$K$14,MATCH(TRUE,ISNUMBER(SEARCH($J$9:$J$14,$B9440)),0)),"Other")</f>
        <v>Headphones</v>
      </c>
      <c r="D9440">
        <v>1</v>
      </c>
      <c r="E9440" s="1">
        <v>43728.53125</v>
      </c>
      <c r="F9440" t="s">
        <v>8972</v>
      </c>
      <c r="G9440" s="4">
        <f t="shared" si="294"/>
        <v>150</v>
      </c>
      <c r="H9440" s="4">
        <f t="shared" si="295"/>
        <v>150</v>
      </c>
    </row>
    <row r="9441" spans="1:8" x14ac:dyDescent="0.3">
      <c r="A9441">
        <v>257208</v>
      </c>
      <c r="B9441" t="s">
        <v>24</v>
      </c>
      <c r="C9441" t="str" cm="1">
        <f t="array" ref="C9441">_xlfn.IFNA(INDEX($K$9:$K$14,MATCH(TRUE,ISNUMBER(SEARCH($J$9:$J$14,$B9441)),0)),"Other")</f>
        <v>Batteries</v>
      </c>
      <c r="D9441">
        <v>1</v>
      </c>
      <c r="E9441" s="1">
        <v>43716.741666666669</v>
      </c>
      <c r="F9441" t="s">
        <v>8973</v>
      </c>
      <c r="G9441" s="4">
        <f t="shared" si="294"/>
        <v>2.99</v>
      </c>
      <c r="H9441" s="4">
        <f t="shared" si="295"/>
        <v>2.99</v>
      </c>
    </row>
    <row r="9442" spans="1:8" x14ac:dyDescent="0.3">
      <c r="A9442">
        <v>257209</v>
      </c>
      <c r="B9442" t="s">
        <v>24</v>
      </c>
      <c r="C9442" t="str" cm="1">
        <f t="array" ref="C9442">_xlfn.IFNA(INDEX($K$9:$K$14,MATCH(TRUE,ISNUMBER(SEARCH($J$9:$J$14,$B9442)),0)),"Other")</f>
        <v>Batteries</v>
      </c>
      <c r="D9442">
        <v>1</v>
      </c>
      <c r="E9442" s="1">
        <v>43734.552083333336</v>
      </c>
      <c r="F9442" t="s">
        <v>8974</v>
      </c>
      <c r="G9442" s="4">
        <f t="shared" si="294"/>
        <v>2.99</v>
      </c>
      <c r="H9442" s="4">
        <f t="shared" si="295"/>
        <v>2.99</v>
      </c>
    </row>
    <row r="9443" spans="1:8" x14ac:dyDescent="0.3">
      <c r="A9443">
        <v>257210</v>
      </c>
      <c r="B9443" t="s">
        <v>40</v>
      </c>
      <c r="C9443" t="str" cm="1">
        <f t="array" ref="C9443">_xlfn.IFNA(INDEX($K$9:$K$14,MATCH(TRUE,ISNUMBER(SEARCH($J$9:$J$14,$B9443)),0)),"Other")</f>
        <v>Headphones</v>
      </c>
      <c r="D9443">
        <v>1</v>
      </c>
      <c r="E9443" s="1">
        <v>43729.543055555558</v>
      </c>
      <c r="F9443" t="s">
        <v>8975</v>
      </c>
      <c r="G9443" s="4">
        <f t="shared" si="294"/>
        <v>99.99</v>
      </c>
      <c r="H9443" s="4">
        <f t="shared" si="295"/>
        <v>99.99</v>
      </c>
    </row>
    <row r="9444" spans="1:8" x14ac:dyDescent="0.3">
      <c r="A9444">
        <v>257211</v>
      </c>
      <c r="B9444" t="s">
        <v>8</v>
      </c>
      <c r="C9444" t="str" cm="1">
        <f t="array" ref="C9444">_xlfn.IFNA(INDEX($K$9:$K$14,MATCH(TRUE,ISNUMBER(SEARCH($J$9:$J$14,$B9444)),0)),"Other")</f>
        <v>Accessories</v>
      </c>
      <c r="D9444">
        <v>1</v>
      </c>
      <c r="E9444" s="1">
        <v>43734.763194444444</v>
      </c>
      <c r="F9444" t="s">
        <v>8976</v>
      </c>
      <c r="G9444" s="4">
        <f t="shared" si="294"/>
        <v>11.95</v>
      </c>
      <c r="H9444" s="4">
        <f t="shared" si="295"/>
        <v>11.95</v>
      </c>
    </row>
    <row r="9445" spans="1:8" x14ac:dyDescent="0.3">
      <c r="A9445">
        <v>257212</v>
      </c>
      <c r="B9445" t="s">
        <v>24</v>
      </c>
      <c r="C9445" t="str" cm="1">
        <f t="array" ref="C9445">_xlfn.IFNA(INDEX($K$9:$K$14,MATCH(TRUE,ISNUMBER(SEARCH($J$9:$J$14,$B9445)),0)),"Other")</f>
        <v>Batteries</v>
      </c>
      <c r="D9445">
        <v>1</v>
      </c>
      <c r="E9445" s="1">
        <v>43721.75</v>
      </c>
      <c r="F9445" t="s">
        <v>8977</v>
      </c>
      <c r="G9445" s="4">
        <f t="shared" si="294"/>
        <v>2.99</v>
      </c>
      <c r="H9445" s="4">
        <f t="shared" si="295"/>
        <v>2.99</v>
      </c>
    </row>
    <row r="9446" spans="1:8" x14ac:dyDescent="0.3">
      <c r="A9446">
        <v>257213</v>
      </c>
      <c r="B9446" t="s">
        <v>24</v>
      </c>
      <c r="C9446" t="str" cm="1">
        <f t="array" ref="C9446">_xlfn.IFNA(INDEX($K$9:$K$14,MATCH(TRUE,ISNUMBER(SEARCH($J$9:$J$14,$B9446)),0)),"Other")</f>
        <v>Batteries</v>
      </c>
      <c r="D9446">
        <v>1</v>
      </c>
      <c r="E9446" s="1">
        <v>43726.265277777777</v>
      </c>
      <c r="F9446" t="s">
        <v>8978</v>
      </c>
      <c r="G9446" s="4">
        <f t="shared" si="294"/>
        <v>2.99</v>
      </c>
      <c r="H9446" s="4">
        <f t="shared" si="295"/>
        <v>2.99</v>
      </c>
    </row>
    <row r="9447" spans="1:8" x14ac:dyDescent="0.3">
      <c r="A9447">
        <v>257214</v>
      </c>
      <c r="B9447" t="s">
        <v>8</v>
      </c>
      <c r="C9447" t="str" cm="1">
        <f t="array" ref="C9447">_xlfn.IFNA(INDEX($K$9:$K$14,MATCH(TRUE,ISNUMBER(SEARCH($J$9:$J$14,$B9447)),0)),"Other")</f>
        <v>Accessories</v>
      </c>
      <c r="D9447">
        <v>1</v>
      </c>
      <c r="E9447" s="1">
        <v>43723.478472222225</v>
      </c>
      <c r="F9447" t="s">
        <v>8979</v>
      </c>
      <c r="G9447" s="4">
        <f t="shared" si="294"/>
        <v>11.95</v>
      </c>
      <c r="H9447" s="4">
        <f t="shared" si="295"/>
        <v>11.95</v>
      </c>
    </row>
    <row r="9448" spans="1:8" x14ac:dyDescent="0.3">
      <c r="A9448">
        <v>257215</v>
      </c>
      <c r="B9448" t="s">
        <v>24</v>
      </c>
      <c r="C9448" t="str" cm="1">
        <f t="array" ref="C9448">_xlfn.IFNA(INDEX($K$9:$K$14,MATCH(TRUE,ISNUMBER(SEARCH($J$9:$J$14,$B9448)),0)),"Other")</f>
        <v>Batteries</v>
      </c>
      <c r="D9448">
        <v>1</v>
      </c>
      <c r="E9448" s="1">
        <v>43732.54791666667</v>
      </c>
      <c r="F9448" t="s">
        <v>8980</v>
      </c>
      <c r="G9448" s="4">
        <f t="shared" si="294"/>
        <v>2.99</v>
      </c>
      <c r="H9448" s="4">
        <f t="shared" si="295"/>
        <v>2.99</v>
      </c>
    </row>
    <row r="9449" spans="1:8" x14ac:dyDescent="0.3">
      <c r="A9449">
        <v>257216</v>
      </c>
      <c r="B9449" t="s">
        <v>40</v>
      </c>
      <c r="C9449" t="str" cm="1">
        <f t="array" ref="C9449">_xlfn.IFNA(INDEX($K$9:$K$14,MATCH(TRUE,ISNUMBER(SEARCH($J$9:$J$14,$B9449)),0)),"Other")</f>
        <v>Headphones</v>
      </c>
      <c r="D9449">
        <v>1</v>
      </c>
      <c r="E9449" s="1">
        <v>43737.553472222222</v>
      </c>
      <c r="F9449" t="s">
        <v>8981</v>
      </c>
      <c r="G9449" s="4">
        <f t="shared" si="294"/>
        <v>99.99</v>
      </c>
      <c r="H9449" s="4">
        <f t="shared" si="295"/>
        <v>99.99</v>
      </c>
    </row>
    <row r="9450" spans="1:8" x14ac:dyDescent="0.3">
      <c r="A9450">
        <v>257217</v>
      </c>
      <c r="B9450" t="s">
        <v>6</v>
      </c>
      <c r="C9450" t="str" cm="1">
        <f t="array" ref="C9450">_xlfn.IFNA(INDEX($K$9:$K$14,MATCH(TRUE,ISNUMBER(SEARCH($J$9:$J$14,$B9450)),0)),"Other")</f>
        <v>Batteries</v>
      </c>
      <c r="D9450">
        <v>1</v>
      </c>
      <c r="E9450" s="1">
        <v>43725.457638888889</v>
      </c>
      <c r="F9450" t="s">
        <v>8982</v>
      </c>
      <c r="G9450" s="4">
        <f t="shared" si="294"/>
        <v>3.84</v>
      </c>
      <c r="H9450" s="4">
        <f t="shared" si="295"/>
        <v>3.84</v>
      </c>
    </row>
    <row r="9451" spans="1:8" x14ac:dyDescent="0.3">
      <c r="A9451">
        <v>257218</v>
      </c>
      <c r="B9451" t="s">
        <v>21</v>
      </c>
      <c r="C9451" t="str" cm="1">
        <f t="array" ref="C9451">_xlfn.IFNA(INDEX($K$9:$K$14,MATCH(TRUE,ISNUMBER(SEARCH($J$9:$J$14,$B9451)),0)),"Other")</f>
        <v>Headphones</v>
      </c>
      <c r="D9451">
        <v>1</v>
      </c>
      <c r="E9451" s="1">
        <v>43710.456944444442</v>
      </c>
      <c r="F9451" t="s">
        <v>8983</v>
      </c>
      <c r="G9451" s="4">
        <f t="shared" si="294"/>
        <v>11.99</v>
      </c>
      <c r="H9451" s="4">
        <f t="shared" si="295"/>
        <v>11.99</v>
      </c>
    </row>
    <row r="9452" spans="1:8" x14ac:dyDescent="0.3">
      <c r="A9452">
        <v>257219</v>
      </c>
      <c r="B9452" t="s">
        <v>6</v>
      </c>
      <c r="C9452" t="str" cm="1">
        <f t="array" ref="C9452">_xlfn.IFNA(INDEX($K$9:$K$14,MATCH(TRUE,ISNUMBER(SEARCH($J$9:$J$14,$B9452)),0)),"Other")</f>
        <v>Batteries</v>
      </c>
      <c r="D9452">
        <v>1</v>
      </c>
      <c r="E9452" s="1">
        <v>43716.504166666666</v>
      </c>
      <c r="F9452" t="s">
        <v>8984</v>
      </c>
      <c r="G9452" s="4">
        <f t="shared" si="294"/>
        <v>3.84</v>
      </c>
      <c r="H9452" s="4">
        <f t="shared" si="295"/>
        <v>3.84</v>
      </c>
    </row>
    <row r="9453" spans="1:8" x14ac:dyDescent="0.3">
      <c r="A9453">
        <v>257220</v>
      </c>
      <c r="B9453" t="s">
        <v>84</v>
      </c>
      <c r="C9453" t="str" cm="1">
        <f t="array" ref="C9453">_xlfn.IFNA(INDEX($K$9:$K$14,MATCH(TRUE,ISNUMBER(SEARCH($J$9:$J$14,$B9453)),0)),"Other")</f>
        <v>Accessories</v>
      </c>
      <c r="D9453">
        <v>1</v>
      </c>
      <c r="E9453" s="1">
        <v>43720.654166666667</v>
      </c>
      <c r="F9453" t="s">
        <v>8985</v>
      </c>
      <c r="G9453" s="4">
        <f t="shared" si="294"/>
        <v>389.99</v>
      </c>
      <c r="H9453" s="4">
        <f t="shared" si="295"/>
        <v>389.99</v>
      </c>
    </row>
    <row r="9454" spans="1:8" x14ac:dyDescent="0.3">
      <c r="A9454">
        <v>257221</v>
      </c>
      <c r="B9454" t="s">
        <v>11</v>
      </c>
      <c r="C9454" t="str" cm="1">
        <f t="array" ref="C9454">_xlfn.IFNA(INDEX($K$9:$K$14,MATCH(TRUE,ISNUMBER(SEARCH($J$9:$J$14,$B9454)),0)),"Other")</f>
        <v>Accessories</v>
      </c>
      <c r="D9454">
        <v>1</v>
      </c>
      <c r="E9454" s="1">
        <v>43736.306250000001</v>
      </c>
      <c r="F9454" t="s">
        <v>8986</v>
      </c>
      <c r="G9454" s="4">
        <f t="shared" si="294"/>
        <v>149.99</v>
      </c>
      <c r="H9454" s="4">
        <f t="shared" si="295"/>
        <v>149.99</v>
      </c>
    </row>
    <row r="9455" spans="1:8" x14ac:dyDescent="0.3">
      <c r="A9455">
        <v>257222</v>
      </c>
      <c r="B9455" t="s">
        <v>84</v>
      </c>
      <c r="C9455" t="str" cm="1">
        <f t="array" ref="C9455">_xlfn.IFNA(INDEX($K$9:$K$14,MATCH(TRUE,ISNUMBER(SEARCH($J$9:$J$14,$B9455)),0)),"Other")</f>
        <v>Accessories</v>
      </c>
      <c r="D9455">
        <v>1</v>
      </c>
      <c r="E9455" s="1">
        <v>43713.347222222219</v>
      </c>
      <c r="F9455" t="s">
        <v>8987</v>
      </c>
      <c r="G9455" s="4">
        <f t="shared" si="294"/>
        <v>389.99</v>
      </c>
      <c r="H9455" s="4">
        <f t="shared" si="295"/>
        <v>389.99</v>
      </c>
    </row>
    <row r="9456" spans="1:8" x14ac:dyDescent="0.3">
      <c r="A9456">
        <v>257223</v>
      </c>
      <c r="B9456" t="s">
        <v>14</v>
      </c>
      <c r="C9456" t="str" cm="1">
        <f t="array" ref="C9456">_xlfn.IFNA(INDEX($K$9:$K$14,MATCH(TRUE,ISNUMBER(SEARCH($J$9:$J$14,$B9456)),0)),"Other")</f>
        <v>Accessories</v>
      </c>
      <c r="D9456">
        <v>1</v>
      </c>
      <c r="E9456" s="1">
        <v>43738.633333333331</v>
      </c>
      <c r="F9456" t="s">
        <v>8988</v>
      </c>
      <c r="G9456" s="4">
        <f t="shared" si="294"/>
        <v>379.99</v>
      </c>
      <c r="H9456" s="4">
        <f t="shared" si="295"/>
        <v>379.99</v>
      </c>
    </row>
    <row r="9457" spans="1:8" x14ac:dyDescent="0.3">
      <c r="A9457">
        <v>257224</v>
      </c>
      <c r="B9457" t="s">
        <v>14</v>
      </c>
      <c r="C9457" t="str" cm="1">
        <f t="array" ref="C9457">_xlfn.IFNA(INDEX($K$9:$K$14,MATCH(TRUE,ISNUMBER(SEARCH($J$9:$J$14,$B9457)),0)),"Other")</f>
        <v>Accessories</v>
      </c>
      <c r="D9457">
        <v>1</v>
      </c>
      <c r="E9457" s="1">
        <v>43717.024305555555</v>
      </c>
      <c r="F9457" t="s">
        <v>8989</v>
      </c>
      <c r="G9457" s="4">
        <f t="shared" si="294"/>
        <v>379.99</v>
      </c>
      <c r="H9457" s="4">
        <f t="shared" si="295"/>
        <v>379.99</v>
      </c>
    </row>
    <row r="9458" spans="1:8" x14ac:dyDescent="0.3">
      <c r="A9458">
        <v>257224</v>
      </c>
      <c r="B9458" t="s">
        <v>77</v>
      </c>
      <c r="C9458" t="str" cm="1">
        <f t="array" ref="C9458">_xlfn.IFNA(INDEX($K$9:$K$14,MATCH(TRUE,ISNUMBER(SEARCH($J$9:$J$14,$B9458)),0)),"Other")</f>
        <v>Other</v>
      </c>
      <c r="D9458">
        <v>1</v>
      </c>
      <c r="E9458" s="1">
        <v>43717.024305555555</v>
      </c>
      <c r="F9458" t="s">
        <v>8989</v>
      </c>
      <c r="G9458" s="4">
        <f t="shared" si="294"/>
        <v>300</v>
      </c>
      <c r="H9458" s="4">
        <f t="shared" si="295"/>
        <v>300</v>
      </c>
    </row>
    <row r="9459" spans="1:8" x14ac:dyDescent="0.3">
      <c r="A9459">
        <v>257225</v>
      </c>
      <c r="B9459" t="s">
        <v>8</v>
      </c>
      <c r="C9459" t="str" cm="1">
        <f t="array" ref="C9459">_xlfn.IFNA(INDEX($K$9:$K$14,MATCH(TRUE,ISNUMBER(SEARCH($J$9:$J$14,$B9459)),0)),"Other")</f>
        <v>Accessories</v>
      </c>
      <c r="D9459">
        <v>1</v>
      </c>
      <c r="E9459" s="1">
        <v>43729.37222222222</v>
      </c>
      <c r="F9459" t="s">
        <v>8990</v>
      </c>
      <c r="G9459" s="4">
        <f t="shared" si="294"/>
        <v>11.95</v>
      </c>
      <c r="H9459" s="4">
        <f t="shared" si="295"/>
        <v>11.95</v>
      </c>
    </row>
    <row r="9460" spans="1:8" x14ac:dyDescent="0.3">
      <c r="A9460">
        <v>257226</v>
      </c>
      <c r="B9460" t="s">
        <v>11</v>
      </c>
      <c r="C9460" t="str" cm="1">
        <f t="array" ref="C9460">_xlfn.IFNA(INDEX($K$9:$K$14,MATCH(TRUE,ISNUMBER(SEARCH($J$9:$J$14,$B9460)),0)),"Other")</f>
        <v>Accessories</v>
      </c>
      <c r="D9460">
        <v>1</v>
      </c>
      <c r="E9460" s="1">
        <v>43728.449305555558</v>
      </c>
      <c r="F9460" t="s">
        <v>8991</v>
      </c>
      <c r="G9460" s="4">
        <f t="shared" si="294"/>
        <v>149.99</v>
      </c>
      <c r="H9460" s="4">
        <f t="shared" si="295"/>
        <v>149.99</v>
      </c>
    </row>
    <row r="9461" spans="1:8" x14ac:dyDescent="0.3">
      <c r="A9461">
        <v>257227</v>
      </c>
      <c r="B9461" t="s">
        <v>84</v>
      </c>
      <c r="C9461" t="str" cm="1">
        <f t="array" ref="C9461">_xlfn.IFNA(INDEX($K$9:$K$14,MATCH(TRUE,ISNUMBER(SEARCH($J$9:$J$14,$B9461)),0)),"Other")</f>
        <v>Accessories</v>
      </c>
      <c r="D9461">
        <v>1</v>
      </c>
      <c r="E9461" s="1">
        <v>43733.629166666666</v>
      </c>
      <c r="F9461" t="s">
        <v>8992</v>
      </c>
      <c r="G9461" s="4">
        <f t="shared" si="294"/>
        <v>389.99</v>
      </c>
      <c r="H9461" s="4">
        <f t="shared" si="295"/>
        <v>389.99</v>
      </c>
    </row>
    <row r="9462" spans="1:8" x14ac:dyDescent="0.3">
      <c r="A9462">
        <v>257228</v>
      </c>
      <c r="B9462" t="s">
        <v>24</v>
      </c>
      <c r="C9462" t="str" cm="1">
        <f t="array" ref="C9462">_xlfn.IFNA(INDEX($K$9:$K$14,MATCH(TRUE,ISNUMBER(SEARCH($J$9:$J$14,$B9462)),0)),"Other")</f>
        <v>Batteries</v>
      </c>
      <c r="D9462">
        <v>1</v>
      </c>
      <c r="E9462" s="1">
        <v>43710.788194444445</v>
      </c>
      <c r="F9462" t="s">
        <v>8993</v>
      </c>
      <c r="G9462" s="4">
        <f t="shared" si="294"/>
        <v>2.99</v>
      </c>
      <c r="H9462" s="4">
        <f t="shared" si="295"/>
        <v>2.99</v>
      </c>
    </row>
    <row r="9463" spans="1:8" x14ac:dyDescent="0.3">
      <c r="A9463">
        <v>257229</v>
      </c>
      <c r="B9463" t="s">
        <v>16</v>
      </c>
      <c r="C9463" t="str" cm="1">
        <f t="array" ref="C9463">_xlfn.IFNA(INDEX($K$9:$K$14,MATCH(TRUE,ISNUMBER(SEARCH($J$9:$J$14,$B9463)),0)),"Other")</f>
        <v>Accessories</v>
      </c>
      <c r="D9463">
        <v>1</v>
      </c>
      <c r="E9463" s="1">
        <v>43722.981944444444</v>
      </c>
      <c r="F9463" t="s">
        <v>8994</v>
      </c>
      <c r="G9463" s="4">
        <f t="shared" si="294"/>
        <v>14.95</v>
      </c>
      <c r="H9463" s="4">
        <f t="shared" si="295"/>
        <v>14.95</v>
      </c>
    </row>
    <row r="9464" spans="1:8" x14ac:dyDescent="0.3">
      <c r="A9464">
        <v>257230</v>
      </c>
      <c r="B9464" t="s">
        <v>8</v>
      </c>
      <c r="C9464" t="str" cm="1">
        <f t="array" ref="C9464">_xlfn.IFNA(INDEX($K$9:$K$14,MATCH(TRUE,ISNUMBER(SEARCH($J$9:$J$14,$B9464)),0)),"Other")</f>
        <v>Accessories</v>
      </c>
      <c r="D9464">
        <v>1</v>
      </c>
      <c r="E9464" s="1">
        <v>43733.731249999997</v>
      </c>
      <c r="F9464" t="s">
        <v>8995</v>
      </c>
      <c r="G9464" s="4">
        <f t="shared" si="294"/>
        <v>11.95</v>
      </c>
      <c r="H9464" s="4">
        <f t="shared" si="295"/>
        <v>11.95</v>
      </c>
    </row>
    <row r="9465" spans="1:8" x14ac:dyDescent="0.3">
      <c r="A9465">
        <v>257231</v>
      </c>
      <c r="B9465" t="s">
        <v>77</v>
      </c>
      <c r="C9465" t="str" cm="1">
        <f t="array" ref="C9465">_xlfn.IFNA(INDEX($K$9:$K$14,MATCH(TRUE,ISNUMBER(SEARCH($J$9:$J$14,$B9465)),0)),"Other")</f>
        <v>Other</v>
      </c>
      <c r="D9465">
        <v>1</v>
      </c>
      <c r="E9465" s="1">
        <v>43722.731944444444</v>
      </c>
      <c r="F9465" t="s">
        <v>8996</v>
      </c>
      <c r="G9465" s="4">
        <f t="shared" si="294"/>
        <v>300</v>
      </c>
      <c r="H9465" s="4">
        <f t="shared" si="295"/>
        <v>300</v>
      </c>
    </row>
    <row r="9466" spans="1:8" x14ac:dyDescent="0.3">
      <c r="A9466">
        <v>257232</v>
      </c>
      <c r="B9466" t="s">
        <v>8</v>
      </c>
      <c r="C9466" t="str" cm="1">
        <f t="array" ref="C9466">_xlfn.IFNA(INDEX($K$9:$K$14,MATCH(TRUE,ISNUMBER(SEARCH($J$9:$J$14,$B9466)),0)),"Other")</f>
        <v>Accessories</v>
      </c>
      <c r="D9466">
        <v>1</v>
      </c>
      <c r="E9466" s="1">
        <v>43717.654166666667</v>
      </c>
      <c r="F9466" t="s">
        <v>8997</v>
      </c>
      <c r="G9466" s="4">
        <f t="shared" si="294"/>
        <v>11.95</v>
      </c>
      <c r="H9466" s="4">
        <f t="shared" si="295"/>
        <v>11.95</v>
      </c>
    </row>
    <row r="9467" spans="1:8" x14ac:dyDescent="0.3">
      <c r="A9467">
        <v>257233</v>
      </c>
      <c r="B9467" t="s">
        <v>31</v>
      </c>
      <c r="C9467" t="str" cm="1">
        <f t="array" ref="C9467">_xlfn.IFNA(INDEX($K$9:$K$14,MATCH(TRUE,ISNUMBER(SEARCH($J$9:$J$14,$B9467)),0)),"Other")</f>
        <v>Phones</v>
      </c>
      <c r="D9467">
        <v>1</v>
      </c>
      <c r="E9467" s="1">
        <v>43720.427777777775</v>
      </c>
      <c r="F9467" t="s">
        <v>8998</v>
      </c>
      <c r="G9467" s="4">
        <f t="shared" si="294"/>
        <v>600</v>
      </c>
      <c r="H9467" s="4">
        <f t="shared" si="295"/>
        <v>600</v>
      </c>
    </row>
    <row r="9468" spans="1:8" x14ac:dyDescent="0.3">
      <c r="A9468">
        <v>257234</v>
      </c>
      <c r="B9468" t="s">
        <v>6</v>
      </c>
      <c r="C9468" t="str" cm="1">
        <f t="array" ref="C9468">_xlfn.IFNA(INDEX($K$9:$K$14,MATCH(TRUE,ISNUMBER(SEARCH($J$9:$J$14,$B9468)),0)),"Other")</f>
        <v>Batteries</v>
      </c>
      <c r="D9468">
        <v>1</v>
      </c>
      <c r="E9468" s="1">
        <v>43710.563888888886</v>
      </c>
      <c r="F9468" t="s">
        <v>8999</v>
      </c>
      <c r="G9468" s="4">
        <f t="shared" si="294"/>
        <v>3.84</v>
      </c>
      <c r="H9468" s="4">
        <f t="shared" si="295"/>
        <v>3.84</v>
      </c>
    </row>
    <row r="9469" spans="1:8" x14ac:dyDescent="0.3">
      <c r="A9469">
        <v>257235</v>
      </c>
      <c r="B9469" t="s">
        <v>63</v>
      </c>
      <c r="C9469" t="str" cm="1">
        <f t="array" ref="C9469">_xlfn.IFNA(INDEX($K$9:$K$14,MATCH(TRUE,ISNUMBER(SEARCH($J$9:$J$14,$B9469)),0)),"Other")</f>
        <v>Computing</v>
      </c>
      <c r="D9469">
        <v>1</v>
      </c>
      <c r="E9469" s="1">
        <v>43714.79791666667</v>
      </c>
      <c r="F9469" t="s">
        <v>9000</v>
      </c>
      <c r="G9469" s="4">
        <f t="shared" si="294"/>
        <v>999.99</v>
      </c>
      <c r="H9469" s="4">
        <f t="shared" si="295"/>
        <v>999.99</v>
      </c>
    </row>
    <row r="9470" spans="1:8" x14ac:dyDescent="0.3">
      <c r="A9470">
        <v>257236</v>
      </c>
      <c r="B9470" t="s">
        <v>21</v>
      </c>
      <c r="C9470" t="str" cm="1">
        <f t="array" ref="C9470">_xlfn.IFNA(INDEX($K$9:$K$14,MATCH(TRUE,ISNUMBER(SEARCH($J$9:$J$14,$B9470)),0)),"Other")</f>
        <v>Headphones</v>
      </c>
      <c r="D9470">
        <v>1</v>
      </c>
      <c r="E9470" s="1">
        <v>43727.785416666666</v>
      </c>
      <c r="F9470" t="s">
        <v>9001</v>
      </c>
      <c r="G9470" s="4">
        <f t="shared" si="294"/>
        <v>11.99</v>
      </c>
      <c r="H9470" s="4">
        <f t="shared" si="295"/>
        <v>11.99</v>
      </c>
    </row>
    <row r="9471" spans="1:8" x14ac:dyDescent="0.3">
      <c r="A9471">
        <v>257237</v>
      </c>
      <c r="B9471" t="s">
        <v>24</v>
      </c>
      <c r="C9471" t="str" cm="1">
        <f t="array" ref="C9471">_xlfn.IFNA(INDEX($K$9:$K$14,MATCH(TRUE,ISNUMBER(SEARCH($J$9:$J$14,$B9471)),0)),"Other")</f>
        <v>Batteries</v>
      </c>
      <c r="D9471">
        <v>1</v>
      </c>
      <c r="E9471" s="1">
        <v>43724.999305555553</v>
      </c>
      <c r="F9471" t="s">
        <v>9002</v>
      </c>
      <c r="G9471" s="4">
        <f t="shared" si="294"/>
        <v>2.99</v>
      </c>
      <c r="H9471" s="4">
        <f t="shared" si="295"/>
        <v>2.99</v>
      </c>
    </row>
    <row r="9472" spans="1:8" x14ac:dyDescent="0.3">
      <c r="A9472">
        <v>257238</v>
      </c>
      <c r="B9472" t="s">
        <v>16</v>
      </c>
      <c r="C9472" t="str" cm="1">
        <f t="array" ref="C9472">_xlfn.IFNA(INDEX($K$9:$K$14,MATCH(TRUE,ISNUMBER(SEARCH($J$9:$J$14,$B9472)),0)),"Other")</f>
        <v>Accessories</v>
      </c>
      <c r="D9472">
        <v>1</v>
      </c>
      <c r="E9472" s="1">
        <v>43718.805555555555</v>
      </c>
      <c r="F9472" t="s">
        <v>9003</v>
      </c>
      <c r="G9472" s="4">
        <f t="shared" si="294"/>
        <v>14.95</v>
      </c>
      <c r="H9472" s="4">
        <f t="shared" si="295"/>
        <v>14.95</v>
      </c>
    </row>
    <row r="9473" spans="1:8" x14ac:dyDescent="0.3">
      <c r="A9473">
        <v>257239</v>
      </c>
      <c r="B9473" t="s">
        <v>11</v>
      </c>
      <c r="C9473" t="str" cm="1">
        <f t="array" ref="C9473">_xlfn.IFNA(INDEX($K$9:$K$14,MATCH(TRUE,ISNUMBER(SEARCH($J$9:$J$14,$B9473)),0)),"Other")</f>
        <v>Accessories</v>
      </c>
      <c r="D9473">
        <v>1</v>
      </c>
      <c r="E9473" s="1">
        <v>43712.939583333333</v>
      </c>
      <c r="F9473" t="s">
        <v>9004</v>
      </c>
      <c r="G9473" s="4">
        <f t="shared" si="294"/>
        <v>149.99</v>
      </c>
      <c r="H9473" s="4">
        <f t="shared" si="295"/>
        <v>149.99</v>
      </c>
    </row>
    <row r="9474" spans="1:8" x14ac:dyDescent="0.3">
      <c r="A9474">
        <v>257240</v>
      </c>
      <c r="B9474" t="s">
        <v>63</v>
      </c>
      <c r="C9474" t="str" cm="1">
        <f t="array" ref="C9474">_xlfn.IFNA(INDEX($K$9:$K$14,MATCH(TRUE,ISNUMBER(SEARCH($J$9:$J$14,$B9474)),0)),"Other")</f>
        <v>Computing</v>
      </c>
      <c r="D9474">
        <v>1</v>
      </c>
      <c r="E9474" s="1">
        <v>43730.767361111109</v>
      </c>
      <c r="F9474" t="s">
        <v>9005</v>
      </c>
      <c r="G9474" s="4">
        <f t="shared" si="294"/>
        <v>999.99</v>
      </c>
      <c r="H9474" s="4">
        <f t="shared" si="295"/>
        <v>999.99</v>
      </c>
    </row>
    <row r="9475" spans="1:8" x14ac:dyDescent="0.3">
      <c r="A9475">
        <v>257241</v>
      </c>
      <c r="B9475" t="s">
        <v>8</v>
      </c>
      <c r="C9475" t="str" cm="1">
        <f t="array" ref="C9475">_xlfn.IFNA(INDEX($K$9:$K$14,MATCH(TRUE,ISNUMBER(SEARCH($J$9:$J$14,$B9475)),0)),"Other")</f>
        <v>Accessories</v>
      </c>
      <c r="D9475">
        <v>1</v>
      </c>
      <c r="E9475" s="1">
        <v>43730.882638888892</v>
      </c>
      <c r="F9475" t="s">
        <v>9006</v>
      </c>
      <c r="G9475" s="4">
        <f t="shared" si="294"/>
        <v>11.95</v>
      </c>
      <c r="H9475" s="4">
        <f t="shared" si="295"/>
        <v>11.95</v>
      </c>
    </row>
    <row r="9476" spans="1:8" x14ac:dyDescent="0.3">
      <c r="A9476">
        <v>257242</v>
      </c>
      <c r="B9476" t="s">
        <v>24</v>
      </c>
      <c r="C9476" t="str" cm="1">
        <f t="array" ref="C9476">_xlfn.IFNA(INDEX($K$9:$K$14,MATCH(TRUE,ISNUMBER(SEARCH($J$9:$J$14,$B9476)),0)),"Other")</f>
        <v>Batteries</v>
      </c>
      <c r="D9476">
        <v>4</v>
      </c>
      <c r="E9476" s="1">
        <v>43731.743055555555</v>
      </c>
      <c r="F9476" t="s">
        <v>9007</v>
      </c>
      <c r="G9476" s="4">
        <f t="shared" si="294"/>
        <v>2.99</v>
      </c>
      <c r="H9476" s="4">
        <f t="shared" si="295"/>
        <v>11.96</v>
      </c>
    </row>
    <row r="9477" spans="1:8" x14ac:dyDescent="0.3">
      <c r="A9477">
        <v>257243</v>
      </c>
      <c r="B9477" t="s">
        <v>77</v>
      </c>
      <c r="C9477" t="str" cm="1">
        <f t="array" ref="C9477">_xlfn.IFNA(INDEX($K$9:$K$14,MATCH(TRUE,ISNUMBER(SEARCH($J$9:$J$14,$B9477)),0)),"Other")</f>
        <v>Other</v>
      </c>
      <c r="D9477">
        <v>1</v>
      </c>
      <c r="E9477" s="1">
        <v>43729.521527777775</v>
      </c>
      <c r="F9477" t="s">
        <v>9008</v>
      </c>
      <c r="G9477" s="4">
        <f t="shared" si="294"/>
        <v>300</v>
      </c>
      <c r="H9477" s="4">
        <f t="shared" si="295"/>
        <v>300</v>
      </c>
    </row>
    <row r="9478" spans="1:8" x14ac:dyDescent="0.3">
      <c r="A9478">
        <v>257244</v>
      </c>
      <c r="B9478" t="s">
        <v>6</v>
      </c>
      <c r="C9478" t="str" cm="1">
        <f t="array" ref="C9478">_xlfn.IFNA(INDEX($K$9:$K$14,MATCH(TRUE,ISNUMBER(SEARCH($J$9:$J$14,$B9478)),0)),"Other")</f>
        <v>Batteries</v>
      </c>
      <c r="D9478">
        <v>1</v>
      </c>
      <c r="E9478" s="1">
        <v>43736.504166666666</v>
      </c>
      <c r="F9478" t="s">
        <v>9009</v>
      </c>
      <c r="G9478" s="4">
        <f t="shared" si="294"/>
        <v>3.84</v>
      </c>
      <c r="H9478" s="4">
        <f t="shared" si="295"/>
        <v>3.84</v>
      </c>
    </row>
    <row r="9479" spans="1:8" x14ac:dyDescent="0.3">
      <c r="A9479">
        <v>257245</v>
      </c>
      <c r="B9479" t="s">
        <v>84</v>
      </c>
      <c r="C9479" t="str" cm="1">
        <f t="array" ref="C9479">_xlfn.IFNA(INDEX($K$9:$K$14,MATCH(TRUE,ISNUMBER(SEARCH($J$9:$J$14,$B9479)),0)),"Other")</f>
        <v>Accessories</v>
      </c>
      <c r="D9479">
        <v>1</v>
      </c>
      <c r="E9479" s="1">
        <v>43727.888888888891</v>
      </c>
      <c r="F9479" t="s">
        <v>9010</v>
      </c>
      <c r="G9479" s="4">
        <f t="shared" ref="G9479:G9542" si="296">VLOOKUP($B9479,$J$26:$K$44,2,FALSE)</f>
        <v>389.99</v>
      </c>
      <c r="H9479" s="4">
        <f t="shared" ref="H9479:H9542" si="297">G9479*D9479</f>
        <v>389.99</v>
      </c>
    </row>
    <row r="9480" spans="1:8" x14ac:dyDescent="0.3">
      <c r="A9480">
        <v>257246</v>
      </c>
      <c r="B9480" t="s">
        <v>21</v>
      </c>
      <c r="C9480" t="str" cm="1">
        <f t="array" ref="C9480">_xlfn.IFNA(INDEX($K$9:$K$14,MATCH(TRUE,ISNUMBER(SEARCH($J$9:$J$14,$B9480)),0)),"Other")</f>
        <v>Headphones</v>
      </c>
      <c r="D9480">
        <v>1</v>
      </c>
      <c r="E9480" s="1">
        <v>43721.65625</v>
      </c>
      <c r="F9480" t="s">
        <v>9011</v>
      </c>
      <c r="G9480" s="4">
        <f t="shared" si="296"/>
        <v>11.99</v>
      </c>
      <c r="H9480" s="4">
        <f t="shared" si="297"/>
        <v>11.99</v>
      </c>
    </row>
    <row r="9481" spans="1:8" x14ac:dyDescent="0.3">
      <c r="A9481">
        <v>257247</v>
      </c>
      <c r="B9481" t="s">
        <v>16</v>
      </c>
      <c r="C9481" t="str" cm="1">
        <f t="array" ref="C9481">_xlfn.IFNA(INDEX($K$9:$K$14,MATCH(TRUE,ISNUMBER(SEARCH($J$9:$J$14,$B9481)),0)),"Other")</f>
        <v>Accessories</v>
      </c>
      <c r="D9481">
        <v>1</v>
      </c>
      <c r="E9481" s="1">
        <v>43724.78125</v>
      </c>
      <c r="F9481" t="s">
        <v>9012</v>
      </c>
      <c r="G9481" s="4">
        <f t="shared" si="296"/>
        <v>14.95</v>
      </c>
      <c r="H9481" s="4">
        <f t="shared" si="297"/>
        <v>14.95</v>
      </c>
    </row>
    <row r="9482" spans="1:8" x14ac:dyDescent="0.3">
      <c r="A9482">
        <v>257248</v>
      </c>
      <c r="B9482" t="s">
        <v>24</v>
      </c>
      <c r="C9482" t="str" cm="1">
        <f t="array" ref="C9482">_xlfn.IFNA(INDEX($K$9:$K$14,MATCH(TRUE,ISNUMBER(SEARCH($J$9:$J$14,$B9482)),0)),"Other")</f>
        <v>Batteries</v>
      </c>
      <c r="D9482">
        <v>2</v>
      </c>
      <c r="E9482" s="1">
        <v>43735.868750000001</v>
      </c>
      <c r="F9482" t="s">
        <v>9013</v>
      </c>
      <c r="G9482" s="4">
        <f t="shared" si="296"/>
        <v>2.99</v>
      </c>
      <c r="H9482" s="4">
        <f t="shared" si="297"/>
        <v>5.98</v>
      </c>
    </row>
    <row r="9483" spans="1:8" x14ac:dyDescent="0.3">
      <c r="A9483">
        <v>257249</v>
      </c>
      <c r="B9483" t="s">
        <v>8</v>
      </c>
      <c r="C9483" t="str" cm="1">
        <f t="array" ref="C9483">_xlfn.IFNA(INDEX($K$9:$K$14,MATCH(TRUE,ISNUMBER(SEARCH($J$9:$J$14,$B9483)),0)),"Other")</f>
        <v>Accessories</v>
      </c>
      <c r="D9483">
        <v>1</v>
      </c>
      <c r="E9483" s="1">
        <v>43710.724999999999</v>
      </c>
      <c r="F9483" t="s">
        <v>9014</v>
      </c>
      <c r="G9483" s="4">
        <f t="shared" si="296"/>
        <v>11.95</v>
      </c>
      <c r="H9483" s="4">
        <f t="shared" si="297"/>
        <v>11.95</v>
      </c>
    </row>
    <row r="9484" spans="1:8" x14ac:dyDescent="0.3">
      <c r="A9484">
        <v>257250</v>
      </c>
      <c r="B9484" t="s">
        <v>42</v>
      </c>
      <c r="C9484" t="str" cm="1">
        <f t="array" ref="C9484">_xlfn.IFNA(INDEX($K$9:$K$14,MATCH(TRUE,ISNUMBER(SEARCH($J$9:$J$14,$B9484)),0)),"Other")</f>
        <v>Phones</v>
      </c>
      <c r="D9484">
        <v>1</v>
      </c>
      <c r="E9484" s="1">
        <v>43720.606944444444</v>
      </c>
      <c r="F9484" t="s">
        <v>9015</v>
      </c>
      <c r="G9484" s="4">
        <f t="shared" si="296"/>
        <v>700</v>
      </c>
      <c r="H9484" s="4">
        <f t="shared" si="297"/>
        <v>700</v>
      </c>
    </row>
    <row r="9485" spans="1:8" x14ac:dyDescent="0.3">
      <c r="A9485">
        <v>257251</v>
      </c>
      <c r="B9485" t="s">
        <v>6</v>
      </c>
      <c r="C9485" t="str" cm="1">
        <f t="array" ref="C9485">_xlfn.IFNA(INDEX($K$9:$K$14,MATCH(TRUE,ISNUMBER(SEARCH($J$9:$J$14,$B9485)),0)),"Other")</f>
        <v>Batteries</v>
      </c>
      <c r="D9485">
        <v>1</v>
      </c>
      <c r="E9485" s="1">
        <v>43725.87222222222</v>
      </c>
      <c r="F9485" t="s">
        <v>9016</v>
      </c>
      <c r="G9485" s="4">
        <f t="shared" si="296"/>
        <v>3.84</v>
      </c>
      <c r="H9485" s="4">
        <f t="shared" si="297"/>
        <v>3.84</v>
      </c>
    </row>
    <row r="9486" spans="1:8" x14ac:dyDescent="0.3">
      <c r="A9486">
        <v>257252</v>
      </c>
      <c r="B9486" t="s">
        <v>34</v>
      </c>
      <c r="C9486" t="str" cm="1">
        <f t="array" ref="C9486">_xlfn.IFNA(INDEX($K$9:$K$14,MATCH(TRUE,ISNUMBER(SEARCH($J$9:$J$14,$B9486)),0)),"Other")</f>
        <v>Accessories</v>
      </c>
      <c r="D9486">
        <v>1</v>
      </c>
      <c r="E9486" s="1">
        <v>43727.595833333333</v>
      </c>
      <c r="F9486" t="s">
        <v>9017</v>
      </c>
      <c r="G9486" s="4">
        <f t="shared" si="296"/>
        <v>109.99</v>
      </c>
      <c r="H9486" s="4">
        <f t="shared" si="297"/>
        <v>109.99</v>
      </c>
    </row>
    <row r="9487" spans="1:8" x14ac:dyDescent="0.3">
      <c r="A9487">
        <v>257253</v>
      </c>
      <c r="B9487" t="s">
        <v>40</v>
      </c>
      <c r="C9487" t="str" cm="1">
        <f t="array" ref="C9487">_xlfn.IFNA(INDEX($K$9:$K$14,MATCH(TRUE,ISNUMBER(SEARCH($J$9:$J$14,$B9487)),0)),"Other")</f>
        <v>Headphones</v>
      </c>
      <c r="D9487">
        <v>1</v>
      </c>
      <c r="E9487" s="1">
        <v>43728.993055555555</v>
      </c>
      <c r="F9487" t="s">
        <v>9018</v>
      </c>
      <c r="G9487" s="4">
        <f t="shared" si="296"/>
        <v>99.99</v>
      </c>
      <c r="H9487" s="4">
        <f t="shared" si="297"/>
        <v>99.99</v>
      </c>
    </row>
    <row r="9488" spans="1:8" x14ac:dyDescent="0.3">
      <c r="A9488">
        <v>257254</v>
      </c>
      <c r="B9488" t="s">
        <v>21</v>
      </c>
      <c r="C9488" t="str" cm="1">
        <f t="array" ref="C9488">_xlfn.IFNA(INDEX($K$9:$K$14,MATCH(TRUE,ISNUMBER(SEARCH($J$9:$J$14,$B9488)),0)),"Other")</f>
        <v>Headphones</v>
      </c>
      <c r="D9488">
        <v>1</v>
      </c>
      <c r="E9488" s="1">
        <v>43718.323611111111</v>
      </c>
      <c r="F9488" t="s">
        <v>9019</v>
      </c>
      <c r="G9488" s="4">
        <f t="shared" si="296"/>
        <v>11.99</v>
      </c>
      <c r="H9488" s="4">
        <f t="shared" si="297"/>
        <v>11.99</v>
      </c>
    </row>
    <row r="9489" spans="1:8" x14ac:dyDescent="0.3">
      <c r="A9489">
        <v>257255</v>
      </c>
      <c r="B9489" t="s">
        <v>6</v>
      </c>
      <c r="C9489" t="str" cm="1">
        <f t="array" ref="C9489">_xlfn.IFNA(INDEX($K$9:$K$14,MATCH(TRUE,ISNUMBER(SEARCH($J$9:$J$14,$B9489)),0)),"Other")</f>
        <v>Batteries</v>
      </c>
      <c r="D9489">
        <v>1</v>
      </c>
      <c r="E9489" s="1">
        <v>43715.993055555555</v>
      </c>
      <c r="F9489" t="s">
        <v>9020</v>
      </c>
      <c r="G9489" s="4">
        <f t="shared" si="296"/>
        <v>3.84</v>
      </c>
      <c r="H9489" s="4">
        <f t="shared" si="297"/>
        <v>3.84</v>
      </c>
    </row>
    <row r="9490" spans="1:8" x14ac:dyDescent="0.3">
      <c r="A9490">
        <v>257256</v>
      </c>
      <c r="B9490" t="s">
        <v>24</v>
      </c>
      <c r="C9490" t="str" cm="1">
        <f t="array" ref="C9490">_xlfn.IFNA(INDEX($K$9:$K$14,MATCH(TRUE,ISNUMBER(SEARCH($J$9:$J$14,$B9490)),0)),"Other")</f>
        <v>Batteries</v>
      </c>
      <c r="D9490">
        <v>2</v>
      </c>
      <c r="E9490" s="1">
        <v>43714.453472222223</v>
      </c>
      <c r="F9490" t="s">
        <v>9021</v>
      </c>
      <c r="G9490" s="4">
        <f t="shared" si="296"/>
        <v>2.99</v>
      </c>
      <c r="H9490" s="4">
        <f t="shared" si="297"/>
        <v>5.98</v>
      </c>
    </row>
    <row r="9491" spans="1:8" x14ac:dyDescent="0.3">
      <c r="A9491">
        <v>257257</v>
      </c>
      <c r="B9491" t="s">
        <v>21</v>
      </c>
      <c r="C9491" t="str" cm="1">
        <f t="array" ref="C9491">_xlfn.IFNA(INDEX($K$9:$K$14,MATCH(TRUE,ISNUMBER(SEARCH($J$9:$J$14,$B9491)),0)),"Other")</f>
        <v>Headphones</v>
      </c>
      <c r="D9491">
        <v>1</v>
      </c>
      <c r="E9491" s="1">
        <v>43714.70208333333</v>
      </c>
      <c r="F9491" t="s">
        <v>9022</v>
      </c>
      <c r="G9491" s="4">
        <f t="shared" si="296"/>
        <v>11.99</v>
      </c>
      <c r="H9491" s="4">
        <f t="shared" si="297"/>
        <v>11.99</v>
      </c>
    </row>
    <row r="9492" spans="1:8" x14ac:dyDescent="0.3">
      <c r="A9492">
        <v>257258</v>
      </c>
      <c r="B9492" t="s">
        <v>16</v>
      </c>
      <c r="C9492" t="str" cm="1">
        <f t="array" ref="C9492">_xlfn.IFNA(INDEX($K$9:$K$14,MATCH(TRUE,ISNUMBER(SEARCH($J$9:$J$14,$B9492)),0)),"Other")</f>
        <v>Accessories</v>
      </c>
      <c r="D9492">
        <v>1</v>
      </c>
      <c r="E9492" s="1">
        <v>43725.988888888889</v>
      </c>
      <c r="F9492" t="s">
        <v>9023</v>
      </c>
      <c r="G9492" s="4">
        <f t="shared" si="296"/>
        <v>14.95</v>
      </c>
      <c r="H9492" s="4">
        <f t="shared" si="297"/>
        <v>14.95</v>
      </c>
    </row>
    <row r="9493" spans="1:8" x14ac:dyDescent="0.3">
      <c r="A9493">
        <v>257259</v>
      </c>
      <c r="B9493" t="s">
        <v>73</v>
      </c>
      <c r="C9493" t="str" cm="1">
        <f t="array" ref="C9493">_xlfn.IFNA(INDEX($K$9:$K$14,MATCH(TRUE,ISNUMBER(SEARCH($J$9:$J$14,$B9493)),0)),"Other")</f>
        <v>Computing</v>
      </c>
      <c r="D9493">
        <v>1</v>
      </c>
      <c r="E9493" s="1">
        <v>43721.936805555553</v>
      </c>
      <c r="F9493" t="s">
        <v>9024</v>
      </c>
      <c r="G9493" s="4">
        <f t="shared" si="296"/>
        <v>1700</v>
      </c>
      <c r="H9493" s="4">
        <f t="shared" si="297"/>
        <v>1700</v>
      </c>
    </row>
    <row r="9494" spans="1:8" x14ac:dyDescent="0.3">
      <c r="A9494">
        <v>257260</v>
      </c>
      <c r="B9494" t="s">
        <v>40</v>
      </c>
      <c r="C9494" t="str" cm="1">
        <f t="array" ref="C9494">_xlfn.IFNA(INDEX($K$9:$K$14,MATCH(TRUE,ISNUMBER(SEARCH($J$9:$J$14,$B9494)),0)),"Other")</f>
        <v>Headphones</v>
      </c>
      <c r="D9494">
        <v>1</v>
      </c>
      <c r="E9494" s="1">
        <v>43724.490972222222</v>
      </c>
      <c r="F9494" t="s">
        <v>9025</v>
      </c>
      <c r="G9494" s="4">
        <f t="shared" si="296"/>
        <v>99.99</v>
      </c>
      <c r="H9494" s="4">
        <f t="shared" si="297"/>
        <v>99.99</v>
      </c>
    </row>
    <row r="9495" spans="1:8" x14ac:dyDescent="0.3">
      <c r="A9495">
        <v>257261</v>
      </c>
      <c r="B9495" t="s">
        <v>24</v>
      </c>
      <c r="C9495" t="str" cm="1">
        <f t="array" ref="C9495">_xlfn.IFNA(INDEX($K$9:$K$14,MATCH(TRUE,ISNUMBER(SEARCH($J$9:$J$14,$B9495)),0)),"Other")</f>
        <v>Batteries</v>
      </c>
      <c r="D9495">
        <v>1</v>
      </c>
      <c r="E9495" s="1">
        <v>43711.068749999999</v>
      </c>
      <c r="F9495" t="s">
        <v>9026</v>
      </c>
      <c r="G9495" s="4">
        <f t="shared" si="296"/>
        <v>2.99</v>
      </c>
      <c r="H9495" s="4">
        <f t="shared" si="297"/>
        <v>2.99</v>
      </c>
    </row>
    <row r="9496" spans="1:8" x14ac:dyDescent="0.3">
      <c r="A9496">
        <v>257262</v>
      </c>
      <c r="B9496" t="s">
        <v>24</v>
      </c>
      <c r="C9496" t="str" cm="1">
        <f t="array" ref="C9496">_xlfn.IFNA(INDEX($K$9:$K$14,MATCH(TRUE,ISNUMBER(SEARCH($J$9:$J$14,$B9496)),0)),"Other")</f>
        <v>Batteries</v>
      </c>
      <c r="D9496">
        <v>2</v>
      </c>
      <c r="E9496" s="1">
        <v>43717.852777777778</v>
      </c>
      <c r="F9496" t="s">
        <v>9027</v>
      </c>
      <c r="G9496" s="4">
        <f t="shared" si="296"/>
        <v>2.99</v>
      </c>
      <c r="H9496" s="4">
        <f t="shared" si="297"/>
        <v>5.98</v>
      </c>
    </row>
    <row r="9497" spans="1:8" x14ac:dyDescent="0.3">
      <c r="A9497">
        <v>257263</v>
      </c>
      <c r="B9497" t="s">
        <v>6</v>
      </c>
      <c r="C9497" t="str" cm="1">
        <f t="array" ref="C9497">_xlfn.IFNA(INDEX($K$9:$K$14,MATCH(TRUE,ISNUMBER(SEARCH($J$9:$J$14,$B9497)),0)),"Other")</f>
        <v>Batteries</v>
      </c>
      <c r="D9497">
        <v>1</v>
      </c>
      <c r="E9497" s="1">
        <v>43726.984722222223</v>
      </c>
      <c r="F9497" t="s">
        <v>9028</v>
      </c>
      <c r="G9497" s="4">
        <f t="shared" si="296"/>
        <v>3.84</v>
      </c>
      <c r="H9497" s="4">
        <f t="shared" si="297"/>
        <v>3.84</v>
      </c>
    </row>
    <row r="9498" spans="1:8" x14ac:dyDescent="0.3">
      <c r="A9498">
        <v>257264</v>
      </c>
      <c r="B9498" t="s">
        <v>84</v>
      </c>
      <c r="C9498" t="str" cm="1">
        <f t="array" ref="C9498">_xlfn.IFNA(INDEX($K$9:$K$14,MATCH(TRUE,ISNUMBER(SEARCH($J$9:$J$14,$B9498)),0)),"Other")</f>
        <v>Accessories</v>
      </c>
      <c r="D9498">
        <v>1</v>
      </c>
      <c r="E9498" s="1">
        <v>43731.45208333333</v>
      </c>
      <c r="F9498" t="s">
        <v>9029</v>
      </c>
      <c r="G9498" s="4">
        <f t="shared" si="296"/>
        <v>389.99</v>
      </c>
      <c r="H9498" s="4">
        <f t="shared" si="297"/>
        <v>389.99</v>
      </c>
    </row>
    <row r="9499" spans="1:8" x14ac:dyDescent="0.3">
      <c r="A9499">
        <v>257265</v>
      </c>
      <c r="B9499" t="s">
        <v>11</v>
      </c>
      <c r="C9499" t="str" cm="1">
        <f t="array" ref="C9499">_xlfn.IFNA(INDEX($K$9:$K$14,MATCH(TRUE,ISNUMBER(SEARCH($J$9:$J$14,$B9499)),0)),"Other")</f>
        <v>Accessories</v>
      </c>
      <c r="D9499">
        <v>1</v>
      </c>
      <c r="E9499" s="1">
        <v>43730.902777777781</v>
      </c>
      <c r="F9499" t="s">
        <v>9030</v>
      </c>
      <c r="G9499" s="4">
        <f t="shared" si="296"/>
        <v>149.99</v>
      </c>
      <c r="H9499" s="4">
        <f t="shared" si="297"/>
        <v>149.99</v>
      </c>
    </row>
    <row r="9500" spans="1:8" x14ac:dyDescent="0.3">
      <c r="A9500">
        <v>257266</v>
      </c>
      <c r="B9500" t="s">
        <v>8</v>
      </c>
      <c r="C9500" t="str" cm="1">
        <f t="array" ref="C9500">_xlfn.IFNA(INDEX($K$9:$K$14,MATCH(TRUE,ISNUMBER(SEARCH($J$9:$J$14,$B9500)),0)),"Other")</f>
        <v>Accessories</v>
      </c>
      <c r="D9500">
        <v>1</v>
      </c>
      <c r="E9500" s="1">
        <v>43725.749305555553</v>
      </c>
      <c r="F9500" t="s">
        <v>9031</v>
      </c>
      <c r="G9500" s="4">
        <f t="shared" si="296"/>
        <v>11.95</v>
      </c>
      <c r="H9500" s="4">
        <f t="shared" si="297"/>
        <v>11.95</v>
      </c>
    </row>
    <row r="9501" spans="1:8" x14ac:dyDescent="0.3">
      <c r="A9501">
        <v>257267</v>
      </c>
      <c r="B9501" t="s">
        <v>16</v>
      </c>
      <c r="C9501" t="str" cm="1">
        <f t="array" ref="C9501">_xlfn.IFNA(INDEX($K$9:$K$14,MATCH(TRUE,ISNUMBER(SEARCH($J$9:$J$14,$B9501)),0)),"Other")</f>
        <v>Accessories</v>
      </c>
      <c r="D9501">
        <v>1</v>
      </c>
      <c r="E9501" s="1">
        <v>43725.974999999999</v>
      </c>
      <c r="F9501" t="s">
        <v>9032</v>
      </c>
      <c r="G9501" s="4">
        <f t="shared" si="296"/>
        <v>14.95</v>
      </c>
      <c r="H9501" s="4">
        <f t="shared" si="297"/>
        <v>14.95</v>
      </c>
    </row>
    <row r="9502" spans="1:8" x14ac:dyDescent="0.3">
      <c r="A9502">
        <v>257268</v>
      </c>
      <c r="B9502" t="s">
        <v>42</v>
      </c>
      <c r="C9502" t="str" cm="1">
        <f t="array" ref="C9502">_xlfn.IFNA(INDEX($K$9:$K$14,MATCH(TRUE,ISNUMBER(SEARCH($J$9:$J$14,$B9502)),0)),"Other")</f>
        <v>Phones</v>
      </c>
      <c r="D9502">
        <v>1</v>
      </c>
      <c r="E9502" s="1">
        <v>43720.474305555559</v>
      </c>
      <c r="F9502" t="s">
        <v>9033</v>
      </c>
      <c r="G9502" s="4">
        <f t="shared" si="296"/>
        <v>700</v>
      </c>
      <c r="H9502" s="4">
        <f t="shared" si="297"/>
        <v>700</v>
      </c>
    </row>
    <row r="9503" spans="1:8" x14ac:dyDescent="0.3">
      <c r="A9503">
        <v>257269</v>
      </c>
      <c r="B9503" t="s">
        <v>40</v>
      </c>
      <c r="C9503" t="str" cm="1">
        <f t="array" ref="C9503">_xlfn.IFNA(INDEX($K$9:$K$14,MATCH(TRUE,ISNUMBER(SEARCH($J$9:$J$14,$B9503)),0)),"Other")</f>
        <v>Headphones</v>
      </c>
      <c r="D9503">
        <v>1</v>
      </c>
      <c r="E9503" s="1">
        <v>43730.638888888891</v>
      </c>
      <c r="F9503" t="s">
        <v>9034</v>
      </c>
      <c r="G9503" s="4">
        <f t="shared" si="296"/>
        <v>99.99</v>
      </c>
      <c r="H9503" s="4">
        <f t="shared" si="297"/>
        <v>99.99</v>
      </c>
    </row>
    <row r="9504" spans="1:8" x14ac:dyDescent="0.3">
      <c r="A9504">
        <v>257270</v>
      </c>
      <c r="B9504" t="s">
        <v>40</v>
      </c>
      <c r="C9504" t="str" cm="1">
        <f t="array" ref="C9504">_xlfn.IFNA(INDEX($K$9:$K$14,MATCH(TRUE,ISNUMBER(SEARCH($J$9:$J$14,$B9504)),0)),"Other")</f>
        <v>Headphones</v>
      </c>
      <c r="D9504">
        <v>1</v>
      </c>
      <c r="E9504" s="1">
        <v>43727.097916666666</v>
      </c>
      <c r="F9504" t="s">
        <v>9035</v>
      </c>
      <c r="G9504" s="4">
        <f t="shared" si="296"/>
        <v>99.99</v>
      </c>
      <c r="H9504" s="4">
        <f t="shared" si="297"/>
        <v>99.99</v>
      </c>
    </row>
    <row r="9505" spans="1:8" x14ac:dyDescent="0.3">
      <c r="A9505">
        <v>257271</v>
      </c>
      <c r="B9505" t="s">
        <v>21</v>
      </c>
      <c r="C9505" t="str" cm="1">
        <f t="array" ref="C9505">_xlfn.IFNA(INDEX($K$9:$K$14,MATCH(TRUE,ISNUMBER(SEARCH($J$9:$J$14,$B9505)),0)),"Other")</f>
        <v>Headphones</v>
      </c>
      <c r="D9505">
        <v>1</v>
      </c>
      <c r="E9505" s="1">
        <v>43738.888888888891</v>
      </c>
      <c r="F9505" t="s">
        <v>9036</v>
      </c>
      <c r="G9505" s="4">
        <f t="shared" si="296"/>
        <v>11.99</v>
      </c>
      <c r="H9505" s="4">
        <f t="shared" si="297"/>
        <v>11.99</v>
      </c>
    </row>
    <row r="9506" spans="1:8" x14ac:dyDescent="0.3">
      <c r="A9506">
        <v>257272</v>
      </c>
      <c r="B9506" t="s">
        <v>8</v>
      </c>
      <c r="C9506" t="str" cm="1">
        <f t="array" ref="C9506">_xlfn.IFNA(INDEX($K$9:$K$14,MATCH(TRUE,ISNUMBER(SEARCH($J$9:$J$14,$B9506)),0)),"Other")</f>
        <v>Accessories</v>
      </c>
      <c r="D9506">
        <v>1</v>
      </c>
      <c r="E9506" s="1">
        <v>43724.947916666664</v>
      </c>
      <c r="F9506" t="s">
        <v>9037</v>
      </c>
      <c r="G9506" s="4">
        <f t="shared" si="296"/>
        <v>11.95</v>
      </c>
      <c r="H9506" s="4">
        <f t="shared" si="297"/>
        <v>11.95</v>
      </c>
    </row>
    <row r="9507" spans="1:8" x14ac:dyDescent="0.3">
      <c r="A9507" t="s">
        <v>0</v>
      </c>
      <c r="B9507" t="s">
        <v>1</v>
      </c>
      <c r="C9507" t="str" cm="1">
        <f t="array" ref="C9507">_xlfn.IFNA(INDEX($K$9:$K$14,MATCH(TRUE,ISNUMBER(SEARCH($J$9:$J$14,$B9507)),0)),"Other")</f>
        <v>Other</v>
      </c>
      <c r="D9507" t="s">
        <v>2</v>
      </c>
      <c r="E9507" t="s">
        <v>4</v>
      </c>
      <c r="F9507" t="s">
        <v>5</v>
      </c>
      <c r="G9507" s="4" t="str">
        <f t="shared" si="296"/>
        <v>Price Each</v>
      </c>
      <c r="H9507" s="4" t="e">
        <f t="shared" si="297"/>
        <v>#VALUE!</v>
      </c>
    </row>
    <row r="9508" spans="1:8" x14ac:dyDescent="0.3">
      <c r="A9508">
        <v>257273</v>
      </c>
      <c r="B9508" t="s">
        <v>6</v>
      </c>
      <c r="C9508" t="str" cm="1">
        <f t="array" ref="C9508">_xlfn.IFNA(INDEX($K$9:$K$14,MATCH(TRUE,ISNUMBER(SEARCH($J$9:$J$14,$B9508)),0)),"Other")</f>
        <v>Batteries</v>
      </c>
      <c r="D9508">
        <v>1</v>
      </c>
      <c r="E9508" s="1">
        <v>43716.017361111109</v>
      </c>
      <c r="F9508" t="s">
        <v>9038</v>
      </c>
      <c r="G9508" s="4">
        <f t="shared" si="296"/>
        <v>3.84</v>
      </c>
      <c r="H9508" s="4">
        <f t="shared" si="297"/>
        <v>3.84</v>
      </c>
    </row>
    <row r="9509" spans="1:8" x14ac:dyDescent="0.3">
      <c r="A9509">
        <v>257274</v>
      </c>
      <c r="B9509" t="s">
        <v>24</v>
      </c>
      <c r="C9509" t="str" cm="1">
        <f t="array" ref="C9509">_xlfn.IFNA(INDEX($K$9:$K$14,MATCH(TRUE,ISNUMBER(SEARCH($J$9:$J$14,$B9509)),0)),"Other")</f>
        <v>Batteries</v>
      </c>
      <c r="D9509">
        <v>1</v>
      </c>
      <c r="E9509" s="1">
        <v>43710.823611111111</v>
      </c>
      <c r="F9509" t="s">
        <v>9039</v>
      </c>
      <c r="G9509" s="4">
        <f t="shared" si="296"/>
        <v>2.99</v>
      </c>
      <c r="H9509" s="4">
        <f t="shared" si="297"/>
        <v>2.99</v>
      </c>
    </row>
    <row r="9510" spans="1:8" x14ac:dyDescent="0.3">
      <c r="A9510">
        <v>257275</v>
      </c>
      <c r="B9510" t="s">
        <v>8</v>
      </c>
      <c r="C9510" t="str" cm="1">
        <f t="array" ref="C9510">_xlfn.IFNA(INDEX($K$9:$K$14,MATCH(TRUE,ISNUMBER(SEARCH($J$9:$J$14,$B9510)),0)),"Other")</f>
        <v>Accessories</v>
      </c>
      <c r="D9510">
        <v>1</v>
      </c>
      <c r="E9510" s="1">
        <v>43734.786111111112</v>
      </c>
      <c r="F9510" t="s">
        <v>9040</v>
      </c>
      <c r="G9510" s="4">
        <f t="shared" si="296"/>
        <v>11.95</v>
      </c>
      <c r="H9510" s="4">
        <f t="shared" si="297"/>
        <v>11.95</v>
      </c>
    </row>
    <row r="9511" spans="1:8" x14ac:dyDescent="0.3">
      <c r="A9511">
        <v>257276</v>
      </c>
      <c r="B9511" t="s">
        <v>8</v>
      </c>
      <c r="C9511" t="str" cm="1">
        <f t="array" ref="C9511">_xlfn.IFNA(INDEX($K$9:$K$14,MATCH(TRUE,ISNUMBER(SEARCH($J$9:$J$14,$B9511)),0)),"Other")</f>
        <v>Accessories</v>
      </c>
      <c r="D9511">
        <v>1</v>
      </c>
      <c r="E9511" s="1">
        <v>43710.548611111109</v>
      </c>
      <c r="F9511" t="s">
        <v>9041</v>
      </c>
      <c r="G9511" s="4">
        <f t="shared" si="296"/>
        <v>11.95</v>
      </c>
      <c r="H9511" s="4">
        <f t="shared" si="297"/>
        <v>11.95</v>
      </c>
    </row>
    <row r="9512" spans="1:8" x14ac:dyDescent="0.3">
      <c r="A9512">
        <v>257277</v>
      </c>
      <c r="B9512" t="s">
        <v>29</v>
      </c>
      <c r="C9512" t="str" cm="1">
        <f t="array" ref="C9512">_xlfn.IFNA(INDEX($K$9:$K$14,MATCH(TRUE,ISNUMBER(SEARCH($J$9:$J$14,$B9512)),0)),"Other")</f>
        <v>Headphones</v>
      </c>
      <c r="D9512">
        <v>1</v>
      </c>
      <c r="E9512" s="1">
        <v>43721.024305555555</v>
      </c>
      <c r="F9512" t="s">
        <v>9042</v>
      </c>
      <c r="G9512" s="4">
        <f t="shared" si="296"/>
        <v>150</v>
      </c>
      <c r="H9512" s="4">
        <f t="shared" si="297"/>
        <v>150</v>
      </c>
    </row>
    <row r="9513" spans="1:8" x14ac:dyDescent="0.3">
      <c r="A9513">
        <v>257278</v>
      </c>
      <c r="B9513" t="s">
        <v>21</v>
      </c>
      <c r="C9513" t="str" cm="1">
        <f t="array" ref="C9513">_xlfn.IFNA(INDEX($K$9:$K$14,MATCH(TRUE,ISNUMBER(SEARCH($J$9:$J$14,$B9513)),0)),"Other")</f>
        <v>Headphones</v>
      </c>
      <c r="D9513">
        <v>1</v>
      </c>
      <c r="E9513" s="1">
        <v>43718.538888888892</v>
      </c>
      <c r="F9513" t="s">
        <v>9043</v>
      </c>
      <c r="G9513" s="4">
        <f t="shared" si="296"/>
        <v>11.99</v>
      </c>
      <c r="H9513" s="4">
        <f t="shared" si="297"/>
        <v>11.99</v>
      </c>
    </row>
    <row r="9514" spans="1:8" x14ac:dyDescent="0.3">
      <c r="A9514">
        <v>257279</v>
      </c>
      <c r="B9514" t="s">
        <v>16</v>
      </c>
      <c r="C9514" t="str" cm="1">
        <f t="array" ref="C9514">_xlfn.IFNA(INDEX($K$9:$K$14,MATCH(TRUE,ISNUMBER(SEARCH($J$9:$J$14,$B9514)),0)),"Other")</f>
        <v>Accessories</v>
      </c>
      <c r="D9514">
        <v>1</v>
      </c>
      <c r="E9514" s="1">
        <v>43722.026388888888</v>
      </c>
      <c r="F9514" t="s">
        <v>9044</v>
      </c>
      <c r="G9514" s="4">
        <f t="shared" si="296"/>
        <v>14.95</v>
      </c>
      <c r="H9514" s="4">
        <f t="shared" si="297"/>
        <v>14.95</v>
      </c>
    </row>
    <row r="9515" spans="1:8" x14ac:dyDescent="0.3">
      <c r="A9515">
        <v>257280</v>
      </c>
      <c r="B9515" t="s">
        <v>63</v>
      </c>
      <c r="C9515" t="str" cm="1">
        <f t="array" ref="C9515">_xlfn.IFNA(INDEX($K$9:$K$14,MATCH(TRUE,ISNUMBER(SEARCH($J$9:$J$14,$B9515)),0)),"Other")</f>
        <v>Computing</v>
      </c>
      <c r="D9515">
        <v>1</v>
      </c>
      <c r="E9515" s="1">
        <v>43729.648611111108</v>
      </c>
      <c r="F9515" t="s">
        <v>9045</v>
      </c>
      <c r="G9515" s="4">
        <f t="shared" si="296"/>
        <v>999.99</v>
      </c>
      <c r="H9515" s="4">
        <f t="shared" si="297"/>
        <v>999.99</v>
      </c>
    </row>
    <row r="9516" spans="1:8" x14ac:dyDescent="0.3">
      <c r="A9516">
        <v>257281</v>
      </c>
      <c r="B9516" t="s">
        <v>40</v>
      </c>
      <c r="C9516" t="str" cm="1">
        <f t="array" ref="C9516">_xlfn.IFNA(INDEX($K$9:$K$14,MATCH(TRUE,ISNUMBER(SEARCH($J$9:$J$14,$B9516)),0)),"Other")</f>
        <v>Headphones</v>
      </c>
      <c r="D9516">
        <v>1</v>
      </c>
      <c r="E9516" s="1">
        <v>43711.40902777778</v>
      </c>
      <c r="F9516" t="s">
        <v>9046</v>
      </c>
      <c r="G9516" s="4">
        <f t="shared" si="296"/>
        <v>99.99</v>
      </c>
      <c r="H9516" s="4">
        <f t="shared" si="297"/>
        <v>99.99</v>
      </c>
    </row>
    <row r="9517" spans="1:8" x14ac:dyDescent="0.3">
      <c r="A9517">
        <v>257282</v>
      </c>
      <c r="B9517" t="s">
        <v>16</v>
      </c>
      <c r="C9517" t="str" cm="1">
        <f t="array" ref="C9517">_xlfn.IFNA(INDEX($K$9:$K$14,MATCH(TRUE,ISNUMBER(SEARCH($J$9:$J$14,$B9517)),0)),"Other")</f>
        <v>Accessories</v>
      </c>
      <c r="D9517">
        <v>1</v>
      </c>
      <c r="E9517" s="1">
        <v>43714.638888888891</v>
      </c>
      <c r="F9517" t="s">
        <v>9047</v>
      </c>
      <c r="G9517" s="4">
        <f t="shared" si="296"/>
        <v>14.95</v>
      </c>
      <c r="H9517" s="4">
        <f t="shared" si="297"/>
        <v>14.95</v>
      </c>
    </row>
    <row r="9518" spans="1:8" x14ac:dyDescent="0.3">
      <c r="A9518">
        <v>257283</v>
      </c>
      <c r="B9518" t="s">
        <v>21</v>
      </c>
      <c r="C9518" t="str" cm="1">
        <f t="array" ref="C9518">_xlfn.IFNA(INDEX($K$9:$K$14,MATCH(TRUE,ISNUMBER(SEARCH($J$9:$J$14,$B9518)),0)),"Other")</f>
        <v>Headphones</v>
      </c>
      <c r="D9518">
        <v>1</v>
      </c>
      <c r="E9518" s="1">
        <v>43733.606944444444</v>
      </c>
      <c r="F9518" t="s">
        <v>9048</v>
      </c>
      <c r="G9518" s="4">
        <f t="shared" si="296"/>
        <v>11.99</v>
      </c>
      <c r="H9518" s="4">
        <f t="shared" si="297"/>
        <v>11.99</v>
      </c>
    </row>
    <row r="9519" spans="1:8" x14ac:dyDescent="0.3">
      <c r="A9519">
        <v>257284</v>
      </c>
      <c r="B9519" t="s">
        <v>14</v>
      </c>
      <c r="C9519" t="str" cm="1">
        <f t="array" ref="C9519">_xlfn.IFNA(INDEX($K$9:$K$14,MATCH(TRUE,ISNUMBER(SEARCH($J$9:$J$14,$B9519)),0)),"Other")</f>
        <v>Accessories</v>
      </c>
      <c r="D9519">
        <v>1</v>
      </c>
      <c r="E9519" s="1">
        <v>43734.659722222219</v>
      </c>
      <c r="F9519" t="s">
        <v>9049</v>
      </c>
      <c r="G9519" s="4">
        <f t="shared" si="296"/>
        <v>379.99</v>
      </c>
      <c r="H9519" s="4">
        <f t="shared" si="297"/>
        <v>379.99</v>
      </c>
    </row>
    <row r="9520" spans="1:8" x14ac:dyDescent="0.3">
      <c r="A9520">
        <v>257285</v>
      </c>
      <c r="B9520" t="s">
        <v>29</v>
      </c>
      <c r="C9520" t="str" cm="1">
        <f t="array" ref="C9520">_xlfn.IFNA(INDEX($K$9:$K$14,MATCH(TRUE,ISNUMBER(SEARCH($J$9:$J$14,$B9520)),0)),"Other")</f>
        <v>Headphones</v>
      </c>
      <c r="D9520">
        <v>1</v>
      </c>
      <c r="E9520" s="1">
        <v>43732.364583333336</v>
      </c>
      <c r="F9520" t="s">
        <v>9050</v>
      </c>
      <c r="G9520" s="4">
        <f t="shared" si="296"/>
        <v>150</v>
      </c>
      <c r="H9520" s="4">
        <f t="shared" si="297"/>
        <v>150</v>
      </c>
    </row>
    <row r="9521" spans="1:8" x14ac:dyDescent="0.3">
      <c r="A9521">
        <v>257286</v>
      </c>
      <c r="B9521" t="s">
        <v>29</v>
      </c>
      <c r="C9521" t="str" cm="1">
        <f t="array" ref="C9521">_xlfn.IFNA(INDEX($K$9:$K$14,MATCH(TRUE,ISNUMBER(SEARCH($J$9:$J$14,$B9521)),0)),"Other")</f>
        <v>Headphones</v>
      </c>
      <c r="D9521">
        <v>1</v>
      </c>
      <c r="E9521" s="1">
        <v>43729.445138888892</v>
      </c>
      <c r="F9521" t="s">
        <v>9051</v>
      </c>
      <c r="G9521" s="4">
        <f t="shared" si="296"/>
        <v>150</v>
      </c>
      <c r="H9521" s="4">
        <f t="shared" si="297"/>
        <v>150</v>
      </c>
    </row>
    <row r="9522" spans="1:8" x14ac:dyDescent="0.3">
      <c r="A9522">
        <v>257286</v>
      </c>
      <c r="B9522" t="s">
        <v>24</v>
      </c>
      <c r="C9522" t="str" cm="1">
        <f t="array" ref="C9522">_xlfn.IFNA(INDEX($K$9:$K$14,MATCH(TRUE,ISNUMBER(SEARCH($J$9:$J$14,$B9522)),0)),"Other")</f>
        <v>Batteries</v>
      </c>
      <c r="D9522">
        <v>1</v>
      </c>
      <c r="E9522" s="1">
        <v>43729.445138888892</v>
      </c>
      <c r="F9522" t="s">
        <v>9051</v>
      </c>
      <c r="G9522" s="4">
        <f t="shared" si="296"/>
        <v>2.99</v>
      </c>
      <c r="H9522" s="4">
        <f t="shared" si="297"/>
        <v>2.99</v>
      </c>
    </row>
    <row r="9523" spans="1:8" x14ac:dyDescent="0.3">
      <c r="A9523">
        <v>257287</v>
      </c>
      <c r="B9523" t="s">
        <v>16</v>
      </c>
      <c r="C9523" t="str" cm="1">
        <f t="array" ref="C9523">_xlfn.IFNA(INDEX($K$9:$K$14,MATCH(TRUE,ISNUMBER(SEARCH($J$9:$J$14,$B9523)),0)),"Other")</f>
        <v>Accessories</v>
      </c>
      <c r="D9523">
        <v>3</v>
      </c>
      <c r="E9523" s="1">
        <v>43713.633333333331</v>
      </c>
      <c r="F9523" t="s">
        <v>9052</v>
      </c>
      <c r="G9523" s="4">
        <f t="shared" si="296"/>
        <v>14.95</v>
      </c>
      <c r="H9523" s="4">
        <f t="shared" si="297"/>
        <v>44.849999999999994</v>
      </c>
    </row>
    <row r="9524" spans="1:8" x14ac:dyDescent="0.3">
      <c r="A9524">
        <v>257288</v>
      </c>
      <c r="B9524" t="s">
        <v>21</v>
      </c>
      <c r="C9524" t="str" cm="1">
        <f t="array" ref="C9524">_xlfn.IFNA(INDEX($K$9:$K$14,MATCH(TRUE,ISNUMBER(SEARCH($J$9:$J$14,$B9524)),0)),"Other")</f>
        <v>Headphones</v>
      </c>
      <c r="D9524">
        <v>1</v>
      </c>
      <c r="E9524" s="1">
        <v>43728.013888888891</v>
      </c>
      <c r="F9524" t="s">
        <v>9053</v>
      </c>
      <c r="G9524" s="4">
        <f t="shared" si="296"/>
        <v>11.99</v>
      </c>
      <c r="H9524" s="4">
        <f t="shared" si="297"/>
        <v>11.99</v>
      </c>
    </row>
    <row r="9525" spans="1:8" x14ac:dyDescent="0.3">
      <c r="A9525">
        <v>257289</v>
      </c>
      <c r="B9525" t="s">
        <v>84</v>
      </c>
      <c r="C9525" t="str" cm="1">
        <f t="array" ref="C9525">_xlfn.IFNA(INDEX($K$9:$K$14,MATCH(TRUE,ISNUMBER(SEARCH($J$9:$J$14,$B9525)),0)),"Other")</f>
        <v>Accessories</v>
      </c>
      <c r="D9525">
        <v>1</v>
      </c>
      <c r="E9525" s="1">
        <v>43712.512499999997</v>
      </c>
      <c r="F9525" t="s">
        <v>9054</v>
      </c>
      <c r="G9525" s="4">
        <f t="shared" si="296"/>
        <v>389.99</v>
      </c>
      <c r="H9525" s="4">
        <f t="shared" si="297"/>
        <v>389.99</v>
      </c>
    </row>
    <row r="9526" spans="1:8" x14ac:dyDescent="0.3">
      <c r="A9526">
        <v>257290</v>
      </c>
      <c r="B9526" t="s">
        <v>24</v>
      </c>
      <c r="C9526" t="str" cm="1">
        <f t="array" ref="C9526">_xlfn.IFNA(INDEX($K$9:$K$14,MATCH(TRUE,ISNUMBER(SEARCH($J$9:$J$14,$B9526)),0)),"Other")</f>
        <v>Batteries</v>
      </c>
      <c r="D9526">
        <v>1</v>
      </c>
      <c r="E9526" s="1">
        <v>43719.628472222219</v>
      </c>
      <c r="F9526" t="s">
        <v>9055</v>
      </c>
      <c r="G9526" s="4">
        <f t="shared" si="296"/>
        <v>2.99</v>
      </c>
      <c r="H9526" s="4">
        <f t="shared" si="297"/>
        <v>2.99</v>
      </c>
    </row>
    <row r="9527" spans="1:8" x14ac:dyDescent="0.3">
      <c r="A9527">
        <v>257291</v>
      </c>
      <c r="B9527" t="s">
        <v>24</v>
      </c>
      <c r="C9527" t="str" cm="1">
        <f t="array" ref="C9527">_xlfn.IFNA(INDEX($K$9:$K$14,MATCH(TRUE,ISNUMBER(SEARCH($J$9:$J$14,$B9527)),0)),"Other")</f>
        <v>Batteries</v>
      </c>
      <c r="D9527">
        <v>2</v>
      </c>
      <c r="E9527" s="1">
        <v>43731.027777777781</v>
      </c>
      <c r="F9527" t="s">
        <v>9056</v>
      </c>
      <c r="G9527" s="4">
        <f t="shared" si="296"/>
        <v>2.99</v>
      </c>
      <c r="H9527" s="4">
        <f t="shared" si="297"/>
        <v>5.98</v>
      </c>
    </row>
    <row r="9528" spans="1:8" x14ac:dyDescent="0.3">
      <c r="A9528">
        <v>257292</v>
      </c>
      <c r="B9528" t="s">
        <v>40</v>
      </c>
      <c r="C9528" t="str" cm="1">
        <f t="array" ref="C9528">_xlfn.IFNA(INDEX($K$9:$K$14,MATCH(TRUE,ISNUMBER(SEARCH($J$9:$J$14,$B9528)),0)),"Other")</f>
        <v>Headphones</v>
      </c>
      <c r="D9528">
        <v>1</v>
      </c>
      <c r="E9528" s="1">
        <v>43728.352083333331</v>
      </c>
      <c r="F9528" t="s">
        <v>9057</v>
      </c>
      <c r="G9528" s="4">
        <f t="shared" si="296"/>
        <v>99.99</v>
      </c>
      <c r="H9528" s="4">
        <f t="shared" si="297"/>
        <v>99.99</v>
      </c>
    </row>
    <row r="9529" spans="1:8" x14ac:dyDescent="0.3">
      <c r="A9529">
        <v>257293</v>
      </c>
      <c r="B9529" t="s">
        <v>6</v>
      </c>
      <c r="C9529" t="str" cm="1">
        <f t="array" ref="C9529">_xlfn.IFNA(INDEX($K$9:$K$14,MATCH(TRUE,ISNUMBER(SEARCH($J$9:$J$14,$B9529)),0)),"Other")</f>
        <v>Batteries</v>
      </c>
      <c r="D9529">
        <v>3</v>
      </c>
      <c r="E9529" s="1">
        <v>43712.878472222219</v>
      </c>
      <c r="F9529" t="s">
        <v>9058</v>
      </c>
      <c r="G9529" s="4">
        <f t="shared" si="296"/>
        <v>3.84</v>
      </c>
      <c r="H9529" s="4">
        <f t="shared" si="297"/>
        <v>11.52</v>
      </c>
    </row>
    <row r="9530" spans="1:8" x14ac:dyDescent="0.3">
      <c r="A9530">
        <v>257294</v>
      </c>
      <c r="B9530" t="s">
        <v>16</v>
      </c>
      <c r="C9530" t="str" cm="1">
        <f t="array" ref="C9530">_xlfn.IFNA(INDEX($K$9:$K$14,MATCH(TRUE,ISNUMBER(SEARCH($J$9:$J$14,$B9530)),0)),"Other")</f>
        <v>Accessories</v>
      </c>
      <c r="D9530">
        <v>1</v>
      </c>
      <c r="E9530" s="1">
        <v>43715.741666666669</v>
      </c>
      <c r="F9530" t="s">
        <v>9059</v>
      </c>
      <c r="G9530" s="4">
        <f t="shared" si="296"/>
        <v>14.95</v>
      </c>
      <c r="H9530" s="4">
        <f t="shared" si="297"/>
        <v>14.95</v>
      </c>
    </row>
    <row r="9531" spans="1:8" x14ac:dyDescent="0.3">
      <c r="A9531">
        <v>257295</v>
      </c>
      <c r="B9531" t="s">
        <v>21</v>
      </c>
      <c r="C9531" t="str" cm="1">
        <f t="array" ref="C9531">_xlfn.IFNA(INDEX($K$9:$K$14,MATCH(TRUE,ISNUMBER(SEARCH($J$9:$J$14,$B9531)),0)),"Other")</f>
        <v>Headphones</v>
      </c>
      <c r="D9531">
        <v>1</v>
      </c>
      <c r="E9531" s="1">
        <v>43732.828472222223</v>
      </c>
      <c r="F9531" t="s">
        <v>9060</v>
      </c>
      <c r="G9531" s="4">
        <f t="shared" si="296"/>
        <v>11.99</v>
      </c>
      <c r="H9531" s="4">
        <f t="shared" si="297"/>
        <v>11.99</v>
      </c>
    </row>
    <row r="9532" spans="1:8" x14ac:dyDescent="0.3">
      <c r="A9532">
        <v>257296</v>
      </c>
      <c r="B9532" t="s">
        <v>21</v>
      </c>
      <c r="C9532" t="str" cm="1">
        <f t="array" ref="C9532">_xlfn.IFNA(INDEX($K$9:$K$14,MATCH(TRUE,ISNUMBER(SEARCH($J$9:$J$14,$B9532)),0)),"Other")</f>
        <v>Headphones</v>
      </c>
      <c r="D9532">
        <v>1</v>
      </c>
      <c r="E9532" s="1">
        <v>43723.824999999997</v>
      </c>
      <c r="F9532" t="s">
        <v>7154</v>
      </c>
      <c r="G9532" s="4">
        <f t="shared" si="296"/>
        <v>11.99</v>
      </c>
      <c r="H9532" s="4">
        <f t="shared" si="297"/>
        <v>11.99</v>
      </c>
    </row>
    <row r="9533" spans="1:8" x14ac:dyDescent="0.3">
      <c r="A9533">
        <v>257297</v>
      </c>
      <c r="B9533" t="s">
        <v>24</v>
      </c>
      <c r="C9533" t="str" cm="1">
        <f t="array" ref="C9533">_xlfn.IFNA(INDEX($K$9:$K$14,MATCH(TRUE,ISNUMBER(SEARCH($J$9:$J$14,$B9533)),0)),"Other")</f>
        <v>Batteries</v>
      </c>
      <c r="D9533">
        <v>1</v>
      </c>
      <c r="E9533" s="1">
        <v>43727.984722222223</v>
      </c>
      <c r="F9533" t="s">
        <v>9061</v>
      </c>
      <c r="G9533" s="4">
        <f t="shared" si="296"/>
        <v>2.99</v>
      </c>
      <c r="H9533" s="4">
        <f t="shared" si="297"/>
        <v>2.99</v>
      </c>
    </row>
    <row r="9534" spans="1:8" x14ac:dyDescent="0.3">
      <c r="A9534">
        <v>257298</v>
      </c>
      <c r="B9534" t="s">
        <v>8</v>
      </c>
      <c r="C9534" t="str" cm="1">
        <f t="array" ref="C9534">_xlfn.IFNA(INDEX($K$9:$K$14,MATCH(TRUE,ISNUMBER(SEARCH($J$9:$J$14,$B9534)),0)),"Other")</f>
        <v>Accessories</v>
      </c>
      <c r="D9534">
        <v>1</v>
      </c>
      <c r="E9534" s="1">
        <v>43734.810416666667</v>
      </c>
      <c r="F9534" t="s">
        <v>9062</v>
      </c>
      <c r="G9534" s="4">
        <f t="shared" si="296"/>
        <v>11.95</v>
      </c>
      <c r="H9534" s="4">
        <f t="shared" si="297"/>
        <v>11.95</v>
      </c>
    </row>
    <row r="9535" spans="1:8" x14ac:dyDescent="0.3">
      <c r="A9535">
        <v>257299</v>
      </c>
      <c r="B9535" t="s">
        <v>29</v>
      </c>
      <c r="C9535" t="str" cm="1">
        <f t="array" ref="C9535">_xlfn.IFNA(INDEX($K$9:$K$14,MATCH(TRUE,ISNUMBER(SEARCH($J$9:$J$14,$B9535)),0)),"Other")</f>
        <v>Headphones</v>
      </c>
      <c r="D9535">
        <v>1</v>
      </c>
      <c r="E9535" s="1">
        <v>43734.411805555559</v>
      </c>
      <c r="F9535" t="s">
        <v>9063</v>
      </c>
      <c r="G9535" s="4">
        <f t="shared" si="296"/>
        <v>150</v>
      </c>
      <c r="H9535" s="4">
        <f t="shared" si="297"/>
        <v>150</v>
      </c>
    </row>
    <row r="9536" spans="1:8" x14ac:dyDescent="0.3">
      <c r="A9536">
        <v>257300</v>
      </c>
      <c r="B9536" t="s">
        <v>24</v>
      </c>
      <c r="C9536" t="str" cm="1">
        <f t="array" ref="C9536">_xlfn.IFNA(INDEX($K$9:$K$14,MATCH(TRUE,ISNUMBER(SEARCH($J$9:$J$14,$B9536)),0)),"Other")</f>
        <v>Batteries</v>
      </c>
      <c r="D9536">
        <v>4</v>
      </c>
      <c r="E9536" s="1">
        <v>43735.841666666667</v>
      </c>
      <c r="F9536" t="s">
        <v>9064</v>
      </c>
      <c r="G9536" s="4">
        <f t="shared" si="296"/>
        <v>2.99</v>
      </c>
      <c r="H9536" s="4">
        <f t="shared" si="297"/>
        <v>11.96</v>
      </c>
    </row>
    <row r="9537" spans="1:8" x14ac:dyDescent="0.3">
      <c r="A9537">
        <v>257301</v>
      </c>
      <c r="B9537" t="s">
        <v>73</v>
      </c>
      <c r="C9537" t="str" cm="1">
        <f t="array" ref="C9537">_xlfn.IFNA(INDEX($K$9:$K$14,MATCH(TRUE,ISNUMBER(SEARCH($J$9:$J$14,$B9537)),0)),"Other")</f>
        <v>Computing</v>
      </c>
      <c r="D9537">
        <v>1</v>
      </c>
      <c r="E9537" s="1">
        <v>43711.749305555553</v>
      </c>
      <c r="F9537" t="s">
        <v>9065</v>
      </c>
      <c r="G9537" s="4">
        <f t="shared" si="296"/>
        <v>1700</v>
      </c>
      <c r="H9537" s="4">
        <f t="shared" si="297"/>
        <v>1700</v>
      </c>
    </row>
    <row r="9538" spans="1:8" x14ac:dyDescent="0.3">
      <c r="A9538">
        <v>257302</v>
      </c>
      <c r="B9538" t="s">
        <v>40</v>
      </c>
      <c r="C9538" t="str" cm="1">
        <f t="array" ref="C9538">_xlfn.IFNA(INDEX($K$9:$K$14,MATCH(TRUE,ISNUMBER(SEARCH($J$9:$J$14,$B9538)),0)),"Other")</f>
        <v>Headphones</v>
      </c>
      <c r="D9538">
        <v>1</v>
      </c>
      <c r="E9538" s="1">
        <v>43725.107638888891</v>
      </c>
      <c r="F9538" t="s">
        <v>9066</v>
      </c>
      <c r="G9538" s="4">
        <f t="shared" si="296"/>
        <v>99.99</v>
      </c>
      <c r="H9538" s="4">
        <f t="shared" si="297"/>
        <v>99.99</v>
      </c>
    </row>
    <row r="9539" spans="1:8" x14ac:dyDescent="0.3">
      <c r="A9539">
        <v>257303</v>
      </c>
      <c r="B9539" t="s">
        <v>24</v>
      </c>
      <c r="C9539" t="str" cm="1">
        <f t="array" ref="C9539">_xlfn.IFNA(INDEX($K$9:$K$14,MATCH(TRUE,ISNUMBER(SEARCH($J$9:$J$14,$B9539)),0)),"Other")</f>
        <v>Batteries</v>
      </c>
      <c r="D9539">
        <v>3</v>
      </c>
      <c r="E9539" s="1">
        <v>43720.049305555556</v>
      </c>
      <c r="F9539" t="s">
        <v>9067</v>
      </c>
      <c r="G9539" s="4">
        <f t="shared" si="296"/>
        <v>2.99</v>
      </c>
      <c r="H9539" s="4">
        <f t="shared" si="297"/>
        <v>8.9700000000000006</v>
      </c>
    </row>
    <row r="9540" spans="1:8" x14ac:dyDescent="0.3">
      <c r="A9540">
        <v>257304</v>
      </c>
      <c r="B9540" t="s">
        <v>6</v>
      </c>
      <c r="C9540" t="str" cm="1">
        <f t="array" ref="C9540">_xlfn.IFNA(INDEX($K$9:$K$14,MATCH(TRUE,ISNUMBER(SEARCH($J$9:$J$14,$B9540)),0)),"Other")</f>
        <v>Batteries</v>
      </c>
      <c r="D9540">
        <v>1</v>
      </c>
      <c r="E9540" s="1">
        <v>43718.874305555553</v>
      </c>
      <c r="F9540" t="s">
        <v>9068</v>
      </c>
      <c r="G9540" s="4">
        <f t="shared" si="296"/>
        <v>3.84</v>
      </c>
      <c r="H9540" s="4">
        <f t="shared" si="297"/>
        <v>3.84</v>
      </c>
    </row>
    <row r="9541" spans="1:8" x14ac:dyDescent="0.3">
      <c r="A9541">
        <v>257305</v>
      </c>
      <c r="B9541" t="s">
        <v>21</v>
      </c>
      <c r="C9541" t="str" cm="1">
        <f t="array" ref="C9541">_xlfn.IFNA(INDEX($K$9:$K$14,MATCH(TRUE,ISNUMBER(SEARCH($J$9:$J$14,$B9541)),0)),"Other")</f>
        <v>Headphones</v>
      </c>
      <c r="D9541">
        <v>1</v>
      </c>
      <c r="E9541" s="1">
        <v>43732.12777777778</v>
      </c>
      <c r="F9541" t="s">
        <v>9069</v>
      </c>
      <c r="G9541" s="4">
        <f t="shared" si="296"/>
        <v>11.99</v>
      </c>
      <c r="H9541" s="4">
        <f t="shared" si="297"/>
        <v>11.99</v>
      </c>
    </row>
    <row r="9542" spans="1:8" x14ac:dyDescent="0.3">
      <c r="A9542">
        <v>257306</v>
      </c>
      <c r="B9542" t="s">
        <v>24</v>
      </c>
      <c r="C9542" t="str" cm="1">
        <f t="array" ref="C9542">_xlfn.IFNA(INDEX($K$9:$K$14,MATCH(TRUE,ISNUMBER(SEARCH($J$9:$J$14,$B9542)),0)),"Other")</f>
        <v>Batteries</v>
      </c>
      <c r="D9542">
        <v>1</v>
      </c>
      <c r="E9542" s="1">
        <v>43720.324999999997</v>
      </c>
      <c r="F9542" t="s">
        <v>9070</v>
      </c>
      <c r="G9542" s="4">
        <f t="shared" si="296"/>
        <v>2.99</v>
      </c>
      <c r="H9542" s="4">
        <f t="shared" si="297"/>
        <v>2.99</v>
      </c>
    </row>
    <row r="9543" spans="1:8" x14ac:dyDescent="0.3">
      <c r="A9543">
        <v>257307</v>
      </c>
      <c r="B9543" t="s">
        <v>16</v>
      </c>
      <c r="C9543" t="str" cm="1">
        <f t="array" ref="C9543">_xlfn.IFNA(INDEX($K$9:$K$14,MATCH(TRUE,ISNUMBER(SEARCH($J$9:$J$14,$B9543)),0)),"Other")</f>
        <v>Accessories</v>
      </c>
      <c r="D9543">
        <v>1</v>
      </c>
      <c r="E9543" s="1">
        <v>43710.347916666666</v>
      </c>
      <c r="F9543" t="s">
        <v>9071</v>
      </c>
      <c r="G9543" s="4">
        <f t="shared" ref="G9543:G9606" si="298">VLOOKUP($B9543,$J$26:$K$44,2,FALSE)</f>
        <v>14.95</v>
      </c>
      <c r="H9543" s="4">
        <f t="shared" ref="H9543:H9606" si="299">G9543*D9543</f>
        <v>14.95</v>
      </c>
    </row>
    <row r="9544" spans="1:8" x14ac:dyDescent="0.3">
      <c r="A9544">
        <v>257308</v>
      </c>
      <c r="B9544" t="s">
        <v>29</v>
      </c>
      <c r="C9544" t="str" cm="1">
        <f t="array" ref="C9544">_xlfn.IFNA(INDEX($K$9:$K$14,MATCH(TRUE,ISNUMBER(SEARCH($J$9:$J$14,$B9544)),0)),"Other")</f>
        <v>Headphones</v>
      </c>
      <c r="D9544">
        <v>1</v>
      </c>
      <c r="E9544" s="1">
        <v>43711.879166666666</v>
      </c>
      <c r="F9544" t="s">
        <v>9072</v>
      </c>
      <c r="G9544" s="4">
        <f t="shared" si="298"/>
        <v>150</v>
      </c>
      <c r="H9544" s="4">
        <f t="shared" si="299"/>
        <v>150</v>
      </c>
    </row>
    <row r="9545" spans="1:8" x14ac:dyDescent="0.3">
      <c r="A9545">
        <v>257309</v>
      </c>
      <c r="B9545" t="s">
        <v>24</v>
      </c>
      <c r="C9545" t="str" cm="1">
        <f t="array" ref="C9545">_xlfn.IFNA(INDEX($K$9:$K$14,MATCH(TRUE,ISNUMBER(SEARCH($J$9:$J$14,$B9545)),0)),"Other")</f>
        <v>Batteries</v>
      </c>
      <c r="D9545">
        <v>3</v>
      </c>
      <c r="E9545" s="1">
        <v>43716.544444444444</v>
      </c>
      <c r="F9545" t="s">
        <v>9073</v>
      </c>
      <c r="G9545" s="4">
        <f t="shared" si="298"/>
        <v>2.99</v>
      </c>
      <c r="H9545" s="4">
        <f t="shared" si="299"/>
        <v>8.9700000000000006</v>
      </c>
    </row>
    <row r="9546" spans="1:8" x14ac:dyDescent="0.3">
      <c r="A9546">
        <v>257310</v>
      </c>
      <c r="B9546" t="s">
        <v>16</v>
      </c>
      <c r="C9546" t="str" cm="1">
        <f t="array" ref="C9546">_xlfn.IFNA(INDEX($K$9:$K$14,MATCH(TRUE,ISNUMBER(SEARCH($J$9:$J$14,$B9546)),0)),"Other")</f>
        <v>Accessories</v>
      </c>
      <c r="D9546">
        <v>1</v>
      </c>
      <c r="E9546" s="1">
        <v>43733.718055555553</v>
      </c>
      <c r="F9546" t="s">
        <v>9074</v>
      </c>
      <c r="G9546" s="4">
        <f t="shared" si="298"/>
        <v>14.95</v>
      </c>
      <c r="H9546" s="4">
        <f t="shared" si="299"/>
        <v>14.95</v>
      </c>
    </row>
    <row r="9547" spans="1:8" x14ac:dyDescent="0.3">
      <c r="A9547">
        <v>257311</v>
      </c>
      <c r="B9547" t="s">
        <v>24</v>
      </c>
      <c r="C9547" t="str" cm="1">
        <f t="array" ref="C9547">_xlfn.IFNA(INDEX($K$9:$K$14,MATCH(TRUE,ISNUMBER(SEARCH($J$9:$J$14,$B9547)),0)),"Other")</f>
        <v>Batteries</v>
      </c>
      <c r="D9547">
        <v>3</v>
      </c>
      <c r="E9547" s="1">
        <v>43722.477777777778</v>
      </c>
      <c r="F9547" t="s">
        <v>9075</v>
      </c>
      <c r="G9547" s="4">
        <f t="shared" si="298"/>
        <v>2.99</v>
      </c>
      <c r="H9547" s="4">
        <f t="shared" si="299"/>
        <v>8.9700000000000006</v>
      </c>
    </row>
    <row r="9548" spans="1:8" x14ac:dyDescent="0.3">
      <c r="A9548">
        <v>257312</v>
      </c>
      <c r="B9548" t="s">
        <v>16</v>
      </c>
      <c r="C9548" t="str" cm="1">
        <f t="array" ref="C9548">_xlfn.IFNA(INDEX($K$9:$K$14,MATCH(TRUE,ISNUMBER(SEARCH($J$9:$J$14,$B9548)),0)),"Other")</f>
        <v>Accessories</v>
      </c>
      <c r="D9548">
        <v>1</v>
      </c>
      <c r="E9548" s="1">
        <v>43725.802777777775</v>
      </c>
      <c r="F9548" t="s">
        <v>9076</v>
      </c>
      <c r="G9548" s="4">
        <f t="shared" si="298"/>
        <v>14.95</v>
      </c>
      <c r="H9548" s="4">
        <f t="shared" si="299"/>
        <v>14.95</v>
      </c>
    </row>
    <row r="9549" spans="1:8" x14ac:dyDescent="0.3">
      <c r="A9549">
        <v>257313</v>
      </c>
      <c r="B9549" t="s">
        <v>40</v>
      </c>
      <c r="C9549" t="str" cm="1">
        <f t="array" ref="C9549">_xlfn.IFNA(INDEX($K$9:$K$14,MATCH(TRUE,ISNUMBER(SEARCH($J$9:$J$14,$B9549)),0)),"Other")</f>
        <v>Headphones</v>
      </c>
      <c r="D9549">
        <v>1</v>
      </c>
      <c r="E9549" s="1">
        <v>43725.679166666669</v>
      </c>
      <c r="F9549" t="s">
        <v>9077</v>
      </c>
      <c r="G9549" s="4">
        <f t="shared" si="298"/>
        <v>99.99</v>
      </c>
      <c r="H9549" s="4">
        <f t="shared" si="299"/>
        <v>99.99</v>
      </c>
    </row>
    <row r="9550" spans="1:8" x14ac:dyDescent="0.3">
      <c r="A9550">
        <v>257314</v>
      </c>
      <c r="B9550" t="s">
        <v>16</v>
      </c>
      <c r="C9550" t="str" cm="1">
        <f t="array" ref="C9550">_xlfn.IFNA(INDEX($K$9:$K$14,MATCH(TRUE,ISNUMBER(SEARCH($J$9:$J$14,$B9550)),0)),"Other")</f>
        <v>Accessories</v>
      </c>
      <c r="D9550">
        <v>1</v>
      </c>
      <c r="E9550" s="1">
        <v>43723.398611111108</v>
      </c>
      <c r="F9550" t="s">
        <v>9078</v>
      </c>
      <c r="G9550" s="4">
        <f t="shared" si="298"/>
        <v>14.95</v>
      </c>
      <c r="H9550" s="4">
        <f t="shared" si="299"/>
        <v>14.95</v>
      </c>
    </row>
    <row r="9551" spans="1:8" x14ac:dyDescent="0.3">
      <c r="A9551">
        <v>257315</v>
      </c>
      <c r="B9551" t="s">
        <v>6</v>
      </c>
      <c r="C9551" t="str" cm="1">
        <f t="array" ref="C9551">_xlfn.IFNA(INDEX($K$9:$K$14,MATCH(TRUE,ISNUMBER(SEARCH($J$9:$J$14,$B9551)),0)),"Other")</f>
        <v>Batteries</v>
      </c>
      <c r="D9551">
        <v>1</v>
      </c>
      <c r="E9551" s="1">
        <v>43721.609027777777</v>
      </c>
      <c r="F9551" t="s">
        <v>2389</v>
      </c>
      <c r="G9551" s="4">
        <f t="shared" si="298"/>
        <v>3.84</v>
      </c>
      <c r="H9551" s="4">
        <f t="shared" si="299"/>
        <v>3.84</v>
      </c>
    </row>
    <row r="9552" spans="1:8" x14ac:dyDescent="0.3">
      <c r="A9552">
        <v>257316</v>
      </c>
      <c r="B9552" t="s">
        <v>31</v>
      </c>
      <c r="C9552" t="str" cm="1">
        <f t="array" ref="C9552">_xlfn.IFNA(INDEX($K$9:$K$14,MATCH(TRUE,ISNUMBER(SEARCH($J$9:$J$14,$B9552)),0)),"Other")</f>
        <v>Phones</v>
      </c>
      <c r="D9552">
        <v>1</v>
      </c>
      <c r="E9552" s="1">
        <v>43710.803472222222</v>
      </c>
      <c r="F9552" t="s">
        <v>9079</v>
      </c>
      <c r="G9552" s="4">
        <f t="shared" si="298"/>
        <v>600</v>
      </c>
      <c r="H9552" s="4">
        <f t="shared" si="299"/>
        <v>600</v>
      </c>
    </row>
    <row r="9553" spans="1:8" x14ac:dyDescent="0.3">
      <c r="A9553">
        <v>257317</v>
      </c>
      <c r="B9553" t="s">
        <v>21</v>
      </c>
      <c r="C9553" t="str" cm="1">
        <f t="array" ref="C9553">_xlfn.IFNA(INDEX($K$9:$K$14,MATCH(TRUE,ISNUMBER(SEARCH($J$9:$J$14,$B9553)),0)),"Other")</f>
        <v>Headphones</v>
      </c>
      <c r="D9553">
        <v>1</v>
      </c>
      <c r="E9553" s="1">
        <v>43712.779166666667</v>
      </c>
      <c r="F9553" t="s">
        <v>9080</v>
      </c>
      <c r="G9553" s="4">
        <f t="shared" si="298"/>
        <v>11.99</v>
      </c>
      <c r="H9553" s="4">
        <f t="shared" si="299"/>
        <v>11.99</v>
      </c>
    </row>
    <row r="9554" spans="1:8" x14ac:dyDescent="0.3">
      <c r="A9554">
        <v>257318</v>
      </c>
      <c r="B9554" t="s">
        <v>6</v>
      </c>
      <c r="C9554" t="str" cm="1">
        <f t="array" ref="C9554">_xlfn.IFNA(INDEX($K$9:$K$14,MATCH(TRUE,ISNUMBER(SEARCH($J$9:$J$14,$B9554)),0)),"Other")</f>
        <v>Batteries</v>
      </c>
      <c r="D9554">
        <v>1</v>
      </c>
      <c r="E9554" s="1">
        <v>43716.477777777778</v>
      </c>
      <c r="F9554" t="s">
        <v>9081</v>
      </c>
      <c r="G9554" s="4">
        <f t="shared" si="298"/>
        <v>3.84</v>
      </c>
      <c r="H9554" s="4">
        <f t="shared" si="299"/>
        <v>3.84</v>
      </c>
    </row>
    <row r="9555" spans="1:8" x14ac:dyDescent="0.3">
      <c r="A9555">
        <v>257319</v>
      </c>
      <c r="B9555" t="s">
        <v>14</v>
      </c>
      <c r="C9555" t="str" cm="1">
        <f t="array" ref="C9555">_xlfn.IFNA(INDEX($K$9:$K$14,MATCH(TRUE,ISNUMBER(SEARCH($J$9:$J$14,$B9555)),0)),"Other")</f>
        <v>Accessories</v>
      </c>
      <c r="D9555">
        <v>1</v>
      </c>
      <c r="E9555" s="1">
        <v>43733.74722222222</v>
      </c>
      <c r="F9555" t="s">
        <v>9082</v>
      </c>
      <c r="G9555" s="4">
        <f t="shared" si="298"/>
        <v>379.99</v>
      </c>
      <c r="H9555" s="4">
        <f t="shared" si="299"/>
        <v>379.99</v>
      </c>
    </row>
    <row r="9556" spans="1:8" x14ac:dyDescent="0.3">
      <c r="A9556">
        <v>257320</v>
      </c>
      <c r="B9556" t="s">
        <v>84</v>
      </c>
      <c r="C9556" t="str" cm="1">
        <f t="array" ref="C9556">_xlfn.IFNA(INDEX($K$9:$K$14,MATCH(TRUE,ISNUMBER(SEARCH($J$9:$J$14,$B9556)),0)),"Other")</f>
        <v>Accessories</v>
      </c>
      <c r="D9556">
        <v>1</v>
      </c>
      <c r="E9556" s="1">
        <v>43712.088888888888</v>
      </c>
      <c r="F9556" t="s">
        <v>9083</v>
      </c>
      <c r="G9556" s="4">
        <f t="shared" si="298"/>
        <v>389.99</v>
      </c>
      <c r="H9556" s="4">
        <f t="shared" si="299"/>
        <v>389.99</v>
      </c>
    </row>
    <row r="9557" spans="1:8" x14ac:dyDescent="0.3">
      <c r="A9557">
        <v>257321</v>
      </c>
      <c r="B9557" t="s">
        <v>31</v>
      </c>
      <c r="C9557" t="str" cm="1">
        <f t="array" ref="C9557">_xlfn.IFNA(INDEX($K$9:$K$14,MATCH(TRUE,ISNUMBER(SEARCH($J$9:$J$14,$B9557)),0)),"Other")</f>
        <v>Phones</v>
      </c>
      <c r="D9557">
        <v>1</v>
      </c>
      <c r="E9557" s="1">
        <v>43732.57916666667</v>
      </c>
      <c r="F9557" t="s">
        <v>9084</v>
      </c>
      <c r="G9557" s="4">
        <f t="shared" si="298"/>
        <v>600</v>
      </c>
      <c r="H9557" s="4">
        <f t="shared" si="299"/>
        <v>600</v>
      </c>
    </row>
    <row r="9558" spans="1:8" x14ac:dyDescent="0.3">
      <c r="A9558">
        <v>257322</v>
      </c>
      <c r="B9558" t="s">
        <v>21</v>
      </c>
      <c r="C9558" t="str" cm="1">
        <f t="array" ref="C9558">_xlfn.IFNA(INDEX($K$9:$K$14,MATCH(TRUE,ISNUMBER(SEARCH($J$9:$J$14,$B9558)),0)),"Other")</f>
        <v>Headphones</v>
      </c>
      <c r="D9558">
        <v>1</v>
      </c>
      <c r="E9558" s="1">
        <v>43713.683333333334</v>
      </c>
      <c r="F9558" t="s">
        <v>9085</v>
      </c>
      <c r="G9558" s="4">
        <f t="shared" si="298"/>
        <v>11.99</v>
      </c>
      <c r="H9558" s="4">
        <f t="shared" si="299"/>
        <v>11.99</v>
      </c>
    </row>
    <row r="9559" spans="1:8" x14ac:dyDescent="0.3">
      <c r="A9559">
        <v>257323</v>
      </c>
      <c r="B9559" t="s">
        <v>42</v>
      </c>
      <c r="C9559" t="str" cm="1">
        <f t="array" ref="C9559">_xlfn.IFNA(INDEX($K$9:$K$14,MATCH(TRUE,ISNUMBER(SEARCH($J$9:$J$14,$B9559)),0)),"Other")</f>
        <v>Phones</v>
      </c>
      <c r="D9559">
        <v>1</v>
      </c>
      <c r="E9559" s="1">
        <v>43730.451388888891</v>
      </c>
      <c r="F9559" t="s">
        <v>9086</v>
      </c>
      <c r="G9559" s="4">
        <f t="shared" si="298"/>
        <v>700</v>
      </c>
      <c r="H9559" s="4">
        <f t="shared" si="299"/>
        <v>700</v>
      </c>
    </row>
    <row r="9560" spans="1:8" x14ac:dyDescent="0.3">
      <c r="A9560">
        <v>257323</v>
      </c>
      <c r="B9560" t="s">
        <v>16</v>
      </c>
      <c r="C9560" t="str" cm="1">
        <f t="array" ref="C9560">_xlfn.IFNA(INDEX($K$9:$K$14,MATCH(TRUE,ISNUMBER(SEARCH($J$9:$J$14,$B9560)),0)),"Other")</f>
        <v>Accessories</v>
      </c>
      <c r="D9560">
        <v>1</v>
      </c>
      <c r="E9560" s="1">
        <v>43730.451388888891</v>
      </c>
      <c r="F9560" t="s">
        <v>9086</v>
      </c>
      <c r="G9560" s="4">
        <f t="shared" si="298"/>
        <v>14.95</v>
      </c>
      <c r="H9560" s="4">
        <f t="shared" si="299"/>
        <v>14.95</v>
      </c>
    </row>
    <row r="9561" spans="1:8" x14ac:dyDescent="0.3">
      <c r="A9561">
        <v>257324</v>
      </c>
      <c r="B9561" t="s">
        <v>8</v>
      </c>
      <c r="C9561" t="str" cm="1">
        <f t="array" ref="C9561">_xlfn.IFNA(INDEX($K$9:$K$14,MATCH(TRUE,ISNUMBER(SEARCH($J$9:$J$14,$B9561)),0)),"Other")</f>
        <v>Accessories</v>
      </c>
      <c r="D9561">
        <v>1</v>
      </c>
      <c r="E9561" s="1">
        <v>43712.38958333333</v>
      </c>
      <c r="F9561" t="s">
        <v>9087</v>
      </c>
      <c r="G9561" s="4">
        <f t="shared" si="298"/>
        <v>11.95</v>
      </c>
      <c r="H9561" s="4">
        <f t="shared" si="299"/>
        <v>11.95</v>
      </c>
    </row>
    <row r="9562" spans="1:8" x14ac:dyDescent="0.3">
      <c r="A9562">
        <v>257325</v>
      </c>
      <c r="B9562" t="s">
        <v>40</v>
      </c>
      <c r="C9562" t="str" cm="1">
        <f t="array" ref="C9562">_xlfn.IFNA(INDEX($K$9:$K$14,MATCH(TRUE,ISNUMBER(SEARCH($J$9:$J$14,$B9562)),0)),"Other")</f>
        <v>Headphones</v>
      </c>
      <c r="D9562">
        <v>1</v>
      </c>
      <c r="E9562" s="1">
        <v>43722.767361111109</v>
      </c>
      <c r="F9562" t="s">
        <v>9088</v>
      </c>
      <c r="G9562" s="4">
        <f t="shared" si="298"/>
        <v>99.99</v>
      </c>
      <c r="H9562" s="4">
        <f t="shared" si="299"/>
        <v>99.99</v>
      </c>
    </row>
    <row r="9563" spans="1:8" x14ac:dyDescent="0.3">
      <c r="A9563">
        <v>257326</v>
      </c>
      <c r="B9563" t="s">
        <v>21</v>
      </c>
      <c r="C9563" t="str" cm="1">
        <f t="array" ref="C9563">_xlfn.IFNA(INDEX($K$9:$K$14,MATCH(TRUE,ISNUMBER(SEARCH($J$9:$J$14,$B9563)),0)),"Other")</f>
        <v>Headphones</v>
      </c>
      <c r="D9563">
        <v>1</v>
      </c>
      <c r="E9563" s="1">
        <v>43730.696527777778</v>
      </c>
      <c r="F9563" t="s">
        <v>9089</v>
      </c>
      <c r="G9563" s="4">
        <f t="shared" si="298"/>
        <v>11.99</v>
      </c>
      <c r="H9563" s="4">
        <f t="shared" si="299"/>
        <v>11.99</v>
      </c>
    </row>
    <row r="9564" spans="1:8" x14ac:dyDescent="0.3">
      <c r="A9564">
        <v>257327</v>
      </c>
      <c r="B9564" t="s">
        <v>40</v>
      </c>
      <c r="C9564" t="str" cm="1">
        <f t="array" ref="C9564">_xlfn.IFNA(INDEX($K$9:$K$14,MATCH(TRUE,ISNUMBER(SEARCH($J$9:$J$14,$B9564)),0)),"Other")</f>
        <v>Headphones</v>
      </c>
      <c r="D9564">
        <v>1</v>
      </c>
      <c r="E9564" s="1">
        <v>43738.922222222223</v>
      </c>
      <c r="F9564" t="s">
        <v>9090</v>
      </c>
      <c r="G9564" s="4">
        <f t="shared" si="298"/>
        <v>99.99</v>
      </c>
      <c r="H9564" s="4">
        <f t="shared" si="299"/>
        <v>99.99</v>
      </c>
    </row>
    <row r="9565" spans="1:8" x14ac:dyDescent="0.3">
      <c r="A9565">
        <v>257327</v>
      </c>
      <c r="B9565" t="s">
        <v>29</v>
      </c>
      <c r="C9565" t="str" cm="1">
        <f t="array" ref="C9565">_xlfn.IFNA(INDEX($K$9:$K$14,MATCH(TRUE,ISNUMBER(SEARCH($J$9:$J$14,$B9565)),0)),"Other")</f>
        <v>Headphones</v>
      </c>
      <c r="D9565">
        <v>1</v>
      </c>
      <c r="E9565" s="1">
        <v>43738.922222222223</v>
      </c>
      <c r="F9565" t="s">
        <v>9090</v>
      </c>
      <c r="G9565" s="4">
        <f t="shared" si="298"/>
        <v>150</v>
      </c>
      <c r="H9565" s="4">
        <f t="shared" si="299"/>
        <v>150</v>
      </c>
    </row>
    <row r="9566" spans="1:8" x14ac:dyDescent="0.3">
      <c r="A9566">
        <v>257328</v>
      </c>
      <c r="B9566" t="s">
        <v>29</v>
      </c>
      <c r="C9566" t="str" cm="1">
        <f t="array" ref="C9566">_xlfn.IFNA(INDEX($K$9:$K$14,MATCH(TRUE,ISNUMBER(SEARCH($J$9:$J$14,$B9566)),0)),"Other")</f>
        <v>Headphones</v>
      </c>
      <c r="D9566">
        <v>1</v>
      </c>
      <c r="E9566" s="1">
        <v>43720.405555555553</v>
      </c>
      <c r="F9566" t="s">
        <v>9091</v>
      </c>
      <c r="G9566" s="4">
        <f t="shared" si="298"/>
        <v>150</v>
      </c>
      <c r="H9566" s="4">
        <f t="shared" si="299"/>
        <v>150</v>
      </c>
    </row>
    <row r="9567" spans="1:8" x14ac:dyDescent="0.3">
      <c r="A9567">
        <v>257329</v>
      </c>
      <c r="B9567" t="s">
        <v>40</v>
      </c>
      <c r="C9567" t="str" cm="1">
        <f t="array" ref="C9567">_xlfn.IFNA(INDEX($K$9:$K$14,MATCH(TRUE,ISNUMBER(SEARCH($J$9:$J$14,$B9567)),0)),"Other")</f>
        <v>Headphones</v>
      </c>
      <c r="D9567">
        <v>1</v>
      </c>
      <c r="E9567" s="1">
        <v>43711.50277777778</v>
      </c>
      <c r="F9567" t="s">
        <v>9092</v>
      </c>
      <c r="G9567" s="4">
        <f t="shared" si="298"/>
        <v>99.99</v>
      </c>
      <c r="H9567" s="4">
        <f t="shared" si="299"/>
        <v>99.99</v>
      </c>
    </row>
    <row r="9568" spans="1:8" x14ac:dyDescent="0.3">
      <c r="A9568">
        <v>257330</v>
      </c>
      <c r="B9568" t="s">
        <v>16</v>
      </c>
      <c r="C9568" t="str" cm="1">
        <f t="array" ref="C9568">_xlfn.IFNA(INDEX($K$9:$K$14,MATCH(TRUE,ISNUMBER(SEARCH($J$9:$J$14,$B9568)),0)),"Other")</f>
        <v>Accessories</v>
      </c>
      <c r="D9568">
        <v>1</v>
      </c>
      <c r="E9568" s="1">
        <v>43716.013194444444</v>
      </c>
      <c r="F9568" t="s">
        <v>9093</v>
      </c>
      <c r="G9568" s="4">
        <f t="shared" si="298"/>
        <v>14.95</v>
      </c>
      <c r="H9568" s="4">
        <f t="shared" si="299"/>
        <v>14.95</v>
      </c>
    </row>
    <row r="9569" spans="1:8" x14ac:dyDescent="0.3">
      <c r="A9569">
        <v>257331</v>
      </c>
      <c r="B9569" t="s">
        <v>6</v>
      </c>
      <c r="C9569" t="str" cm="1">
        <f t="array" ref="C9569">_xlfn.IFNA(INDEX($K$9:$K$14,MATCH(TRUE,ISNUMBER(SEARCH($J$9:$J$14,$B9569)),0)),"Other")</f>
        <v>Batteries</v>
      </c>
      <c r="D9569">
        <v>2</v>
      </c>
      <c r="E9569" s="1">
        <v>43733.220138888886</v>
      </c>
      <c r="F9569" t="s">
        <v>9094</v>
      </c>
      <c r="G9569" s="4">
        <f t="shared" si="298"/>
        <v>3.84</v>
      </c>
      <c r="H9569" s="4">
        <f t="shared" si="299"/>
        <v>7.68</v>
      </c>
    </row>
    <row r="9570" spans="1:8" x14ac:dyDescent="0.3">
      <c r="A9570">
        <v>257332</v>
      </c>
      <c r="B9570" t="s">
        <v>6</v>
      </c>
      <c r="C9570" t="str" cm="1">
        <f t="array" ref="C9570">_xlfn.IFNA(INDEX($K$9:$K$14,MATCH(TRUE,ISNUMBER(SEARCH($J$9:$J$14,$B9570)),0)),"Other")</f>
        <v>Batteries</v>
      </c>
      <c r="D9570">
        <v>1</v>
      </c>
      <c r="E9570" s="1">
        <v>43725.990277777775</v>
      </c>
      <c r="F9570" t="s">
        <v>9095</v>
      </c>
      <c r="G9570" s="4">
        <f t="shared" si="298"/>
        <v>3.84</v>
      </c>
      <c r="H9570" s="4">
        <f t="shared" si="299"/>
        <v>3.84</v>
      </c>
    </row>
    <row r="9571" spans="1:8" x14ac:dyDescent="0.3">
      <c r="A9571">
        <v>257333</v>
      </c>
      <c r="B9571" t="s">
        <v>24</v>
      </c>
      <c r="C9571" t="str" cm="1">
        <f t="array" ref="C9571">_xlfn.IFNA(INDEX($K$9:$K$14,MATCH(TRUE,ISNUMBER(SEARCH($J$9:$J$14,$B9571)),0)),"Other")</f>
        <v>Batteries</v>
      </c>
      <c r="D9571">
        <v>3</v>
      </c>
      <c r="E9571" s="1">
        <v>43717.538194444445</v>
      </c>
      <c r="F9571" t="s">
        <v>9096</v>
      </c>
      <c r="G9571" s="4">
        <f t="shared" si="298"/>
        <v>2.99</v>
      </c>
      <c r="H9571" s="4">
        <f t="shared" si="299"/>
        <v>8.9700000000000006</v>
      </c>
    </row>
    <row r="9572" spans="1:8" x14ac:dyDescent="0.3">
      <c r="A9572">
        <v>257334</v>
      </c>
      <c r="B9572" t="s">
        <v>21</v>
      </c>
      <c r="C9572" t="str" cm="1">
        <f t="array" ref="C9572">_xlfn.IFNA(INDEX($K$9:$K$14,MATCH(TRUE,ISNUMBER(SEARCH($J$9:$J$14,$B9572)),0)),"Other")</f>
        <v>Headphones</v>
      </c>
      <c r="D9572">
        <v>1</v>
      </c>
      <c r="E9572" s="1">
        <v>43712.549305555556</v>
      </c>
      <c r="F9572" t="s">
        <v>9097</v>
      </c>
      <c r="G9572" s="4">
        <f t="shared" si="298"/>
        <v>11.99</v>
      </c>
      <c r="H9572" s="4">
        <f t="shared" si="299"/>
        <v>11.99</v>
      </c>
    </row>
    <row r="9573" spans="1:8" x14ac:dyDescent="0.3">
      <c r="A9573">
        <v>257335</v>
      </c>
      <c r="B9573" t="s">
        <v>73</v>
      </c>
      <c r="C9573" t="str" cm="1">
        <f t="array" ref="C9573">_xlfn.IFNA(INDEX($K$9:$K$14,MATCH(TRUE,ISNUMBER(SEARCH($J$9:$J$14,$B9573)),0)),"Other")</f>
        <v>Computing</v>
      </c>
      <c r="D9573">
        <v>1</v>
      </c>
      <c r="E9573" s="1">
        <v>43734.606944444444</v>
      </c>
      <c r="F9573" t="s">
        <v>9098</v>
      </c>
      <c r="G9573" s="4">
        <f t="shared" si="298"/>
        <v>1700</v>
      </c>
      <c r="H9573" s="4">
        <f t="shared" si="299"/>
        <v>1700</v>
      </c>
    </row>
    <row r="9574" spans="1:8" x14ac:dyDescent="0.3">
      <c r="A9574">
        <v>257336</v>
      </c>
      <c r="B9574" t="s">
        <v>16</v>
      </c>
      <c r="C9574" t="str" cm="1">
        <f t="array" ref="C9574">_xlfn.IFNA(INDEX($K$9:$K$14,MATCH(TRUE,ISNUMBER(SEARCH($J$9:$J$14,$B9574)),0)),"Other")</f>
        <v>Accessories</v>
      </c>
      <c r="D9574">
        <v>1</v>
      </c>
      <c r="E9574" s="1">
        <v>43734.581944444442</v>
      </c>
      <c r="F9574" t="s">
        <v>9099</v>
      </c>
      <c r="G9574" s="4">
        <f t="shared" si="298"/>
        <v>14.95</v>
      </c>
      <c r="H9574" s="4">
        <f t="shared" si="299"/>
        <v>14.95</v>
      </c>
    </row>
    <row r="9575" spans="1:8" x14ac:dyDescent="0.3">
      <c r="A9575">
        <v>257337</v>
      </c>
      <c r="B9575" t="s">
        <v>21</v>
      </c>
      <c r="C9575" t="str" cm="1">
        <f t="array" ref="C9575">_xlfn.IFNA(INDEX($K$9:$K$14,MATCH(TRUE,ISNUMBER(SEARCH($J$9:$J$14,$B9575)),0)),"Other")</f>
        <v>Headphones</v>
      </c>
      <c r="D9575">
        <v>1</v>
      </c>
      <c r="E9575" s="1">
        <v>43729.40347222222</v>
      </c>
      <c r="F9575" t="s">
        <v>9100</v>
      </c>
      <c r="G9575" s="4">
        <f t="shared" si="298"/>
        <v>11.99</v>
      </c>
      <c r="H9575" s="4">
        <f t="shared" si="299"/>
        <v>11.99</v>
      </c>
    </row>
    <row r="9576" spans="1:8" x14ac:dyDescent="0.3">
      <c r="A9576">
        <v>257338</v>
      </c>
      <c r="B9576" t="s">
        <v>8</v>
      </c>
      <c r="C9576" t="str" cm="1">
        <f t="array" ref="C9576">_xlfn.IFNA(INDEX($K$9:$K$14,MATCH(TRUE,ISNUMBER(SEARCH($J$9:$J$14,$B9576)),0)),"Other")</f>
        <v>Accessories</v>
      </c>
      <c r="D9576">
        <v>1</v>
      </c>
      <c r="E9576" s="1">
        <v>43720.819444444445</v>
      </c>
      <c r="F9576" t="s">
        <v>9101</v>
      </c>
      <c r="G9576" s="4">
        <f t="shared" si="298"/>
        <v>11.95</v>
      </c>
      <c r="H9576" s="4">
        <f t="shared" si="299"/>
        <v>11.95</v>
      </c>
    </row>
    <row r="9577" spans="1:8" x14ac:dyDescent="0.3">
      <c r="A9577">
        <v>257339</v>
      </c>
      <c r="B9577" t="s">
        <v>11</v>
      </c>
      <c r="C9577" t="str" cm="1">
        <f t="array" ref="C9577">_xlfn.IFNA(INDEX($K$9:$K$14,MATCH(TRUE,ISNUMBER(SEARCH($J$9:$J$14,$B9577)),0)),"Other")</f>
        <v>Accessories</v>
      </c>
      <c r="D9577">
        <v>1</v>
      </c>
      <c r="E9577" s="1">
        <v>43719.545138888891</v>
      </c>
      <c r="F9577" t="s">
        <v>9102</v>
      </c>
      <c r="G9577" s="4">
        <f t="shared" si="298"/>
        <v>149.99</v>
      </c>
      <c r="H9577" s="4">
        <f t="shared" si="299"/>
        <v>149.99</v>
      </c>
    </row>
    <row r="9578" spans="1:8" x14ac:dyDescent="0.3">
      <c r="A9578">
        <v>257340</v>
      </c>
      <c r="B9578" t="s">
        <v>21</v>
      </c>
      <c r="C9578" t="str" cm="1">
        <f t="array" ref="C9578">_xlfn.IFNA(INDEX($K$9:$K$14,MATCH(TRUE,ISNUMBER(SEARCH($J$9:$J$14,$B9578)),0)),"Other")</f>
        <v>Headphones</v>
      </c>
      <c r="D9578">
        <v>1</v>
      </c>
      <c r="E9578" s="1">
        <v>43718.529166666667</v>
      </c>
      <c r="F9578" t="s">
        <v>9103</v>
      </c>
      <c r="G9578" s="4">
        <f t="shared" si="298"/>
        <v>11.99</v>
      </c>
      <c r="H9578" s="4">
        <f t="shared" si="299"/>
        <v>11.99</v>
      </c>
    </row>
    <row r="9579" spans="1:8" x14ac:dyDescent="0.3">
      <c r="A9579">
        <v>257341</v>
      </c>
      <c r="B9579" t="s">
        <v>29</v>
      </c>
      <c r="C9579" t="str" cm="1">
        <f t="array" ref="C9579">_xlfn.IFNA(INDEX($K$9:$K$14,MATCH(TRUE,ISNUMBER(SEARCH($J$9:$J$14,$B9579)),0)),"Other")</f>
        <v>Headphones</v>
      </c>
      <c r="D9579">
        <v>1</v>
      </c>
      <c r="E9579" s="1">
        <v>43711.782638888886</v>
      </c>
      <c r="F9579" t="s">
        <v>9104</v>
      </c>
      <c r="G9579" s="4">
        <f t="shared" si="298"/>
        <v>150</v>
      </c>
      <c r="H9579" s="4">
        <f t="shared" si="299"/>
        <v>150</v>
      </c>
    </row>
    <row r="9580" spans="1:8" x14ac:dyDescent="0.3">
      <c r="A9580">
        <v>257342</v>
      </c>
      <c r="B9580" t="s">
        <v>21</v>
      </c>
      <c r="C9580" t="str" cm="1">
        <f t="array" ref="C9580">_xlfn.IFNA(INDEX($K$9:$K$14,MATCH(TRUE,ISNUMBER(SEARCH($J$9:$J$14,$B9580)),0)),"Other")</f>
        <v>Headphones</v>
      </c>
      <c r="D9580">
        <v>1</v>
      </c>
      <c r="E9580" s="1">
        <v>43713.352083333331</v>
      </c>
      <c r="F9580" t="s">
        <v>9105</v>
      </c>
      <c r="G9580" s="4">
        <f t="shared" si="298"/>
        <v>11.99</v>
      </c>
      <c r="H9580" s="4">
        <f t="shared" si="299"/>
        <v>11.99</v>
      </c>
    </row>
    <row r="9581" spans="1:8" x14ac:dyDescent="0.3">
      <c r="A9581">
        <v>257343</v>
      </c>
      <c r="B9581" t="s">
        <v>21</v>
      </c>
      <c r="C9581" t="str" cm="1">
        <f t="array" ref="C9581">_xlfn.IFNA(INDEX($K$9:$K$14,MATCH(TRUE,ISNUMBER(SEARCH($J$9:$J$14,$B9581)),0)),"Other")</f>
        <v>Headphones</v>
      </c>
      <c r="D9581">
        <v>1</v>
      </c>
      <c r="E9581" s="1">
        <v>43724.540277777778</v>
      </c>
      <c r="F9581" t="s">
        <v>9106</v>
      </c>
      <c r="G9581" s="4">
        <f t="shared" si="298"/>
        <v>11.99</v>
      </c>
      <c r="H9581" s="4">
        <f t="shared" si="299"/>
        <v>11.99</v>
      </c>
    </row>
    <row r="9582" spans="1:8" x14ac:dyDescent="0.3">
      <c r="A9582">
        <v>257344</v>
      </c>
      <c r="B9582" t="s">
        <v>8</v>
      </c>
      <c r="C9582" t="str" cm="1">
        <f t="array" ref="C9582">_xlfn.IFNA(INDEX($K$9:$K$14,MATCH(TRUE,ISNUMBER(SEARCH($J$9:$J$14,$B9582)),0)),"Other")</f>
        <v>Accessories</v>
      </c>
      <c r="D9582">
        <v>1</v>
      </c>
      <c r="E9582" s="1">
        <v>43734.646527777775</v>
      </c>
      <c r="F9582" t="s">
        <v>9107</v>
      </c>
      <c r="G9582" s="4">
        <f t="shared" si="298"/>
        <v>11.95</v>
      </c>
      <c r="H9582" s="4">
        <f t="shared" si="299"/>
        <v>11.95</v>
      </c>
    </row>
    <row r="9583" spans="1:8" x14ac:dyDescent="0.3">
      <c r="A9583">
        <v>257345</v>
      </c>
      <c r="B9583" t="s">
        <v>21</v>
      </c>
      <c r="C9583" t="str" cm="1">
        <f t="array" ref="C9583">_xlfn.IFNA(INDEX($K$9:$K$14,MATCH(TRUE,ISNUMBER(SEARCH($J$9:$J$14,$B9583)),0)),"Other")</f>
        <v>Headphones</v>
      </c>
      <c r="D9583">
        <v>2</v>
      </c>
      <c r="E9583" s="1">
        <v>43709.526388888888</v>
      </c>
      <c r="F9583" t="s">
        <v>9108</v>
      </c>
      <c r="G9583" s="4">
        <f t="shared" si="298"/>
        <v>11.99</v>
      </c>
      <c r="H9583" s="4">
        <f t="shared" si="299"/>
        <v>23.98</v>
      </c>
    </row>
    <row r="9584" spans="1:8" x14ac:dyDescent="0.3">
      <c r="A9584">
        <v>257346</v>
      </c>
      <c r="B9584" t="s">
        <v>6</v>
      </c>
      <c r="C9584" t="str" cm="1">
        <f t="array" ref="C9584">_xlfn.IFNA(INDEX($K$9:$K$14,MATCH(TRUE,ISNUMBER(SEARCH($J$9:$J$14,$B9584)),0)),"Other")</f>
        <v>Batteries</v>
      </c>
      <c r="D9584">
        <v>1</v>
      </c>
      <c r="E9584" s="1">
        <v>43709.972916666666</v>
      </c>
      <c r="F9584" t="s">
        <v>9109</v>
      </c>
      <c r="G9584" s="4">
        <f t="shared" si="298"/>
        <v>3.84</v>
      </c>
      <c r="H9584" s="4">
        <f t="shared" si="299"/>
        <v>3.84</v>
      </c>
    </row>
    <row r="9585" spans="1:8" x14ac:dyDescent="0.3">
      <c r="A9585">
        <v>257347</v>
      </c>
      <c r="B9585" t="s">
        <v>6</v>
      </c>
      <c r="C9585" t="str" cm="1">
        <f t="array" ref="C9585">_xlfn.IFNA(INDEX($K$9:$K$14,MATCH(TRUE,ISNUMBER(SEARCH($J$9:$J$14,$B9585)),0)),"Other")</f>
        <v>Batteries</v>
      </c>
      <c r="D9585">
        <v>2</v>
      </c>
      <c r="E9585" s="1">
        <v>43718.870138888888</v>
      </c>
      <c r="F9585" t="s">
        <v>9110</v>
      </c>
      <c r="G9585" s="4">
        <f t="shared" si="298"/>
        <v>3.84</v>
      </c>
      <c r="H9585" s="4">
        <f t="shared" si="299"/>
        <v>7.68</v>
      </c>
    </row>
    <row r="9586" spans="1:8" x14ac:dyDescent="0.3">
      <c r="A9586">
        <v>257348</v>
      </c>
      <c r="B9586" t="s">
        <v>42</v>
      </c>
      <c r="C9586" t="str" cm="1">
        <f t="array" ref="C9586">_xlfn.IFNA(INDEX($K$9:$K$14,MATCH(TRUE,ISNUMBER(SEARCH($J$9:$J$14,$B9586)),0)),"Other")</f>
        <v>Phones</v>
      </c>
      <c r="D9586">
        <v>1</v>
      </c>
      <c r="E9586" s="1">
        <v>43711.493750000001</v>
      </c>
      <c r="F9586" t="s">
        <v>9111</v>
      </c>
      <c r="G9586" s="4">
        <f t="shared" si="298"/>
        <v>700</v>
      </c>
      <c r="H9586" s="4">
        <f t="shared" si="299"/>
        <v>700</v>
      </c>
    </row>
    <row r="9587" spans="1:8" x14ac:dyDescent="0.3">
      <c r="A9587">
        <v>257349</v>
      </c>
      <c r="B9587" t="s">
        <v>8</v>
      </c>
      <c r="C9587" t="str" cm="1">
        <f t="array" ref="C9587">_xlfn.IFNA(INDEX($K$9:$K$14,MATCH(TRUE,ISNUMBER(SEARCH($J$9:$J$14,$B9587)),0)),"Other")</f>
        <v>Accessories</v>
      </c>
      <c r="D9587">
        <v>2</v>
      </c>
      <c r="E9587" s="1">
        <v>43717.002083333333</v>
      </c>
      <c r="F9587" t="s">
        <v>9112</v>
      </c>
      <c r="G9587" s="4">
        <f t="shared" si="298"/>
        <v>11.95</v>
      </c>
      <c r="H9587" s="4">
        <f t="shared" si="299"/>
        <v>23.9</v>
      </c>
    </row>
    <row r="9588" spans="1:8" x14ac:dyDescent="0.3">
      <c r="A9588">
        <v>257350</v>
      </c>
      <c r="B9588" t="s">
        <v>6</v>
      </c>
      <c r="C9588" t="str" cm="1">
        <f t="array" ref="C9588">_xlfn.IFNA(INDEX($K$9:$K$14,MATCH(TRUE,ISNUMBER(SEARCH($J$9:$J$14,$B9588)),0)),"Other")</f>
        <v>Batteries</v>
      </c>
      <c r="D9588">
        <v>2</v>
      </c>
      <c r="E9588" s="1">
        <v>43722.5625</v>
      </c>
      <c r="F9588" t="s">
        <v>9113</v>
      </c>
      <c r="G9588" s="4">
        <f t="shared" si="298"/>
        <v>3.84</v>
      </c>
      <c r="H9588" s="4">
        <f t="shared" si="299"/>
        <v>7.68</v>
      </c>
    </row>
    <row r="9589" spans="1:8" x14ac:dyDescent="0.3">
      <c r="A9589">
        <v>257351</v>
      </c>
      <c r="B9589" t="s">
        <v>19</v>
      </c>
      <c r="C9589" t="str" cm="1">
        <f t="array" ref="C9589">_xlfn.IFNA(INDEX($K$9:$K$14,MATCH(TRUE,ISNUMBER(SEARCH($J$9:$J$14,$B9589)),0)),"Other")</f>
        <v>Phones</v>
      </c>
      <c r="D9589">
        <v>1</v>
      </c>
      <c r="E9589" s="1">
        <v>43725.563194444447</v>
      </c>
      <c r="F9589" t="s">
        <v>9114</v>
      </c>
      <c r="G9589" s="4">
        <f t="shared" si="298"/>
        <v>400</v>
      </c>
      <c r="H9589" s="4">
        <f t="shared" si="299"/>
        <v>400</v>
      </c>
    </row>
    <row r="9590" spans="1:8" x14ac:dyDescent="0.3">
      <c r="A9590">
        <v>257352</v>
      </c>
      <c r="B9590" t="s">
        <v>40</v>
      </c>
      <c r="C9590" t="str" cm="1">
        <f t="array" ref="C9590">_xlfn.IFNA(INDEX($K$9:$K$14,MATCH(TRUE,ISNUMBER(SEARCH($J$9:$J$14,$B9590)),0)),"Other")</f>
        <v>Headphones</v>
      </c>
      <c r="D9590">
        <v>1</v>
      </c>
      <c r="E9590" s="1">
        <v>43732.559027777781</v>
      </c>
      <c r="F9590" t="s">
        <v>9115</v>
      </c>
      <c r="G9590" s="4">
        <f t="shared" si="298"/>
        <v>99.99</v>
      </c>
      <c r="H9590" s="4">
        <f t="shared" si="299"/>
        <v>99.99</v>
      </c>
    </row>
    <row r="9591" spans="1:8" x14ac:dyDescent="0.3">
      <c r="A9591">
        <v>257353</v>
      </c>
      <c r="B9591" t="s">
        <v>14</v>
      </c>
      <c r="C9591" t="str" cm="1">
        <f t="array" ref="C9591">_xlfn.IFNA(INDEX($K$9:$K$14,MATCH(TRUE,ISNUMBER(SEARCH($J$9:$J$14,$B9591)),0)),"Other")</f>
        <v>Accessories</v>
      </c>
      <c r="D9591">
        <v>1</v>
      </c>
      <c r="E9591" s="1">
        <v>43716.995833333334</v>
      </c>
      <c r="F9591" t="s">
        <v>9116</v>
      </c>
      <c r="G9591" s="4">
        <f t="shared" si="298"/>
        <v>379.99</v>
      </c>
      <c r="H9591" s="4">
        <f t="shared" si="299"/>
        <v>379.99</v>
      </c>
    </row>
    <row r="9592" spans="1:8" x14ac:dyDescent="0.3">
      <c r="A9592">
        <v>257354</v>
      </c>
      <c r="B9592" t="s">
        <v>40</v>
      </c>
      <c r="C9592" t="str" cm="1">
        <f t="array" ref="C9592">_xlfn.IFNA(INDEX($K$9:$K$14,MATCH(TRUE,ISNUMBER(SEARCH($J$9:$J$14,$B9592)),0)),"Other")</f>
        <v>Headphones</v>
      </c>
      <c r="D9592">
        <v>1</v>
      </c>
      <c r="E9592" s="1">
        <v>43731.827777777777</v>
      </c>
      <c r="F9592" t="s">
        <v>9117</v>
      </c>
      <c r="G9592" s="4">
        <f t="shared" si="298"/>
        <v>99.99</v>
      </c>
      <c r="H9592" s="4">
        <f t="shared" si="299"/>
        <v>99.99</v>
      </c>
    </row>
    <row r="9593" spans="1:8" x14ac:dyDescent="0.3">
      <c r="A9593">
        <v>257355</v>
      </c>
      <c r="B9593" t="s">
        <v>16</v>
      </c>
      <c r="C9593" t="str" cm="1">
        <f t="array" ref="C9593">_xlfn.IFNA(INDEX($K$9:$K$14,MATCH(TRUE,ISNUMBER(SEARCH($J$9:$J$14,$B9593)),0)),"Other")</f>
        <v>Accessories</v>
      </c>
      <c r="D9593">
        <v>1</v>
      </c>
      <c r="E9593" s="1">
        <v>43736.402083333334</v>
      </c>
      <c r="F9593" t="s">
        <v>9118</v>
      </c>
      <c r="G9593" s="4">
        <f t="shared" si="298"/>
        <v>14.95</v>
      </c>
      <c r="H9593" s="4">
        <f t="shared" si="299"/>
        <v>14.95</v>
      </c>
    </row>
    <row r="9594" spans="1:8" x14ac:dyDescent="0.3">
      <c r="A9594">
        <v>257356</v>
      </c>
      <c r="B9594" t="s">
        <v>6</v>
      </c>
      <c r="C9594" t="str" cm="1">
        <f t="array" ref="C9594">_xlfn.IFNA(INDEX($K$9:$K$14,MATCH(TRUE,ISNUMBER(SEARCH($J$9:$J$14,$B9594)),0)),"Other")</f>
        <v>Batteries</v>
      </c>
      <c r="D9594">
        <v>1</v>
      </c>
      <c r="E9594" s="1">
        <v>43713.805555555555</v>
      </c>
      <c r="F9594" t="s">
        <v>9119</v>
      </c>
      <c r="G9594" s="4">
        <f t="shared" si="298"/>
        <v>3.84</v>
      </c>
      <c r="H9594" s="4">
        <f t="shared" si="299"/>
        <v>3.84</v>
      </c>
    </row>
    <row r="9595" spans="1:8" x14ac:dyDescent="0.3">
      <c r="A9595">
        <v>257357</v>
      </c>
      <c r="B9595" t="s">
        <v>14</v>
      </c>
      <c r="C9595" t="str" cm="1">
        <f t="array" ref="C9595">_xlfn.IFNA(INDEX($K$9:$K$14,MATCH(TRUE,ISNUMBER(SEARCH($J$9:$J$14,$B9595)),0)),"Other")</f>
        <v>Accessories</v>
      </c>
      <c r="D9595">
        <v>1</v>
      </c>
      <c r="E9595" s="1">
        <v>43737.581250000003</v>
      </c>
      <c r="F9595" t="s">
        <v>9120</v>
      </c>
      <c r="G9595" s="4">
        <f t="shared" si="298"/>
        <v>379.99</v>
      </c>
      <c r="H9595" s="4">
        <f t="shared" si="299"/>
        <v>379.99</v>
      </c>
    </row>
    <row r="9596" spans="1:8" x14ac:dyDescent="0.3">
      <c r="A9596">
        <v>257358</v>
      </c>
      <c r="B9596" t="s">
        <v>29</v>
      </c>
      <c r="C9596" t="str" cm="1">
        <f t="array" ref="C9596">_xlfn.IFNA(INDEX($K$9:$K$14,MATCH(TRUE,ISNUMBER(SEARCH($J$9:$J$14,$B9596)),0)),"Other")</f>
        <v>Headphones</v>
      </c>
      <c r="D9596">
        <v>1</v>
      </c>
      <c r="E9596" s="1">
        <v>43720.945138888892</v>
      </c>
      <c r="F9596" t="s">
        <v>9121</v>
      </c>
      <c r="G9596" s="4">
        <f t="shared" si="298"/>
        <v>150</v>
      </c>
      <c r="H9596" s="4">
        <f t="shared" si="299"/>
        <v>150</v>
      </c>
    </row>
    <row r="9597" spans="1:8" x14ac:dyDescent="0.3">
      <c r="A9597">
        <v>257359</v>
      </c>
      <c r="B9597" t="s">
        <v>8</v>
      </c>
      <c r="C9597" t="str" cm="1">
        <f t="array" ref="C9597">_xlfn.IFNA(INDEX($K$9:$K$14,MATCH(TRUE,ISNUMBER(SEARCH($J$9:$J$14,$B9597)),0)),"Other")</f>
        <v>Accessories</v>
      </c>
      <c r="D9597">
        <v>1</v>
      </c>
      <c r="E9597" s="1">
        <v>43726.26458333333</v>
      </c>
      <c r="F9597" t="s">
        <v>9122</v>
      </c>
      <c r="G9597" s="4">
        <f t="shared" si="298"/>
        <v>11.95</v>
      </c>
      <c r="H9597" s="4">
        <f t="shared" si="299"/>
        <v>11.95</v>
      </c>
    </row>
    <row r="9598" spans="1:8" x14ac:dyDescent="0.3">
      <c r="A9598">
        <v>257360</v>
      </c>
      <c r="B9598" t="s">
        <v>16</v>
      </c>
      <c r="C9598" t="str" cm="1">
        <f t="array" ref="C9598">_xlfn.IFNA(INDEX($K$9:$K$14,MATCH(TRUE,ISNUMBER(SEARCH($J$9:$J$14,$B9598)),0)),"Other")</f>
        <v>Accessories</v>
      </c>
      <c r="D9598">
        <v>1</v>
      </c>
      <c r="E9598" s="1">
        <v>43738.771527777775</v>
      </c>
      <c r="F9598" t="s">
        <v>9123</v>
      </c>
      <c r="G9598" s="4">
        <f t="shared" si="298"/>
        <v>14.95</v>
      </c>
      <c r="H9598" s="4">
        <f t="shared" si="299"/>
        <v>14.95</v>
      </c>
    </row>
    <row r="9599" spans="1:8" x14ac:dyDescent="0.3">
      <c r="A9599">
        <v>257361</v>
      </c>
      <c r="B9599" t="s">
        <v>21</v>
      </c>
      <c r="C9599" t="str" cm="1">
        <f t="array" ref="C9599">_xlfn.IFNA(INDEX($K$9:$K$14,MATCH(TRUE,ISNUMBER(SEARCH($J$9:$J$14,$B9599)),0)),"Other")</f>
        <v>Headphones</v>
      </c>
      <c r="D9599">
        <v>1</v>
      </c>
      <c r="E9599" s="1">
        <v>43713.736805555556</v>
      </c>
      <c r="F9599" t="s">
        <v>9124</v>
      </c>
      <c r="G9599" s="4">
        <f t="shared" si="298"/>
        <v>11.99</v>
      </c>
      <c r="H9599" s="4">
        <f t="shared" si="299"/>
        <v>11.99</v>
      </c>
    </row>
    <row r="9600" spans="1:8" x14ac:dyDescent="0.3">
      <c r="A9600">
        <v>257362</v>
      </c>
      <c r="B9600" t="s">
        <v>8</v>
      </c>
      <c r="C9600" t="str" cm="1">
        <f t="array" ref="C9600">_xlfn.IFNA(INDEX($K$9:$K$14,MATCH(TRUE,ISNUMBER(SEARCH($J$9:$J$14,$B9600)),0)),"Other")</f>
        <v>Accessories</v>
      </c>
      <c r="D9600">
        <v>1</v>
      </c>
      <c r="E9600" s="1">
        <v>43737.761111111111</v>
      </c>
      <c r="F9600" t="s">
        <v>9125</v>
      </c>
      <c r="G9600" s="4">
        <f t="shared" si="298"/>
        <v>11.95</v>
      </c>
      <c r="H9600" s="4">
        <f t="shared" si="299"/>
        <v>11.95</v>
      </c>
    </row>
    <row r="9601" spans="1:8" x14ac:dyDescent="0.3">
      <c r="A9601">
        <v>257363</v>
      </c>
      <c r="B9601" t="s">
        <v>16</v>
      </c>
      <c r="C9601" t="str" cm="1">
        <f t="array" ref="C9601">_xlfn.IFNA(INDEX($K$9:$K$14,MATCH(TRUE,ISNUMBER(SEARCH($J$9:$J$14,$B9601)),0)),"Other")</f>
        <v>Accessories</v>
      </c>
      <c r="D9601">
        <v>1</v>
      </c>
      <c r="E9601" s="1">
        <v>43737.527083333334</v>
      </c>
      <c r="F9601" t="s">
        <v>9126</v>
      </c>
      <c r="G9601" s="4">
        <f t="shared" si="298"/>
        <v>14.95</v>
      </c>
      <c r="H9601" s="4">
        <f t="shared" si="299"/>
        <v>14.95</v>
      </c>
    </row>
    <row r="9602" spans="1:8" x14ac:dyDescent="0.3">
      <c r="A9602">
        <v>257364</v>
      </c>
      <c r="B9602" t="s">
        <v>29</v>
      </c>
      <c r="C9602" t="str" cm="1">
        <f t="array" ref="C9602">_xlfn.IFNA(INDEX($K$9:$K$14,MATCH(TRUE,ISNUMBER(SEARCH($J$9:$J$14,$B9602)),0)),"Other")</f>
        <v>Headphones</v>
      </c>
      <c r="D9602">
        <v>1</v>
      </c>
      <c r="E9602" s="1">
        <v>43733.737500000003</v>
      </c>
      <c r="F9602" t="s">
        <v>9127</v>
      </c>
      <c r="G9602" s="4">
        <f t="shared" si="298"/>
        <v>150</v>
      </c>
      <c r="H9602" s="4">
        <f t="shared" si="299"/>
        <v>150</v>
      </c>
    </row>
    <row r="9603" spans="1:8" x14ac:dyDescent="0.3">
      <c r="A9603">
        <v>257365</v>
      </c>
      <c r="B9603" t="s">
        <v>11</v>
      </c>
      <c r="C9603" t="str" cm="1">
        <f t="array" ref="C9603">_xlfn.IFNA(INDEX($K$9:$K$14,MATCH(TRUE,ISNUMBER(SEARCH($J$9:$J$14,$B9603)),0)),"Other")</f>
        <v>Accessories</v>
      </c>
      <c r="D9603">
        <v>1</v>
      </c>
      <c r="E9603" s="1">
        <v>43724.556250000001</v>
      </c>
      <c r="F9603" t="s">
        <v>9128</v>
      </c>
      <c r="G9603" s="4">
        <f t="shared" si="298"/>
        <v>149.99</v>
      </c>
      <c r="H9603" s="4">
        <f t="shared" si="299"/>
        <v>149.99</v>
      </c>
    </row>
    <row r="9604" spans="1:8" x14ac:dyDescent="0.3">
      <c r="A9604">
        <v>257366</v>
      </c>
      <c r="B9604" t="s">
        <v>6</v>
      </c>
      <c r="C9604" t="str" cm="1">
        <f t="array" ref="C9604">_xlfn.IFNA(INDEX($K$9:$K$14,MATCH(TRUE,ISNUMBER(SEARCH($J$9:$J$14,$B9604)),0)),"Other")</f>
        <v>Batteries</v>
      </c>
      <c r="D9604">
        <v>1</v>
      </c>
      <c r="E9604" s="1">
        <v>43730.786111111112</v>
      </c>
      <c r="F9604" t="s">
        <v>9129</v>
      </c>
      <c r="G9604" s="4">
        <f t="shared" si="298"/>
        <v>3.84</v>
      </c>
      <c r="H9604" s="4">
        <f t="shared" si="299"/>
        <v>3.84</v>
      </c>
    </row>
    <row r="9605" spans="1:8" x14ac:dyDescent="0.3">
      <c r="A9605">
        <v>257367</v>
      </c>
      <c r="B9605" t="s">
        <v>16</v>
      </c>
      <c r="C9605" t="str" cm="1">
        <f t="array" ref="C9605">_xlfn.IFNA(INDEX($K$9:$K$14,MATCH(TRUE,ISNUMBER(SEARCH($J$9:$J$14,$B9605)),0)),"Other")</f>
        <v>Accessories</v>
      </c>
      <c r="D9605">
        <v>1</v>
      </c>
      <c r="E9605" s="1">
        <v>43711.580555555556</v>
      </c>
      <c r="F9605" t="s">
        <v>9130</v>
      </c>
      <c r="G9605" s="4">
        <f t="shared" si="298"/>
        <v>14.95</v>
      </c>
      <c r="H9605" s="4">
        <f t="shared" si="299"/>
        <v>14.95</v>
      </c>
    </row>
    <row r="9606" spans="1:8" x14ac:dyDescent="0.3">
      <c r="A9606">
        <v>257368</v>
      </c>
      <c r="B9606" t="s">
        <v>29</v>
      </c>
      <c r="C9606" t="str" cm="1">
        <f t="array" ref="C9606">_xlfn.IFNA(INDEX($K$9:$K$14,MATCH(TRUE,ISNUMBER(SEARCH($J$9:$J$14,$B9606)),0)),"Other")</f>
        <v>Headphones</v>
      </c>
      <c r="D9606">
        <v>1</v>
      </c>
      <c r="E9606" s="1">
        <v>43720.543055555558</v>
      </c>
      <c r="F9606" t="s">
        <v>9131</v>
      </c>
      <c r="G9606" s="4">
        <f t="shared" si="298"/>
        <v>150</v>
      </c>
      <c r="H9606" s="4">
        <f t="shared" si="299"/>
        <v>150</v>
      </c>
    </row>
    <row r="9607" spans="1:8" x14ac:dyDescent="0.3">
      <c r="A9607">
        <v>257369</v>
      </c>
      <c r="B9607" t="s">
        <v>8</v>
      </c>
      <c r="C9607" t="str" cm="1">
        <f t="array" ref="C9607">_xlfn.IFNA(INDEX($K$9:$K$14,MATCH(TRUE,ISNUMBER(SEARCH($J$9:$J$14,$B9607)),0)),"Other")</f>
        <v>Accessories</v>
      </c>
      <c r="D9607">
        <v>1</v>
      </c>
      <c r="E9607" s="1">
        <v>43738.879861111112</v>
      </c>
      <c r="F9607" t="s">
        <v>9132</v>
      </c>
      <c r="G9607" s="4">
        <f t="shared" ref="G9607:G9670" si="300">VLOOKUP($B9607,$J$26:$K$44,2,FALSE)</f>
        <v>11.95</v>
      </c>
      <c r="H9607" s="4">
        <f t="shared" ref="H9607:H9670" si="301">G9607*D9607</f>
        <v>11.95</v>
      </c>
    </row>
    <row r="9608" spans="1:8" x14ac:dyDescent="0.3">
      <c r="A9608">
        <v>257370</v>
      </c>
      <c r="B9608" t="s">
        <v>6</v>
      </c>
      <c r="C9608" t="str" cm="1">
        <f t="array" ref="C9608">_xlfn.IFNA(INDEX($K$9:$K$14,MATCH(TRUE,ISNUMBER(SEARCH($J$9:$J$14,$B9608)),0)),"Other")</f>
        <v>Batteries</v>
      </c>
      <c r="D9608">
        <v>1</v>
      </c>
      <c r="E9608" s="1">
        <v>43715.746527777781</v>
      </c>
      <c r="F9608" t="s">
        <v>9133</v>
      </c>
      <c r="G9608" s="4">
        <f t="shared" si="300"/>
        <v>3.84</v>
      </c>
      <c r="H9608" s="4">
        <f t="shared" si="301"/>
        <v>3.84</v>
      </c>
    </row>
    <row r="9609" spans="1:8" x14ac:dyDescent="0.3">
      <c r="A9609">
        <v>257371</v>
      </c>
      <c r="B9609" t="s">
        <v>24</v>
      </c>
      <c r="C9609" t="str" cm="1">
        <f t="array" ref="C9609">_xlfn.IFNA(INDEX($K$9:$K$14,MATCH(TRUE,ISNUMBER(SEARCH($J$9:$J$14,$B9609)),0)),"Other")</f>
        <v>Batteries</v>
      </c>
      <c r="D9609">
        <v>3</v>
      </c>
      <c r="E9609" s="1">
        <v>43729.420138888891</v>
      </c>
      <c r="F9609" t="s">
        <v>9134</v>
      </c>
      <c r="G9609" s="4">
        <f t="shared" si="300"/>
        <v>2.99</v>
      </c>
      <c r="H9609" s="4">
        <f t="shared" si="301"/>
        <v>8.9700000000000006</v>
      </c>
    </row>
    <row r="9610" spans="1:8" x14ac:dyDescent="0.3">
      <c r="A9610">
        <v>257372</v>
      </c>
      <c r="B9610" t="s">
        <v>40</v>
      </c>
      <c r="C9610" t="str" cm="1">
        <f t="array" ref="C9610">_xlfn.IFNA(INDEX($K$9:$K$14,MATCH(TRUE,ISNUMBER(SEARCH($J$9:$J$14,$B9610)),0)),"Other")</f>
        <v>Headphones</v>
      </c>
      <c r="D9610">
        <v>1</v>
      </c>
      <c r="E9610" s="1">
        <v>43732.673611111109</v>
      </c>
      <c r="F9610" t="s">
        <v>9135</v>
      </c>
      <c r="G9610" s="4">
        <f t="shared" si="300"/>
        <v>99.99</v>
      </c>
      <c r="H9610" s="4">
        <f t="shared" si="301"/>
        <v>99.99</v>
      </c>
    </row>
    <row r="9611" spans="1:8" x14ac:dyDescent="0.3">
      <c r="A9611">
        <v>257373</v>
      </c>
      <c r="B9611" t="s">
        <v>16</v>
      </c>
      <c r="C9611" t="str" cm="1">
        <f t="array" ref="C9611">_xlfn.IFNA(INDEX($K$9:$K$14,MATCH(TRUE,ISNUMBER(SEARCH($J$9:$J$14,$B9611)),0)),"Other")</f>
        <v>Accessories</v>
      </c>
      <c r="D9611">
        <v>1</v>
      </c>
      <c r="E9611" s="1">
        <v>43734.729166666664</v>
      </c>
      <c r="F9611" t="s">
        <v>9136</v>
      </c>
      <c r="G9611" s="4">
        <f t="shared" si="300"/>
        <v>14.95</v>
      </c>
      <c r="H9611" s="4">
        <f t="shared" si="301"/>
        <v>14.95</v>
      </c>
    </row>
    <row r="9612" spans="1:8" x14ac:dyDescent="0.3">
      <c r="A9612">
        <v>257374</v>
      </c>
      <c r="B9612" t="s">
        <v>8</v>
      </c>
      <c r="C9612" t="str" cm="1">
        <f t="array" ref="C9612">_xlfn.IFNA(INDEX($K$9:$K$14,MATCH(TRUE,ISNUMBER(SEARCH($J$9:$J$14,$B9612)),0)),"Other")</f>
        <v>Accessories</v>
      </c>
      <c r="D9612">
        <v>1</v>
      </c>
      <c r="E9612" s="1">
        <v>43710.759722222225</v>
      </c>
      <c r="F9612" t="s">
        <v>5158</v>
      </c>
      <c r="G9612" s="4">
        <f t="shared" si="300"/>
        <v>11.95</v>
      </c>
      <c r="H9612" s="4">
        <f t="shared" si="301"/>
        <v>11.95</v>
      </c>
    </row>
    <row r="9613" spans="1:8" x14ac:dyDescent="0.3">
      <c r="A9613">
        <v>257375</v>
      </c>
      <c r="B9613" t="s">
        <v>261</v>
      </c>
      <c r="C9613" t="str" cm="1">
        <f t="array" ref="C9613">_xlfn.IFNA(INDEX($K$9:$K$14,MATCH(TRUE,ISNUMBER(SEARCH($J$9:$J$14,$B9613)),0)),"Other")</f>
        <v>Other</v>
      </c>
      <c r="D9613">
        <v>1</v>
      </c>
      <c r="E9613" s="1">
        <v>43726.45416666667</v>
      </c>
      <c r="F9613" t="s">
        <v>9137</v>
      </c>
      <c r="G9613" s="4">
        <f t="shared" si="300"/>
        <v>600</v>
      </c>
      <c r="H9613" s="4">
        <f t="shared" si="301"/>
        <v>600</v>
      </c>
    </row>
    <row r="9614" spans="1:8" x14ac:dyDescent="0.3">
      <c r="A9614">
        <v>257376</v>
      </c>
      <c r="B9614" t="s">
        <v>14</v>
      </c>
      <c r="C9614" t="str" cm="1">
        <f t="array" ref="C9614">_xlfn.IFNA(INDEX($K$9:$K$14,MATCH(TRUE,ISNUMBER(SEARCH($J$9:$J$14,$B9614)),0)),"Other")</f>
        <v>Accessories</v>
      </c>
      <c r="D9614">
        <v>1</v>
      </c>
      <c r="E9614" s="1">
        <v>43716.649305555555</v>
      </c>
      <c r="F9614" t="s">
        <v>9138</v>
      </c>
      <c r="G9614" s="4">
        <f t="shared" si="300"/>
        <v>379.99</v>
      </c>
      <c r="H9614" s="4">
        <f t="shared" si="301"/>
        <v>379.99</v>
      </c>
    </row>
    <row r="9615" spans="1:8" x14ac:dyDescent="0.3">
      <c r="A9615">
        <v>257377</v>
      </c>
      <c r="B9615" t="s">
        <v>14</v>
      </c>
      <c r="C9615" t="str" cm="1">
        <f t="array" ref="C9615">_xlfn.IFNA(INDEX($K$9:$K$14,MATCH(TRUE,ISNUMBER(SEARCH($J$9:$J$14,$B9615)),0)),"Other")</f>
        <v>Accessories</v>
      </c>
      <c r="D9615">
        <v>1</v>
      </c>
      <c r="E9615" s="1">
        <v>43726.493055555555</v>
      </c>
      <c r="F9615" t="s">
        <v>9139</v>
      </c>
      <c r="G9615" s="4">
        <f t="shared" si="300"/>
        <v>379.99</v>
      </c>
      <c r="H9615" s="4">
        <f t="shared" si="301"/>
        <v>379.99</v>
      </c>
    </row>
    <row r="9616" spans="1:8" x14ac:dyDescent="0.3">
      <c r="A9616">
        <v>257378</v>
      </c>
      <c r="B9616" t="s">
        <v>84</v>
      </c>
      <c r="C9616" t="str" cm="1">
        <f t="array" ref="C9616">_xlfn.IFNA(INDEX($K$9:$K$14,MATCH(TRUE,ISNUMBER(SEARCH($J$9:$J$14,$B9616)),0)),"Other")</f>
        <v>Accessories</v>
      </c>
      <c r="D9616">
        <v>1</v>
      </c>
      <c r="E9616" s="1">
        <v>43734.64166666667</v>
      </c>
      <c r="F9616" t="s">
        <v>9140</v>
      </c>
      <c r="G9616" s="4">
        <f t="shared" si="300"/>
        <v>389.99</v>
      </c>
      <c r="H9616" s="4">
        <f t="shared" si="301"/>
        <v>389.99</v>
      </c>
    </row>
    <row r="9617" spans="1:8" x14ac:dyDescent="0.3">
      <c r="A9617">
        <v>257379</v>
      </c>
      <c r="B9617" t="s">
        <v>24</v>
      </c>
      <c r="C9617" t="str" cm="1">
        <f t="array" ref="C9617">_xlfn.IFNA(INDEX($K$9:$K$14,MATCH(TRUE,ISNUMBER(SEARCH($J$9:$J$14,$B9617)),0)),"Other")</f>
        <v>Batteries</v>
      </c>
      <c r="D9617">
        <v>1</v>
      </c>
      <c r="E9617" s="1">
        <v>43736.520833333336</v>
      </c>
      <c r="F9617" t="s">
        <v>9141</v>
      </c>
      <c r="G9617" s="4">
        <f t="shared" si="300"/>
        <v>2.99</v>
      </c>
      <c r="H9617" s="4">
        <f t="shared" si="301"/>
        <v>2.99</v>
      </c>
    </row>
    <row r="9618" spans="1:8" x14ac:dyDescent="0.3">
      <c r="A9618">
        <v>257380</v>
      </c>
      <c r="B9618" t="s">
        <v>6</v>
      </c>
      <c r="C9618" t="str" cm="1">
        <f t="array" ref="C9618">_xlfn.IFNA(INDEX($K$9:$K$14,MATCH(TRUE,ISNUMBER(SEARCH($J$9:$J$14,$B9618)),0)),"Other")</f>
        <v>Batteries</v>
      </c>
      <c r="D9618">
        <v>1</v>
      </c>
      <c r="E9618" s="1">
        <v>43726.917361111111</v>
      </c>
      <c r="F9618" t="s">
        <v>9142</v>
      </c>
      <c r="G9618" s="4">
        <f t="shared" si="300"/>
        <v>3.84</v>
      </c>
      <c r="H9618" s="4">
        <f t="shared" si="301"/>
        <v>3.84</v>
      </c>
    </row>
    <row r="9619" spans="1:8" x14ac:dyDescent="0.3">
      <c r="A9619">
        <v>257381</v>
      </c>
      <c r="B9619" t="s">
        <v>6</v>
      </c>
      <c r="C9619" t="str" cm="1">
        <f t="array" ref="C9619">_xlfn.IFNA(INDEX($K$9:$K$14,MATCH(TRUE,ISNUMBER(SEARCH($J$9:$J$14,$B9619)),0)),"Other")</f>
        <v>Batteries</v>
      </c>
      <c r="D9619">
        <v>3</v>
      </c>
      <c r="E9619" s="1">
        <v>43717.538888888892</v>
      </c>
      <c r="F9619" t="s">
        <v>9143</v>
      </c>
      <c r="G9619" s="4">
        <f t="shared" si="300"/>
        <v>3.84</v>
      </c>
      <c r="H9619" s="4">
        <f t="shared" si="301"/>
        <v>11.52</v>
      </c>
    </row>
    <row r="9620" spans="1:8" x14ac:dyDescent="0.3">
      <c r="A9620" t="s">
        <v>0</v>
      </c>
      <c r="B9620" t="s">
        <v>1</v>
      </c>
      <c r="C9620" t="str" cm="1">
        <f t="array" ref="C9620">_xlfn.IFNA(INDEX($K$9:$K$14,MATCH(TRUE,ISNUMBER(SEARCH($J$9:$J$14,$B9620)),0)),"Other")</f>
        <v>Other</v>
      </c>
      <c r="D9620" t="s">
        <v>2</v>
      </c>
      <c r="E9620" t="s">
        <v>4</v>
      </c>
      <c r="F9620" t="s">
        <v>5</v>
      </c>
      <c r="G9620" s="4" t="str">
        <f t="shared" si="300"/>
        <v>Price Each</v>
      </c>
      <c r="H9620" s="4" t="e">
        <f t="shared" si="301"/>
        <v>#VALUE!</v>
      </c>
    </row>
    <row r="9621" spans="1:8" x14ac:dyDescent="0.3">
      <c r="A9621">
        <v>257382</v>
      </c>
      <c r="B9621" t="s">
        <v>24</v>
      </c>
      <c r="C9621" t="str" cm="1">
        <f t="array" ref="C9621">_xlfn.IFNA(INDEX($K$9:$K$14,MATCH(TRUE,ISNUMBER(SEARCH($J$9:$J$14,$B9621)),0)),"Other")</f>
        <v>Batteries</v>
      </c>
      <c r="D9621">
        <v>1</v>
      </c>
      <c r="E9621" s="1">
        <v>43713.754166666666</v>
      </c>
      <c r="F9621" t="s">
        <v>9144</v>
      </c>
      <c r="G9621" s="4">
        <f t="shared" si="300"/>
        <v>2.99</v>
      </c>
      <c r="H9621" s="4">
        <f t="shared" si="301"/>
        <v>2.99</v>
      </c>
    </row>
    <row r="9622" spans="1:8" x14ac:dyDescent="0.3">
      <c r="A9622">
        <v>257382</v>
      </c>
      <c r="B9622" t="s">
        <v>8</v>
      </c>
      <c r="C9622" t="str" cm="1">
        <f t="array" ref="C9622">_xlfn.IFNA(INDEX($K$9:$K$14,MATCH(TRUE,ISNUMBER(SEARCH($J$9:$J$14,$B9622)),0)),"Other")</f>
        <v>Accessories</v>
      </c>
      <c r="D9622">
        <v>1</v>
      </c>
      <c r="E9622" s="1">
        <v>43713.754166666666</v>
      </c>
      <c r="F9622" t="s">
        <v>9144</v>
      </c>
      <c r="G9622" s="4">
        <f t="shared" si="300"/>
        <v>11.95</v>
      </c>
      <c r="H9622" s="4">
        <f t="shared" si="301"/>
        <v>11.95</v>
      </c>
    </row>
    <row r="9623" spans="1:8" x14ac:dyDescent="0.3">
      <c r="A9623">
        <v>257383</v>
      </c>
      <c r="B9623" t="s">
        <v>14</v>
      </c>
      <c r="C9623" t="str" cm="1">
        <f t="array" ref="C9623">_xlfn.IFNA(INDEX($K$9:$K$14,MATCH(TRUE,ISNUMBER(SEARCH($J$9:$J$14,$B9623)),0)),"Other")</f>
        <v>Accessories</v>
      </c>
      <c r="D9623">
        <v>1</v>
      </c>
      <c r="E9623" s="1">
        <v>43710.836805555555</v>
      </c>
      <c r="F9623" t="s">
        <v>9145</v>
      </c>
      <c r="G9623" s="4">
        <f t="shared" si="300"/>
        <v>379.99</v>
      </c>
      <c r="H9623" s="4">
        <f t="shared" si="301"/>
        <v>379.99</v>
      </c>
    </row>
    <row r="9624" spans="1:8" x14ac:dyDescent="0.3">
      <c r="A9624">
        <v>257384</v>
      </c>
      <c r="B9624" t="s">
        <v>16</v>
      </c>
      <c r="C9624" t="str" cm="1">
        <f t="array" ref="C9624">_xlfn.IFNA(INDEX($K$9:$K$14,MATCH(TRUE,ISNUMBER(SEARCH($J$9:$J$14,$B9624)),0)),"Other")</f>
        <v>Accessories</v>
      </c>
      <c r="D9624">
        <v>1</v>
      </c>
      <c r="E9624" s="1">
        <v>43735.786111111112</v>
      </c>
      <c r="F9624" t="s">
        <v>9146</v>
      </c>
      <c r="G9624" s="4">
        <f t="shared" si="300"/>
        <v>14.95</v>
      </c>
      <c r="H9624" s="4">
        <f t="shared" si="301"/>
        <v>14.95</v>
      </c>
    </row>
    <row r="9625" spans="1:8" x14ac:dyDescent="0.3">
      <c r="A9625">
        <v>257385</v>
      </c>
      <c r="B9625" t="s">
        <v>21</v>
      </c>
      <c r="C9625" t="str" cm="1">
        <f t="array" ref="C9625">_xlfn.IFNA(INDEX($K$9:$K$14,MATCH(TRUE,ISNUMBER(SEARCH($J$9:$J$14,$B9625)),0)),"Other")</f>
        <v>Headphones</v>
      </c>
      <c r="D9625">
        <v>1</v>
      </c>
      <c r="E9625" s="1">
        <v>43722.008333333331</v>
      </c>
      <c r="F9625" t="s">
        <v>9147</v>
      </c>
      <c r="G9625" s="4">
        <f t="shared" si="300"/>
        <v>11.99</v>
      </c>
      <c r="H9625" s="4">
        <f t="shared" si="301"/>
        <v>11.99</v>
      </c>
    </row>
    <row r="9626" spans="1:8" x14ac:dyDescent="0.3">
      <c r="A9626">
        <v>257386</v>
      </c>
      <c r="B9626" t="s">
        <v>77</v>
      </c>
      <c r="C9626" t="str" cm="1">
        <f t="array" ref="C9626">_xlfn.IFNA(INDEX($K$9:$K$14,MATCH(TRUE,ISNUMBER(SEARCH($J$9:$J$14,$B9626)),0)),"Other")</f>
        <v>Other</v>
      </c>
      <c r="D9626">
        <v>1</v>
      </c>
      <c r="E9626" s="1">
        <v>43713.411805555559</v>
      </c>
      <c r="F9626" t="s">
        <v>9148</v>
      </c>
      <c r="G9626" s="4">
        <f t="shared" si="300"/>
        <v>300</v>
      </c>
      <c r="H9626" s="4">
        <f t="shared" si="301"/>
        <v>300</v>
      </c>
    </row>
    <row r="9627" spans="1:8" x14ac:dyDescent="0.3">
      <c r="A9627">
        <v>257387</v>
      </c>
      <c r="B9627" t="s">
        <v>14</v>
      </c>
      <c r="C9627" t="str" cm="1">
        <f t="array" ref="C9627">_xlfn.IFNA(INDEX($K$9:$K$14,MATCH(TRUE,ISNUMBER(SEARCH($J$9:$J$14,$B9627)),0)),"Other")</f>
        <v>Accessories</v>
      </c>
      <c r="D9627">
        <v>1</v>
      </c>
      <c r="E9627" s="1">
        <v>43724.586805555555</v>
      </c>
      <c r="F9627" t="s">
        <v>9149</v>
      </c>
      <c r="G9627" s="4">
        <f t="shared" si="300"/>
        <v>379.99</v>
      </c>
      <c r="H9627" s="4">
        <f t="shared" si="301"/>
        <v>379.99</v>
      </c>
    </row>
    <row r="9628" spans="1:8" x14ac:dyDescent="0.3">
      <c r="A9628">
        <v>257388</v>
      </c>
      <c r="B9628" t="s">
        <v>8</v>
      </c>
      <c r="C9628" t="str" cm="1">
        <f t="array" ref="C9628">_xlfn.IFNA(INDEX($K$9:$K$14,MATCH(TRUE,ISNUMBER(SEARCH($J$9:$J$14,$B9628)),0)),"Other")</f>
        <v>Accessories</v>
      </c>
      <c r="D9628">
        <v>1</v>
      </c>
      <c r="E9628" s="1">
        <v>43725.522222222222</v>
      </c>
      <c r="F9628" t="s">
        <v>9150</v>
      </c>
      <c r="G9628" s="4">
        <f t="shared" si="300"/>
        <v>11.95</v>
      </c>
      <c r="H9628" s="4">
        <f t="shared" si="301"/>
        <v>11.95</v>
      </c>
    </row>
    <row r="9629" spans="1:8" x14ac:dyDescent="0.3">
      <c r="A9629">
        <v>257389</v>
      </c>
      <c r="B9629" t="s">
        <v>6</v>
      </c>
      <c r="C9629" t="str" cm="1">
        <f t="array" ref="C9629">_xlfn.IFNA(INDEX($K$9:$K$14,MATCH(TRUE,ISNUMBER(SEARCH($J$9:$J$14,$B9629)),0)),"Other")</f>
        <v>Batteries</v>
      </c>
      <c r="D9629">
        <v>1</v>
      </c>
      <c r="E9629" s="1">
        <v>43730.863888888889</v>
      </c>
      <c r="F9629" t="s">
        <v>9151</v>
      </c>
      <c r="G9629" s="4">
        <f t="shared" si="300"/>
        <v>3.84</v>
      </c>
      <c r="H9629" s="4">
        <f t="shared" si="301"/>
        <v>3.84</v>
      </c>
    </row>
    <row r="9630" spans="1:8" x14ac:dyDescent="0.3">
      <c r="A9630">
        <v>257390</v>
      </c>
      <c r="B9630" t="s">
        <v>11</v>
      </c>
      <c r="C9630" t="str" cm="1">
        <f t="array" ref="C9630">_xlfn.IFNA(INDEX($K$9:$K$14,MATCH(TRUE,ISNUMBER(SEARCH($J$9:$J$14,$B9630)),0)),"Other")</f>
        <v>Accessories</v>
      </c>
      <c r="D9630">
        <v>1</v>
      </c>
      <c r="E9630" s="1">
        <v>43738.648611111108</v>
      </c>
      <c r="F9630" t="s">
        <v>9152</v>
      </c>
      <c r="G9630" s="4">
        <f t="shared" si="300"/>
        <v>149.99</v>
      </c>
      <c r="H9630" s="4">
        <f t="shared" si="301"/>
        <v>149.99</v>
      </c>
    </row>
    <row r="9631" spans="1:8" x14ac:dyDescent="0.3">
      <c r="A9631">
        <v>257391</v>
      </c>
      <c r="B9631" t="s">
        <v>8</v>
      </c>
      <c r="C9631" t="str" cm="1">
        <f t="array" ref="C9631">_xlfn.IFNA(INDEX($K$9:$K$14,MATCH(TRUE,ISNUMBER(SEARCH($J$9:$J$14,$B9631)),0)),"Other")</f>
        <v>Accessories</v>
      </c>
      <c r="D9631">
        <v>1</v>
      </c>
      <c r="E9631" s="1">
        <v>43726.539583333331</v>
      </c>
      <c r="F9631" t="s">
        <v>9153</v>
      </c>
      <c r="G9631" s="4">
        <f t="shared" si="300"/>
        <v>11.95</v>
      </c>
      <c r="H9631" s="4">
        <f t="shared" si="301"/>
        <v>11.95</v>
      </c>
    </row>
    <row r="9632" spans="1:8" x14ac:dyDescent="0.3">
      <c r="A9632">
        <v>257392</v>
      </c>
      <c r="B9632" t="s">
        <v>24</v>
      </c>
      <c r="C9632" t="str" cm="1">
        <f t="array" ref="C9632">_xlfn.IFNA(INDEX($K$9:$K$14,MATCH(TRUE,ISNUMBER(SEARCH($J$9:$J$14,$B9632)),0)),"Other")</f>
        <v>Batteries</v>
      </c>
      <c r="D9632">
        <v>1</v>
      </c>
      <c r="E9632" s="1">
        <v>43713.519444444442</v>
      </c>
      <c r="F9632" t="s">
        <v>9154</v>
      </c>
      <c r="G9632" s="4">
        <f t="shared" si="300"/>
        <v>2.99</v>
      </c>
      <c r="H9632" s="4">
        <f t="shared" si="301"/>
        <v>2.99</v>
      </c>
    </row>
    <row r="9633" spans="1:8" x14ac:dyDescent="0.3">
      <c r="A9633">
        <v>257393</v>
      </c>
      <c r="B9633" t="s">
        <v>24</v>
      </c>
      <c r="C9633" t="str" cm="1">
        <f t="array" ref="C9633">_xlfn.IFNA(INDEX($K$9:$K$14,MATCH(TRUE,ISNUMBER(SEARCH($J$9:$J$14,$B9633)),0)),"Other")</f>
        <v>Batteries</v>
      </c>
      <c r="D9633">
        <v>1</v>
      </c>
      <c r="E9633" s="1">
        <v>43719.887499999997</v>
      </c>
      <c r="F9633" t="s">
        <v>9155</v>
      </c>
      <c r="G9633" s="4">
        <f t="shared" si="300"/>
        <v>2.99</v>
      </c>
      <c r="H9633" s="4">
        <f t="shared" si="301"/>
        <v>2.99</v>
      </c>
    </row>
    <row r="9634" spans="1:8" x14ac:dyDescent="0.3">
      <c r="A9634">
        <v>257394</v>
      </c>
      <c r="B9634" t="s">
        <v>29</v>
      </c>
      <c r="C9634" t="str" cm="1">
        <f t="array" ref="C9634">_xlfn.IFNA(INDEX($K$9:$K$14,MATCH(TRUE,ISNUMBER(SEARCH($J$9:$J$14,$B9634)),0)),"Other")</f>
        <v>Headphones</v>
      </c>
      <c r="D9634">
        <v>1</v>
      </c>
      <c r="E9634" s="1">
        <v>43737.053472222222</v>
      </c>
      <c r="F9634" t="s">
        <v>9156</v>
      </c>
      <c r="G9634" s="4">
        <f t="shared" si="300"/>
        <v>150</v>
      </c>
      <c r="H9634" s="4">
        <f t="shared" si="301"/>
        <v>150</v>
      </c>
    </row>
    <row r="9635" spans="1:8" x14ac:dyDescent="0.3">
      <c r="A9635">
        <v>257395</v>
      </c>
      <c r="B9635" t="s">
        <v>16</v>
      </c>
      <c r="C9635" t="str" cm="1">
        <f t="array" ref="C9635">_xlfn.IFNA(INDEX($K$9:$K$14,MATCH(TRUE,ISNUMBER(SEARCH($J$9:$J$14,$B9635)),0)),"Other")</f>
        <v>Accessories</v>
      </c>
      <c r="D9635">
        <v>1</v>
      </c>
      <c r="E9635" s="1">
        <v>43729.977777777778</v>
      </c>
      <c r="F9635" t="s">
        <v>9157</v>
      </c>
      <c r="G9635" s="4">
        <f t="shared" si="300"/>
        <v>14.95</v>
      </c>
      <c r="H9635" s="4">
        <f t="shared" si="301"/>
        <v>14.95</v>
      </c>
    </row>
    <row r="9636" spans="1:8" x14ac:dyDescent="0.3">
      <c r="A9636">
        <v>257396</v>
      </c>
      <c r="B9636" t="s">
        <v>24</v>
      </c>
      <c r="C9636" t="str" cm="1">
        <f t="array" ref="C9636">_xlfn.IFNA(INDEX($K$9:$K$14,MATCH(TRUE,ISNUMBER(SEARCH($J$9:$J$14,$B9636)),0)),"Other")</f>
        <v>Batteries</v>
      </c>
      <c r="D9636">
        <v>1</v>
      </c>
      <c r="E9636" s="1">
        <v>43714.881944444445</v>
      </c>
      <c r="F9636" t="s">
        <v>9158</v>
      </c>
      <c r="G9636" s="4">
        <f t="shared" si="300"/>
        <v>2.99</v>
      </c>
      <c r="H9636" s="4">
        <f t="shared" si="301"/>
        <v>2.99</v>
      </c>
    </row>
    <row r="9637" spans="1:8" x14ac:dyDescent="0.3">
      <c r="A9637">
        <v>257397</v>
      </c>
      <c r="B9637" t="s">
        <v>8</v>
      </c>
      <c r="C9637" t="str" cm="1">
        <f t="array" ref="C9637">_xlfn.IFNA(INDEX($K$9:$K$14,MATCH(TRUE,ISNUMBER(SEARCH($J$9:$J$14,$B9637)),0)),"Other")</f>
        <v>Accessories</v>
      </c>
      <c r="D9637">
        <v>1</v>
      </c>
      <c r="E9637" s="1">
        <v>43733.772222222222</v>
      </c>
      <c r="F9637" t="s">
        <v>9159</v>
      </c>
      <c r="G9637" s="4">
        <f t="shared" si="300"/>
        <v>11.95</v>
      </c>
      <c r="H9637" s="4">
        <f t="shared" si="301"/>
        <v>11.95</v>
      </c>
    </row>
    <row r="9638" spans="1:8" x14ac:dyDescent="0.3">
      <c r="A9638">
        <v>257398</v>
      </c>
      <c r="B9638" t="s">
        <v>21</v>
      </c>
      <c r="C9638" t="str" cm="1">
        <f t="array" ref="C9638">_xlfn.IFNA(INDEX($K$9:$K$14,MATCH(TRUE,ISNUMBER(SEARCH($J$9:$J$14,$B9638)),0)),"Other")</f>
        <v>Headphones</v>
      </c>
      <c r="D9638">
        <v>1</v>
      </c>
      <c r="E9638" s="1">
        <v>43729.830555555556</v>
      </c>
      <c r="F9638" t="s">
        <v>9160</v>
      </c>
      <c r="G9638" s="4">
        <f t="shared" si="300"/>
        <v>11.99</v>
      </c>
      <c r="H9638" s="4">
        <f t="shared" si="301"/>
        <v>11.99</v>
      </c>
    </row>
    <row r="9639" spans="1:8" x14ac:dyDescent="0.3">
      <c r="A9639">
        <v>257399</v>
      </c>
      <c r="B9639" t="s">
        <v>21</v>
      </c>
      <c r="C9639" t="str" cm="1">
        <f t="array" ref="C9639">_xlfn.IFNA(INDEX($K$9:$K$14,MATCH(TRUE,ISNUMBER(SEARCH($J$9:$J$14,$B9639)),0)),"Other")</f>
        <v>Headphones</v>
      </c>
      <c r="D9639">
        <v>1</v>
      </c>
      <c r="E9639" s="1">
        <v>43721.62777777778</v>
      </c>
      <c r="F9639" t="s">
        <v>9161</v>
      </c>
      <c r="G9639" s="4">
        <f t="shared" si="300"/>
        <v>11.99</v>
      </c>
      <c r="H9639" s="4">
        <f t="shared" si="301"/>
        <v>11.99</v>
      </c>
    </row>
    <row r="9640" spans="1:8" x14ac:dyDescent="0.3">
      <c r="A9640">
        <v>257400</v>
      </c>
      <c r="B9640" t="s">
        <v>42</v>
      </c>
      <c r="C9640" t="str" cm="1">
        <f t="array" ref="C9640">_xlfn.IFNA(INDEX($K$9:$K$14,MATCH(TRUE,ISNUMBER(SEARCH($J$9:$J$14,$B9640)),0)),"Other")</f>
        <v>Phones</v>
      </c>
      <c r="D9640">
        <v>1</v>
      </c>
      <c r="E9640" s="1">
        <v>43711.885416666664</v>
      </c>
      <c r="F9640" t="s">
        <v>9162</v>
      </c>
      <c r="G9640" s="4">
        <f t="shared" si="300"/>
        <v>700</v>
      </c>
      <c r="H9640" s="4">
        <f t="shared" si="301"/>
        <v>700</v>
      </c>
    </row>
    <row r="9641" spans="1:8" x14ac:dyDescent="0.3">
      <c r="A9641">
        <v>257400</v>
      </c>
      <c r="B9641" t="s">
        <v>21</v>
      </c>
      <c r="C9641" t="str" cm="1">
        <f t="array" ref="C9641">_xlfn.IFNA(INDEX($K$9:$K$14,MATCH(TRUE,ISNUMBER(SEARCH($J$9:$J$14,$B9641)),0)),"Other")</f>
        <v>Headphones</v>
      </c>
      <c r="D9641">
        <v>1</v>
      </c>
      <c r="E9641" s="1">
        <v>43711.885416666664</v>
      </c>
      <c r="F9641" t="s">
        <v>9162</v>
      </c>
      <c r="G9641" s="4">
        <f t="shared" si="300"/>
        <v>11.99</v>
      </c>
      <c r="H9641" s="4">
        <f t="shared" si="301"/>
        <v>11.99</v>
      </c>
    </row>
    <row r="9642" spans="1:8" x14ac:dyDescent="0.3">
      <c r="A9642">
        <v>257401</v>
      </c>
      <c r="B9642" t="s">
        <v>8</v>
      </c>
      <c r="C9642" t="str" cm="1">
        <f t="array" ref="C9642">_xlfn.IFNA(INDEX($K$9:$K$14,MATCH(TRUE,ISNUMBER(SEARCH($J$9:$J$14,$B9642)),0)),"Other")</f>
        <v>Accessories</v>
      </c>
      <c r="D9642">
        <v>1</v>
      </c>
      <c r="E9642" s="1">
        <v>43729.962500000001</v>
      </c>
      <c r="F9642" t="s">
        <v>9163</v>
      </c>
      <c r="G9642" s="4">
        <f t="shared" si="300"/>
        <v>11.95</v>
      </c>
      <c r="H9642" s="4">
        <f t="shared" si="301"/>
        <v>11.95</v>
      </c>
    </row>
    <row r="9643" spans="1:8" x14ac:dyDescent="0.3">
      <c r="A9643">
        <v>257402</v>
      </c>
      <c r="B9643" t="s">
        <v>21</v>
      </c>
      <c r="C9643" t="str" cm="1">
        <f t="array" ref="C9643">_xlfn.IFNA(INDEX($K$9:$K$14,MATCH(TRUE,ISNUMBER(SEARCH($J$9:$J$14,$B9643)),0)),"Other")</f>
        <v>Headphones</v>
      </c>
      <c r="D9643">
        <v>1</v>
      </c>
      <c r="E9643" s="1">
        <v>43726.605555555558</v>
      </c>
      <c r="F9643" t="s">
        <v>9164</v>
      </c>
      <c r="G9643" s="4">
        <f t="shared" si="300"/>
        <v>11.99</v>
      </c>
      <c r="H9643" s="4">
        <f t="shared" si="301"/>
        <v>11.99</v>
      </c>
    </row>
    <row r="9644" spans="1:8" x14ac:dyDescent="0.3">
      <c r="A9644">
        <v>257403</v>
      </c>
      <c r="B9644" t="s">
        <v>34</v>
      </c>
      <c r="C9644" t="str" cm="1">
        <f t="array" ref="C9644">_xlfn.IFNA(INDEX($K$9:$K$14,MATCH(TRUE,ISNUMBER(SEARCH($J$9:$J$14,$B9644)),0)),"Other")</f>
        <v>Accessories</v>
      </c>
      <c r="D9644">
        <v>1</v>
      </c>
      <c r="E9644" s="1">
        <v>43717.746527777781</v>
      </c>
      <c r="F9644" t="s">
        <v>9165</v>
      </c>
      <c r="G9644" s="4">
        <f t="shared" si="300"/>
        <v>109.99</v>
      </c>
      <c r="H9644" s="4">
        <f t="shared" si="301"/>
        <v>109.99</v>
      </c>
    </row>
    <row r="9645" spans="1:8" x14ac:dyDescent="0.3">
      <c r="A9645">
        <v>257404</v>
      </c>
      <c r="B9645" t="s">
        <v>6</v>
      </c>
      <c r="C9645" t="str" cm="1">
        <f t="array" ref="C9645">_xlfn.IFNA(INDEX($K$9:$K$14,MATCH(TRUE,ISNUMBER(SEARCH($J$9:$J$14,$B9645)),0)),"Other")</f>
        <v>Batteries</v>
      </c>
      <c r="D9645">
        <v>1</v>
      </c>
      <c r="E9645" s="1">
        <v>43735.454861111109</v>
      </c>
      <c r="F9645" t="s">
        <v>9166</v>
      </c>
      <c r="G9645" s="4">
        <f t="shared" si="300"/>
        <v>3.84</v>
      </c>
      <c r="H9645" s="4">
        <f t="shared" si="301"/>
        <v>3.84</v>
      </c>
    </row>
    <row r="9646" spans="1:8" x14ac:dyDescent="0.3">
      <c r="A9646">
        <v>257405</v>
      </c>
      <c r="B9646" t="s">
        <v>24</v>
      </c>
      <c r="C9646" t="str" cm="1">
        <f t="array" ref="C9646">_xlfn.IFNA(INDEX($K$9:$K$14,MATCH(TRUE,ISNUMBER(SEARCH($J$9:$J$14,$B9646)),0)),"Other")</f>
        <v>Batteries</v>
      </c>
      <c r="D9646">
        <v>2</v>
      </c>
      <c r="E9646" s="1">
        <v>43736.818055555559</v>
      </c>
      <c r="F9646" t="s">
        <v>9167</v>
      </c>
      <c r="G9646" s="4">
        <f t="shared" si="300"/>
        <v>2.99</v>
      </c>
      <c r="H9646" s="4">
        <f t="shared" si="301"/>
        <v>5.98</v>
      </c>
    </row>
    <row r="9647" spans="1:8" x14ac:dyDescent="0.3">
      <c r="A9647">
        <v>257406</v>
      </c>
      <c r="B9647" t="s">
        <v>11</v>
      </c>
      <c r="C9647" t="str" cm="1">
        <f t="array" ref="C9647">_xlfn.IFNA(INDEX($K$9:$K$14,MATCH(TRUE,ISNUMBER(SEARCH($J$9:$J$14,$B9647)),0)),"Other")</f>
        <v>Accessories</v>
      </c>
      <c r="D9647">
        <v>1</v>
      </c>
      <c r="E9647" s="1">
        <v>43709.28402777778</v>
      </c>
      <c r="F9647" t="s">
        <v>9168</v>
      </c>
      <c r="G9647" s="4">
        <f t="shared" si="300"/>
        <v>149.99</v>
      </c>
      <c r="H9647" s="4">
        <f t="shared" si="301"/>
        <v>149.99</v>
      </c>
    </row>
    <row r="9648" spans="1:8" x14ac:dyDescent="0.3">
      <c r="A9648">
        <v>257407</v>
      </c>
      <c r="B9648" t="s">
        <v>31</v>
      </c>
      <c r="C9648" t="str" cm="1">
        <f t="array" ref="C9648">_xlfn.IFNA(INDEX($K$9:$K$14,MATCH(TRUE,ISNUMBER(SEARCH($J$9:$J$14,$B9648)),0)),"Other")</f>
        <v>Phones</v>
      </c>
      <c r="D9648">
        <v>1</v>
      </c>
      <c r="E9648" s="1">
        <v>43734.414583333331</v>
      </c>
      <c r="F9648" t="s">
        <v>9169</v>
      </c>
      <c r="G9648" s="4">
        <f t="shared" si="300"/>
        <v>600</v>
      </c>
      <c r="H9648" s="4">
        <f t="shared" si="301"/>
        <v>600</v>
      </c>
    </row>
    <row r="9649" spans="1:8" x14ac:dyDescent="0.3">
      <c r="A9649">
        <v>257408</v>
      </c>
      <c r="B9649" t="s">
        <v>29</v>
      </c>
      <c r="C9649" t="str" cm="1">
        <f t="array" ref="C9649">_xlfn.IFNA(INDEX($K$9:$K$14,MATCH(TRUE,ISNUMBER(SEARCH($J$9:$J$14,$B9649)),0)),"Other")</f>
        <v>Headphones</v>
      </c>
      <c r="D9649">
        <v>1</v>
      </c>
      <c r="E9649" s="1">
        <v>43720.520138888889</v>
      </c>
      <c r="F9649" t="s">
        <v>9170</v>
      </c>
      <c r="G9649" s="4">
        <f t="shared" si="300"/>
        <v>150</v>
      </c>
      <c r="H9649" s="4">
        <f t="shared" si="301"/>
        <v>150</v>
      </c>
    </row>
    <row r="9650" spans="1:8" x14ac:dyDescent="0.3">
      <c r="A9650">
        <v>257409</v>
      </c>
      <c r="B9650" t="s">
        <v>6</v>
      </c>
      <c r="C9650" t="str" cm="1">
        <f t="array" ref="C9650">_xlfn.IFNA(INDEX($K$9:$K$14,MATCH(TRUE,ISNUMBER(SEARCH($J$9:$J$14,$B9650)),0)),"Other")</f>
        <v>Batteries</v>
      </c>
      <c r="D9650">
        <v>1</v>
      </c>
      <c r="E9650" s="1">
        <v>43715.521527777775</v>
      </c>
      <c r="F9650" t="s">
        <v>9171</v>
      </c>
      <c r="G9650" s="4">
        <f t="shared" si="300"/>
        <v>3.84</v>
      </c>
      <c r="H9650" s="4">
        <f t="shared" si="301"/>
        <v>3.84</v>
      </c>
    </row>
    <row r="9651" spans="1:8" x14ac:dyDescent="0.3">
      <c r="A9651">
        <v>257410</v>
      </c>
      <c r="B9651" t="s">
        <v>34</v>
      </c>
      <c r="C9651" t="str" cm="1">
        <f t="array" ref="C9651">_xlfn.IFNA(INDEX($K$9:$K$14,MATCH(TRUE,ISNUMBER(SEARCH($J$9:$J$14,$B9651)),0)),"Other")</f>
        <v>Accessories</v>
      </c>
      <c r="D9651">
        <v>1</v>
      </c>
      <c r="E9651" s="1">
        <v>43725.506249999999</v>
      </c>
      <c r="F9651" t="s">
        <v>9172</v>
      </c>
      <c r="G9651" s="4">
        <f t="shared" si="300"/>
        <v>109.99</v>
      </c>
      <c r="H9651" s="4">
        <f t="shared" si="301"/>
        <v>109.99</v>
      </c>
    </row>
    <row r="9652" spans="1:8" x14ac:dyDescent="0.3">
      <c r="A9652">
        <v>257411</v>
      </c>
      <c r="B9652" t="s">
        <v>11</v>
      </c>
      <c r="C9652" t="str" cm="1">
        <f t="array" ref="C9652">_xlfn.IFNA(INDEX($K$9:$K$14,MATCH(TRUE,ISNUMBER(SEARCH($J$9:$J$14,$B9652)),0)),"Other")</f>
        <v>Accessories</v>
      </c>
      <c r="D9652">
        <v>1</v>
      </c>
      <c r="E9652" s="1">
        <v>43736.706944444442</v>
      </c>
      <c r="F9652" t="s">
        <v>9173</v>
      </c>
      <c r="G9652" s="4">
        <f t="shared" si="300"/>
        <v>149.99</v>
      </c>
      <c r="H9652" s="4">
        <f t="shared" si="301"/>
        <v>149.99</v>
      </c>
    </row>
    <row r="9653" spans="1:8" x14ac:dyDescent="0.3">
      <c r="A9653">
        <v>257412</v>
      </c>
      <c r="B9653" t="s">
        <v>16</v>
      </c>
      <c r="C9653" t="str" cm="1">
        <f t="array" ref="C9653">_xlfn.IFNA(INDEX($K$9:$K$14,MATCH(TRUE,ISNUMBER(SEARCH($J$9:$J$14,$B9653)),0)),"Other")</f>
        <v>Accessories</v>
      </c>
      <c r="D9653">
        <v>1</v>
      </c>
      <c r="E9653" s="1">
        <v>43727.520833333336</v>
      </c>
      <c r="F9653" t="s">
        <v>9174</v>
      </c>
      <c r="G9653" s="4">
        <f t="shared" si="300"/>
        <v>14.95</v>
      </c>
      <c r="H9653" s="4">
        <f t="shared" si="301"/>
        <v>14.95</v>
      </c>
    </row>
    <row r="9654" spans="1:8" x14ac:dyDescent="0.3">
      <c r="A9654">
        <v>257413</v>
      </c>
      <c r="B9654" t="s">
        <v>21</v>
      </c>
      <c r="C9654" t="str" cm="1">
        <f t="array" ref="C9654">_xlfn.IFNA(INDEX($K$9:$K$14,MATCH(TRUE,ISNUMBER(SEARCH($J$9:$J$14,$B9654)),0)),"Other")</f>
        <v>Headphones</v>
      </c>
      <c r="D9654">
        <v>1</v>
      </c>
      <c r="E9654" s="1">
        <v>43727.77847222222</v>
      </c>
      <c r="F9654" t="s">
        <v>9175</v>
      </c>
      <c r="G9654" s="4">
        <f t="shared" si="300"/>
        <v>11.99</v>
      </c>
      <c r="H9654" s="4">
        <f t="shared" si="301"/>
        <v>11.99</v>
      </c>
    </row>
    <row r="9655" spans="1:8" x14ac:dyDescent="0.3">
      <c r="A9655">
        <v>257414</v>
      </c>
      <c r="B9655" t="s">
        <v>8</v>
      </c>
      <c r="C9655" t="str" cm="1">
        <f t="array" ref="C9655">_xlfn.IFNA(INDEX($K$9:$K$14,MATCH(TRUE,ISNUMBER(SEARCH($J$9:$J$14,$B9655)),0)),"Other")</f>
        <v>Accessories</v>
      </c>
      <c r="D9655">
        <v>3</v>
      </c>
      <c r="E9655" s="1">
        <v>43713.457638888889</v>
      </c>
      <c r="F9655" t="s">
        <v>9176</v>
      </c>
      <c r="G9655" s="4">
        <f t="shared" si="300"/>
        <v>11.95</v>
      </c>
      <c r="H9655" s="4">
        <f t="shared" si="301"/>
        <v>35.849999999999994</v>
      </c>
    </row>
    <row r="9656" spans="1:8" x14ac:dyDescent="0.3">
      <c r="A9656">
        <v>257415</v>
      </c>
      <c r="B9656" t="s">
        <v>8</v>
      </c>
      <c r="C9656" t="str" cm="1">
        <f t="array" ref="C9656">_xlfn.IFNA(INDEX($K$9:$K$14,MATCH(TRUE,ISNUMBER(SEARCH($J$9:$J$14,$B9656)),0)),"Other")</f>
        <v>Accessories</v>
      </c>
      <c r="D9656">
        <v>1</v>
      </c>
      <c r="E9656" s="1">
        <v>43730.499305555553</v>
      </c>
      <c r="F9656" t="s">
        <v>9177</v>
      </c>
      <c r="G9656" s="4">
        <f t="shared" si="300"/>
        <v>11.95</v>
      </c>
      <c r="H9656" s="4">
        <f t="shared" si="301"/>
        <v>11.95</v>
      </c>
    </row>
    <row r="9657" spans="1:8" x14ac:dyDescent="0.3">
      <c r="A9657">
        <v>257416</v>
      </c>
      <c r="B9657" t="s">
        <v>24</v>
      </c>
      <c r="C9657" t="str" cm="1">
        <f t="array" ref="C9657">_xlfn.IFNA(INDEX($K$9:$K$14,MATCH(TRUE,ISNUMBER(SEARCH($J$9:$J$14,$B9657)),0)),"Other")</f>
        <v>Batteries</v>
      </c>
      <c r="D9657">
        <v>3</v>
      </c>
      <c r="E9657" s="1">
        <v>43733.498611111114</v>
      </c>
      <c r="F9657" t="s">
        <v>9178</v>
      </c>
      <c r="G9657" s="4">
        <f t="shared" si="300"/>
        <v>2.99</v>
      </c>
      <c r="H9657" s="4">
        <f t="shared" si="301"/>
        <v>8.9700000000000006</v>
      </c>
    </row>
    <row r="9658" spans="1:8" x14ac:dyDescent="0.3">
      <c r="A9658">
        <v>257417</v>
      </c>
      <c r="B9658" t="s">
        <v>21</v>
      </c>
      <c r="C9658" t="str" cm="1">
        <f t="array" ref="C9658">_xlfn.IFNA(INDEX($K$9:$K$14,MATCH(TRUE,ISNUMBER(SEARCH($J$9:$J$14,$B9658)),0)),"Other")</f>
        <v>Headphones</v>
      </c>
      <c r="D9658">
        <v>1</v>
      </c>
      <c r="E9658" s="1">
        <v>43728.92083333333</v>
      </c>
      <c r="F9658" t="s">
        <v>9179</v>
      </c>
      <c r="G9658" s="4">
        <f t="shared" si="300"/>
        <v>11.99</v>
      </c>
      <c r="H9658" s="4">
        <f t="shared" si="301"/>
        <v>11.99</v>
      </c>
    </row>
    <row r="9659" spans="1:8" x14ac:dyDescent="0.3">
      <c r="A9659">
        <v>257418</v>
      </c>
      <c r="B9659" t="s">
        <v>29</v>
      </c>
      <c r="C9659" t="str" cm="1">
        <f t="array" ref="C9659">_xlfn.IFNA(INDEX($K$9:$K$14,MATCH(TRUE,ISNUMBER(SEARCH($J$9:$J$14,$B9659)),0)),"Other")</f>
        <v>Headphones</v>
      </c>
      <c r="D9659">
        <v>1</v>
      </c>
      <c r="E9659" s="1">
        <v>43716.543055555558</v>
      </c>
      <c r="F9659" t="s">
        <v>9180</v>
      </c>
      <c r="G9659" s="4">
        <f t="shared" si="300"/>
        <v>150</v>
      </c>
      <c r="H9659" s="4">
        <f t="shared" si="301"/>
        <v>150</v>
      </c>
    </row>
    <row r="9660" spans="1:8" x14ac:dyDescent="0.3">
      <c r="A9660">
        <v>257419</v>
      </c>
      <c r="B9660" t="s">
        <v>637</v>
      </c>
      <c r="C9660" t="str" cm="1">
        <f t="array" ref="C9660">_xlfn.IFNA(INDEX($K$9:$K$14,MATCH(TRUE,ISNUMBER(SEARCH($J$9:$J$14,$B9660)),0)),"Other")</f>
        <v>Other</v>
      </c>
      <c r="D9660">
        <v>1</v>
      </c>
      <c r="E9660" s="1">
        <v>43726.925000000003</v>
      </c>
      <c r="F9660" t="s">
        <v>1455</v>
      </c>
      <c r="G9660" s="4" t="e">
        <f t="shared" si="300"/>
        <v>#N/A</v>
      </c>
      <c r="H9660" s="4" t="e">
        <f t="shared" si="301"/>
        <v>#N/A</v>
      </c>
    </row>
    <row r="9661" spans="1:8" x14ac:dyDescent="0.3">
      <c r="A9661">
        <v>257420</v>
      </c>
      <c r="B9661" t="s">
        <v>6</v>
      </c>
      <c r="C9661" t="str" cm="1">
        <f t="array" ref="C9661">_xlfn.IFNA(INDEX($K$9:$K$14,MATCH(TRUE,ISNUMBER(SEARCH($J$9:$J$14,$B9661)),0)),"Other")</f>
        <v>Batteries</v>
      </c>
      <c r="D9661">
        <v>1</v>
      </c>
      <c r="E9661" s="1">
        <v>43724.587500000001</v>
      </c>
      <c r="F9661" t="s">
        <v>9181</v>
      </c>
      <c r="G9661" s="4">
        <f t="shared" si="300"/>
        <v>3.84</v>
      </c>
      <c r="H9661" s="4">
        <f t="shared" si="301"/>
        <v>3.84</v>
      </c>
    </row>
    <row r="9662" spans="1:8" x14ac:dyDescent="0.3">
      <c r="A9662">
        <v>257421</v>
      </c>
      <c r="B9662" t="s">
        <v>24</v>
      </c>
      <c r="C9662" t="str" cm="1">
        <f t="array" ref="C9662">_xlfn.IFNA(INDEX($K$9:$K$14,MATCH(TRUE,ISNUMBER(SEARCH($J$9:$J$14,$B9662)),0)),"Other")</f>
        <v>Batteries</v>
      </c>
      <c r="D9662">
        <v>2</v>
      </c>
      <c r="E9662" s="1">
        <v>43716.43472222222</v>
      </c>
      <c r="F9662" t="s">
        <v>9182</v>
      </c>
      <c r="G9662" s="4">
        <f t="shared" si="300"/>
        <v>2.99</v>
      </c>
      <c r="H9662" s="4">
        <f t="shared" si="301"/>
        <v>5.98</v>
      </c>
    </row>
    <row r="9663" spans="1:8" x14ac:dyDescent="0.3">
      <c r="A9663">
        <v>257422</v>
      </c>
      <c r="B9663" t="s">
        <v>11</v>
      </c>
      <c r="C9663" t="str" cm="1">
        <f t="array" ref="C9663">_xlfn.IFNA(INDEX($K$9:$K$14,MATCH(TRUE,ISNUMBER(SEARCH($J$9:$J$14,$B9663)),0)),"Other")</f>
        <v>Accessories</v>
      </c>
      <c r="D9663">
        <v>1</v>
      </c>
      <c r="E9663" s="1">
        <v>43734.518055555556</v>
      </c>
      <c r="F9663" t="s">
        <v>9183</v>
      </c>
      <c r="G9663" s="4">
        <f t="shared" si="300"/>
        <v>149.99</v>
      </c>
      <c r="H9663" s="4">
        <f t="shared" si="301"/>
        <v>149.99</v>
      </c>
    </row>
    <row r="9664" spans="1:8" x14ac:dyDescent="0.3">
      <c r="A9664">
        <v>257423</v>
      </c>
      <c r="B9664" t="s">
        <v>24</v>
      </c>
      <c r="C9664" t="str" cm="1">
        <f t="array" ref="C9664">_xlfn.IFNA(INDEX($K$9:$K$14,MATCH(TRUE,ISNUMBER(SEARCH($J$9:$J$14,$B9664)),0)),"Other")</f>
        <v>Batteries</v>
      </c>
      <c r="D9664">
        <v>1</v>
      </c>
      <c r="E9664" s="1">
        <v>43729.655555555553</v>
      </c>
      <c r="F9664" t="s">
        <v>9184</v>
      </c>
      <c r="G9664" s="4">
        <f t="shared" si="300"/>
        <v>2.99</v>
      </c>
      <c r="H9664" s="4">
        <f t="shared" si="301"/>
        <v>2.99</v>
      </c>
    </row>
    <row r="9665" spans="1:8" x14ac:dyDescent="0.3">
      <c r="A9665">
        <v>257424</v>
      </c>
      <c r="B9665" t="s">
        <v>40</v>
      </c>
      <c r="C9665" t="str" cm="1">
        <f t="array" ref="C9665">_xlfn.IFNA(INDEX($K$9:$K$14,MATCH(TRUE,ISNUMBER(SEARCH($J$9:$J$14,$B9665)),0)),"Other")</f>
        <v>Headphones</v>
      </c>
      <c r="D9665">
        <v>1</v>
      </c>
      <c r="E9665" s="1">
        <v>43731.840277777781</v>
      </c>
      <c r="F9665" t="s">
        <v>9185</v>
      </c>
      <c r="G9665" s="4">
        <f t="shared" si="300"/>
        <v>99.99</v>
      </c>
      <c r="H9665" s="4">
        <f t="shared" si="301"/>
        <v>99.99</v>
      </c>
    </row>
    <row r="9666" spans="1:8" x14ac:dyDescent="0.3">
      <c r="A9666">
        <v>257425</v>
      </c>
      <c r="B9666" t="s">
        <v>8</v>
      </c>
      <c r="C9666" t="str" cm="1">
        <f t="array" ref="C9666">_xlfn.IFNA(INDEX($K$9:$K$14,MATCH(TRUE,ISNUMBER(SEARCH($J$9:$J$14,$B9666)),0)),"Other")</f>
        <v>Accessories</v>
      </c>
      <c r="D9666">
        <v>2</v>
      </c>
      <c r="E9666" s="1">
        <v>43735.350694444445</v>
      </c>
      <c r="F9666" t="s">
        <v>9186</v>
      </c>
      <c r="G9666" s="4">
        <f t="shared" si="300"/>
        <v>11.95</v>
      </c>
      <c r="H9666" s="4">
        <f t="shared" si="301"/>
        <v>23.9</v>
      </c>
    </row>
    <row r="9667" spans="1:8" x14ac:dyDescent="0.3">
      <c r="A9667">
        <v>257426</v>
      </c>
      <c r="B9667" t="s">
        <v>29</v>
      </c>
      <c r="C9667" t="str" cm="1">
        <f t="array" ref="C9667">_xlfn.IFNA(INDEX($K$9:$K$14,MATCH(TRUE,ISNUMBER(SEARCH($J$9:$J$14,$B9667)),0)),"Other")</f>
        <v>Headphones</v>
      </c>
      <c r="D9667">
        <v>1</v>
      </c>
      <c r="E9667" s="1">
        <v>43719.940972222219</v>
      </c>
      <c r="F9667" t="s">
        <v>9187</v>
      </c>
      <c r="G9667" s="4">
        <f t="shared" si="300"/>
        <v>150</v>
      </c>
      <c r="H9667" s="4">
        <f t="shared" si="301"/>
        <v>150</v>
      </c>
    </row>
    <row r="9668" spans="1:8" x14ac:dyDescent="0.3">
      <c r="A9668">
        <v>257427</v>
      </c>
      <c r="B9668" t="s">
        <v>21</v>
      </c>
      <c r="C9668" t="str" cm="1">
        <f t="array" ref="C9668">_xlfn.IFNA(INDEX($K$9:$K$14,MATCH(TRUE,ISNUMBER(SEARCH($J$9:$J$14,$B9668)),0)),"Other")</f>
        <v>Headphones</v>
      </c>
      <c r="D9668">
        <v>1</v>
      </c>
      <c r="E9668" s="1">
        <v>43712.160416666666</v>
      </c>
      <c r="F9668" t="s">
        <v>9188</v>
      </c>
      <c r="G9668" s="4">
        <f t="shared" si="300"/>
        <v>11.99</v>
      </c>
      <c r="H9668" s="4">
        <f t="shared" si="301"/>
        <v>11.99</v>
      </c>
    </row>
    <row r="9669" spans="1:8" x14ac:dyDescent="0.3">
      <c r="A9669">
        <v>257428</v>
      </c>
      <c r="B9669" t="s">
        <v>29</v>
      </c>
      <c r="C9669" t="str" cm="1">
        <f t="array" ref="C9669">_xlfn.IFNA(INDEX($K$9:$K$14,MATCH(TRUE,ISNUMBER(SEARCH($J$9:$J$14,$B9669)),0)),"Other")</f>
        <v>Headphones</v>
      </c>
      <c r="D9669">
        <v>1</v>
      </c>
      <c r="E9669" s="1">
        <v>43716.444444444445</v>
      </c>
      <c r="F9669" t="s">
        <v>9189</v>
      </c>
      <c r="G9669" s="4">
        <f t="shared" si="300"/>
        <v>150</v>
      </c>
      <c r="H9669" s="4">
        <f t="shared" si="301"/>
        <v>150</v>
      </c>
    </row>
    <row r="9670" spans="1:8" x14ac:dyDescent="0.3">
      <c r="A9670">
        <v>257429</v>
      </c>
      <c r="B9670" t="s">
        <v>31</v>
      </c>
      <c r="C9670" t="str" cm="1">
        <f t="array" ref="C9670">_xlfn.IFNA(INDEX($K$9:$K$14,MATCH(TRUE,ISNUMBER(SEARCH($J$9:$J$14,$B9670)),0)),"Other")</f>
        <v>Phones</v>
      </c>
      <c r="D9670">
        <v>1</v>
      </c>
      <c r="E9670" s="1">
        <v>43721.737500000003</v>
      </c>
      <c r="F9670" t="s">
        <v>9190</v>
      </c>
      <c r="G9670" s="4">
        <f t="shared" si="300"/>
        <v>600</v>
      </c>
      <c r="H9670" s="4">
        <f t="shared" si="301"/>
        <v>600</v>
      </c>
    </row>
    <row r="9671" spans="1:8" x14ac:dyDescent="0.3">
      <c r="A9671">
        <v>257430</v>
      </c>
      <c r="B9671" t="s">
        <v>8</v>
      </c>
      <c r="C9671" t="str" cm="1">
        <f t="array" ref="C9671">_xlfn.IFNA(INDEX($K$9:$K$14,MATCH(TRUE,ISNUMBER(SEARCH($J$9:$J$14,$B9671)),0)),"Other")</f>
        <v>Accessories</v>
      </c>
      <c r="D9671">
        <v>1</v>
      </c>
      <c r="E9671" s="1">
        <v>43732.654861111114</v>
      </c>
      <c r="F9671" t="s">
        <v>9191</v>
      </c>
      <c r="G9671" s="4">
        <f t="shared" ref="G9671:G9734" si="302">VLOOKUP($B9671,$J$26:$K$44,2,FALSE)</f>
        <v>11.95</v>
      </c>
      <c r="H9671" s="4">
        <f t="shared" ref="H9671:H9734" si="303">G9671*D9671</f>
        <v>11.95</v>
      </c>
    </row>
    <row r="9672" spans="1:8" x14ac:dyDescent="0.3">
      <c r="A9672">
        <v>257431</v>
      </c>
      <c r="B9672" t="s">
        <v>8</v>
      </c>
      <c r="C9672" t="str" cm="1">
        <f t="array" ref="C9672">_xlfn.IFNA(INDEX($K$9:$K$14,MATCH(TRUE,ISNUMBER(SEARCH($J$9:$J$14,$B9672)),0)),"Other")</f>
        <v>Accessories</v>
      </c>
      <c r="D9672">
        <v>1</v>
      </c>
      <c r="E9672" s="1">
        <v>43713.474305555559</v>
      </c>
      <c r="F9672" t="s">
        <v>9192</v>
      </c>
      <c r="G9672" s="4">
        <f t="shared" si="302"/>
        <v>11.95</v>
      </c>
      <c r="H9672" s="4">
        <f t="shared" si="303"/>
        <v>11.95</v>
      </c>
    </row>
    <row r="9673" spans="1:8" x14ac:dyDescent="0.3">
      <c r="A9673">
        <v>257432</v>
      </c>
      <c r="B9673" t="s">
        <v>637</v>
      </c>
      <c r="C9673" t="str" cm="1">
        <f t="array" ref="C9673">_xlfn.IFNA(INDEX($K$9:$K$14,MATCH(TRUE,ISNUMBER(SEARCH($J$9:$J$14,$B9673)),0)),"Other")</f>
        <v>Other</v>
      </c>
      <c r="D9673">
        <v>1</v>
      </c>
      <c r="E9673" s="1">
        <v>43719.688888888886</v>
      </c>
      <c r="F9673" t="s">
        <v>9193</v>
      </c>
      <c r="G9673" s="4" t="e">
        <f t="shared" si="302"/>
        <v>#N/A</v>
      </c>
      <c r="H9673" s="4" t="e">
        <f t="shared" si="303"/>
        <v>#N/A</v>
      </c>
    </row>
    <row r="9674" spans="1:8" x14ac:dyDescent="0.3">
      <c r="A9674">
        <v>257433</v>
      </c>
      <c r="B9674" t="s">
        <v>34</v>
      </c>
      <c r="C9674" t="str" cm="1">
        <f t="array" ref="C9674">_xlfn.IFNA(INDEX($K$9:$K$14,MATCH(TRUE,ISNUMBER(SEARCH($J$9:$J$14,$B9674)),0)),"Other")</f>
        <v>Accessories</v>
      </c>
      <c r="D9674">
        <v>1</v>
      </c>
      <c r="E9674" s="1">
        <v>43718.916666666664</v>
      </c>
      <c r="F9674" t="s">
        <v>9194</v>
      </c>
      <c r="G9674" s="4">
        <f t="shared" si="302"/>
        <v>109.99</v>
      </c>
      <c r="H9674" s="4">
        <f t="shared" si="303"/>
        <v>109.99</v>
      </c>
    </row>
    <row r="9675" spans="1:8" x14ac:dyDescent="0.3">
      <c r="A9675">
        <v>257434</v>
      </c>
      <c r="B9675" t="s">
        <v>40</v>
      </c>
      <c r="C9675" t="str" cm="1">
        <f t="array" ref="C9675">_xlfn.IFNA(INDEX($K$9:$K$14,MATCH(TRUE,ISNUMBER(SEARCH($J$9:$J$14,$B9675)),0)),"Other")</f>
        <v>Headphones</v>
      </c>
      <c r="D9675">
        <v>1</v>
      </c>
      <c r="E9675" s="1">
        <v>43719.71875</v>
      </c>
      <c r="F9675" t="s">
        <v>9195</v>
      </c>
      <c r="G9675" s="4">
        <f t="shared" si="302"/>
        <v>99.99</v>
      </c>
      <c r="H9675" s="4">
        <f t="shared" si="303"/>
        <v>99.99</v>
      </c>
    </row>
    <row r="9676" spans="1:8" x14ac:dyDescent="0.3">
      <c r="A9676">
        <v>257435</v>
      </c>
      <c r="B9676" t="s">
        <v>8</v>
      </c>
      <c r="C9676" t="str" cm="1">
        <f t="array" ref="C9676">_xlfn.IFNA(INDEX($K$9:$K$14,MATCH(TRUE,ISNUMBER(SEARCH($J$9:$J$14,$B9676)),0)),"Other")</f>
        <v>Accessories</v>
      </c>
      <c r="D9676">
        <v>1</v>
      </c>
      <c r="E9676" s="1">
        <v>43716.9</v>
      </c>
      <c r="F9676" t="s">
        <v>9196</v>
      </c>
      <c r="G9676" s="4">
        <f t="shared" si="302"/>
        <v>11.95</v>
      </c>
      <c r="H9676" s="4">
        <f t="shared" si="303"/>
        <v>11.95</v>
      </c>
    </row>
    <row r="9677" spans="1:8" x14ac:dyDescent="0.3">
      <c r="C9677" t="str" cm="1">
        <f t="array" ref="C9677">_xlfn.IFNA(INDEX($K$9:$K$14,MATCH(TRUE,ISNUMBER(SEARCH($J$9:$J$14,$B9677)),0)),"Other")</f>
        <v>Other</v>
      </c>
      <c r="G9677" s="4" t="e">
        <f t="shared" si="302"/>
        <v>#N/A</v>
      </c>
      <c r="H9677" s="4" t="e">
        <f t="shared" si="303"/>
        <v>#N/A</v>
      </c>
    </row>
    <row r="9678" spans="1:8" x14ac:dyDescent="0.3">
      <c r="A9678">
        <v>257436</v>
      </c>
      <c r="B9678" t="s">
        <v>8</v>
      </c>
      <c r="C9678" t="str" cm="1">
        <f t="array" ref="C9678">_xlfn.IFNA(INDEX($K$9:$K$14,MATCH(TRUE,ISNUMBER(SEARCH($J$9:$J$14,$B9678)),0)),"Other")</f>
        <v>Accessories</v>
      </c>
      <c r="D9678">
        <v>1</v>
      </c>
      <c r="E9678" s="1">
        <v>43730.826388888891</v>
      </c>
      <c r="F9678" t="s">
        <v>9197</v>
      </c>
      <c r="G9678" s="4">
        <f t="shared" si="302"/>
        <v>11.95</v>
      </c>
      <c r="H9678" s="4">
        <f t="shared" si="303"/>
        <v>11.95</v>
      </c>
    </row>
    <row r="9679" spans="1:8" x14ac:dyDescent="0.3">
      <c r="A9679">
        <v>257437</v>
      </c>
      <c r="B9679" t="s">
        <v>21</v>
      </c>
      <c r="C9679" t="str" cm="1">
        <f t="array" ref="C9679">_xlfn.IFNA(INDEX($K$9:$K$14,MATCH(TRUE,ISNUMBER(SEARCH($J$9:$J$14,$B9679)),0)),"Other")</f>
        <v>Headphones</v>
      </c>
      <c r="D9679">
        <v>1</v>
      </c>
      <c r="E9679" s="1">
        <v>43716.859722222223</v>
      </c>
      <c r="F9679" t="s">
        <v>9198</v>
      </c>
      <c r="G9679" s="4">
        <f t="shared" si="302"/>
        <v>11.99</v>
      </c>
      <c r="H9679" s="4">
        <f t="shared" si="303"/>
        <v>11.99</v>
      </c>
    </row>
    <row r="9680" spans="1:8" x14ac:dyDescent="0.3">
      <c r="A9680">
        <v>257438</v>
      </c>
      <c r="B9680" t="s">
        <v>6</v>
      </c>
      <c r="C9680" t="str" cm="1">
        <f t="array" ref="C9680">_xlfn.IFNA(INDEX($K$9:$K$14,MATCH(TRUE,ISNUMBER(SEARCH($J$9:$J$14,$B9680)),0)),"Other")</f>
        <v>Batteries</v>
      </c>
      <c r="D9680">
        <v>1</v>
      </c>
      <c r="E9680" s="1">
        <v>43729.38958333333</v>
      </c>
      <c r="F9680" t="s">
        <v>9199</v>
      </c>
      <c r="G9680" s="4">
        <f t="shared" si="302"/>
        <v>3.84</v>
      </c>
      <c r="H9680" s="4">
        <f t="shared" si="303"/>
        <v>3.84</v>
      </c>
    </row>
    <row r="9681" spans="1:8" x14ac:dyDescent="0.3">
      <c r="A9681">
        <v>257439</v>
      </c>
      <c r="B9681" t="s">
        <v>21</v>
      </c>
      <c r="C9681" t="str" cm="1">
        <f t="array" ref="C9681">_xlfn.IFNA(INDEX($K$9:$K$14,MATCH(TRUE,ISNUMBER(SEARCH($J$9:$J$14,$B9681)),0)),"Other")</f>
        <v>Headphones</v>
      </c>
      <c r="D9681">
        <v>1</v>
      </c>
      <c r="E9681" s="1">
        <v>43711.838888888888</v>
      </c>
      <c r="F9681" t="s">
        <v>9200</v>
      </c>
      <c r="G9681" s="4">
        <f t="shared" si="302"/>
        <v>11.99</v>
      </c>
      <c r="H9681" s="4">
        <f t="shared" si="303"/>
        <v>11.99</v>
      </c>
    </row>
    <row r="9682" spans="1:8" x14ac:dyDescent="0.3">
      <c r="A9682">
        <v>257440</v>
      </c>
      <c r="B9682" t="s">
        <v>40</v>
      </c>
      <c r="C9682" t="str" cm="1">
        <f t="array" ref="C9682">_xlfn.IFNA(INDEX($K$9:$K$14,MATCH(TRUE,ISNUMBER(SEARCH($J$9:$J$14,$B9682)),0)),"Other")</f>
        <v>Headphones</v>
      </c>
      <c r="D9682">
        <v>1</v>
      </c>
      <c r="E9682" s="1">
        <v>43723.918749999997</v>
      </c>
      <c r="F9682" t="s">
        <v>9201</v>
      </c>
      <c r="G9682" s="4">
        <f t="shared" si="302"/>
        <v>99.99</v>
      </c>
      <c r="H9682" s="4">
        <f t="shared" si="303"/>
        <v>99.99</v>
      </c>
    </row>
    <row r="9683" spans="1:8" x14ac:dyDescent="0.3">
      <c r="A9683">
        <v>257441</v>
      </c>
      <c r="B9683" t="s">
        <v>24</v>
      </c>
      <c r="C9683" t="str" cm="1">
        <f t="array" ref="C9683">_xlfn.IFNA(INDEX($K$9:$K$14,MATCH(TRUE,ISNUMBER(SEARCH($J$9:$J$14,$B9683)),0)),"Other")</f>
        <v>Batteries</v>
      </c>
      <c r="D9683">
        <v>1</v>
      </c>
      <c r="E9683" s="1">
        <v>43726.829861111109</v>
      </c>
      <c r="F9683" t="s">
        <v>9202</v>
      </c>
      <c r="G9683" s="4">
        <f t="shared" si="302"/>
        <v>2.99</v>
      </c>
      <c r="H9683" s="4">
        <f t="shared" si="303"/>
        <v>2.99</v>
      </c>
    </row>
    <row r="9684" spans="1:8" x14ac:dyDescent="0.3">
      <c r="A9684">
        <v>257442</v>
      </c>
      <c r="B9684" t="s">
        <v>16</v>
      </c>
      <c r="C9684" t="str" cm="1">
        <f t="array" ref="C9684">_xlfn.IFNA(INDEX($K$9:$K$14,MATCH(TRUE,ISNUMBER(SEARCH($J$9:$J$14,$B9684)),0)),"Other")</f>
        <v>Accessories</v>
      </c>
      <c r="D9684">
        <v>1</v>
      </c>
      <c r="E9684" s="1">
        <v>43735.683333333334</v>
      </c>
      <c r="F9684" t="s">
        <v>9203</v>
      </c>
      <c r="G9684" s="4">
        <f t="shared" si="302"/>
        <v>14.95</v>
      </c>
      <c r="H9684" s="4">
        <f t="shared" si="303"/>
        <v>14.95</v>
      </c>
    </row>
    <row r="9685" spans="1:8" x14ac:dyDescent="0.3">
      <c r="A9685">
        <v>257442</v>
      </c>
      <c r="B9685" t="s">
        <v>8</v>
      </c>
      <c r="C9685" t="str" cm="1">
        <f t="array" ref="C9685">_xlfn.IFNA(INDEX($K$9:$K$14,MATCH(TRUE,ISNUMBER(SEARCH($J$9:$J$14,$B9685)),0)),"Other")</f>
        <v>Accessories</v>
      </c>
      <c r="D9685">
        <v>1</v>
      </c>
      <c r="E9685" s="1">
        <v>43735.683333333334</v>
      </c>
      <c r="F9685" t="s">
        <v>9203</v>
      </c>
      <c r="G9685" s="4">
        <f t="shared" si="302"/>
        <v>11.95</v>
      </c>
      <c r="H9685" s="4">
        <f t="shared" si="303"/>
        <v>11.95</v>
      </c>
    </row>
    <row r="9686" spans="1:8" x14ac:dyDescent="0.3">
      <c r="A9686">
        <v>257443</v>
      </c>
      <c r="B9686" t="s">
        <v>8</v>
      </c>
      <c r="C9686" t="str" cm="1">
        <f t="array" ref="C9686">_xlfn.IFNA(INDEX($K$9:$K$14,MATCH(TRUE,ISNUMBER(SEARCH($J$9:$J$14,$B9686)),0)),"Other")</f>
        <v>Accessories</v>
      </c>
      <c r="D9686">
        <v>2</v>
      </c>
      <c r="E9686" s="1">
        <v>43719.102777777778</v>
      </c>
      <c r="F9686" t="s">
        <v>9204</v>
      </c>
      <c r="G9686" s="4">
        <f t="shared" si="302"/>
        <v>11.95</v>
      </c>
      <c r="H9686" s="4">
        <f t="shared" si="303"/>
        <v>23.9</v>
      </c>
    </row>
    <row r="9687" spans="1:8" x14ac:dyDescent="0.3">
      <c r="A9687">
        <v>257444</v>
      </c>
      <c r="B9687" t="s">
        <v>16</v>
      </c>
      <c r="C9687" t="str" cm="1">
        <f t="array" ref="C9687">_xlfn.IFNA(INDEX($K$9:$K$14,MATCH(TRUE,ISNUMBER(SEARCH($J$9:$J$14,$B9687)),0)),"Other")</f>
        <v>Accessories</v>
      </c>
      <c r="D9687">
        <v>1</v>
      </c>
      <c r="E9687" s="1">
        <v>43721.549305555556</v>
      </c>
      <c r="F9687" t="s">
        <v>9205</v>
      </c>
      <c r="G9687" s="4">
        <f t="shared" si="302"/>
        <v>14.95</v>
      </c>
      <c r="H9687" s="4">
        <f t="shared" si="303"/>
        <v>14.95</v>
      </c>
    </row>
    <row r="9688" spans="1:8" x14ac:dyDescent="0.3">
      <c r="A9688">
        <v>257445</v>
      </c>
      <c r="B9688" t="s">
        <v>6</v>
      </c>
      <c r="C9688" t="str" cm="1">
        <f t="array" ref="C9688">_xlfn.IFNA(INDEX($K$9:$K$14,MATCH(TRUE,ISNUMBER(SEARCH($J$9:$J$14,$B9688)),0)),"Other")</f>
        <v>Batteries</v>
      </c>
      <c r="D9688">
        <v>1</v>
      </c>
      <c r="E9688" s="1">
        <v>43736.890277777777</v>
      </c>
      <c r="F9688" t="s">
        <v>9206</v>
      </c>
      <c r="G9688" s="4">
        <f t="shared" si="302"/>
        <v>3.84</v>
      </c>
      <c r="H9688" s="4">
        <f t="shared" si="303"/>
        <v>3.84</v>
      </c>
    </row>
    <row r="9689" spans="1:8" x14ac:dyDescent="0.3">
      <c r="A9689">
        <v>257446</v>
      </c>
      <c r="B9689" t="s">
        <v>84</v>
      </c>
      <c r="C9689" t="str" cm="1">
        <f t="array" ref="C9689">_xlfn.IFNA(INDEX($K$9:$K$14,MATCH(TRUE,ISNUMBER(SEARCH($J$9:$J$14,$B9689)),0)),"Other")</f>
        <v>Accessories</v>
      </c>
      <c r="D9689">
        <v>1</v>
      </c>
      <c r="E9689" s="1">
        <v>43711.620138888888</v>
      </c>
      <c r="F9689" t="s">
        <v>4185</v>
      </c>
      <c r="G9689" s="4">
        <f t="shared" si="302"/>
        <v>389.99</v>
      </c>
      <c r="H9689" s="4">
        <f t="shared" si="303"/>
        <v>389.99</v>
      </c>
    </row>
    <row r="9690" spans="1:8" x14ac:dyDescent="0.3">
      <c r="A9690">
        <v>257447</v>
      </c>
      <c r="B9690" t="s">
        <v>63</v>
      </c>
      <c r="C9690" t="str" cm="1">
        <f t="array" ref="C9690">_xlfn.IFNA(INDEX($K$9:$K$14,MATCH(TRUE,ISNUMBER(SEARCH($J$9:$J$14,$B9690)),0)),"Other")</f>
        <v>Computing</v>
      </c>
      <c r="D9690">
        <v>1</v>
      </c>
      <c r="E9690" s="1">
        <v>43737.45416666667</v>
      </c>
      <c r="F9690" t="s">
        <v>9207</v>
      </c>
      <c r="G9690" s="4">
        <f t="shared" si="302"/>
        <v>999.99</v>
      </c>
      <c r="H9690" s="4">
        <f t="shared" si="303"/>
        <v>999.99</v>
      </c>
    </row>
    <row r="9691" spans="1:8" x14ac:dyDescent="0.3">
      <c r="A9691">
        <v>257448</v>
      </c>
      <c r="B9691" t="s">
        <v>73</v>
      </c>
      <c r="C9691" t="str" cm="1">
        <f t="array" ref="C9691">_xlfn.IFNA(INDEX($K$9:$K$14,MATCH(TRUE,ISNUMBER(SEARCH($J$9:$J$14,$B9691)),0)),"Other")</f>
        <v>Computing</v>
      </c>
      <c r="D9691">
        <v>1</v>
      </c>
      <c r="E9691" s="1">
        <v>43733.654861111114</v>
      </c>
      <c r="F9691" t="s">
        <v>9208</v>
      </c>
      <c r="G9691" s="4">
        <f t="shared" si="302"/>
        <v>1700</v>
      </c>
      <c r="H9691" s="4">
        <f t="shared" si="303"/>
        <v>1700</v>
      </c>
    </row>
    <row r="9692" spans="1:8" x14ac:dyDescent="0.3">
      <c r="A9692">
        <v>257449</v>
      </c>
      <c r="B9692" t="s">
        <v>6</v>
      </c>
      <c r="C9692" t="str" cm="1">
        <f t="array" ref="C9692">_xlfn.IFNA(INDEX($K$9:$K$14,MATCH(TRUE,ISNUMBER(SEARCH($J$9:$J$14,$B9692)),0)),"Other")</f>
        <v>Batteries</v>
      </c>
      <c r="D9692">
        <v>1</v>
      </c>
      <c r="E9692" s="1">
        <v>43717.490972222222</v>
      </c>
      <c r="F9692" t="s">
        <v>9209</v>
      </c>
      <c r="G9692" s="4">
        <f t="shared" si="302"/>
        <v>3.84</v>
      </c>
      <c r="H9692" s="4">
        <f t="shared" si="303"/>
        <v>3.84</v>
      </c>
    </row>
    <row r="9693" spans="1:8" x14ac:dyDescent="0.3">
      <c r="A9693">
        <v>257450</v>
      </c>
      <c r="B9693" t="s">
        <v>24</v>
      </c>
      <c r="C9693" t="str" cm="1">
        <f t="array" ref="C9693">_xlfn.IFNA(INDEX($K$9:$K$14,MATCH(TRUE,ISNUMBER(SEARCH($J$9:$J$14,$B9693)),0)),"Other")</f>
        <v>Batteries</v>
      </c>
      <c r="D9693">
        <v>1</v>
      </c>
      <c r="E9693" s="1">
        <v>43730.042361111111</v>
      </c>
      <c r="F9693" t="s">
        <v>9210</v>
      </c>
      <c r="G9693" s="4">
        <f t="shared" si="302"/>
        <v>2.99</v>
      </c>
      <c r="H9693" s="4">
        <f t="shared" si="303"/>
        <v>2.99</v>
      </c>
    </row>
    <row r="9694" spans="1:8" x14ac:dyDescent="0.3">
      <c r="A9694">
        <v>257451</v>
      </c>
      <c r="B9694" t="s">
        <v>6</v>
      </c>
      <c r="C9694" t="str" cm="1">
        <f t="array" ref="C9694">_xlfn.IFNA(INDEX($K$9:$K$14,MATCH(TRUE,ISNUMBER(SEARCH($J$9:$J$14,$B9694)),0)),"Other")</f>
        <v>Batteries</v>
      </c>
      <c r="D9694">
        <v>1</v>
      </c>
      <c r="E9694" s="1">
        <v>43715.918055555558</v>
      </c>
      <c r="F9694" t="s">
        <v>9211</v>
      </c>
      <c r="G9694" s="4">
        <f t="shared" si="302"/>
        <v>3.84</v>
      </c>
      <c r="H9694" s="4">
        <f t="shared" si="303"/>
        <v>3.84</v>
      </c>
    </row>
    <row r="9695" spans="1:8" x14ac:dyDescent="0.3">
      <c r="A9695">
        <v>257452</v>
      </c>
      <c r="B9695" t="s">
        <v>16</v>
      </c>
      <c r="C9695" t="str" cm="1">
        <f t="array" ref="C9695">_xlfn.IFNA(INDEX($K$9:$K$14,MATCH(TRUE,ISNUMBER(SEARCH($J$9:$J$14,$B9695)),0)),"Other")</f>
        <v>Accessories</v>
      </c>
      <c r="D9695">
        <v>1</v>
      </c>
      <c r="E9695" s="1">
        <v>43732.769444444442</v>
      </c>
      <c r="F9695" t="s">
        <v>9212</v>
      </c>
      <c r="G9695" s="4">
        <f t="shared" si="302"/>
        <v>14.95</v>
      </c>
      <c r="H9695" s="4">
        <f t="shared" si="303"/>
        <v>14.95</v>
      </c>
    </row>
    <row r="9696" spans="1:8" x14ac:dyDescent="0.3">
      <c r="A9696">
        <v>257453</v>
      </c>
      <c r="B9696" t="s">
        <v>34</v>
      </c>
      <c r="C9696" t="str" cm="1">
        <f t="array" ref="C9696">_xlfn.IFNA(INDEX($K$9:$K$14,MATCH(TRUE,ISNUMBER(SEARCH($J$9:$J$14,$B9696)),0)),"Other")</f>
        <v>Accessories</v>
      </c>
      <c r="D9696">
        <v>1</v>
      </c>
      <c r="E9696" s="1">
        <v>43721.296527777777</v>
      </c>
      <c r="F9696" t="s">
        <v>2193</v>
      </c>
      <c r="G9696" s="4">
        <f t="shared" si="302"/>
        <v>109.99</v>
      </c>
      <c r="H9696" s="4">
        <f t="shared" si="303"/>
        <v>109.99</v>
      </c>
    </row>
    <row r="9697" spans="1:8" x14ac:dyDescent="0.3">
      <c r="A9697">
        <v>257454</v>
      </c>
      <c r="B9697" t="s">
        <v>29</v>
      </c>
      <c r="C9697" t="str" cm="1">
        <f t="array" ref="C9697">_xlfn.IFNA(INDEX($K$9:$K$14,MATCH(TRUE,ISNUMBER(SEARCH($J$9:$J$14,$B9697)),0)),"Other")</f>
        <v>Headphones</v>
      </c>
      <c r="D9697">
        <v>1</v>
      </c>
      <c r="E9697" s="1">
        <v>43738.36041666667</v>
      </c>
      <c r="F9697" t="s">
        <v>9213</v>
      </c>
      <c r="G9697" s="4">
        <f t="shared" si="302"/>
        <v>150</v>
      </c>
      <c r="H9697" s="4">
        <f t="shared" si="303"/>
        <v>150</v>
      </c>
    </row>
    <row r="9698" spans="1:8" x14ac:dyDescent="0.3">
      <c r="A9698">
        <v>257455</v>
      </c>
      <c r="B9698" t="s">
        <v>21</v>
      </c>
      <c r="C9698" t="str" cm="1">
        <f t="array" ref="C9698">_xlfn.IFNA(INDEX($K$9:$K$14,MATCH(TRUE,ISNUMBER(SEARCH($J$9:$J$14,$B9698)),0)),"Other")</f>
        <v>Headphones</v>
      </c>
      <c r="D9698">
        <v>1</v>
      </c>
      <c r="E9698" s="1">
        <v>43715.737500000003</v>
      </c>
      <c r="F9698" t="s">
        <v>9214</v>
      </c>
      <c r="G9698" s="4">
        <f t="shared" si="302"/>
        <v>11.99</v>
      </c>
      <c r="H9698" s="4">
        <f t="shared" si="303"/>
        <v>11.99</v>
      </c>
    </row>
    <row r="9699" spans="1:8" x14ac:dyDescent="0.3">
      <c r="A9699">
        <v>257456</v>
      </c>
      <c r="B9699" t="s">
        <v>31</v>
      </c>
      <c r="C9699" t="str" cm="1">
        <f t="array" ref="C9699">_xlfn.IFNA(INDEX($K$9:$K$14,MATCH(TRUE,ISNUMBER(SEARCH($J$9:$J$14,$B9699)),0)),"Other")</f>
        <v>Phones</v>
      </c>
      <c r="D9699">
        <v>1</v>
      </c>
      <c r="E9699" s="1">
        <v>43713.813194444447</v>
      </c>
      <c r="F9699" t="s">
        <v>9215</v>
      </c>
      <c r="G9699" s="4">
        <f t="shared" si="302"/>
        <v>600</v>
      </c>
      <c r="H9699" s="4">
        <f t="shared" si="303"/>
        <v>600</v>
      </c>
    </row>
    <row r="9700" spans="1:8" x14ac:dyDescent="0.3">
      <c r="A9700">
        <v>257456</v>
      </c>
      <c r="B9700" t="s">
        <v>8</v>
      </c>
      <c r="C9700" t="str" cm="1">
        <f t="array" ref="C9700">_xlfn.IFNA(INDEX($K$9:$K$14,MATCH(TRUE,ISNUMBER(SEARCH($J$9:$J$14,$B9700)),0)),"Other")</f>
        <v>Accessories</v>
      </c>
      <c r="D9700">
        <v>1</v>
      </c>
      <c r="E9700" s="1">
        <v>43713.813194444447</v>
      </c>
      <c r="F9700" t="s">
        <v>9215</v>
      </c>
      <c r="G9700" s="4">
        <f t="shared" si="302"/>
        <v>11.95</v>
      </c>
      <c r="H9700" s="4">
        <f t="shared" si="303"/>
        <v>11.95</v>
      </c>
    </row>
    <row r="9701" spans="1:8" x14ac:dyDescent="0.3">
      <c r="A9701">
        <v>257457</v>
      </c>
      <c r="B9701" t="s">
        <v>40</v>
      </c>
      <c r="C9701" t="str" cm="1">
        <f t="array" ref="C9701">_xlfn.IFNA(INDEX($K$9:$K$14,MATCH(TRUE,ISNUMBER(SEARCH($J$9:$J$14,$B9701)),0)),"Other")</f>
        <v>Headphones</v>
      </c>
      <c r="D9701">
        <v>1</v>
      </c>
      <c r="E9701" s="1">
        <v>43734.769444444442</v>
      </c>
      <c r="F9701" t="s">
        <v>9216</v>
      </c>
      <c r="G9701" s="4">
        <f t="shared" si="302"/>
        <v>99.99</v>
      </c>
      <c r="H9701" s="4">
        <f t="shared" si="303"/>
        <v>99.99</v>
      </c>
    </row>
    <row r="9702" spans="1:8" x14ac:dyDescent="0.3">
      <c r="A9702">
        <v>257458</v>
      </c>
      <c r="B9702" t="s">
        <v>6</v>
      </c>
      <c r="C9702" t="str" cm="1">
        <f t="array" ref="C9702">_xlfn.IFNA(INDEX($K$9:$K$14,MATCH(TRUE,ISNUMBER(SEARCH($J$9:$J$14,$B9702)),0)),"Other")</f>
        <v>Batteries</v>
      </c>
      <c r="D9702">
        <v>3</v>
      </c>
      <c r="E9702" s="1">
        <v>43735.859722222223</v>
      </c>
      <c r="F9702" t="s">
        <v>9217</v>
      </c>
      <c r="G9702" s="4">
        <f t="shared" si="302"/>
        <v>3.84</v>
      </c>
      <c r="H9702" s="4">
        <f t="shared" si="303"/>
        <v>11.52</v>
      </c>
    </row>
    <row r="9703" spans="1:8" x14ac:dyDescent="0.3">
      <c r="A9703">
        <v>257459</v>
      </c>
      <c r="B9703" t="s">
        <v>21</v>
      </c>
      <c r="C9703" t="str" cm="1">
        <f t="array" ref="C9703">_xlfn.IFNA(INDEX($K$9:$K$14,MATCH(TRUE,ISNUMBER(SEARCH($J$9:$J$14,$B9703)),0)),"Other")</f>
        <v>Headphones</v>
      </c>
      <c r="D9703">
        <v>1</v>
      </c>
      <c r="E9703" s="1">
        <v>43733.59097222222</v>
      </c>
      <c r="F9703" t="s">
        <v>9218</v>
      </c>
      <c r="G9703" s="4">
        <f t="shared" si="302"/>
        <v>11.99</v>
      </c>
      <c r="H9703" s="4">
        <f t="shared" si="303"/>
        <v>11.99</v>
      </c>
    </row>
    <row r="9704" spans="1:8" x14ac:dyDescent="0.3">
      <c r="A9704">
        <v>257460</v>
      </c>
      <c r="B9704" t="s">
        <v>8</v>
      </c>
      <c r="C9704" t="str" cm="1">
        <f t="array" ref="C9704">_xlfn.IFNA(INDEX($K$9:$K$14,MATCH(TRUE,ISNUMBER(SEARCH($J$9:$J$14,$B9704)),0)),"Other")</f>
        <v>Accessories</v>
      </c>
      <c r="D9704">
        <v>1</v>
      </c>
      <c r="E9704" s="1">
        <v>43722.486111111109</v>
      </c>
      <c r="F9704" t="s">
        <v>9219</v>
      </c>
      <c r="G9704" s="4">
        <f t="shared" si="302"/>
        <v>11.95</v>
      </c>
      <c r="H9704" s="4">
        <f t="shared" si="303"/>
        <v>11.95</v>
      </c>
    </row>
    <row r="9705" spans="1:8" x14ac:dyDescent="0.3">
      <c r="A9705">
        <v>257461</v>
      </c>
      <c r="B9705" t="s">
        <v>29</v>
      </c>
      <c r="C9705" t="str" cm="1">
        <f t="array" ref="C9705">_xlfn.IFNA(INDEX($K$9:$K$14,MATCH(TRUE,ISNUMBER(SEARCH($J$9:$J$14,$B9705)),0)),"Other")</f>
        <v>Headphones</v>
      </c>
      <c r="D9705">
        <v>1</v>
      </c>
      <c r="E9705" s="1">
        <v>43728.666666666664</v>
      </c>
      <c r="F9705" t="s">
        <v>59</v>
      </c>
      <c r="G9705" s="4">
        <f t="shared" si="302"/>
        <v>150</v>
      </c>
      <c r="H9705" s="4">
        <f t="shared" si="303"/>
        <v>150</v>
      </c>
    </row>
    <row r="9706" spans="1:8" x14ac:dyDescent="0.3">
      <c r="A9706">
        <v>257462</v>
      </c>
      <c r="B9706" t="s">
        <v>16</v>
      </c>
      <c r="C9706" t="str" cm="1">
        <f t="array" ref="C9706">_xlfn.IFNA(INDEX($K$9:$K$14,MATCH(TRUE,ISNUMBER(SEARCH($J$9:$J$14,$B9706)),0)),"Other")</f>
        <v>Accessories</v>
      </c>
      <c r="D9706">
        <v>1</v>
      </c>
      <c r="E9706" s="1">
        <v>43725.022916666669</v>
      </c>
      <c r="F9706" t="s">
        <v>9220</v>
      </c>
      <c r="G9706" s="4">
        <f t="shared" si="302"/>
        <v>14.95</v>
      </c>
      <c r="H9706" s="4">
        <f t="shared" si="303"/>
        <v>14.95</v>
      </c>
    </row>
    <row r="9707" spans="1:8" x14ac:dyDescent="0.3">
      <c r="A9707">
        <v>257463</v>
      </c>
      <c r="B9707" t="s">
        <v>8</v>
      </c>
      <c r="C9707" t="str" cm="1">
        <f t="array" ref="C9707">_xlfn.IFNA(INDEX($K$9:$K$14,MATCH(TRUE,ISNUMBER(SEARCH($J$9:$J$14,$B9707)),0)),"Other")</f>
        <v>Accessories</v>
      </c>
      <c r="D9707">
        <v>2</v>
      </c>
      <c r="E9707" s="1">
        <v>43731.897916666669</v>
      </c>
      <c r="F9707" t="s">
        <v>9221</v>
      </c>
      <c r="G9707" s="4">
        <f t="shared" si="302"/>
        <v>11.95</v>
      </c>
      <c r="H9707" s="4">
        <f t="shared" si="303"/>
        <v>23.9</v>
      </c>
    </row>
    <row r="9708" spans="1:8" x14ac:dyDescent="0.3">
      <c r="A9708">
        <v>257464</v>
      </c>
      <c r="B9708" t="s">
        <v>40</v>
      </c>
      <c r="C9708" t="str" cm="1">
        <f t="array" ref="C9708">_xlfn.IFNA(INDEX($K$9:$K$14,MATCH(TRUE,ISNUMBER(SEARCH($J$9:$J$14,$B9708)),0)),"Other")</f>
        <v>Headphones</v>
      </c>
      <c r="D9708">
        <v>1</v>
      </c>
      <c r="E9708" s="1">
        <v>43720.841666666667</v>
      </c>
      <c r="F9708" t="s">
        <v>9222</v>
      </c>
      <c r="G9708" s="4">
        <f t="shared" si="302"/>
        <v>99.99</v>
      </c>
      <c r="H9708" s="4">
        <f t="shared" si="303"/>
        <v>99.99</v>
      </c>
    </row>
    <row r="9709" spans="1:8" x14ac:dyDescent="0.3">
      <c r="A9709">
        <v>257465</v>
      </c>
      <c r="B9709" t="s">
        <v>73</v>
      </c>
      <c r="C9709" t="str" cm="1">
        <f t="array" ref="C9709">_xlfn.IFNA(INDEX($K$9:$K$14,MATCH(TRUE,ISNUMBER(SEARCH($J$9:$J$14,$B9709)),0)),"Other")</f>
        <v>Computing</v>
      </c>
      <c r="D9709">
        <v>1</v>
      </c>
      <c r="E9709" s="1">
        <v>43719.404166666667</v>
      </c>
      <c r="F9709" t="s">
        <v>9223</v>
      </c>
      <c r="G9709" s="4">
        <f t="shared" si="302"/>
        <v>1700</v>
      </c>
      <c r="H9709" s="4">
        <f t="shared" si="303"/>
        <v>1700</v>
      </c>
    </row>
    <row r="9710" spans="1:8" x14ac:dyDescent="0.3">
      <c r="A9710">
        <v>257466</v>
      </c>
      <c r="B9710" t="s">
        <v>42</v>
      </c>
      <c r="C9710" t="str" cm="1">
        <f t="array" ref="C9710">_xlfn.IFNA(INDEX($K$9:$K$14,MATCH(TRUE,ISNUMBER(SEARCH($J$9:$J$14,$B9710)),0)),"Other")</f>
        <v>Phones</v>
      </c>
      <c r="D9710">
        <v>1</v>
      </c>
      <c r="E9710" s="1">
        <v>43724.603472222225</v>
      </c>
      <c r="F9710" t="s">
        <v>9224</v>
      </c>
      <c r="G9710" s="4">
        <f t="shared" si="302"/>
        <v>700</v>
      </c>
      <c r="H9710" s="4">
        <f t="shared" si="303"/>
        <v>700</v>
      </c>
    </row>
    <row r="9711" spans="1:8" x14ac:dyDescent="0.3">
      <c r="A9711">
        <v>257467</v>
      </c>
      <c r="B9711" t="s">
        <v>6</v>
      </c>
      <c r="C9711" t="str" cm="1">
        <f t="array" ref="C9711">_xlfn.IFNA(INDEX($K$9:$K$14,MATCH(TRUE,ISNUMBER(SEARCH($J$9:$J$14,$B9711)),0)),"Other")</f>
        <v>Batteries</v>
      </c>
      <c r="D9711">
        <v>2</v>
      </c>
      <c r="E9711" s="1">
        <v>43735.631944444445</v>
      </c>
      <c r="F9711" t="s">
        <v>9225</v>
      </c>
      <c r="G9711" s="4">
        <f t="shared" si="302"/>
        <v>3.84</v>
      </c>
      <c r="H9711" s="4">
        <f t="shared" si="303"/>
        <v>7.68</v>
      </c>
    </row>
    <row r="9712" spans="1:8" x14ac:dyDescent="0.3">
      <c r="A9712">
        <v>257468</v>
      </c>
      <c r="B9712" t="s">
        <v>16</v>
      </c>
      <c r="C9712" t="str" cm="1">
        <f t="array" ref="C9712">_xlfn.IFNA(INDEX($K$9:$K$14,MATCH(TRUE,ISNUMBER(SEARCH($J$9:$J$14,$B9712)),0)),"Other")</f>
        <v>Accessories</v>
      </c>
      <c r="D9712">
        <v>1</v>
      </c>
      <c r="E9712" s="1">
        <v>43728.017361111109</v>
      </c>
      <c r="F9712" t="s">
        <v>9226</v>
      </c>
      <c r="G9712" s="4">
        <f t="shared" si="302"/>
        <v>14.95</v>
      </c>
      <c r="H9712" s="4">
        <f t="shared" si="303"/>
        <v>14.95</v>
      </c>
    </row>
    <row r="9713" spans="1:8" x14ac:dyDescent="0.3">
      <c r="A9713">
        <v>257469</v>
      </c>
      <c r="B9713" t="s">
        <v>84</v>
      </c>
      <c r="C9713" t="str" cm="1">
        <f t="array" ref="C9713">_xlfn.IFNA(INDEX($K$9:$K$14,MATCH(TRUE,ISNUMBER(SEARCH($J$9:$J$14,$B9713)),0)),"Other")</f>
        <v>Accessories</v>
      </c>
      <c r="D9713">
        <v>1</v>
      </c>
      <c r="E9713" s="1">
        <v>43721.581944444442</v>
      </c>
      <c r="F9713" t="s">
        <v>9227</v>
      </c>
      <c r="G9713" s="4">
        <f t="shared" si="302"/>
        <v>389.99</v>
      </c>
      <c r="H9713" s="4">
        <f t="shared" si="303"/>
        <v>389.99</v>
      </c>
    </row>
    <row r="9714" spans="1:8" x14ac:dyDescent="0.3">
      <c r="A9714">
        <v>257470</v>
      </c>
      <c r="B9714" t="s">
        <v>16</v>
      </c>
      <c r="C9714" t="str" cm="1">
        <f t="array" ref="C9714">_xlfn.IFNA(INDEX($K$9:$K$14,MATCH(TRUE,ISNUMBER(SEARCH($J$9:$J$14,$B9714)),0)),"Other")</f>
        <v>Accessories</v>
      </c>
      <c r="D9714">
        <v>1</v>
      </c>
      <c r="E9714" s="1">
        <v>43718.401388888888</v>
      </c>
      <c r="F9714" t="s">
        <v>9228</v>
      </c>
      <c r="G9714" s="4">
        <f t="shared" si="302"/>
        <v>14.95</v>
      </c>
      <c r="H9714" s="4">
        <f t="shared" si="303"/>
        <v>14.95</v>
      </c>
    </row>
    <row r="9715" spans="1:8" x14ac:dyDescent="0.3">
      <c r="A9715">
        <v>257471</v>
      </c>
      <c r="B9715" t="s">
        <v>29</v>
      </c>
      <c r="C9715" t="str" cm="1">
        <f t="array" ref="C9715">_xlfn.IFNA(INDEX($K$9:$K$14,MATCH(TRUE,ISNUMBER(SEARCH($J$9:$J$14,$B9715)),0)),"Other")</f>
        <v>Headphones</v>
      </c>
      <c r="D9715">
        <v>1</v>
      </c>
      <c r="E9715" s="1">
        <v>43722.845833333333</v>
      </c>
      <c r="F9715" t="s">
        <v>9229</v>
      </c>
      <c r="G9715" s="4">
        <f t="shared" si="302"/>
        <v>150</v>
      </c>
      <c r="H9715" s="4">
        <f t="shared" si="303"/>
        <v>150</v>
      </c>
    </row>
    <row r="9716" spans="1:8" x14ac:dyDescent="0.3">
      <c r="A9716">
        <v>257472</v>
      </c>
      <c r="B9716" t="s">
        <v>8</v>
      </c>
      <c r="C9716" t="str" cm="1">
        <f t="array" ref="C9716">_xlfn.IFNA(INDEX($K$9:$K$14,MATCH(TRUE,ISNUMBER(SEARCH($J$9:$J$14,$B9716)),0)),"Other")</f>
        <v>Accessories</v>
      </c>
      <c r="D9716">
        <v>1</v>
      </c>
      <c r="E9716" s="1">
        <v>43722.806250000001</v>
      </c>
      <c r="F9716" t="s">
        <v>9230</v>
      </c>
      <c r="G9716" s="4">
        <f t="shared" si="302"/>
        <v>11.95</v>
      </c>
      <c r="H9716" s="4">
        <f t="shared" si="303"/>
        <v>11.95</v>
      </c>
    </row>
    <row r="9717" spans="1:8" x14ac:dyDescent="0.3">
      <c r="A9717">
        <v>257473</v>
      </c>
      <c r="B9717" t="s">
        <v>16</v>
      </c>
      <c r="C9717" t="str" cm="1">
        <f t="array" ref="C9717">_xlfn.IFNA(INDEX($K$9:$K$14,MATCH(TRUE,ISNUMBER(SEARCH($J$9:$J$14,$B9717)),0)),"Other")</f>
        <v>Accessories</v>
      </c>
      <c r="D9717">
        <v>1</v>
      </c>
      <c r="E9717" s="1">
        <v>43713.6875</v>
      </c>
      <c r="F9717" t="s">
        <v>9231</v>
      </c>
      <c r="G9717" s="4">
        <f t="shared" si="302"/>
        <v>14.95</v>
      </c>
      <c r="H9717" s="4">
        <f t="shared" si="303"/>
        <v>14.95</v>
      </c>
    </row>
    <row r="9718" spans="1:8" x14ac:dyDescent="0.3">
      <c r="A9718">
        <v>257474</v>
      </c>
      <c r="B9718" t="s">
        <v>84</v>
      </c>
      <c r="C9718" t="str" cm="1">
        <f t="array" ref="C9718">_xlfn.IFNA(INDEX($K$9:$K$14,MATCH(TRUE,ISNUMBER(SEARCH($J$9:$J$14,$B9718)),0)),"Other")</f>
        <v>Accessories</v>
      </c>
      <c r="D9718">
        <v>1</v>
      </c>
      <c r="E9718" s="1">
        <v>43722.944444444445</v>
      </c>
      <c r="F9718" t="s">
        <v>9232</v>
      </c>
      <c r="G9718" s="4">
        <f t="shared" si="302"/>
        <v>389.99</v>
      </c>
      <c r="H9718" s="4">
        <f t="shared" si="303"/>
        <v>389.99</v>
      </c>
    </row>
    <row r="9719" spans="1:8" x14ac:dyDescent="0.3">
      <c r="A9719">
        <v>257475</v>
      </c>
      <c r="B9719" t="s">
        <v>29</v>
      </c>
      <c r="C9719" t="str" cm="1">
        <f t="array" ref="C9719">_xlfn.IFNA(INDEX($K$9:$K$14,MATCH(TRUE,ISNUMBER(SEARCH($J$9:$J$14,$B9719)),0)),"Other")</f>
        <v>Headphones</v>
      </c>
      <c r="D9719">
        <v>1</v>
      </c>
      <c r="E9719" s="1">
        <v>43737.599305555559</v>
      </c>
      <c r="F9719" t="s">
        <v>9233</v>
      </c>
      <c r="G9719" s="4">
        <f t="shared" si="302"/>
        <v>150</v>
      </c>
      <c r="H9719" s="4">
        <f t="shared" si="303"/>
        <v>150</v>
      </c>
    </row>
    <row r="9720" spans="1:8" x14ac:dyDescent="0.3">
      <c r="A9720">
        <v>257476</v>
      </c>
      <c r="B9720" t="s">
        <v>14</v>
      </c>
      <c r="C9720" t="str" cm="1">
        <f t="array" ref="C9720">_xlfn.IFNA(INDEX($K$9:$K$14,MATCH(TRUE,ISNUMBER(SEARCH($J$9:$J$14,$B9720)),0)),"Other")</f>
        <v>Accessories</v>
      </c>
      <c r="D9720">
        <v>1</v>
      </c>
      <c r="E9720" s="1">
        <v>43715.504861111112</v>
      </c>
      <c r="F9720" t="s">
        <v>9234</v>
      </c>
      <c r="G9720" s="4">
        <f t="shared" si="302"/>
        <v>379.99</v>
      </c>
      <c r="H9720" s="4">
        <f t="shared" si="303"/>
        <v>379.99</v>
      </c>
    </row>
    <row r="9721" spans="1:8" x14ac:dyDescent="0.3">
      <c r="A9721">
        <v>257477</v>
      </c>
      <c r="B9721" t="s">
        <v>21</v>
      </c>
      <c r="C9721" t="str" cm="1">
        <f t="array" ref="C9721">_xlfn.IFNA(INDEX($K$9:$K$14,MATCH(TRUE,ISNUMBER(SEARCH($J$9:$J$14,$B9721)),0)),"Other")</f>
        <v>Headphones</v>
      </c>
      <c r="D9721">
        <v>1</v>
      </c>
      <c r="E9721" s="1">
        <v>43716.772916666669</v>
      </c>
      <c r="F9721" t="s">
        <v>9235</v>
      </c>
      <c r="G9721" s="4">
        <f t="shared" si="302"/>
        <v>11.99</v>
      </c>
      <c r="H9721" s="4">
        <f t="shared" si="303"/>
        <v>11.99</v>
      </c>
    </row>
    <row r="9722" spans="1:8" x14ac:dyDescent="0.3">
      <c r="A9722">
        <v>257478</v>
      </c>
      <c r="B9722" t="s">
        <v>21</v>
      </c>
      <c r="C9722" t="str" cm="1">
        <f t="array" ref="C9722">_xlfn.IFNA(INDEX($K$9:$K$14,MATCH(TRUE,ISNUMBER(SEARCH($J$9:$J$14,$B9722)),0)),"Other")</f>
        <v>Headphones</v>
      </c>
      <c r="D9722">
        <v>1</v>
      </c>
      <c r="E9722" s="1">
        <v>43731.872916666667</v>
      </c>
      <c r="F9722" t="s">
        <v>9236</v>
      </c>
      <c r="G9722" s="4">
        <f t="shared" si="302"/>
        <v>11.99</v>
      </c>
      <c r="H9722" s="4">
        <f t="shared" si="303"/>
        <v>11.99</v>
      </c>
    </row>
    <row r="9723" spans="1:8" x14ac:dyDescent="0.3">
      <c r="A9723">
        <v>257479</v>
      </c>
      <c r="B9723" t="s">
        <v>77</v>
      </c>
      <c r="C9723" t="str" cm="1">
        <f t="array" ref="C9723">_xlfn.IFNA(INDEX($K$9:$K$14,MATCH(TRUE,ISNUMBER(SEARCH($J$9:$J$14,$B9723)),0)),"Other")</f>
        <v>Other</v>
      </c>
      <c r="D9723">
        <v>1</v>
      </c>
      <c r="E9723" s="1">
        <v>43716.709722222222</v>
      </c>
      <c r="F9723" t="s">
        <v>9237</v>
      </c>
      <c r="G9723" s="4">
        <f t="shared" si="302"/>
        <v>300</v>
      </c>
      <c r="H9723" s="4">
        <f t="shared" si="303"/>
        <v>300</v>
      </c>
    </row>
    <row r="9724" spans="1:8" x14ac:dyDescent="0.3">
      <c r="A9724">
        <v>257480</v>
      </c>
      <c r="B9724" t="s">
        <v>29</v>
      </c>
      <c r="C9724" t="str" cm="1">
        <f t="array" ref="C9724">_xlfn.IFNA(INDEX($K$9:$K$14,MATCH(TRUE,ISNUMBER(SEARCH($J$9:$J$14,$B9724)),0)),"Other")</f>
        <v>Headphones</v>
      </c>
      <c r="D9724">
        <v>1</v>
      </c>
      <c r="E9724" s="1">
        <v>43725.564583333333</v>
      </c>
      <c r="F9724" t="s">
        <v>9238</v>
      </c>
      <c r="G9724" s="4">
        <f t="shared" si="302"/>
        <v>150</v>
      </c>
      <c r="H9724" s="4">
        <f t="shared" si="303"/>
        <v>150</v>
      </c>
    </row>
    <row r="9725" spans="1:8" x14ac:dyDescent="0.3">
      <c r="A9725">
        <v>257481</v>
      </c>
      <c r="B9725" t="s">
        <v>29</v>
      </c>
      <c r="C9725" t="str" cm="1">
        <f t="array" ref="C9725">_xlfn.IFNA(INDEX($K$9:$K$14,MATCH(TRUE,ISNUMBER(SEARCH($J$9:$J$14,$B9725)),0)),"Other")</f>
        <v>Headphones</v>
      </c>
      <c r="D9725">
        <v>1</v>
      </c>
      <c r="E9725" s="1">
        <v>43728.55</v>
      </c>
      <c r="F9725" t="s">
        <v>9239</v>
      </c>
      <c r="G9725" s="4">
        <f t="shared" si="302"/>
        <v>150</v>
      </c>
      <c r="H9725" s="4">
        <f t="shared" si="303"/>
        <v>150</v>
      </c>
    </row>
    <row r="9726" spans="1:8" x14ac:dyDescent="0.3">
      <c r="A9726">
        <v>257482</v>
      </c>
      <c r="B9726" t="s">
        <v>63</v>
      </c>
      <c r="C9726" t="str" cm="1">
        <f t="array" ref="C9726">_xlfn.IFNA(INDEX($K$9:$K$14,MATCH(TRUE,ISNUMBER(SEARCH($J$9:$J$14,$B9726)),0)),"Other")</f>
        <v>Computing</v>
      </c>
      <c r="D9726">
        <v>1</v>
      </c>
      <c r="E9726" s="1">
        <v>43718.880555555559</v>
      </c>
      <c r="F9726" t="s">
        <v>9240</v>
      </c>
      <c r="G9726" s="4">
        <f t="shared" si="302"/>
        <v>999.99</v>
      </c>
      <c r="H9726" s="4">
        <f t="shared" si="303"/>
        <v>999.99</v>
      </c>
    </row>
    <row r="9727" spans="1:8" x14ac:dyDescent="0.3">
      <c r="A9727">
        <v>257483</v>
      </c>
      <c r="B9727" t="s">
        <v>8</v>
      </c>
      <c r="C9727" t="str" cm="1">
        <f t="array" ref="C9727">_xlfn.IFNA(INDEX($K$9:$K$14,MATCH(TRUE,ISNUMBER(SEARCH($J$9:$J$14,$B9727)),0)),"Other")</f>
        <v>Accessories</v>
      </c>
      <c r="D9727">
        <v>1</v>
      </c>
      <c r="E9727" s="1">
        <v>43722.553472222222</v>
      </c>
      <c r="F9727" t="s">
        <v>9241</v>
      </c>
      <c r="G9727" s="4">
        <f t="shared" si="302"/>
        <v>11.95</v>
      </c>
      <c r="H9727" s="4">
        <f t="shared" si="303"/>
        <v>11.95</v>
      </c>
    </row>
    <row r="9728" spans="1:8" x14ac:dyDescent="0.3">
      <c r="A9728">
        <v>257484</v>
      </c>
      <c r="B9728" t="s">
        <v>6</v>
      </c>
      <c r="C9728" t="str" cm="1">
        <f t="array" ref="C9728">_xlfn.IFNA(INDEX($K$9:$K$14,MATCH(TRUE,ISNUMBER(SEARCH($J$9:$J$14,$B9728)),0)),"Other")</f>
        <v>Batteries</v>
      </c>
      <c r="D9728">
        <v>2</v>
      </c>
      <c r="E9728" s="1">
        <v>43728.838194444441</v>
      </c>
      <c r="F9728" t="s">
        <v>9242</v>
      </c>
      <c r="G9728" s="4">
        <f t="shared" si="302"/>
        <v>3.84</v>
      </c>
      <c r="H9728" s="4">
        <f t="shared" si="303"/>
        <v>7.68</v>
      </c>
    </row>
    <row r="9729" spans="1:8" x14ac:dyDescent="0.3">
      <c r="A9729">
        <v>257485</v>
      </c>
      <c r="B9729" t="s">
        <v>16</v>
      </c>
      <c r="C9729" t="str" cm="1">
        <f t="array" ref="C9729">_xlfn.IFNA(INDEX($K$9:$K$14,MATCH(TRUE,ISNUMBER(SEARCH($J$9:$J$14,$B9729)),0)),"Other")</f>
        <v>Accessories</v>
      </c>
      <c r="D9729">
        <v>1</v>
      </c>
      <c r="E9729" s="1">
        <v>43720.494444444441</v>
      </c>
      <c r="F9729" t="s">
        <v>9243</v>
      </c>
      <c r="G9729" s="4">
        <f t="shared" si="302"/>
        <v>14.95</v>
      </c>
      <c r="H9729" s="4">
        <f t="shared" si="303"/>
        <v>14.95</v>
      </c>
    </row>
    <row r="9730" spans="1:8" x14ac:dyDescent="0.3">
      <c r="A9730">
        <v>257485</v>
      </c>
      <c r="B9730" t="s">
        <v>84</v>
      </c>
      <c r="C9730" t="str" cm="1">
        <f t="array" ref="C9730">_xlfn.IFNA(INDEX($K$9:$K$14,MATCH(TRUE,ISNUMBER(SEARCH($J$9:$J$14,$B9730)),0)),"Other")</f>
        <v>Accessories</v>
      </c>
      <c r="D9730">
        <v>1</v>
      </c>
      <c r="E9730" s="1">
        <v>43720.494444444441</v>
      </c>
      <c r="F9730" t="s">
        <v>9243</v>
      </c>
      <c r="G9730" s="4">
        <f t="shared" si="302"/>
        <v>389.99</v>
      </c>
      <c r="H9730" s="4">
        <f t="shared" si="303"/>
        <v>389.99</v>
      </c>
    </row>
    <row r="9731" spans="1:8" x14ac:dyDescent="0.3">
      <c r="A9731">
        <v>257486</v>
      </c>
      <c r="B9731" t="s">
        <v>21</v>
      </c>
      <c r="C9731" t="str" cm="1">
        <f t="array" ref="C9731">_xlfn.IFNA(INDEX($K$9:$K$14,MATCH(TRUE,ISNUMBER(SEARCH($J$9:$J$14,$B9731)),0)),"Other")</f>
        <v>Headphones</v>
      </c>
      <c r="D9731">
        <v>2</v>
      </c>
      <c r="E9731" s="1">
        <v>43728.479166666664</v>
      </c>
      <c r="F9731" t="s">
        <v>9244</v>
      </c>
      <c r="G9731" s="4">
        <f t="shared" si="302"/>
        <v>11.99</v>
      </c>
      <c r="H9731" s="4">
        <f t="shared" si="303"/>
        <v>23.98</v>
      </c>
    </row>
    <row r="9732" spans="1:8" x14ac:dyDescent="0.3">
      <c r="A9732">
        <v>257487</v>
      </c>
      <c r="B9732" t="s">
        <v>77</v>
      </c>
      <c r="C9732" t="str" cm="1">
        <f t="array" ref="C9732">_xlfn.IFNA(INDEX($K$9:$K$14,MATCH(TRUE,ISNUMBER(SEARCH($J$9:$J$14,$B9732)),0)),"Other")</f>
        <v>Other</v>
      </c>
      <c r="D9732">
        <v>1</v>
      </c>
      <c r="E9732" s="1">
        <v>43724.326388888891</v>
      </c>
      <c r="F9732" t="s">
        <v>9245</v>
      </c>
      <c r="G9732" s="4">
        <f t="shared" si="302"/>
        <v>300</v>
      </c>
      <c r="H9732" s="4">
        <f t="shared" si="303"/>
        <v>300</v>
      </c>
    </row>
    <row r="9733" spans="1:8" x14ac:dyDescent="0.3">
      <c r="A9733">
        <v>257488</v>
      </c>
      <c r="B9733" t="s">
        <v>40</v>
      </c>
      <c r="C9733" t="str" cm="1">
        <f t="array" ref="C9733">_xlfn.IFNA(INDEX($K$9:$K$14,MATCH(TRUE,ISNUMBER(SEARCH($J$9:$J$14,$B9733)),0)),"Other")</f>
        <v>Headphones</v>
      </c>
      <c r="D9733">
        <v>1</v>
      </c>
      <c r="E9733" s="1">
        <v>43731.507638888892</v>
      </c>
      <c r="F9733" t="s">
        <v>9246</v>
      </c>
      <c r="G9733" s="4">
        <f t="shared" si="302"/>
        <v>99.99</v>
      </c>
      <c r="H9733" s="4">
        <f t="shared" si="303"/>
        <v>99.99</v>
      </c>
    </row>
    <row r="9734" spans="1:8" x14ac:dyDescent="0.3">
      <c r="A9734">
        <v>257489</v>
      </c>
      <c r="B9734" t="s">
        <v>11</v>
      </c>
      <c r="C9734" t="str" cm="1">
        <f t="array" ref="C9734">_xlfn.IFNA(INDEX($K$9:$K$14,MATCH(TRUE,ISNUMBER(SEARCH($J$9:$J$14,$B9734)),0)),"Other")</f>
        <v>Accessories</v>
      </c>
      <c r="D9734">
        <v>1</v>
      </c>
      <c r="E9734" s="1">
        <v>43711.925694444442</v>
      </c>
      <c r="F9734" t="s">
        <v>9247</v>
      </c>
      <c r="G9734" s="4">
        <f t="shared" si="302"/>
        <v>149.99</v>
      </c>
      <c r="H9734" s="4">
        <f t="shared" si="303"/>
        <v>149.99</v>
      </c>
    </row>
    <row r="9735" spans="1:8" x14ac:dyDescent="0.3">
      <c r="A9735">
        <v>257490</v>
      </c>
      <c r="B9735" t="s">
        <v>8</v>
      </c>
      <c r="C9735" t="str" cm="1">
        <f t="array" ref="C9735">_xlfn.IFNA(INDEX($K$9:$K$14,MATCH(TRUE,ISNUMBER(SEARCH($J$9:$J$14,$B9735)),0)),"Other")</f>
        <v>Accessories</v>
      </c>
      <c r="D9735">
        <v>1</v>
      </c>
      <c r="E9735" s="1">
        <v>43722.490972222222</v>
      </c>
      <c r="F9735" t="s">
        <v>9248</v>
      </c>
      <c r="G9735" s="4">
        <f t="shared" ref="G9735:G9798" si="304">VLOOKUP($B9735,$J$26:$K$44,2,FALSE)</f>
        <v>11.95</v>
      </c>
      <c r="H9735" s="4">
        <f t="shared" ref="H9735:H9798" si="305">G9735*D9735</f>
        <v>11.95</v>
      </c>
    </row>
    <row r="9736" spans="1:8" x14ac:dyDescent="0.3">
      <c r="A9736">
        <v>257491</v>
      </c>
      <c r="B9736" t="s">
        <v>34</v>
      </c>
      <c r="C9736" t="str" cm="1">
        <f t="array" ref="C9736">_xlfn.IFNA(INDEX($K$9:$K$14,MATCH(TRUE,ISNUMBER(SEARCH($J$9:$J$14,$B9736)),0)),"Other")</f>
        <v>Accessories</v>
      </c>
      <c r="D9736">
        <v>1</v>
      </c>
      <c r="E9736" s="1">
        <v>43733.542361111111</v>
      </c>
      <c r="F9736" t="s">
        <v>9249</v>
      </c>
      <c r="G9736" s="4">
        <f t="shared" si="304"/>
        <v>109.99</v>
      </c>
      <c r="H9736" s="4">
        <f t="shared" si="305"/>
        <v>109.99</v>
      </c>
    </row>
    <row r="9737" spans="1:8" x14ac:dyDescent="0.3">
      <c r="A9737">
        <v>257492</v>
      </c>
      <c r="B9737" t="s">
        <v>29</v>
      </c>
      <c r="C9737" t="str" cm="1">
        <f t="array" ref="C9737">_xlfn.IFNA(INDEX($K$9:$K$14,MATCH(TRUE,ISNUMBER(SEARCH($J$9:$J$14,$B9737)),0)),"Other")</f>
        <v>Headphones</v>
      </c>
      <c r="D9737">
        <v>1</v>
      </c>
      <c r="E9737" s="1">
        <v>43720.782638888886</v>
      </c>
      <c r="F9737" t="s">
        <v>9250</v>
      </c>
      <c r="G9737" s="4">
        <f t="shared" si="304"/>
        <v>150</v>
      </c>
      <c r="H9737" s="4">
        <f t="shared" si="305"/>
        <v>150</v>
      </c>
    </row>
    <row r="9738" spans="1:8" x14ac:dyDescent="0.3">
      <c r="A9738">
        <v>257493</v>
      </c>
      <c r="B9738" t="s">
        <v>6</v>
      </c>
      <c r="C9738" t="str" cm="1">
        <f t="array" ref="C9738">_xlfn.IFNA(INDEX($K$9:$K$14,MATCH(TRUE,ISNUMBER(SEARCH($J$9:$J$14,$B9738)),0)),"Other")</f>
        <v>Batteries</v>
      </c>
      <c r="D9738">
        <v>2</v>
      </c>
      <c r="E9738" s="1">
        <v>43724.365972222222</v>
      </c>
      <c r="F9738" t="s">
        <v>9251</v>
      </c>
      <c r="G9738" s="4">
        <f t="shared" si="304"/>
        <v>3.84</v>
      </c>
      <c r="H9738" s="4">
        <f t="shared" si="305"/>
        <v>7.68</v>
      </c>
    </row>
    <row r="9739" spans="1:8" x14ac:dyDescent="0.3">
      <c r="A9739">
        <v>257494</v>
      </c>
      <c r="B9739" t="s">
        <v>24</v>
      </c>
      <c r="C9739" t="str" cm="1">
        <f t="array" ref="C9739">_xlfn.IFNA(INDEX($K$9:$K$14,MATCH(TRUE,ISNUMBER(SEARCH($J$9:$J$14,$B9739)),0)),"Other")</f>
        <v>Batteries</v>
      </c>
      <c r="D9739">
        <v>2</v>
      </c>
      <c r="E9739" s="1">
        <v>43738.697916666664</v>
      </c>
      <c r="F9739" t="s">
        <v>9252</v>
      </c>
      <c r="G9739" s="4">
        <f t="shared" si="304"/>
        <v>2.99</v>
      </c>
      <c r="H9739" s="4">
        <f t="shared" si="305"/>
        <v>5.98</v>
      </c>
    </row>
    <row r="9740" spans="1:8" x14ac:dyDescent="0.3">
      <c r="A9740">
        <v>257495</v>
      </c>
      <c r="B9740" t="s">
        <v>84</v>
      </c>
      <c r="C9740" t="str" cm="1">
        <f t="array" ref="C9740">_xlfn.IFNA(INDEX($K$9:$K$14,MATCH(TRUE,ISNUMBER(SEARCH($J$9:$J$14,$B9740)),0)),"Other")</f>
        <v>Accessories</v>
      </c>
      <c r="D9740">
        <v>1</v>
      </c>
      <c r="E9740" s="1">
        <v>43724.449305555558</v>
      </c>
      <c r="F9740" t="s">
        <v>9253</v>
      </c>
      <c r="G9740" s="4">
        <f t="shared" si="304"/>
        <v>389.99</v>
      </c>
      <c r="H9740" s="4">
        <f t="shared" si="305"/>
        <v>389.99</v>
      </c>
    </row>
    <row r="9741" spans="1:8" x14ac:dyDescent="0.3">
      <c r="A9741">
        <v>257496</v>
      </c>
      <c r="B9741" t="s">
        <v>11</v>
      </c>
      <c r="C9741" t="str" cm="1">
        <f t="array" ref="C9741">_xlfn.IFNA(INDEX($K$9:$K$14,MATCH(TRUE,ISNUMBER(SEARCH($J$9:$J$14,$B9741)),0)),"Other")</f>
        <v>Accessories</v>
      </c>
      <c r="D9741">
        <v>1</v>
      </c>
      <c r="E9741" s="1">
        <v>43715.473611111112</v>
      </c>
      <c r="F9741" t="s">
        <v>9254</v>
      </c>
      <c r="G9741" s="4">
        <f t="shared" si="304"/>
        <v>149.99</v>
      </c>
      <c r="H9741" s="4">
        <f t="shared" si="305"/>
        <v>149.99</v>
      </c>
    </row>
    <row r="9742" spans="1:8" x14ac:dyDescent="0.3">
      <c r="A9742">
        <v>257497</v>
      </c>
      <c r="B9742" t="s">
        <v>16</v>
      </c>
      <c r="C9742" t="str" cm="1">
        <f t="array" ref="C9742">_xlfn.IFNA(INDEX($K$9:$K$14,MATCH(TRUE,ISNUMBER(SEARCH($J$9:$J$14,$B9742)),0)),"Other")</f>
        <v>Accessories</v>
      </c>
      <c r="D9742">
        <v>1</v>
      </c>
      <c r="E9742" s="1">
        <v>43711.618055555555</v>
      </c>
      <c r="F9742" t="s">
        <v>9255</v>
      </c>
      <c r="G9742" s="4">
        <f t="shared" si="304"/>
        <v>14.95</v>
      </c>
      <c r="H9742" s="4">
        <f t="shared" si="305"/>
        <v>14.95</v>
      </c>
    </row>
    <row r="9743" spans="1:8" x14ac:dyDescent="0.3">
      <c r="A9743">
        <v>257498</v>
      </c>
      <c r="B9743" t="s">
        <v>24</v>
      </c>
      <c r="C9743" t="str" cm="1">
        <f t="array" ref="C9743">_xlfn.IFNA(INDEX($K$9:$K$14,MATCH(TRUE,ISNUMBER(SEARCH($J$9:$J$14,$B9743)),0)),"Other")</f>
        <v>Batteries</v>
      </c>
      <c r="D9743">
        <v>1</v>
      </c>
      <c r="E9743" s="1">
        <v>43720.813194444447</v>
      </c>
      <c r="F9743" t="s">
        <v>9256</v>
      </c>
      <c r="G9743" s="4">
        <f t="shared" si="304"/>
        <v>2.99</v>
      </c>
      <c r="H9743" s="4">
        <f t="shared" si="305"/>
        <v>2.99</v>
      </c>
    </row>
    <row r="9744" spans="1:8" x14ac:dyDescent="0.3">
      <c r="A9744">
        <v>257498</v>
      </c>
      <c r="B9744" t="s">
        <v>40</v>
      </c>
      <c r="C9744" t="str" cm="1">
        <f t="array" ref="C9744">_xlfn.IFNA(INDEX($K$9:$K$14,MATCH(TRUE,ISNUMBER(SEARCH($J$9:$J$14,$B9744)),0)),"Other")</f>
        <v>Headphones</v>
      </c>
      <c r="D9744">
        <v>1</v>
      </c>
      <c r="E9744" s="1">
        <v>43720.813194444447</v>
      </c>
      <c r="F9744" t="s">
        <v>9256</v>
      </c>
      <c r="G9744" s="4">
        <f t="shared" si="304"/>
        <v>99.99</v>
      </c>
      <c r="H9744" s="4">
        <f t="shared" si="305"/>
        <v>99.99</v>
      </c>
    </row>
    <row r="9745" spans="1:8" x14ac:dyDescent="0.3">
      <c r="A9745">
        <v>257499</v>
      </c>
      <c r="B9745" t="s">
        <v>42</v>
      </c>
      <c r="C9745" t="str" cm="1">
        <f t="array" ref="C9745">_xlfn.IFNA(INDEX($K$9:$K$14,MATCH(TRUE,ISNUMBER(SEARCH($J$9:$J$14,$B9745)),0)),"Other")</f>
        <v>Phones</v>
      </c>
      <c r="D9745">
        <v>1</v>
      </c>
      <c r="E9745" s="1">
        <v>43738.602083333331</v>
      </c>
      <c r="F9745" t="s">
        <v>9257</v>
      </c>
      <c r="G9745" s="4">
        <f t="shared" si="304"/>
        <v>700</v>
      </c>
      <c r="H9745" s="4">
        <f t="shared" si="305"/>
        <v>700</v>
      </c>
    </row>
    <row r="9746" spans="1:8" x14ac:dyDescent="0.3">
      <c r="A9746">
        <v>257500</v>
      </c>
      <c r="B9746" t="s">
        <v>24</v>
      </c>
      <c r="C9746" t="str" cm="1">
        <f t="array" ref="C9746">_xlfn.IFNA(INDEX($K$9:$K$14,MATCH(TRUE,ISNUMBER(SEARCH($J$9:$J$14,$B9746)),0)),"Other")</f>
        <v>Batteries</v>
      </c>
      <c r="D9746">
        <v>1</v>
      </c>
      <c r="E9746" s="1">
        <v>43709.520833333336</v>
      </c>
      <c r="F9746" t="s">
        <v>9258</v>
      </c>
      <c r="G9746" s="4">
        <f t="shared" si="304"/>
        <v>2.99</v>
      </c>
      <c r="H9746" s="4">
        <f t="shared" si="305"/>
        <v>2.99</v>
      </c>
    </row>
    <row r="9747" spans="1:8" x14ac:dyDescent="0.3">
      <c r="A9747">
        <v>257501</v>
      </c>
      <c r="B9747" t="s">
        <v>40</v>
      </c>
      <c r="C9747" t="str" cm="1">
        <f t="array" ref="C9747">_xlfn.IFNA(INDEX($K$9:$K$14,MATCH(TRUE,ISNUMBER(SEARCH($J$9:$J$14,$B9747)),0)),"Other")</f>
        <v>Headphones</v>
      </c>
      <c r="D9747">
        <v>1</v>
      </c>
      <c r="E9747" s="1">
        <v>43738.372916666667</v>
      </c>
      <c r="F9747" t="s">
        <v>9259</v>
      </c>
      <c r="G9747" s="4">
        <f t="shared" si="304"/>
        <v>99.99</v>
      </c>
      <c r="H9747" s="4">
        <f t="shared" si="305"/>
        <v>99.99</v>
      </c>
    </row>
    <row r="9748" spans="1:8" x14ac:dyDescent="0.3">
      <c r="A9748">
        <v>257502</v>
      </c>
      <c r="B9748" t="s">
        <v>16</v>
      </c>
      <c r="C9748" t="str" cm="1">
        <f t="array" ref="C9748">_xlfn.IFNA(INDEX($K$9:$K$14,MATCH(TRUE,ISNUMBER(SEARCH($J$9:$J$14,$B9748)),0)),"Other")</f>
        <v>Accessories</v>
      </c>
      <c r="D9748">
        <v>1</v>
      </c>
      <c r="E9748" s="1">
        <v>43718.460416666669</v>
      </c>
      <c r="F9748" t="s">
        <v>9260</v>
      </c>
      <c r="G9748" s="4">
        <f t="shared" si="304"/>
        <v>14.95</v>
      </c>
      <c r="H9748" s="4">
        <f t="shared" si="305"/>
        <v>14.95</v>
      </c>
    </row>
    <row r="9749" spans="1:8" x14ac:dyDescent="0.3">
      <c r="A9749">
        <v>257503</v>
      </c>
      <c r="B9749" t="s">
        <v>8</v>
      </c>
      <c r="C9749" t="str" cm="1">
        <f t="array" ref="C9749">_xlfn.IFNA(INDEX($K$9:$K$14,MATCH(TRUE,ISNUMBER(SEARCH($J$9:$J$14,$B9749)),0)),"Other")</f>
        <v>Accessories</v>
      </c>
      <c r="D9749">
        <v>1</v>
      </c>
      <c r="E9749" s="1">
        <v>43738.325694444444</v>
      </c>
      <c r="F9749" t="s">
        <v>9261</v>
      </c>
      <c r="G9749" s="4">
        <f t="shared" si="304"/>
        <v>11.95</v>
      </c>
      <c r="H9749" s="4">
        <f t="shared" si="305"/>
        <v>11.95</v>
      </c>
    </row>
    <row r="9750" spans="1:8" x14ac:dyDescent="0.3">
      <c r="A9750">
        <v>257503</v>
      </c>
      <c r="B9750" t="s">
        <v>6</v>
      </c>
      <c r="C9750" t="str" cm="1">
        <f t="array" ref="C9750">_xlfn.IFNA(INDEX($K$9:$K$14,MATCH(TRUE,ISNUMBER(SEARCH($J$9:$J$14,$B9750)),0)),"Other")</f>
        <v>Batteries</v>
      </c>
      <c r="D9750">
        <v>1</v>
      </c>
      <c r="E9750" s="1">
        <v>43738.325694444444</v>
      </c>
      <c r="F9750" t="s">
        <v>9261</v>
      </c>
      <c r="G9750" s="4">
        <f t="shared" si="304"/>
        <v>3.84</v>
      </c>
      <c r="H9750" s="4">
        <f t="shared" si="305"/>
        <v>3.84</v>
      </c>
    </row>
    <row r="9751" spans="1:8" x14ac:dyDescent="0.3">
      <c r="A9751">
        <v>257504</v>
      </c>
      <c r="B9751" t="s">
        <v>24</v>
      </c>
      <c r="C9751" t="str" cm="1">
        <f t="array" ref="C9751">_xlfn.IFNA(INDEX($K$9:$K$14,MATCH(TRUE,ISNUMBER(SEARCH($J$9:$J$14,$B9751)),0)),"Other")</f>
        <v>Batteries</v>
      </c>
      <c r="D9751">
        <v>2</v>
      </c>
      <c r="E9751" s="1">
        <v>43728.256944444445</v>
      </c>
      <c r="F9751" t="s">
        <v>9262</v>
      </c>
      <c r="G9751" s="4">
        <f t="shared" si="304"/>
        <v>2.99</v>
      </c>
      <c r="H9751" s="4">
        <f t="shared" si="305"/>
        <v>5.98</v>
      </c>
    </row>
    <row r="9752" spans="1:8" x14ac:dyDescent="0.3">
      <c r="A9752">
        <v>257505</v>
      </c>
      <c r="B9752" t="s">
        <v>8</v>
      </c>
      <c r="C9752" t="str" cm="1">
        <f t="array" ref="C9752">_xlfn.IFNA(INDEX($K$9:$K$14,MATCH(TRUE,ISNUMBER(SEARCH($J$9:$J$14,$B9752)),0)),"Other")</f>
        <v>Accessories</v>
      </c>
      <c r="D9752">
        <v>1</v>
      </c>
      <c r="E9752" s="1">
        <v>43721.481249999997</v>
      </c>
      <c r="F9752" t="s">
        <v>9263</v>
      </c>
      <c r="G9752" s="4">
        <f t="shared" si="304"/>
        <v>11.95</v>
      </c>
      <c r="H9752" s="4">
        <f t="shared" si="305"/>
        <v>11.95</v>
      </c>
    </row>
    <row r="9753" spans="1:8" x14ac:dyDescent="0.3">
      <c r="A9753">
        <v>257506</v>
      </c>
      <c r="B9753" t="s">
        <v>6</v>
      </c>
      <c r="C9753" t="str" cm="1">
        <f t="array" ref="C9753">_xlfn.IFNA(INDEX($K$9:$K$14,MATCH(TRUE,ISNUMBER(SEARCH($J$9:$J$14,$B9753)),0)),"Other")</f>
        <v>Batteries</v>
      </c>
      <c r="D9753">
        <v>1</v>
      </c>
      <c r="E9753" s="1">
        <v>43728.556944444441</v>
      </c>
      <c r="F9753" t="s">
        <v>9264</v>
      </c>
      <c r="G9753" s="4">
        <f t="shared" si="304"/>
        <v>3.84</v>
      </c>
      <c r="H9753" s="4">
        <f t="shared" si="305"/>
        <v>3.84</v>
      </c>
    </row>
    <row r="9754" spans="1:8" x14ac:dyDescent="0.3">
      <c r="A9754">
        <v>257507</v>
      </c>
      <c r="B9754" t="s">
        <v>24</v>
      </c>
      <c r="C9754" t="str" cm="1">
        <f t="array" ref="C9754">_xlfn.IFNA(INDEX($K$9:$K$14,MATCH(TRUE,ISNUMBER(SEARCH($J$9:$J$14,$B9754)),0)),"Other")</f>
        <v>Batteries</v>
      </c>
      <c r="D9754">
        <v>4</v>
      </c>
      <c r="E9754" s="1">
        <v>43714.861805555556</v>
      </c>
      <c r="F9754" t="s">
        <v>9265</v>
      </c>
      <c r="G9754" s="4">
        <f t="shared" si="304"/>
        <v>2.99</v>
      </c>
      <c r="H9754" s="4">
        <f t="shared" si="305"/>
        <v>11.96</v>
      </c>
    </row>
    <row r="9755" spans="1:8" x14ac:dyDescent="0.3">
      <c r="A9755">
        <v>257508</v>
      </c>
      <c r="B9755" t="s">
        <v>24</v>
      </c>
      <c r="C9755" t="str" cm="1">
        <f t="array" ref="C9755">_xlfn.IFNA(INDEX($K$9:$K$14,MATCH(TRUE,ISNUMBER(SEARCH($J$9:$J$14,$B9755)),0)),"Other")</f>
        <v>Batteries</v>
      </c>
      <c r="D9755">
        <v>1</v>
      </c>
      <c r="E9755" s="1">
        <v>43729.916666666664</v>
      </c>
      <c r="F9755" t="s">
        <v>9266</v>
      </c>
      <c r="G9755" s="4">
        <f t="shared" si="304"/>
        <v>2.99</v>
      </c>
      <c r="H9755" s="4">
        <f t="shared" si="305"/>
        <v>2.99</v>
      </c>
    </row>
    <row r="9756" spans="1:8" x14ac:dyDescent="0.3">
      <c r="A9756">
        <v>257509</v>
      </c>
      <c r="B9756" t="s">
        <v>16</v>
      </c>
      <c r="C9756" t="str" cm="1">
        <f t="array" ref="C9756">_xlfn.IFNA(INDEX($K$9:$K$14,MATCH(TRUE,ISNUMBER(SEARCH($J$9:$J$14,$B9756)),0)),"Other")</f>
        <v>Accessories</v>
      </c>
      <c r="D9756">
        <v>2</v>
      </c>
      <c r="E9756" s="1">
        <v>43710.595138888886</v>
      </c>
      <c r="F9756" t="s">
        <v>9267</v>
      </c>
      <c r="G9756" s="4">
        <f t="shared" si="304"/>
        <v>14.95</v>
      </c>
      <c r="H9756" s="4">
        <f t="shared" si="305"/>
        <v>29.9</v>
      </c>
    </row>
    <row r="9757" spans="1:8" x14ac:dyDescent="0.3">
      <c r="A9757">
        <v>257510</v>
      </c>
      <c r="B9757" t="s">
        <v>29</v>
      </c>
      <c r="C9757" t="str" cm="1">
        <f t="array" ref="C9757">_xlfn.IFNA(INDEX($K$9:$K$14,MATCH(TRUE,ISNUMBER(SEARCH($J$9:$J$14,$B9757)),0)),"Other")</f>
        <v>Headphones</v>
      </c>
      <c r="D9757">
        <v>1</v>
      </c>
      <c r="E9757" s="1">
        <v>43731.665972222225</v>
      </c>
      <c r="F9757" t="s">
        <v>9268</v>
      </c>
      <c r="G9757" s="4">
        <f t="shared" si="304"/>
        <v>150</v>
      </c>
      <c r="H9757" s="4">
        <f t="shared" si="305"/>
        <v>150</v>
      </c>
    </row>
    <row r="9758" spans="1:8" x14ac:dyDescent="0.3">
      <c r="A9758">
        <v>257511</v>
      </c>
      <c r="B9758" t="s">
        <v>24</v>
      </c>
      <c r="C9758" t="str" cm="1">
        <f t="array" ref="C9758">_xlfn.IFNA(INDEX($K$9:$K$14,MATCH(TRUE,ISNUMBER(SEARCH($J$9:$J$14,$B9758)),0)),"Other")</f>
        <v>Batteries</v>
      </c>
      <c r="D9758">
        <v>1</v>
      </c>
      <c r="E9758" s="1">
        <v>43723.474305555559</v>
      </c>
      <c r="F9758" t="s">
        <v>9269</v>
      </c>
      <c r="G9758" s="4">
        <f t="shared" si="304"/>
        <v>2.99</v>
      </c>
      <c r="H9758" s="4">
        <f t="shared" si="305"/>
        <v>2.99</v>
      </c>
    </row>
    <row r="9759" spans="1:8" x14ac:dyDescent="0.3">
      <c r="A9759">
        <v>257512</v>
      </c>
      <c r="B9759" t="s">
        <v>40</v>
      </c>
      <c r="C9759" t="str" cm="1">
        <f t="array" ref="C9759">_xlfn.IFNA(INDEX($K$9:$K$14,MATCH(TRUE,ISNUMBER(SEARCH($J$9:$J$14,$B9759)),0)),"Other")</f>
        <v>Headphones</v>
      </c>
      <c r="D9759">
        <v>1</v>
      </c>
      <c r="E9759" s="1">
        <v>43715.841666666667</v>
      </c>
      <c r="F9759" t="s">
        <v>9270</v>
      </c>
      <c r="G9759" s="4">
        <f t="shared" si="304"/>
        <v>99.99</v>
      </c>
      <c r="H9759" s="4">
        <f t="shared" si="305"/>
        <v>99.99</v>
      </c>
    </row>
    <row r="9760" spans="1:8" x14ac:dyDescent="0.3">
      <c r="A9760">
        <v>257513</v>
      </c>
      <c r="B9760" t="s">
        <v>16</v>
      </c>
      <c r="C9760" t="str" cm="1">
        <f t="array" ref="C9760">_xlfn.IFNA(INDEX($K$9:$K$14,MATCH(TRUE,ISNUMBER(SEARCH($J$9:$J$14,$B9760)),0)),"Other")</f>
        <v>Accessories</v>
      </c>
      <c r="D9760">
        <v>1</v>
      </c>
      <c r="E9760" s="1">
        <v>43736.981249999997</v>
      </c>
      <c r="F9760" t="s">
        <v>9271</v>
      </c>
      <c r="G9760" s="4">
        <f t="shared" si="304"/>
        <v>14.95</v>
      </c>
      <c r="H9760" s="4">
        <f t="shared" si="305"/>
        <v>14.95</v>
      </c>
    </row>
    <row r="9761" spans="1:8" x14ac:dyDescent="0.3">
      <c r="A9761">
        <v>257514</v>
      </c>
      <c r="B9761" t="s">
        <v>14</v>
      </c>
      <c r="C9761" t="str" cm="1">
        <f t="array" ref="C9761">_xlfn.IFNA(INDEX($K$9:$K$14,MATCH(TRUE,ISNUMBER(SEARCH($J$9:$J$14,$B9761)),0)),"Other")</f>
        <v>Accessories</v>
      </c>
      <c r="D9761">
        <v>1</v>
      </c>
      <c r="E9761" s="1">
        <v>43721.633333333331</v>
      </c>
      <c r="F9761" t="s">
        <v>9272</v>
      </c>
      <c r="G9761" s="4">
        <f t="shared" si="304"/>
        <v>379.99</v>
      </c>
      <c r="H9761" s="4">
        <f t="shared" si="305"/>
        <v>379.99</v>
      </c>
    </row>
    <row r="9762" spans="1:8" x14ac:dyDescent="0.3">
      <c r="A9762">
        <v>257514</v>
      </c>
      <c r="B9762" t="s">
        <v>6</v>
      </c>
      <c r="C9762" t="str" cm="1">
        <f t="array" ref="C9762">_xlfn.IFNA(INDEX($K$9:$K$14,MATCH(TRUE,ISNUMBER(SEARCH($J$9:$J$14,$B9762)),0)),"Other")</f>
        <v>Batteries</v>
      </c>
      <c r="D9762">
        <v>2</v>
      </c>
      <c r="E9762" s="1">
        <v>43721.633333333331</v>
      </c>
      <c r="F9762" t="s">
        <v>9272</v>
      </c>
      <c r="G9762" s="4">
        <f t="shared" si="304"/>
        <v>3.84</v>
      </c>
      <c r="H9762" s="4">
        <f t="shared" si="305"/>
        <v>7.68</v>
      </c>
    </row>
    <row r="9763" spans="1:8" x14ac:dyDescent="0.3">
      <c r="A9763">
        <v>257515</v>
      </c>
      <c r="B9763" t="s">
        <v>24</v>
      </c>
      <c r="C9763" t="str" cm="1">
        <f t="array" ref="C9763">_xlfn.IFNA(INDEX($K$9:$K$14,MATCH(TRUE,ISNUMBER(SEARCH($J$9:$J$14,$B9763)),0)),"Other")</f>
        <v>Batteries</v>
      </c>
      <c r="D9763">
        <v>1</v>
      </c>
      <c r="E9763" s="1">
        <v>43723.665972222225</v>
      </c>
      <c r="F9763" t="s">
        <v>9273</v>
      </c>
      <c r="G9763" s="4">
        <f t="shared" si="304"/>
        <v>2.99</v>
      </c>
      <c r="H9763" s="4">
        <f t="shared" si="305"/>
        <v>2.99</v>
      </c>
    </row>
    <row r="9764" spans="1:8" x14ac:dyDescent="0.3">
      <c r="A9764">
        <v>257516</v>
      </c>
      <c r="B9764" t="s">
        <v>8</v>
      </c>
      <c r="C9764" t="str" cm="1">
        <f t="array" ref="C9764">_xlfn.IFNA(INDEX($K$9:$K$14,MATCH(TRUE,ISNUMBER(SEARCH($J$9:$J$14,$B9764)),0)),"Other")</f>
        <v>Accessories</v>
      </c>
      <c r="D9764">
        <v>1</v>
      </c>
      <c r="E9764" s="1">
        <v>43717.234027777777</v>
      </c>
      <c r="F9764" t="s">
        <v>9274</v>
      </c>
      <c r="G9764" s="4">
        <f t="shared" si="304"/>
        <v>11.95</v>
      </c>
      <c r="H9764" s="4">
        <f t="shared" si="305"/>
        <v>11.95</v>
      </c>
    </row>
    <row r="9765" spans="1:8" x14ac:dyDescent="0.3">
      <c r="A9765">
        <v>257517</v>
      </c>
      <c r="B9765" t="s">
        <v>24</v>
      </c>
      <c r="C9765" t="str" cm="1">
        <f t="array" ref="C9765">_xlfn.IFNA(INDEX($K$9:$K$14,MATCH(TRUE,ISNUMBER(SEARCH($J$9:$J$14,$B9765)),0)),"Other")</f>
        <v>Batteries</v>
      </c>
      <c r="D9765">
        <v>2</v>
      </c>
      <c r="E9765" s="1">
        <v>43719.969444444447</v>
      </c>
      <c r="F9765" t="s">
        <v>9275</v>
      </c>
      <c r="G9765" s="4">
        <f t="shared" si="304"/>
        <v>2.99</v>
      </c>
      <c r="H9765" s="4">
        <f t="shared" si="305"/>
        <v>5.98</v>
      </c>
    </row>
    <row r="9766" spans="1:8" x14ac:dyDescent="0.3">
      <c r="A9766">
        <v>257518</v>
      </c>
      <c r="B9766" t="s">
        <v>31</v>
      </c>
      <c r="C9766" t="str" cm="1">
        <f t="array" ref="C9766">_xlfn.IFNA(INDEX($K$9:$K$14,MATCH(TRUE,ISNUMBER(SEARCH($J$9:$J$14,$B9766)),0)),"Other")</f>
        <v>Phones</v>
      </c>
      <c r="D9766">
        <v>1</v>
      </c>
      <c r="E9766" s="1">
        <v>43722.745833333334</v>
      </c>
      <c r="F9766" t="s">
        <v>9276</v>
      </c>
      <c r="G9766" s="4">
        <f t="shared" si="304"/>
        <v>600</v>
      </c>
      <c r="H9766" s="4">
        <f t="shared" si="305"/>
        <v>600</v>
      </c>
    </row>
    <row r="9767" spans="1:8" x14ac:dyDescent="0.3">
      <c r="A9767">
        <v>257518</v>
      </c>
      <c r="B9767" t="s">
        <v>21</v>
      </c>
      <c r="C9767" t="str" cm="1">
        <f t="array" ref="C9767">_xlfn.IFNA(INDEX($K$9:$K$14,MATCH(TRUE,ISNUMBER(SEARCH($J$9:$J$14,$B9767)),0)),"Other")</f>
        <v>Headphones</v>
      </c>
      <c r="D9767">
        <v>1</v>
      </c>
      <c r="E9767" s="1">
        <v>43722.745833333334</v>
      </c>
      <c r="F9767" t="s">
        <v>9276</v>
      </c>
      <c r="G9767" s="4">
        <f t="shared" si="304"/>
        <v>11.99</v>
      </c>
      <c r="H9767" s="4">
        <f t="shared" si="305"/>
        <v>11.99</v>
      </c>
    </row>
    <row r="9768" spans="1:8" x14ac:dyDescent="0.3">
      <c r="A9768">
        <v>257519</v>
      </c>
      <c r="B9768" t="s">
        <v>6</v>
      </c>
      <c r="C9768" t="str" cm="1">
        <f t="array" ref="C9768">_xlfn.IFNA(INDEX($K$9:$K$14,MATCH(TRUE,ISNUMBER(SEARCH($J$9:$J$14,$B9768)),0)),"Other")</f>
        <v>Batteries</v>
      </c>
      <c r="D9768">
        <v>1</v>
      </c>
      <c r="E9768" s="1">
        <v>43723.665277777778</v>
      </c>
      <c r="F9768" t="s">
        <v>9277</v>
      </c>
      <c r="G9768" s="4">
        <f t="shared" si="304"/>
        <v>3.84</v>
      </c>
      <c r="H9768" s="4">
        <f t="shared" si="305"/>
        <v>3.84</v>
      </c>
    </row>
    <row r="9769" spans="1:8" x14ac:dyDescent="0.3">
      <c r="A9769">
        <v>257520</v>
      </c>
      <c r="B9769" t="s">
        <v>42</v>
      </c>
      <c r="C9769" t="str" cm="1">
        <f t="array" ref="C9769">_xlfn.IFNA(INDEX($K$9:$K$14,MATCH(TRUE,ISNUMBER(SEARCH($J$9:$J$14,$B9769)),0)),"Other")</f>
        <v>Phones</v>
      </c>
      <c r="D9769">
        <v>1</v>
      </c>
      <c r="E9769" s="1">
        <v>43715.068749999999</v>
      </c>
      <c r="F9769" t="s">
        <v>9278</v>
      </c>
      <c r="G9769" s="4">
        <f t="shared" si="304"/>
        <v>700</v>
      </c>
      <c r="H9769" s="4">
        <f t="shared" si="305"/>
        <v>700</v>
      </c>
    </row>
    <row r="9770" spans="1:8" x14ac:dyDescent="0.3">
      <c r="A9770">
        <v>257520</v>
      </c>
      <c r="B9770" t="s">
        <v>29</v>
      </c>
      <c r="C9770" t="str" cm="1">
        <f t="array" ref="C9770">_xlfn.IFNA(INDEX($K$9:$K$14,MATCH(TRUE,ISNUMBER(SEARCH($J$9:$J$14,$B9770)),0)),"Other")</f>
        <v>Headphones</v>
      </c>
      <c r="D9770">
        <v>1</v>
      </c>
      <c r="E9770" s="1">
        <v>43715.068749999999</v>
      </c>
      <c r="F9770" t="s">
        <v>9278</v>
      </c>
      <c r="G9770" s="4">
        <f t="shared" si="304"/>
        <v>150</v>
      </c>
      <c r="H9770" s="4">
        <f t="shared" si="305"/>
        <v>150</v>
      </c>
    </row>
    <row r="9771" spans="1:8" x14ac:dyDescent="0.3">
      <c r="A9771">
        <v>257521</v>
      </c>
      <c r="B9771" t="s">
        <v>6</v>
      </c>
      <c r="C9771" t="str" cm="1">
        <f t="array" ref="C9771">_xlfn.IFNA(INDEX($K$9:$K$14,MATCH(TRUE,ISNUMBER(SEARCH($J$9:$J$14,$B9771)),0)),"Other")</f>
        <v>Batteries</v>
      </c>
      <c r="D9771">
        <v>1</v>
      </c>
      <c r="E9771" s="1">
        <v>43719.534722222219</v>
      </c>
      <c r="F9771" t="s">
        <v>9279</v>
      </c>
      <c r="G9771" s="4">
        <f t="shared" si="304"/>
        <v>3.84</v>
      </c>
      <c r="H9771" s="4">
        <f t="shared" si="305"/>
        <v>3.84</v>
      </c>
    </row>
    <row r="9772" spans="1:8" x14ac:dyDescent="0.3">
      <c r="A9772">
        <v>257522</v>
      </c>
      <c r="B9772" t="s">
        <v>16</v>
      </c>
      <c r="C9772" t="str" cm="1">
        <f t="array" ref="C9772">_xlfn.IFNA(INDEX($K$9:$K$14,MATCH(TRUE,ISNUMBER(SEARCH($J$9:$J$14,$B9772)),0)),"Other")</f>
        <v>Accessories</v>
      </c>
      <c r="D9772">
        <v>1</v>
      </c>
      <c r="E9772" s="1">
        <v>43711.246527777781</v>
      </c>
      <c r="F9772" t="s">
        <v>1558</v>
      </c>
      <c r="G9772" s="4">
        <f t="shared" si="304"/>
        <v>14.95</v>
      </c>
      <c r="H9772" s="4">
        <f t="shared" si="305"/>
        <v>14.95</v>
      </c>
    </row>
    <row r="9773" spans="1:8" x14ac:dyDescent="0.3">
      <c r="A9773">
        <v>257523</v>
      </c>
      <c r="B9773" t="s">
        <v>16</v>
      </c>
      <c r="C9773" t="str" cm="1">
        <f t="array" ref="C9773">_xlfn.IFNA(INDEX($K$9:$K$14,MATCH(TRUE,ISNUMBER(SEARCH($J$9:$J$14,$B9773)),0)),"Other")</f>
        <v>Accessories</v>
      </c>
      <c r="D9773">
        <v>1</v>
      </c>
      <c r="E9773" s="1">
        <v>43711.590277777781</v>
      </c>
      <c r="F9773" t="s">
        <v>9280</v>
      </c>
      <c r="G9773" s="4">
        <f t="shared" si="304"/>
        <v>14.95</v>
      </c>
      <c r="H9773" s="4">
        <f t="shared" si="305"/>
        <v>14.95</v>
      </c>
    </row>
    <row r="9774" spans="1:8" x14ac:dyDescent="0.3">
      <c r="A9774">
        <v>257524</v>
      </c>
      <c r="B9774" t="s">
        <v>8</v>
      </c>
      <c r="C9774" t="str" cm="1">
        <f t="array" ref="C9774">_xlfn.IFNA(INDEX($K$9:$K$14,MATCH(TRUE,ISNUMBER(SEARCH($J$9:$J$14,$B9774)),0)),"Other")</f>
        <v>Accessories</v>
      </c>
      <c r="D9774">
        <v>1</v>
      </c>
      <c r="E9774" s="1">
        <v>43733.788194444445</v>
      </c>
      <c r="F9774" t="s">
        <v>9281</v>
      </c>
      <c r="G9774" s="4">
        <f t="shared" si="304"/>
        <v>11.95</v>
      </c>
      <c r="H9774" s="4">
        <f t="shared" si="305"/>
        <v>11.95</v>
      </c>
    </row>
    <row r="9775" spans="1:8" x14ac:dyDescent="0.3">
      <c r="A9775">
        <v>257525</v>
      </c>
      <c r="B9775" t="s">
        <v>21</v>
      </c>
      <c r="C9775" t="str" cm="1">
        <f t="array" ref="C9775">_xlfn.IFNA(INDEX($K$9:$K$14,MATCH(TRUE,ISNUMBER(SEARCH($J$9:$J$14,$B9775)),0)),"Other")</f>
        <v>Headphones</v>
      </c>
      <c r="D9775">
        <v>1</v>
      </c>
      <c r="E9775" s="1">
        <v>43728.554861111108</v>
      </c>
      <c r="F9775" t="s">
        <v>9282</v>
      </c>
      <c r="G9775" s="4">
        <f t="shared" si="304"/>
        <v>11.99</v>
      </c>
      <c r="H9775" s="4">
        <f t="shared" si="305"/>
        <v>11.99</v>
      </c>
    </row>
    <row r="9776" spans="1:8" x14ac:dyDescent="0.3">
      <c r="A9776">
        <v>257526</v>
      </c>
      <c r="B9776" t="s">
        <v>40</v>
      </c>
      <c r="C9776" t="str" cm="1">
        <f t="array" ref="C9776">_xlfn.IFNA(INDEX($K$9:$K$14,MATCH(TRUE,ISNUMBER(SEARCH($J$9:$J$14,$B9776)),0)),"Other")</f>
        <v>Headphones</v>
      </c>
      <c r="D9776">
        <v>1</v>
      </c>
      <c r="E9776" s="1">
        <v>43720.65347222222</v>
      </c>
      <c r="F9776" t="s">
        <v>9283</v>
      </c>
      <c r="G9776" s="4">
        <f t="shared" si="304"/>
        <v>99.99</v>
      </c>
      <c r="H9776" s="4">
        <f t="shared" si="305"/>
        <v>99.99</v>
      </c>
    </row>
    <row r="9777" spans="1:8" x14ac:dyDescent="0.3">
      <c r="A9777">
        <v>257527</v>
      </c>
      <c r="B9777" t="s">
        <v>16</v>
      </c>
      <c r="C9777" t="str" cm="1">
        <f t="array" ref="C9777">_xlfn.IFNA(INDEX($K$9:$K$14,MATCH(TRUE,ISNUMBER(SEARCH($J$9:$J$14,$B9777)),0)),"Other")</f>
        <v>Accessories</v>
      </c>
      <c r="D9777">
        <v>1</v>
      </c>
      <c r="E9777" s="1">
        <v>43738.629166666666</v>
      </c>
      <c r="F9777" t="s">
        <v>9284</v>
      </c>
      <c r="G9777" s="4">
        <f t="shared" si="304"/>
        <v>14.95</v>
      </c>
      <c r="H9777" s="4">
        <f t="shared" si="305"/>
        <v>14.95</v>
      </c>
    </row>
    <row r="9778" spans="1:8" x14ac:dyDescent="0.3">
      <c r="A9778">
        <v>257528</v>
      </c>
      <c r="B9778" t="s">
        <v>8</v>
      </c>
      <c r="C9778" t="str" cm="1">
        <f t="array" ref="C9778">_xlfn.IFNA(INDEX($K$9:$K$14,MATCH(TRUE,ISNUMBER(SEARCH($J$9:$J$14,$B9778)),0)),"Other")</f>
        <v>Accessories</v>
      </c>
      <c r="D9778">
        <v>2</v>
      </c>
      <c r="E9778" s="1">
        <v>43733.589583333334</v>
      </c>
      <c r="F9778" t="s">
        <v>9285</v>
      </c>
      <c r="G9778" s="4">
        <f t="shared" si="304"/>
        <v>11.95</v>
      </c>
      <c r="H9778" s="4">
        <f t="shared" si="305"/>
        <v>23.9</v>
      </c>
    </row>
    <row r="9779" spans="1:8" x14ac:dyDescent="0.3">
      <c r="A9779">
        <v>257529</v>
      </c>
      <c r="B9779" t="s">
        <v>63</v>
      </c>
      <c r="C9779" t="str" cm="1">
        <f t="array" ref="C9779">_xlfn.IFNA(INDEX($K$9:$K$14,MATCH(TRUE,ISNUMBER(SEARCH($J$9:$J$14,$B9779)),0)),"Other")</f>
        <v>Computing</v>
      </c>
      <c r="D9779">
        <v>1</v>
      </c>
      <c r="E9779" s="1">
        <v>43732.476388888892</v>
      </c>
      <c r="F9779" t="s">
        <v>9286</v>
      </c>
      <c r="G9779" s="4">
        <f t="shared" si="304"/>
        <v>999.99</v>
      </c>
      <c r="H9779" s="4">
        <f t="shared" si="305"/>
        <v>999.99</v>
      </c>
    </row>
    <row r="9780" spans="1:8" x14ac:dyDescent="0.3">
      <c r="A9780">
        <v>257530</v>
      </c>
      <c r="B9780" t="s">
        <v>8</v>
      </c>
      <c r="C9780" t="str" cm="1">
        <f t="array" ref="C9780">_xlfn.IFNA(INDEX($K$9:$K$14,MATCH(TRUE,ISNUMBER(SEARCH($J$9:$J$14,$B9780)),0)),"Other")</f>
        <v>Accessories</v>
      </c>
      <c r="D9780">
        <v>1</v>
      </c>
      <c r="E9780" s="1">
        <v>43711.467361111114</v>
      </c>
      <c r="F9780" t="s">
        <v>9287</v>
      </c>
      <c r="G9780" s="4">
        <f t="shared" si="304"/>
        <v>11.95</v>
      </c>
      <c r="H9780" s="4">
        <f t="shared" si="305"/>
        <v>11.95</v>
      </c>
    </row>
    <row r="9781" spans="1:8" x14ac:dyDescent="0.3">
      <c r="A9781">
        <v>257530</v>
      </c>
      <c r="B9781" t="s">
        <v>8</v>
      </c>
      <c r="C9781" t="str" cm="1">
        <f t="array" ref="C9781">_xlfn.IFNA(INDEX($K$9:$K$14,MATCH(TRUE,ISNUMBER(SEARCH($J$9:$J$14,$B9781)),0)),"Other")</f>
        <v>Accessories</v>
      </c>
      <c r="D9781">
        <v>1</v>
      </c>
      <c r="E9781" s="1">
        <v>43711.467361111114</v>
      </c>
      <c r="F9781" t="s">
        <v>9287</v>
      </c>
      <c r="G9781" s="4">
        <f t="shared" si="304"/>
        <v>11.95</v>
      </c>
      <c r="H9781" s="4">
        <f t="shared" si="305"/>
        <v>11.95</v>
      </c>
    </row>
    <row r="9782" spans="1:8" x14ac:dyDescent="0.3">
      <c r="A9782">
        <v>257531</v>
      </c>
      <c r="B9782" t="s">
        <v>42</v>
      </c>
      <c r="C9782" t="str" cm="1">
        <f t="array" ref="C9782">_xlfn.IFNA(INDEX($K$9:$K$14,MATCH(TRUE,ISNUMBER(SEARCH($J$9:$J$14,$B9782)),0)),"Other")</f>
        <v>Phones</v>
      </c>
      <c r="D9782">
        <v>1</v>
      </c>
      <c r="E9782" s="1">
        <v>43710.693749999999</v>
      </c>
      <c r="F9782" t="s">
        <v>9288</v>
      </c>
      <c r="G9782" s="4">
        <f t="shared" si="304"/>
        <v>700</v>
      </c>
      <c r="H9782" s="4">
        <f t="shared" si="305"/>
        <v>700</v>
      </c>
    </row>
    <row r="9783" spans="1:8" x14ac:dyDescent="0.3">
      <c r="A9783">
        <v>257531</v>
      </c>
      <c r="B9783" t="s">
        <v>16</v>
      </c>
      <c r="C9783" t="str" cm="1">
        <f t="array" ref="C9783">_xlfn.IFNA(INDEX($K$9:$K$14,MATCH(TRUE,ISNUMBER(SEARCH($J$9:$J$14,$B9783)),0)),"Other")</f>
        <v>Accessories</v>
      </c>
      <c r="D9783">
        <v>1</v>
      </c>
      <c r="E9783" s="1">
        <v>43710.693749999999</v>
      </c>
      <c r="F9783" t="s">
        <v>9288</v>
      </c>
      <c r="G9783" s="4">
        <f t="shared" si="304"/>
        <v>14.95</v>
      </c>
      <c r="H9783" s="4">
        <f t="shared" si="305"/>
        <v>14.95</v>
      </c>
    </row>
    <row r="9784" spans="1:8" x14ac:dyDescent="0.3">
      <c r="A9784">
        <v>257532</v>
      </c>
      <c r="B9784" t="s">
        <v>34</v>
      </c>
      <c r="C9784" t="str" cm="1">
        <f t="array" ref="C9784">_xlfn.IFNA(INDEX($K$9:$K$14,MATCH(TRUE,ISNUMBER(SEARCH($J$9:$J$14,$B9784)),0)),"Other")</f>
        <v>Accessories</v>
      </c>
      <c r="D9784">
        <v>1</v>
      </c>
      <c r="E9784" s="1">
        <v>43722.686111111114</v>
      </c>
      <c r="F9784" t="s">
        <v>9289</v>
      </c>
      <c r="G9784" s="4">
        <f t="shared" si="304"/>
        <v>109.99</v>
      </c>
      <c r="H9784" s="4">
        <f t="shared" si="305"/>
        <v>109.99</v>
      </c>
    </row>
    <row r="9785" spans="1:8" x14ac:dyDescent="0.3">
      <c r="A9785">
        <v>257533</v>
      </c>
      <c r="B9785" t="s">
        <v>63</v>
      </c>
      <c r="C9785" t="str" cm="1">
        <f t="array" ref="C9785">_xlfn.IFNA(INDEX($K$9:$K$14,MATCH(TRUE,ISNUMBER(SEARCH($J$9:$J$14,$B9785)),0)),"Other")</f>
        <v>Computing</v>
      </c>
      <c r="D9785">
        <v>1</v>
      </c>
      <c r="E9785" s="1">
        <v>43712.774305555555</v>
      </c>
      <c r="F9785" t="s">
        <v>9290</v>
      </c>
      <c r="G9785" s="4">
        <f t="shared" si="304"/>
        <v>999.99</v>
      </c>
      <c r="H9785" s="4">
        <f t="shared" si="305"/>
        <v>999.99</v>
      </c>
    </row>
    <row r="9786" spans="1:8" x14ac:dyDescent="0.3">
      <c r="A9786">
        <v>257534</v>
      </c>
      <c r="B9786" t="s">
        <v>8</v>
      </c>
      <c r="C9786" t="str" cm="1">
        <f t="array" ref="C9786">_xlfn.IFNA(INDEX($K$9:$K$14,MATCH(TRUE,ISNUMBER(SEARCH($J$9:$J$14,$B9786)),0)),"Other")</f>
        <v>Accessories</v>
      </c>
      <c r="D9786">
        <v>1</v>
      </c>
      <c r="E9786" s="1">
        <v>43711.675694444442</v>
      </c>
      <c r="F9786" t="s">
        <v>9291</v>
      </c>
      <c r="G9786" s="4">
        <f t="shared" si="304"/>
        <v>11.95</v>
      </c>
      <c r="H9786" s="4">
        <f t="shared" si="305"/>
        <v>11.95</v>
      </c>
    </row>
    <row r="9787" spans="1:8" x14ac:dyDescent="0.3">
      <c r="A9787">
        <v>257535</v>
      </c>
      <c r="B9787" t="s">
        <v>637</v>
      </c>
      <c r="C9787" t="str" cm="1">
        <f t="array" ref="C9787">_xlfn.IFNA(INDEX($K$9:$K$14,MATCH(TRUE,ISNUMBER(SEARCH($J$9:$J$14,$B9787)),0)),"Other")</f>
        <v>Other</v>
      </c>
      <c r="D9787">
        <v>1</v>
      </c>
      <c r="E9787" s="1">
        <v>43711.686805555553</v>
      </c>
      <c r="F9787" t="s">
        <v>9292</v>
      </c>
      <c r="G9787" s="4" t="e">
        <f t="shared" si="304"/>
        <v>#N/A</v>
      </c>
      <c r="H9787" s="4" t="e">
        <f t="shared" si="305"/>
        <v>#N/A</v>
      </c>
    </row>
    <row r="9788" spans="1:8" x14ac:dyDescent="0.3">
      <c r="A9788">
        <v>257536</v>
      </c>
      <c r="B9788" t="s">
        <v>6</v>
      </c>
      <c r="C9788" t="str" cm="1">
        <f t="array" ref="C9788">_xlfn.IFNA(INDEX($K$9:$K$14,MATCH(TRUE,ISNUMBER(SEARCH($J$9:$J$14,$B9788)),0)),"Other")</f>
        <v>Batteries</v>
      </c>
      <c r="D9788">
        <v>2</v>
      </c>
      <c r="E9788" s="1">
        <v>43722.822222222225</v>
      </c>
      <c r="F9788" t="s">
        <v>9293</v>
      </c>
      <c r="G9788" s="4">
        <f t="shared" si="304"/>
        <v>3.84</v>
      </c>
      <c r="H9788" s="4">
        <f t="shared" si="305"/>
        <v>7.68</v>
      </c>
    </row>
    <row r="9789" spans="1:8" x14ac:dyDescent="0.3">
      <c r="A9789">
        <v>257537</v>
      </c>
      <c r="B9789" t="s">
        <v>63</v>
      </c>
      <c r="C9789" t="str" cm="1">
        <f t="array" ref="C9789">_xlfn.IFNA(INDEX($K$9:$K$14,MATCH(TRUE,ISNUMBER(SEARCH($J$9:$J$14,$B9789)),0)),"Other")</f>
        <v>Computing</v>
      </c>
      <c r="D9789">
        <v>1</v>
      </c>
      <c r="E9789" s="1">
        <v>43709.727083333331</v>
      </c>
      <c r="F9789" t="s">
        <v>9294</v>
      </c>
      <c r="G9789" s="4">
        <f t="shared" si="304"/>
        <v>999.99</v>
      </c>
      <c r="H9789" s="4">
        <f t="shared" si="305"/>
        <v>999.99</v>
      </c>
    </row>
    <row r="9790" spans="1:8" x14ac:dyDescent="0.3">
      <c r="A9790">
        <v>257538</v>
      </c>
      <c r="B9790" t="s">
        <v>31</v>
      </c>
      <c r="C9790" t="str" cm="1">
        <f t="array" ref="C9790">_xlfn.IFNA(INDEX($K$9:$K$14,MATCH(TRUE,ISNUMBER(SEARCH($J$9:$J$14,$B9790)),0)),"Other")</f>
        <v>Phones</v>
      </c>
      <c r="D9790">
        <v>1</v>
      </c>
      <c r="E9790" s="1">
        <v>43730.192361111112</v>
      </c>
      <c r="F9790" t="s">
        <v>9295</v>
      </c>
      <c r="G9790" s="4">
        <f t="shared" si="304"/>
        <v>600</v>
      </c>
      <c r="H9790" s="4">
        <f t="shared" si="305"/>
        <v>600</v>
      </c>
    </row>
    <row r="9791" spans="1:8" x14ac:dyDescent="0.3">
      <c r="A9791">
        <v>257538</v>
      </c>
      <c r="B9791" t="s">
        <v>21</v>
      </c>
      <c r="C9791" t="str" cm="1">
        <f t="array" ref="C9791">_xlfn.IFNA(INDEX($K$9:$K$14,MATCH(TRUE,ISNUMBER(SEARCH($J$9:$J$14,$B9791)),0)),"Other")</f>
        <v>Headphones</v>
      </c>
      <c r="D9791">
        <v>1</v>
      </c>
      <c r="E9791" s="1">
        <v>43730.192361111112</v>
      </c>
      <c r="F9791" t="s">
        <v>9295</v>
      </c>
      <c r="G9791" s="4">
        <f t="shared" si="304"/>
        <v>11.99</v>
      </c>
      <c r="H9791" s="4">
        <f t="shared" si="305"/>
        <v>11.99</v>
      </c>
    </row>
    <row r="9792" spans="1:8" x14ac:dyDescent="0.3">
      <c r="A9792">
        <v>257539</v>
      </c>
      <c r="B9792" t="s">
        <v>8</v>
      </c>
      <c r="C9792" t="str" cm="1">
        <f t="array" ref="C9792">_xlfn.IFNA(INDEX($K$9:$K$14,MATCH(TRUE,ISNUMBER(SEARCH($J$9:$J$14,$B9792)),0)),"Other")</f>
        <v>Accessories</v>
      </c>
      <c r="D9792">
        <v>1</v>
      </c>
      <c r="E9792" s="1">
        <v>43709.619444444441</v>
      </c>
      <c r="F9792" t="s">
        <v>9296</v>
      </c>
      <c r="G9792" s="4">
        <f t="shared" si="304"/>
        <v>11.95</v>
      </c>
      <c r="H9792" s="4">
        <f t="shared" si="305"/>
        <v>11.95</v>
      </c>
    </row>
    <row r="9793" spans="1:8" x14ac:dyDescent="0.3">
      <c r="A9793">
        <v>257540</v>
      </c>
      <c r="B9793" t="s">
        <v>16</v>
      </c>
      <c r="C9793" t="str" cm="1">
        <f t="array" ref="C9793">_xlfn.IFNA(INDEX($K$9:$K$14,MATCH(TRUE,ISNUMBER(SEARCH($J$9:$J$14,$B9793)),0)),"Other")</f>
        <v>Accessories</v>
      </c>
      <c r="D9793">
        <v>1</v>
      </c>
      <c r="E9793" s="1">
        <v>43720.929166666669</v>
      </c>
      <c r="F9793" t="s">
        <v>9297</v>
      </c>
      <c r="G9793" s="4">
        <f t="shared" si="304"/>
        <v>14.95</v>
      </c>
      <c r="H9793" s="4">
        <f t="shared" si="305"/>
        <v>14.95</v>
      </c>
    </row>
    <row r="9794" spans="1:8" x14ac:dyDescent="0.3">
      <c r="A9794">
        <v>257541</v>
      </c>
      <c r="B9794" t="s">
        <v>31</v>
      </c>
      <c r="C9794" t="str" cm="1">
        <f t="array" ref="C9794">_xlfn.IFNA(INDEX($K$9:$K$14,MATCH(TRUE,ISNUMBER(SEARCH($J$9:$J$14,$B9794)),0)),"Other")</f>
        <v>Phones</v>
      </c>
      <c r="D9794">
        <v>1</v>
      </c>
      <c r="E9794" s="1">
        <v>43733.920138888891</v>
      </c>
      <c r="F9794" t="s">
        <v>9298</v>
      </c>
      <c r="G9794" s="4">
        <f t="shared" si="304"/>
        <v>600</v>
      </c>
      <c r="H9794" s="4">
        <f t="shared" si="305"/>
        <v>600</v>
      </c>
    </row>
    <row r="9795" spans="1:8" x14ac:dyDescent="0.3">
      <c r="A9795">
        <v>257541</v>
      </c>
      <c r="B9795" t="s">
        <v>40</v>
      </c>
      <c r="C9795" t="str" cm="1">
        <f t="array" ref="C9795">_xlfn.IFNA(INDEX($K$9:$K$14,MATCH(TRUE,ISNUMBER(SEARCH($J$9:$J$14,$B9795)),0)),"Other")</f>
        <v>Headphones</v>
      </c>
      <c r="D9795">
        <v>1</v>
      </c>
      <c r="E9795" s="1">
        <v>43733.920138888891</v>
      </c>
      <c r="F9795" t="s">
        <v>9298</v>
      </c>
      <c r="G9795" s="4">
        <f t="shared" si="304"/>
        <v>99.99</v>
      </c>
      <c r="H9795" s="4">
        <f t="shared" si="305"/>
        <v>99.99</v>
      </c>
    </row>
    <row r="9796" spans="1:8" x14ac:dyDescent="0.3">
      <c r="A9796">
        <v>257542</v>
      </c>
      <c r="B9796" t="s">
        <v>24</v>
      </c>
      <c r="C9796" t="str" cm="1">
        <f t="array" ref="C9796">_xlfn.IFNA(INDEX($K$9:$K$14,MATCH(TRUE,ISNUMBER(SEARCH($J$9:$J$14,$B9796)),0)),"Other")</f>
        <v>Batteries</v>
      </c>
      <c r="D9796">
        <v>1</v>
      </c>
      <c r="E9796" s="1">
        <v>43725.602083333331</v>
      </c>
      <c r="F9796" t="s">
        <v>9299</v>
      </c>
      <c r="G9796" s="4">
        <f t="shared" si="304"/>
        <v>2.99</v>
      </c>
      <c r="H9796" s="4">
        <f t="shared" si="305"/>
        <v>2.99</v>
      </c>
    </row>
    <row r="9797" spans="1:8" x14ac:dyDescent="0.3">
      <c r="A9797">
        <v>257543</v>
      </c>
      <c r="B9797" t="s">
        <v>16</v>
      </c>
      <c r="C9797" t="str" cm="1">
        <f t="array" ref="C9797">_xlfn.IFNA(INDEX($K$9:$K$14,MATCH(TRUE,ISNUMBER(SEARCH($J$9:$J$14,$B9797)),0)),"Other")</f>
        <v>Accessories</v>
      </c>
      <c r="D9797">
        <v>1</v>
      </c>
      <c r="E9797" s="1">
        <v>43727.345833333333</v>
      </c>
      <c r="F9797" t="s">
        <v>9300</v>
      </c>
      <c r="G9797" s="4">
        <f t="shared" si="304"/>
        <v>14.95</v>
      </c>
      <c r="H9797" s="4">
        <f t="shared" si="305"/>
        <v>14.95</v>
      </c>
    </row>
    <row r="9798" spans="1:8" x14ac:dyDescent="0.3">
      <c r="A9798">
        <v>257544</v>
      </c>
      <c r="B9798" t="s">
        <v>31</v>
      </c>
      <c r="C9798" t="str" cm="1">
        <f t="array" ref="C9798">_xlfn.IFNA(INDEX($K$9:$K$14,MATCH(TRUE,ISNUMBER(SEARCH($J$9:$J$14,$B9798)),0)),"Other")</f>
        <v>Phones</v>
      </c>
      <c r="D9798">
        <v>1</v>
      </c>
      <c r="E9798" s="1">
        <v>43717.4</v>
      </c>
      <c r="F9798" t="s">
        <v>2063</v>
      </c>
      <c r="G9798" s="4">
        <f t="shared" si="304"/>
        <v>600</v>
      </c>
      <c r="H9798" s="4">
        <f t="shared" si="305"/>
        <v>600</v>
      </c>
    </row>
    <row r="9799" spans="1:8" x14ac:dyDescent="0.3">
      <c r="A9799">
        <v>257545</v>
      </c>
      <c r="B9799" t="s">
        <v>6</v>
      </c>
      <c r="C9799" t="str" cm="1">
        <f t="array" ref="C9799">_xlfn.IFNA(INDEX($K$9:$K$14,MATCH(TRUE,ISNUMBER(SEARCH($J$9:$J$14,$B9799)),0)),"Other")</f>
        <v>Batteries</v>
      </c>
      <c r="D9799">
        <v>1</v>
      </c>
      <c r="E9799" s="1">
        <v>43728.568055555559</v>
      </c>
      <c r="F9799" t="s">
        <v>9301</v>
      </c>
      <c r="G9799" s="4">
        <f t="shared" ref="G9799:G9862" si="306">VLOOKUP($B9799,$J$26:$K$44,2,FALSE)</f>
        <v>3.84</v>
      </c>
      <c r="H9799" s="4">
        <f t="shared" ref="H9799:H9862" si="307">G9799*D9799</f>
        <v>3.84</v>
      </c>
    </row>
    <row r="9800" spans="1:8" x14ac:dyDescent="0.3">
      <c r="A9800">
        <v>257546</v>
      </c>
      <c r="B9800" t="s">
        <v>84</v>
      </c>
      <c r="C9800" t="str" cm="1">
        <f t="array" ref="C9800">_xlfn.IFNA(INDEX($K$9:$K$14,MATCH(TRUE,ISNUMBER(SEARCH($J$9:$J$14,$B9800)),0)),"Other")</f>
        <v>Accessories</v>
      </c>
      <c r="D9800">
        <v>1</v>
      </c>
      <c r="E9800" s="1">
        <v>43716.559027777781</v>
      </c>
      <c r="F9800" t="s">
        <v>9302</v>
      </c>
      <c r="G9800" s="4">
        <f t="shared" si="306"/>
        <v>389.99</v>
      </c>
      <c r="H9800" s="4">
        <f t="shared" si="307"/>
        <v>389.99</v>
      </c>
    </row>
    <row r="9801" spans="1:8" x14ac:dyDescent="0.3">
      <c r="A9801">
        <v>257547</v>
      </c>
      <c r="B9801" t="s">
        <v>8</v>
      </c>
      <c r="C9801" t="str" cm="1">
        <f t="array" ref="C9801">_xlfn.IFNA(INDEX($K$9:$K$14,MATCH(TRUE,ISNUMBER(SEARCH($J$9:$J$14,$B9801)),0)),"Other")</f>
        <v>Accessories</v>
      </c>
      <c r="D9801">
        <v>1</v>
      </c>
      <c r="E9801" s="1">
        <v>43727.673611111109</v>
      </c>
      <c r="F9801" t="s">
        <v>9303</v>
      </c>
      <c r="G9801" s="4">
        <f t="shared" si="306"/>
        <v>11.95</v>
      </c>
      <c r="H9801" s="4">
        <f t="shared" si="307"/>
        <v>11.95</v>
      </c>
    </row>
    <row r="9802" spans="1:8" x14ac:dyDescent="0.3">
      <c r="A9802">
        <v>257548</v>
      </c>
      <c r="B9802" t="s">
        <v>84</v>
      </c>
      <c r="C9802" t="str" cm="1">
        <f t="array" ref="C9802">_xlfn.IFNA(INDEX($K$9:$K$14,MATCH(TRUE,ISNUMBER(SEARCH($J$9:$J$14,$B9802)),0)),"Other")</f>
        <v>Accessories</v>
      </c>
      <c r="D9802">
        <v>1</v>
      </c>
      <c r="E9802" s="1">
        <v>43712.629861111112</v>
      </c>
      <c r="F9802" t="s">
        <v>9304</v>
      </c>
      <c r="G9802" s="4">
        <f t="shared" si="306"/>
        <v>389.99</v>
      </c>
      <c r="H9802" s="4">
        <f t="shared" si="307"/>
        <v>389.99</v>
      </c>
    </row>
    <row r="9803" spans="1:8" x14ac:dyDescent="0.3">
      <c r="A9803">
        <v>257549</v>
      </c>
      <c r="B9803" t="s">
        <v>24</v>
      </c>
      <c r="C9803" t="str" cm="1">
        <f t="array" ref="C9803">_xlfn.IFNA(INDEX($K$9:$K$14,MATCH(TRUE,ISNUMBER(SEARCH($J$9:$J$14,$B9803)),0)),"Other")</f>
        <v>Batteries</v>
      </c>
      <c r="D9803">
        <v>1</v>
      </c>
      <c r="E9803" s="1">
        <v>43719.48541666667</v>
      </c>
      <c r="F9803" t="s">
        <v>9305</v>
      </c>
      <c r="G9803" s="4">
        <f t="shared" si="306"/>
        <v>2.99</v>
      </c>
      <c r="H9803" s="4">
        <f t="shared" si="307"/>
        <v>2.99</v>
      </c>
    </row>
    <row r="9804" spans="1:8" x14ac:dyDescent="0.3">
      <c r="A9804">
        <v>257550</v>
      </c>
      <c r="B9804" t="s">
        <v>6</v>
      </c>
      <c r="C9804" t="str" cm="1">
        <f t="array" ref="C9804">_xlfn.IFNA(INDEX($K$9:$K$14,MATCH(TRUE,ISNUMBER(SEARCH($J$9:$J$14,$B9804)),0)),"Other")</f>
        <v>Batteries</v>
      </c>
      <c r="D9804">
        <v>1</v>
      </c>
      <c r="E9804" s="1">
        <v>43717.599999999999</v>
      </c>
      <c r="F9804" t="s">
        <v>2307</v>
      </c>
      <c r="G9804" s="4">
        <f t="shared" si="306"/>
        <v>3.84</v>
      </c>
      <c r="H9804" s="4">
        <f t="shared" si="307"/>
        <v>3.84</v>
      </c>
    </row>
    <row r="9805" spans="1:8" x14ac:dyDescent="0.3">
      <c r="A9805">
        <v>257551</v>
      </c>
      <c r="B9805" t="s">
        <v>16</v>
      </c>
      <c r="C9805" t="str" cm="1">
        <f t="array" ref="C9805">_xlfn.IFNA(INDEX($K$9:$K$14,MATCH(TRUE,ISNUMBER(SEARCH($J$9:$J$14,$B9805)),0)),"Other")</f>
        <v>Accessories</v>
      </c>
      <c r="D9805">
        <v>1</v>
      </c>
      <c r="E9805" s="1">
        <v>43721.67291666667</v>
      </c>
      <c r="F9805" t="s">
        <v>9306</v>
      </c>
      <c r="G9805" s="4">
        <f t="shared" si="306"/>
        <v>14.95</v>
      </c>
      <c r="H9805" s="4">
        <f t="shared" si="307"/>
        <v>14.95</v>
      </c>
    </row>
    <row r="9806" spans="1:8" x14ac:dyDescent="0.3">
      <c r="A9806">
        <v>257552</v>
      </c>
      <c r="B9806" t="s">
        <v>8</v>
      </c>
      <c r="C9806" t="str" cm="1">
        <f t="array" ref="C9806">_xlfn.IFNA(INDEX($K$9:$K$14,MATCH(TRUE,ISNUMBER(SEARCH($J$9:$J$14,$B9806)),0)),"Other")</f>
        <v>Accessories</v>
      </c>
      <c r="D9806">
        <v>1</v>
      </c>
      <c r="E9806" s="1">
        <v>43716.65347222222</v>
      </c>
      <c r="F9806" t="s">
        <v>9307</v>
      </c>
      <c r="G9806" s="4">
        <f t="shared" si="306"/>
        <v>11.95</v>
      </c>
      <c r="H9806" s="4">
        <f t="shared" si="307"/>
        <v>11.95</v>
      </c>
    </row>
    <row r="9807" spans="1:8" x14ac:dyDescent="0.3">
      <c r="A9807">
        <v>257553</v>
      </c>
      <c r="B9807" t="s">
        <v>11</v>
      </c>
      <c r="C9807" t="str" cm="1">
        <f t="array" ref="C9807">_xlfn.IFNA(INDEX($K$9:$K$14,MATCH(TRUE,ISNUMBER(SEARCH($J$9:$J$14,$B9807)),0)),"Other")</f>
        <v>Accessories</v>
      </c>
      <c r="D9807">
        <v>1</v>
      </c>
      <c r="E9807" s="1">
        <v>43723.058333333334</v>
      </c>
      <c r="F9807" t="s">
        <v>9308</v>
      </c>
      <c r="G9807" s="4">
        <f t="shared" si="306"/>
        <v>149.99</v>
      </c>
      <c r="H9807" s="4">
        <f t="shared" si="307"/>
        <v>149.99</v>
      </c>
    </row>
    <row r="9808" spans="1:8" x14ac:dyDescent="0.3">
      <c r="A9808">
        <v>257554</v>
      </c>
      <c r="B9808" t="s">
        <v>8</v>
      </c>
      <c r="C9808" t="str" cm="1">
        <f t="array" ref="C9808">_xlfn.IFNA(INDEX($K$9:$K$14,MATCH(TRUE,ISNUMBER(SEARCH($J$9:$J$14,$B9808)),0)),"Other")</f>
        <v>Accessories</v>
      </c>
      <c r="D9808">
        <v>1</v>
      </c>
      <c r="E9808" s="1">
        <v>43719.070138888892</v>
      </c>
      <c r="F9808" t="s">
        <v>9309</v>
      </c>
      <c r="G9808" s="4">
        <f t="shared" si="306"/>
        <v>11.95</v>
      </c>
      <c r="H9808" s="4">
        <f t="shared" si="307"/>
        <v>11.95</v>
      </c>
    </row>
    <row r="9809" spans="1:8" x14ac:dyDescent="0.3">
      <c r="A9809">
        <v>257555</v>
      </c>
      <c r="B9809" t="s">
        <v>21</v>
      </c>
      <c r="C9809" t="str" cm="1">
        <f t="array" ref="C9809">_xlfn.IFNA(INDEX($K$9:$K$14,MATCH(TRUE,ISNUMBER(SEARCH($J$9:$J$14,$B9809)),0)),"Other")</f>
        <v>Headphones</v>
      </c>
      <c r="D9809">
        <v>1</v>
      </c>
      <c r="E9809" s="1">
        <v>43716.397916666669</v>
      </c>
      <c r="F9809" t="s">
        <v>9310</v>
      </c>
      <c r="G9809" s="4">
        <f t="shared" si="306"/>
        <v>11.99</v>
      </c>
      <c r="H9809" s="4">
        <f t="shared" si="307"/>
        <v>11.99</v>
      </c>
    </row>
    <row r="9810" spans="1:8" x14ac:dyDescent="0.3">
      <c r="A9810">
        <v>257556</v>
      </c>
      <c r="B9810" t="s">
        <v>16</v>
      </c>
      <c r="C9810" t="str" cm="1">
        <f t="array" ref="C9810">_xlfn.IFNA(INDEX($K$9:$K$14,MATCH(TRUE,ISNUMBER(SEARCH($J$9:$J$14,$B9810)),0)),"Other")</f>
        <v>Accessories</v>
      </c>
      <c r="D9810">
        <v>1</v>
      </c>
      <c r="E9810" s="1">
        <v>43738.938194444447</v>
      </c>
      <c r="F9810" t="s">
        <v>9311</v>
      </c>
      <c r="G9810" s="4">
        <f t="shared" si="306"/>
        <v>14.95</v>
      </c>
      <c r="H9810" s="4">
        <f t="shared" si="307"/>
        <v>14.95</v>
      </c>
    </row>
    <row r="9811" spans="1:8" x14ac:dyDescent="0.3">
      <c r="A9811">
        <v>257557</v>
      </c>
      <c r="B9811" t="s">
        <v>24</v>
      </c>
      <c r="C9811" t="str" cm="1">
        <f t="array" ref="C9811">_xlfn.IFNA(INDEX($K$9:$K$14,MATCH(TRUE,ISNUMBER(SEARCH($J$9:$J$14,$B9811)),0)),"Other")</f>
        <v>Batteries</v>
      </c>
      <c r="D9811">
        <v>1</v>
      </c>
      <c r="E9811" s="1">
        <v>43713.573611111111</v>
      </c>
      <c r="F9811" t="s">
        <v>9312</v>
      </c>
      <c r="G9811" s="4">
        <f t="shared" si="306"/>
        <v>2.99</v>
      </c>
      <c r="H9811" s="4">
        <f t="shared" si="307"/>
        <v>2.99</v>
      </c>
    </row>
    <row r="9812" spans="1:8" x14ac:dyDescent="0.3">
      <c r="A9812">
        <v>257558</v>
      </c>
      <c r="B9812" t="s">
        <v>16</v>
      </c>
      <c r="C9812" t="str" cm="1">
        <f t="array" ref="C9812">_xlfn.IFNA(INDEX($K$9:$K$14,MATCH(TRUE,ISNUMBER(SEARCH($J$9:$J$14,$B9812)),0)),"Other")</f>
        <v>Accessories</v>
      </c>
      <c r="D9812">
        <v>1</v>
      </c>
      <c r="E9812" s="1">
        <v>43733.663194444445</v>
      </c>
      <c r="F9812" t="s">
        <v>9313</v>
      </c>
      <c r="G9812" s="4">
        <f t="shared" si="306"/>
        <v>14.95</v>
      </c>
      <c r="H9812" s="4">
        <f t="shared" si="307"/>
        <v>14.95</v>
      </c>
    </row>
    <row r="9813" spans="1:8" x14ac:dyDescent="0.3">
      <c r="A9813">
        <v>257559</v>
      </c>
      <c r="B9813" t="s">
        <v>84</v>
      </c>
      <c r="C9813" t="str" cm="1">
        <f t="array" ref="C9813">_xlfn.IFNA(INDEX($K$9:$K$14,MATCH(TRUE,ISNUMBER(SEARCH($J$9:$J$14,$B9813)),0)),"Other")</f>
        <v>Accessories</v>
      </c>
      <c r="D9813">
        <v>1</v>
      </c>
      <c r="E9813" s="1">
        <v>43725.54583333333</v>
      </c>
      <c r="F9813" t="s">
        <v>9314</v>
      </c>
      <c r="G9813" s="4">
        <f t="shared" si="306"/>
        <v>389.99</v>
      </c>
      <c r="H9813" s="4">
        <f t="shared" si="307"/>
        <v>389.99</v>
      </c>
    </row>
    <row r="9814" spans="1:8" x14ac:dyDescent="0.3">
      <c r="A9814">
        <v>257560</v>
      </c>
      <c r="B9814" t="s">
        <v>16</v>
      </c>
      <c r="C9814" t="str" cm="1">
        <f t="array" ref="C9814">_xlfn.IFNA(INDEX($K$9:$K$14,MATCH(TRUE,ISNUMBER(SEARCH($J$9:$J$14,$B9814)),0)),"Other")</f>
        <v>Accessories</v>
      </c>
      <c r="D9814">
        <v>1</v>
      </c>
      <c r="E9814" s="1">
        <v>43710.751388888886</v>
      </c>
      <c r="F9814" t="s">
        <v>9315</v>
      </c>
      <c r="G9814" s="4">
        <f t="shared" si="306"/>
        <v>14.95</v>
      </c>
      <c r="H9814" s="4">
        <f t="shared" si="307"/>
        <v>14.95</v>
      </c>
    </row>
    <row r="9815" spans="1:8" x14ac:dyDescent="0.3">
      <c r="A9815">
        <v>257561</v>
      </c>
      <c r="B9815" t="s">
        <v>16</v>
      </c>
      <c r="C9815" t="str" cm="1">
        <f t="array" ref="C9815">_xlfn.IFNA(INDEX($K$9:$K$14,MATCH(TRUE,ISNUMBER(SEARCH($J$9:$J$14,$B9815)),0)),"Other")</f>
        <v>Accessories</v>
      </c>
      <c r="D9815">
        <v>1</v>
      </c>
      <c r="E9815" s="1">
        <v>43721.709027777775</v>
      </c>
      <c r="F9815" t="s">
        <v>9316</v>
      </c>
      <c r="G9815" s="4">
        <f t="shared" si="306"/>
        <v>14.95</v>
      </c>
      <c r="H9815" s="4">
        <f t="shared" si="307"/>
        <v>14.95</v>
      </c>
    </row>
    <row r="9816" spans="1:8" x14ac:dyDescent="0.3">
      <c r="A9816">
        <v>257562</v>
      </c>
      <c r="B9816" t="s">
        <v>14</v>
      </c>
      <c r="C9816" t="str" cm="1">
        <f t="array" ref="C9816">_xlfn.IFNA(INDEX($K$9:$K$14,MATCH(TRUE,ISNUMBER(SEARCH($J$9:$J$14,$B9816)),0)),"Other")</f>
        <v>Accessories</v>
      </c>
      <c r="D9816">
        <v>1</v>
      </c>
      <c r="E9816" s="1">
        <v>43719.825694444444</v>
      </c>
      <c r="F9816" t="s">
        <v>9317</v>
      </c>
      <c r="G9816" s="4">
        <f t="shared" si="306"/>
        <v>379.99</v>
      </c>
      <c r="H9816" s="4">
        <f t="shared" si="307"/>
        <v>379.99</v>
      </c>
    </row>
    <row r="9817" spans="1:8" x14ac:dyDescent="0.3">
      <c r="A9817">
        <v>257563</v>
      </c>
      <c r="B9817" t="s">
        <v>16</v>
      </c>
      <c r="C9817" t="str" cm="1">
        <f t="array" ref="C9817">_xlfn.IFNA(INDEX($K$9:$K$14,MATCH(TRUE,ISNUMBER(SEARCH($J$9:$J$14,$B9817)),0)),"Other")</f>
        <v>Accessories</v>
      </c>
      <c r="D9817">
        <v>1</v>
      </c>
      <c r="E9817" s="1">
        <v>43738.48333333333</v>
      </c>
      <c r="F9817" t="s">
        <v>9318</v>
      </c>
      <c r="G9817" s="4">
        <f t="shared" si="306"/>
        <v>14.95</v>
      </c>
      <c r="H9817" s="4">
        <f t="shared" si="307"/>
        <v>14.95</v>
      </c>
    </row>
    <row r="9818" spans="1:8" x14ac:dyDescent="0.3">
      <c r="A9818">
        <v>257564</v>
      </c>
      <c r="B9818" t="s">
        <v>40</v>
      </c>
      <c r="C9818" t="str" cm="1">
        <f t="array" ref="C9818">_xlfn.IFNA(INDEX($K$9:$K$14,MATCH(TRUE,ISNUMBER(SEARCH($J$9:$J$14,$B9818)),0)),"Other")</f>
        <v>Headphones</v>
      </c>
      <c r="D9818">
        <v>1</v>
      </c>
      <c r="E9818" s="1">
        <v>43728.714583333334</v>
      </c>
      <c r="F9818" t="s">
        <v>9319</v>
      </c>
      <c r="G9818" s="4">
        <f t="shared" si="306"/>
        <v>99.99</v>
      </c>
      <c r="H9818" s="4">
        <f t="shared" si="307"/>
        <v>99.99</v>
      </c>
    </row>
    <row r="9819" spans="1:8" x14ac:dyDescent="0.3">
      <c r="A9819">
        <v>257565</v>
      </c>
      <c r="B9819" t="s">
        <v>84</v>
      </c>
      <c r="C9819" t="str" cm="1">
        <f t="array" ref="C9819">_xlfn.IFNA(INDEX($K$9:$K$14,MATCH(TRUE,ISNUMBER(SEARCH($J$9:$J$14,$B9819)),0)),"Other")</f>
        <v>Accessories</v>
      </c>
      <c r="D9819">
        <v>1</v>
      </c>
      <c r="E9819" s="1">
        <v>43722.627083333333</v>
      </c>
      <c r="F9819" t="s">
        <v>9320</v>
      </c>
      <c r="G9819" s="4">
        <f t="shared" si="306"/>
        <v>389.99</v>
      </c>
      <c r="H9819" s="4">
        <f t="shared" si="307"/>
        <v>389.99</v>
      </c>
    </row>
    <row r="9820" spans="1:8" x14ac:dyDescent="0.3">
      <c r="A9820">
        <v>257566</v>
      </c>
      <c r="B9820" t="s">
        <v>24</v>
      </c>
      <c r="C9820" t="str" cm="1">
        <f t="array" ref="C9820">_xlfn.IFNA(INDEX($K$9:$K$14,MATCH(TRUE,ISNUMBER(SEARCH($J$9:$J$14,$B9820)),0)),"Other")</f>
        <v>Batteries</v>
      </c>
      <c r="D9820">
        <v>3</v>
      </c>
      <c r="E9820" s="1">
        <v>43735.426388888889</v>
      </c>
      <c r="F9820" t="s">
        <v>9321</v>
      </c>
      <c r="G9820" s="4">
        <f t="shared" si="306"/>
        <v>2.99</v>
      </c>
      <c r="H9820" s="4">
        <f t="shared" si="307"/>
        <v>8.9700000000000006</v>
      </c>
    </row>
    <row r="9821" spans="1:8" x14ac:dyDescent="0.3">
      <c r="A9821">
        <v>257567</v>
      </c>
      <c r="B9821" t="s">
        <v>6</v>
      </c>
      <c r="C9821" t="str" cm="1">
        <f t="array" ref="C9821">_xlfn.IFNA(INDEX($K$9:$K$14,MATCH(TRUE,ISNUMBER(SEARCH($J$9:$J$14,$B9821)),0)),"Other")</f>
        <v>Batteries</v>
      </c>
      <c r="D9821">
        <v>1</v>
      </c>
      <c r="E9821" s="1">
        <v>43734.529166666667</v>
      </c>
      <c r="F9821" t="s">
        <v>9322</v>
      </c>
      <c r="G9821" s="4">
        <f t="shared" si="306"/>
        <v>3.84</v>
      </c>
      <c r="H9821" s="4">
        <f t="shared" si="307"/>
        <v>3.84</v>
      </c>
    </row>
    <row r="9822" spans="1:8" x14ac:dyDescent="0.3">
      <c r="A9822">
        <v>257568</v>
      </c>
      <c r="B9822" t="s">
        <v>29</v>
      </c>
      <c r="C9822" t="str" cm="1">
        <f t="array" ref="C9822">_xlfn.IFNA(INDEX($K$9:$K$14,MATCH(TRUE,ISNUMBER(SEARCH($J$9:$J$14,$B9822)),0)),"Other")</f>
        <v>Headphones</v>
      </c>
      <c r="D9822">
        <v>1</v>
      </c>
      <c r="E9822" s="1">
        <v>43711.458333333336</v>
      </c>
      <c r="F9822" t="s">
        <v>8058</v>
      </c>
      <c r="G9822" s="4">
        <f t="shared" si="306"/>
        <v>150</v>
      </c>
      <c r="H9822" s="4">
        <f t="shared" si="307"/>
        <v>150</v>
      </c>
    </row>
    <row r="9823" spans="1:8" x14ac:dyDescent="0.3">
      <c r="A9823">
        <v>257569</v>
      </c>
      <c r="B9823" t="s">
        <v>24</v>
      </c>
      <c r="C9823" t="str" cm="1">
        <f t="array" ref="C9823">_xlfn.IFNA(INDEX($K$9:$K$14,MATCH(TRUE,ISNUMBER(SEARCH($J$9:$J$14,$B9823)),0)),"Other")</f>
        <v>Batteries</v>
      </c>
      <c r="D9823">
        <v>1</v>
      </c>
      <c r="E9823" s="1">
        <v>43730.477777777778</v>
      </c>
      <c r="F9823" t="s">
        <v>9323</v>
      </c>
      <c r="G9823" s="4">
        <f t="shared" si="306"/>
        <v>2.99</v>
      </c>
      <c r="H9823" s="4">
        <f t="shared" si="307"/>
        <v>2.99</v>
      </c>
    </row>
    <row r="9824" spans="1:8" x14ac:dyDescent="0.3">
      <c r="A9824">
        <v>257570</v>
      </c>
      <c r="B9824" t="s">
        <v>73</v>
      </c>
      <c r="C9824" t="str" cm="1">
        <f t="array" ref="C9824">_xlfn.IFNA(INDEX($K$9:$K$14,MATCH(TRUE,ISNUMBER(SEARCH($J$9:$J$14,$B9824)),0)),"Other")</f>
        <v>Computing</v>
      </c>
      <c r="D9824">
        <v>1</v>
      </c>
      <c r="E9824" s="1">
        <v>43725.678472222222</v>
      </c>
      <c r="F9824" t="s">
        <v>9324</v>
      </c>
      <c r="G9824" s="4">
        <f t="shared" si="306"/>
        <v>1700</v>
      </c>
      <c r="H9824" s="4">
        <f t="shared" si="307"/>
        <v>1700</v>
      </c>
    </row>
    <row r="9825" spans="1:8" x14ac:dyDescent="0.3">
      <c r="A9825">
        <v>257571</v>
      </c>
      <c r="B9825" t="s">
        <v>73</v>
      </c>
      <c r="C9825" t="str" cm="1">
        <f t="array" ref="C9825">_xlfn.IFNA(INDEX($K$9:$K$14,MATCH(TRUE,ISNUMBER(SEARCH($J$9:$J$14,$B9825)),0)),"Other")</f>
        <v>Computing</v>
      </c>
      <c r="D9825">
        <v>1</v>
      </c>
      <c r="E9825" s="1">
        <v>43732.10833333333</v>
      </c>
      <c r="F9825" t="s">
        <v>9325</v>
      </c>
      <c r="G9825" s="4">
        <f t="shared" si="306"/>
        <v>1700</v>
      </c>
      <c r="H9825" s="4">
        <f t="shared" si="307"/>
        <v>1700</v>
      </c>
    </row>
    <row r="9826" spans="1:8" x14ac:dyDescent="0.3">
      <c r="A9826">
        <v>257572</v>
      </c>
      <c r="B9826" t="s">
        <v>29</v>
      </c>
      <c r="C9826" t="str" cm="1">
        <f t="array" ref="C9826">_xlfn.IFNA(INDEX($K$9:$K$14,MATCH(TRUE,ISNUMBER(SEARCH($J$9:$J$14,$B9826)),0)),"Other")</f>
        <v>Headphones</v>
      </c>
      <c r="D9826">
        <v>1</v>
      </c>
      <c r="E9826" s="1">
        <v>43730.54791666667</v>
      </c>
      <c r="F9826" t="s">
        <v>9326</v>
      </c>
      <c r="G9826" s="4">
        <f t="shared" si="306"/>
        <v>150</v>
      </c>
      <c r="H9826" s="4">
        <f t="shared" si="307"/>
        <v>150</v>
      </c>
    </row>
    <row r="9827" spans="1:8" x14ac:dyDescent="0.3">
      <c r="A9827">
        <v>257573</v>
      </c>
      <c r="B9827" t="s">
        <v>11</v>
      </c>
      <c r="C9827" t="str" cm="1">
        <f t="array" ref="C9827">_xlfn.IFNA(INDEX($K$9:$K$14,MATCH(TRUE,ISNUMBER(SEARCH($J$9:$J$14,$B9827)),0)),"Other")</f>
        <v>Accessories</v>
      </c>
      <c r="D9827">
        <v>1</v>
      </c>
      <c r="E9827" s="1">
        <v>43737.675694444442</v>
      </c>
      <c r="F9827" t="s">
        <v>9327</v>
      </c>
      <c r="G9827" s="4">
        <f t="shared" si="306"/>
        <v>149.99</v>
      </c>
      <c r="H9827" s="4">
        <f t="shared" si="307"/>
        <v>149.99</v>
      </c>
    </row>
    <row r="9828" spans="1:8" x14ac:dyDescent="0.3">
      <c r="A9828">
        <v>257574</v>
      </c>
      <c r="B9828" t="s">
        <v>8</v>
      </c>
      <c r="C9828" t="str" cm="1">
        <f t="array" ref="C9828">_xlfn.IFNA(INDEX($K$9:$K$14,MATCH(TRUE,ISNUMBER(SEARCH($J$9:$J$14,$B9828)),0)),"Other")</f>
        <v>Accessories</v>
      </c>
      <c r="D9828">
        <v>1</v>
      </c>
      <c r="E9828" s="1">
        <v>43728.457638888889</v>
      </c>
      <c r="F9828" t="s">
        <v>9328</v>
      </c>
      <c r="G9828" s="4">
        <f t="shared" si="306"/>
        <v>11.95</v>
      </c>
      <c r="H9828" s="4">
        <f t="shared" si="307"/>
        <v>11.95</v>
      </c>
    </row>
    <row r="9829" spans="1:8" x14ac:dyDescent="0.3">
      <c r="A9829">
        <v>257575</v>
      </c>
      <c r="B9829" t="s">
        <v>6</v>
      </c>
      <c r="C9829" t="str" cm="1">
        <f t="array" ref="C9829">_xlfn.IFNA(INDEX($K$9:$K$14,MATCH(TRUE,ISNUMBER(SEARCH($J$9:$J$14,$B9829)),0)),"Other")</f>
        <v>Batteries</v>
      </c>
      <c r="D9829">
        <v>1</v>
      </c>
      <c r="E9829" s="1">
        <v>43737.640277777777</v>
      </c>
      <c r="F9829" t="s">
        <v>9329</v>
      </c>
      <c r="G9829" s="4">
        <f t="shared" si="306"/>
        <v>3.84</v>
      </c>
      <c r="H9829" s="4">
        <f t="shared" si="307"/>
        <v>3.84</v>
      </c>
    </row>
    <row r="9830" spans="1:8" x14ac:dyDescent="0.3">
      <c r="A9830">
        <v>257576</v>
      </c>
      <c r="B9830" t="s">
        <v>8</v>
      </c>
      <c r="C9830" t="str" cm="1">
        <f t="array" ref="C9830">_xlfn.IFNA(INDEX($K$9:$K$14,MATCH(TRUE,ISNUMBER(SEARCH($J$9:$J$14,$B9830)),0)),"Other")</f>
        <v>Accessories</v>
      </c>
      <c r="D9830">
        <v>1</v>
      </c>
      <c r="E9830" s="1">
        <v>43715.647916666669</v>
      </c>
      <c r="F9830" t="s">
        <v>9330</v>
      </c>
      <c r="G9830" s="4">
        <f t="shared" si="306"/>
        <v>11.95</v>
      </c>
      <c r="H9830" s="4">
        <f t="shared" si="307"/>
        <v>11.95</v>
      </c>
    </row>
    <row r="9831" spans="1:8" x14ac:dyDescent="0.3">
      <c r="A9831">
        <v>257577</v>
      </c>
      <c r="B9831" t="s">
        <v>21</v>
      </c>
      <c r="C9831" t="str" cm="1">
        <f t="array" ref="C9831">_xlfn.IFNA(INDEX($K$9:$K$14,MATCH(TRUE,ISNUMBER(SEARCH($J$9:$J$14,$B9831)),0)),"Other")</f>
        <v>Headphones</v>
      </c>
      <c r="D9831">
        <v>1</v>
      </c>
      <c r="E9831" s="1">
        <v>43728.668749999997</v>
      </c>
      <c r="F9831" t="s">
        <v>9331</v>
      </c>
      <c r="G9831" s="4">
        <f t="shared" si="306"/>
        <v>11.99</v>
      </c>
      <c r="H9831" s="4">
        <f t="shared" si="307"/>
        <v>11.99</v>
      </c>
    </row>
    <row r="9832" spans="1:8" x14ac:dyDescent="0.3">
      <c r="A9832">
        <v>257578</v>
      </c>
      <c r="B9832" t="s">
        <v>40</v>
      </c>
      <c r="C9832" t="str" cm="1">
        <f t="array" ref="C9832">_xlfn.IFNA(INDEX($K$9:$K$14,MATCH(TRUE,ISNUMBER(SEARCH($J$9:$J$14,$B9832)),0)),"Other")</f>
        <v>Headphones</v>
      </c>
      <c r="D9832">
        <v>1</v>
      </c>
      <c r="E9832" s="1">
        <v>43734.404166666667</v>
      </c>
      <c r="F9832" t="s">
        <v>9332</v>
      </c>
      <c r="G9832" s="4">
        <f t="shared" si="306"/>
        <v>99.99</v>
      </c>
      <c r="H9832" s="4">
        <f t="shared" si="307"/>
        <v>99.99</v>
      </c>
    </row>
    <row r="9833" spans="1:8" x14ac:dyDescent="0.3">
      <c r="A9833">
        <v>257579</v>
      </c>
      <c r="B9833" t="s">
        <v>29</v>
      </c>
      <c r="C9833" t="str" cm="1">
        <f t="array" ref="C9833">_xlfn.IFNA(INDEX($K$9:$K$14,MATCH(TRUE,ISNUMBER(SEARCH($J$9:$J$14,$B9833)),0)),"Other")</f>
        <v>Headphones</v>
      </c>
      <c r="D9833">
        <v>1</v>
      </c>
      <c r="E9833" s="1">
        <v>43721.815972222219</v>
      </c>
      <c r="F9833" t="s">
        <v>9333</v>
      </c>
      <c r="G9833" s="4">
        <f t="shared" si="306"/>
        <v>150</v>
      </c>
      <c r="H9833" s="4">
        <f t="shared" si="307"/>
        <v>150</v>
      </c>
    </row>
    <row r="9834" spans="1:8" x14ac:dyDescent="0.3">
      <c r="A9834">
        <v>257580</v>
      </c>
      <c r="B9834" t="s">
        <v>34</v>
      </c>
      <c r="C9834" t="str" cm="1">
        <f t="array" ref="C9834">_xlfn.IFNA(INDEX($K$9:$K$14,MATCH(TRUE,ISNUMBER(SEARCH($J$9:$J$14,$B9834)),0)),"Other")</f>
        <v>Accessories</v>
      </c>
      <c r="D9834">
        <v>1</v>
      </c>
      <c r="E9834" s="1">
        <v>43737.39166666667</v>
      </c>
      <c r="F9834" t="s">
        <v>9334</v>
      </c>
      <c r="G9834" s="4">
        <f t="shared" si="306"/>
        <v>109.99</v>
      </c>
      <c r="H9834" s="4">
        <f t="shared" si="307"/>
        <v>109.99</v>
      </c>
    </row>
    <row r="9835" spans="1:8" x14ac:dyDescent="0.3">
      <c r="A9835">
        <v>257581</v>
      </c>
      <c r="B9835" t="s">
        <v>24</v>
      </c>
      <c r="C9835" t="str" cm="1">
        <f t="array" ref="C9835">_xlfn.IFNA(INDEX($K$9:$K$14,MATCH(TRUE,ISNUMBER(SEARCH($J$9:$J$14,$B9835)),0)),"Other")</f>
        <v>Batteries</v>
      </c>
      <c r="D9835">
        <v>1</v>
      </c>
      <c r="E9835" s="1">
        <v>43710.505555555559</v>
      </c>
      <c r="F9835" t="s">
        <v>9335</v>
      </c>
      <c r="G9835" s="4">
        <f t="shared" si="306"/>
        <v>2.99</v>
      </c>
      <c r="H9835" s="4">
        <f t="shared" si="307"/>
        <v>2.99</v>
      </c>
    </row>
    <row r="9836" spans="1:8" x14ac:dyDescent="0.3">
      <c r="A9836">
        <v>257582</v>
      </c>
      <c r="B9836" t="s">
        <v>31</v>
      </c>
      <c r="C9836" t="str" cm="1">
        <f t="array" ref="C9836">_xlfn.IFNA(INDEX($K$9:$K$14,MATCH(TRUE,ISNUMBER(SEARCH($J$9:$J$14,$B9836)),0)),"Other")</f>
        <v>Phones</v>
      </c>
      <c r="D9836">
        <v>1</v>
      </c>
      <c r="E9836" s="1">
        <v>43728.42083333333</v>
      </c>
      <c r="F9836" t="s">
        <v>9336</v>
      </c>
      <c r="G9836" s="4">
        <f t="shared" si="306"/>
        <v>600</v>
      </c>
      <c r="H9836" s="4">
        <f t="shared" si="307"/>
        <v>600</v>
      </c>
    </row>
    <row r="9837" spans="1:8" x14ac:dyDescent="0.3">
      <c r="A9837">
        <v>257582</v>
      </c>
      <c r="B9837" t="s">
        <v>8</v>
      </c>
      <c r="C9837" t="str" cm="1">
        <f t="array" ref="C9837">_xlfn.IFNA(INDEX($K$9:$K$14,MATCH(TRUE,ISNUMBER(SEARCH($J$9:$J$14,$B9837)),0)),"Other")</f>
        <v>Accessories</v>
      </c>
      <c r="D9837">
        <v>1</v>
      </c>
      <c r="E9837" s="1">
        <v>43728.42083333333</v>
      </c>
      <c r="F9837" t="s">
        <v>9336</v>
      </c>
      <c r="G9837" s="4">
        <f t="shared" si="306"/>
        <v>11.95</v>
      </c>
      <c r="H9837" s="4">
        <f t="shared" si="307"/>
        <v>11.95</v>
      </c>
    </row>
    <row r="9838" spans="1:8" x14ac:dyDescent="0.3">
      <c r="A9838">
        <v>257583</v>
      </c>
      <c r="B9838" t="s">
        <v>14</v>
      </c>
      <c r="C9838" t="str" cm="1">
        <f t="array" ref="C9838">_xlfn.IFNA(INDEX($K$9:$K$14,MATCH(TRUE,ISNUMBER(SEARCH($J$9:$J$14,$B9838)),0)),"Other")</f>
        <v>Accessories</v>
      </c>
      <c r="D9838">
        <v>1</v>
      </c>
      <c r="E9838" s="1">
        <v>43710.987500000003</v>
      </c>
      <c r="F9838" t="s">
        <v>9337</v>
      </c>
      <c r="G9838" s="4">
        <f t="shared" si="306"/>
        <v>379.99</v>
      </c>
      <c r="H9838" s="4">
        <f t="shared" si="307"/>
        <v>379.99</v>
      </c>
    </row>
    <row r="9839" spans="1:8" x14ac:dyDescent="0.3">
      <c r="A9839">
        <v>257584</v>
      </c>
      <c r="B9839" t="s">
        <v>40</v>
      </c>
      <c r="C9839" t="str" cm="1">
        <f t="array" ref="C9839">_xlfn.IFNA(INDEX($K$9:$K$14,MATCH(TRUE,ISNUMBER(SEARCH($J$9:$J$14,$B9839)),0)),"Other")</f>
        <v>Headphones</v>
      </c>
      <c r="D9839">
        <v>1</v>
      </c>
      <c r="E9839" s="1">
        <v>43730.270833333336</v>
      </c>
      <c r="F9839" t="s">
        <v>9338</v>
      </c>
      <c r="G9839" s="4">
        <f t="shared" si="306"/>
        <v>99.99</v>
      </c>
      <c r="H9839" s="4">
        <f t="shared" si="307"/>
        <v>99.99</v>
      </c>
    </row>
    <row r="9840" spans="1:8" x14ac:dyDescent="0.3">
      <c r="A9840">
        <v>257585</v>
      </c>
      <c r="B9840" t="s">
        <v>637</v>
      </c>
      <c r="C9840" t="str" cm="1">
        <f t="array" ref="C9840">_xlfn.IFNA(INDEX($K$9:$K$14,MATCH(TRUE,ISNUMBER(SEARCH($J$9:$J$14,$B9840)),0)),"Other")</f>
        <v>Other</v>
      </c>
      <c r="D9840">
        <v>1</v>
      </c>
      <c r="E9840" s="1">
        <v>43713.548611111109</v>
      </c>
      <c r="F9840" t="s">
        <v>9339</v>
      </c>
      <c r="G9840" s="4" t="e">
        <f t="shared" si="306"/>
        <v>#N/A</v>
      </c>
      <c r="H9840" s="4" t="e">
        <f t="shared" si="307"/>
        <v>#N/A</v>
      </c>
    </row>
    <row r="9841" spans="1:8" x14ac:dyDescent="0.3">
      <c r="A9841">
        <v>257586</v>
      </c>
      <c r="B9841" t="s">
        <v>8</v>
      </c>
      <c r="C9841" t="str" cm="1">
        <f t="array" ref="C9841">_xlfn.IFNA(INDEX($K$9:$K$14,MATCH(TRUE,ISNUMBER(SEARCH($J$9:$J$14,$B9841)),0)),"Other")</f>
        <v>Accessories</v>
      </c>
      <c r="D9841">
        <v>1</v>
      </c>
      <c r="E9841" s="1">
        <v>43731.938888888886</v>
      </c>
      <c r="F9841" t="s">
        <v>9340</v>
      </c>
      <c r="G9841" s="4">
        <f t="shared" si="306"/>
        <v>11.95</v>
      </c>
      <c r="H9841" s="4">
        <f t="shared" si="307"/>
        <v>11.95</v>
      </c>
    </row>
    <row r="9842" spans="1:8" x14ac:dyDescent="0.3">
      <c r="A9842">
        <v>257587</v>
      </c>
      <c r="B9842" t="s">
        <v>40</v>
      </c>
      <c r="C9842" t="str" cm="1">
        <f t="array" ref="C9842">_xlfn.IFNA(INDEX($K$9:$K$14,MATCH(TRUE,ISNUMBER(SEARCH($J$9:$J$14,$B9842)),0)),"Other")</f>
        <v>Headphones</v>
      </c>
      <c r="D9842">
        <v>1</v>
      </c>
      <c r="E9842" s="1">
        <v>43729.786111111112</v>
      </c>
      <c r="F9842" t="s">
        <v>9341</v>
      </c>
      <c r="G9842" s="4">
        <f t="shared" si="306"/>
        <v>99.99</v>
      </c>
      <c r="H9842" s="4">
        <f t="shared" si="307"/>
        <v>99.99</v>
      </c>
    </row>
    <row r="9843" spans="1:8" x14ac:dyDescent="0.3">
      <c r="A9843">
        <v>257588</v>
      </c>
      <c r="B9843" t="s">
        <v>16</v>
      </c>
      <c r="C9843" t="str" cm="1">
        <f t="array" ref="C9843">_xlfn.IFNA(INDEX($K$9:$K$14,MATCH(TRUE,ISNUMBER(SEARCH($J$9:$J$14,$B9843)),0)),"Other")</f>
        <v>Accessories</v>
      </c>
      <c r="D9843">
        <v>1</v>
      </c>
      <c r="E9843" s="1">
        <v>43718.406944444447</v>
      </c>
      <c r="F9843" t="s">
        <v>9342</v>
      </c>
      <c r="G9843" s="4">
        <f t="shared" si="306"/>
        <v>14.95</v>
      </c>
      <c r="H9843" s="4">
        <f t="shared" si="307"/>
        <v>14.95</v>
      </c>
    </row>
    <row r="9844" spans="1:8" x14ac:dyDescent="0.3">
      <c r="A9844">
        <v>257589</v>
      </c>
      <c r="B9844" t="s">
        <v>84</v>
      </c>
      <c r="C9844" t="str" cm="1">
        <f t="array" ref="C9844">_xlfn.IFNA(INDEX($K$9:$K$14,MATCH(TRUE,ISNUMBER(SEARCH($J$9:$J$14,$B9844)),0)),"Other")</f>
        <v>Accessories</v>
      </c>
      <c r="D9844">
        <v>1</v>
      </c>
      <c r="E9844" s="1">
        <v>43721.879166666666</v>
      </c>
      <c r="F9844" t="s">
        <v>9343</v>
      </c>
      <c r="G9844" s="4">
        <f t="shared" si="306"/>
        <v>389.99</v>
      </c>
      <c r="H9844" s="4">
        <f t="shared" si="307"/>
        <v>389.99</v>
      </c>
    </row>
    <row r="9845" spans="1:8" x14ac:dyDescent="0.3">
      <c r="A9845">
        <v>257590</v>
      </c>
      <c r="B9845" t="s">
        <v>16</v>
      </c>
      <c r="C9845" t="str" cm="1">
        <f t="array" ref="C9845">_xlfn.IFNA(INDEX($K$9:$K$14,MATCH(TRUE,ISNUMBER(SEARCH($J$9:$J$14,$B9845)),0)),"Other")</f>
        <v>Accessories</v>
      </c>
      <c r="D9845">
        <v>1</v>
      </c>
      <c r="E9845" s="1">
        <v>43737.85833333333</v>
      </c>
      <c r="F9845" t="s">
        <v>9344</v>
      </c>
      <c r="G9845" s="4">
        <f t="shared" si="306"/>
        <v>14.95</v>
      </c>
      <c r="H9845" s="4">
        <f t="shared" si="307"/>
        <v>14.95</v>
      </c>
    </row>
    <row r="9846" spans="1:8" x14ac:dyDescent="0.3">
      <c r="A9846">
        <v>257591</v>
      </c>
      <c r="B9846" t="s">
        <v>24</v>
      </c>
      <c r="C9846" t="str" cm="1">
        <f t="array" ref="C9846">_xlfn.IFNA(INDEX($K$9:$K$14,MATCH(TRUE,ISNUMBER(SEARCH($J$9:$J$14,$B9846)),0)),"Other")</f>
        <v>Batteries</v>
      </c>
      <c r="D9846">
        <v>1</v>
      </c>
      <c r="E9846" s="1">
        <v>43717.864583333336</v>
      </c>
      <c r="F9846" t="s">
        <v>9345</v>
      </c>
      <c r="G9846" s="4">
        <f t="shared" si="306"/>
        <v>2.99</v>
      </c>
      <c r="H9846" s="4">
        <f t="shared" si="307"/>
        <v>2.99</v>
      </c>
    </row>
    <row r="9847" spans="1:8" x14ac:dyDescent="0.3">
      <c r="A9847">
        <v>257592</v>
      </c>
      <c r="B9847" t="s">
        <v>8</v>
      </c>
      <c r="C9847" t="str" cm="1">
        <f t="array" ref="C9847">_xlfn.IFNA(INDEX($K$9:$K$14,MATCH(TRUE,ISNUMBER(SEARCH($J$9:$J$14,$B9847)),0)),"Other")</f>
        <v>Accessories</v>
      </c>
      <c r="D9847">
        <v>1</v>
      </c>
      <c r="E9847" s="1">
        <v>43731.585416666669</v>
      </c>
      <c r="F9847" t="s">
        <v>9346</v>
      </c>
      <c r="G9847" s="4">
        <f t="shared" si="306"/>
        <v>11.95</v>
      </c>
      <c r="H9847" s="4">
        <f t="shared" si="307"/>
        <v>11.95</v>
      </c>
    </row>
    <row r="9848" spans="1:8" x14ac:dyDescent="0.3">
      <c r="A9848">
        <v>257593</v>
      </c>
      <c r="B9848" t="s">
        <v>6</v>
      </c>
      <c r="C9848" t="str" cm="1">
        <f t="array" ref="C9848">_xlfn.IFNA(INDEX($K$9:$K$14,MATCH(TRUE,ISNUMBER(SEARCH($J$9:$J$14,$B9848)),0)),"Other")</f>
        <v>Batteries</v>
      </c>
      <c r="D9848">
        <v>1</v>
      </c>
      <c r="E9848" s="1">
        <v>43726.710416666669</v>
      </c>
      <c r="F9848" t="s">
        <v>9347</v>
      </c>
      <c r="G9848" s="4">
        <f t="shared" si="306"/>
        <v>3.84</v>
      </c>
      <c r="H9848" s="4">
        <f t="shared" si="307"/>
        <v>3.84</v>
      </c>
    </row>
    <row r="9849" spans="1:8" x14ac:dyDescent="0.3">
      <c r="A9849">
        <v>257594</v>
      </c>
      <c r="B9849" t="s">
        <v>42</v>
      </c>
      <c r="C9849" t="str" cm="1">
        <f t="array" ref="C9849">_xlfn.IFNA(INDEX($K$9:$K$14,MATCH(TRUE,ISNUMBER(SEARCH($J$9:$J$14,$B9849)),0)),"Other")</f>
        <v>Phones</v>
      </c>
      <c r="D9849">
        <v>1</v>
      </c>
      <c r="E9849" s="1">
        <v>43737.765277777777</v>
      </c>
      <c r="F9849" t="s">
        <v>9348</v>
      </c>
      <c r="G9849" s="4">
        <f t="shared" si="306"/>
        <v>700</v>
      </c>
      <c r="H9849" s="4">
        <f t="shared" si="307"/>
        <v>700</v>
      </c>
    </row>
    <row r="9850" spans="1:8" x14ac:dyDescent="0.3">
      <c r="A9850">
        <v>257595</v>
      </c>
      <c r="B9850" t="s">
        <v>77</v>
      </c>
      <c r="C9850" t="str" cm="1">
        <f t="array" ref="C9850">_xlfn.IFNA(INDEX($K$9:$K$14,MATCH(TRUE,ISNUMBER(SEARCH($J$9:$J$14,$B9850)),0)),"Other")</f>
        <v>Other</v>
      </c>
      <c r="D9850">
        <v>1</v>
      </c>
      <c r="E9850" s="1">
        <v>43727.712500000001</v>
      </c>
      <c r="F9850" t="s">
        <v>9349</v>
      </c>
      <c r="G9850" s="4">
        <f t="shared" si="306"/>
        <v>300</v>
      </c>
      <c r="H9850" s="4">
        <f t="shared" si="307"/>
        <v>300</v>
      </c>
    </row>
    <row r="9851" spans="1:8" x14ac:dyDescent="0.3">
      <c r="A9851">
        <v>257596</v>
      </c>
      <c r="B9851" t="s">
        <v>8</v>
      </c>
      <c r="C9851" t="str" cm="1">
        <f t="array" ref="C9851">_xlfn.IFNA(INDEX($K$9:$K$14,MATCH(TRUE,ISNUMBER(SEARCH($J$9:$J$14,$B9851)),0)),"Other")</f>
        <v>Accessories</v>
      </c>
      <c r="D9851">
        <v>1</v>
      </c>
      <c r="E9851" s="1">
        <v>43709.54583333333</v>
      </c>
      <c r="F9851" t="s">
        <v>9350</v>
      </c>
      <c r="G9851" s="4">
        <f t="shared" si="306"/>
        <v>11.95</v>
      </c>
      <c r="H9851" s="4">
        <f t="shared" si="307"/>
        <v>11.95</v>
      </c>
    </row>
    <row r="9852" spans="1:8" x14ac:dyDescent="0.3">
      <c r="A9852">
        <v>257597</v>
      </c>
      <c r="B9852" t="s">
        <v>8</v>
      </c>
      <c r="C9852" t="str" cm="1">
        <f t="array" ref="C9852">_xlfn.IFNA(INDEX($K$9:$K$14,MATCH(TRUE,ISNUMBER(SEARCH($J$9:$J$14,$B9852)),0)),"Other")</f>
        <v>Accessories</v>
      </c>
      <c r="D9852">
        <v>1</v>
      </c>
      <c r="E9852" s="1">
        <v>43736.694444444445</v>
      </c>
      <c r="F9852" t="s">
        <v>9351</v>
      </c>
      <c r="G9852" s="4">
        <f t="shared" si="306"/>
        <v>11.95</v>
      </c>
      <c r="H9852" s="4">
        <f t="shared" si="307"/>
        <v>11.95</v>
      </c>
    </row>
    <row r="9853" spans="1:8" x14ac:dyDescent="0.3">
      <c r="A9853">
        <v>257598</v>
      </c>
      <c r="B9853" t="s">
        <v>11</v>
      </c>
      <c r="C9853" t="str" cm="1">
        <f t="array" ref="C9853">_xlfn.IFNA(INDEX($K$9:$K$14,MATCH(TRUE,ISNUMBER(SEARCH($J$9:$J$14,$B9853)),0)),"Other")</f>
        <v>Accessories</v>
      </c>
      <c r="D9853">
        <v>1</v>
      </c>
      <c r="E9853" s="1">
        <v>43718.512499999997</v>
      </c>
      <c r="F9853" t="s">
        <v>9352</v>
      </c>
      <c r="G9853" s="4">
        <f t="shared" si="306"/>
        <v>149.99</v>
      </c>
      <c r="H9853" s="4">
        <f t="shared" si="307"/>
        <v>149.99</v>
      </c>
    </row>
    <row r="9854" spans="1:8" x14ac:dyDescent="0.3">
      <c r="A9854">
        <v>257599</v>
      </c>
      <c r="B9854" t="s">
        <v>24</v>
      </c>
      <c r="C9854" t="str" cm="1">
        <f t="array" ref="C9854">_xlfn.IFNA(INDEX($K$9:$K$14,MATCH(TRUE,ISNUMBER(SEARCH($J$9:$J$14,$B9854)),0)),"Other")</f>
        <v>Batteries</v>
      </c>
      <c r="D9854">
        <v>1</v>
      </c>
      <c r="E9854" s="1">
        <v>43733.824999999997</v>
      </c>
      <c r="F9854" t="s">
        <v>9353</v>
      </c>
      <c r="G9854" s="4">
        <f t="shared" si="306"/>
        <v>2.99</v>
      </c>
      <c r="H9854" s="4">
        <f t="shared" si="307"/>
        <v>2.99</v>
      </c>
    </row>
    <row r="9855" spans="1:8" x14ac:dyDescent="0.3">
      <c r="A9855">
        <v>257600</v>
      </c>
      <c r="B9855" t="s">
        <v>63</v>
      </c>
      <c r="C9855" t="str" cm="1">
        <f t="array" ref="C9855">_xlfn.IFNA(INDEX($K$9:$K$14,MATCH(TRUE,ISNUMBER(SEARCH($J$9:$J$14,$B9855)),0)),"Other")</f>
        <v>Computing</v>
      </c>
      <c r="D9855">
        <v>1</v>
      </c>
      <c r="E9855" s="1">
        <v>43733.55972222222</v>
      </c>
      <c r="F9855" t="s">
        <v>9354</v>
      </c>
      <c r="G9855" s="4">
        <f t="shared" si="306"/>
        <v>999.99</v>
      </c>
      <c r="H9855" s="4">
        <f t="shared" si="307"/>
        <v>999.99</v>
      </c>
    </row>
    <row r="9856" spans="1:8" x14ac:dyDescent="0.3">
      <c r="A9856">
        <v>257601</v>
      </c>
      <c r="B9856" t="s">
        <v>14</v>
      </c>
      <c r="C9856" t="str" cm="1">
        <f t="array" ref="C9856">_xlfn.IFNA(INDEX($K$9:$K$14,MATCH(TRUE,ISNUMBER(SEARCH($J$9:$J$14,$B9856)),0)),"Other")</f>
        <v>Accessories</v>
      </c>
      <c r="D9856">
        <v>1</v>
      </c>
      <c r="E9856" s="1">
        <v>43715.783333333333</v>
      </c>
      <c r="F9856" t="s">
        <v>9355</v>
      </c>
      <c r="G9856" s="4">
        <f t="shared" si="306"/>
        <v>379.99</v>
      </c>
      <c r="H9856" s="4">
        <f t="shared" si="307"/>
        <v>379.99</v>
      </c>
    </row>
    <row r="9857" spans="1:8" x14ac:dyDescent="0.3">
      <c r="A9857">
        <v>257602</v>
      </c>
      <c r="B9857" t="s">
        <v>16</v>
      </c>
      <c r="C9857" t="str" cm="1">
        <f t="array" ref="C9857">_xlfn.IFNA(INDEX($K$9:$K$14,MATCH(TRUE,ISNUMBER(SEARCH($J$9:$J$14,$B9857)),0)),"Other")</f>
        <v>Accessories</v>
      </c>
      <c r="D9857">
        <v>1</v>
      </c>
      <c r="E9857" s="1">
        <v>43722.069444444445</v>
      </c>
      <c r="F9857" t="s">
        <v>9356</v>
      </c>
      <c r="G9857" s="4">
        <f t="shared" si="306"/>
        <v>14.95</v>
      </c>
      <c r="H9857" s="4">
        <f t="shared" si="307"/>
        <v>14.95</v>
      </c>
    </row>
    <row r="9858" spans="1:8" x14ac:dyDescent="0.3">
      <c r="C9858" t="str" cm="1">
        <f t="array" ref="C9858">_xlfn.IFNA(INDEX($K$9:$K$14,MATCH(TRUE,ISNUMBER(SEARCH($J$9:$J$14,$B9858)),0)),"Other")</f>
        <v>Other</v>
      </c>
      <c r="G9858" s="4" t="e">
        <f t="shared" si="306"/>
        <v>#N/A</v>
      </c>
      <c r="H9858" s="4" t="e">
        <f t="shared" si="307"/>
        <v>#N/A</v>
      </c>
    </row>
    <row r="9859" spans="1:8" x14ac:dyDescent="0.3">
      <c r="A9859">
        <v>257603</v>
      </c>
      <c r="B9859" t="s">
        <v>11</v>
      </c>
      <c r="C9859" t="str" cm="1">
        <f t="array" ref="C9859">_xlfn.IFNA(INDEX($K$9:$K$14,MATCH(TRUE,ISNUMBER(SEARCH($J$9:$J$14,$B9859)),0)),"Other")</f>
        <v>Accessories</v>
      </c>
      <c r="D9859">
        <v>1</v>
      </c>
      <c r="E9859" s="1">
        <v>43735.817361111112</v>
      </c>
      <c r="F9859" t="s">
        <v>9357</v>
      </c>
      <c r="G9859" s="4">
        <f t="shared" si="306"/>
        <v>149.99</v>
      </c>
      <c r="H9859" s="4">
        <f t="shared" si="307"/>
        <v>149.99</v>
      </c>
    </row>
    <row r="9860" spans="1:8" x14ac:dyDescent="0.3">
      <c r="A9860">
        <v>257604</v>
      </c>
      <c r="B9860" t="s">
        <v>24</v>
      </c>
      <c r="C9860" t="str" cm="1">
        <f t="array" ref="C9860">_xlfn.IFNA(INDEX($K$9:$K$14,MATCH(TRUE,ISNUMBER(SEARCH($J$9:$J$14,$B9860)),0)),"Other")</f>
        <v>Batteries</v>
      </c>
      <c r="D9860">
        <v>1</v>
      </c>
      <c r="E9860" s="1">
        <v>43710.651388888888</v>
      </c>
      <c r="F9860" t="s">
        <v>9358</v>
      </c>
      <c r="G9860" s="4">
        <f t="shared" si="306"/>
        <v>2.99</v>
      </c>
      <c r="H9860" s="4">
        <f t="shared" si="307"/>
        <v>2.99</v>
      </c>
    </row>
    <row r="9861" spans="1:8" x14ac:dyDescent="0.3">
      <c r="A9861">
        <v>257605</v>
      </c>
      <c r="B9861" t="s">
        <v>8</v>
      </c>
      <c r="C9861" t="str" cm="1">
        <f t="array" ref="C9861">_xlfn.IFNA(INDEX($K$9:$K$14,MATCH(TRUE,ISNUMBER(SEARCH($J$9:$J$14,$B9861)),0)),"Other")</f>
        <v>Accessories</v>
      </c>
      <c r="D9861">
        <v>1</v>
      </c>
      <c r="E9861" s="1">
        <v>43729.395138888889</v>
      </c>
      <c r="F9861" t="s">
        <v>9359</v>
      </c>
      <c r="G9861" s="4">
        <f t="shared" si="306"/>
        <v>11.95</v>
      </c>
      <c r="H9861" s="4">
        <f t="shared" si="307"/>
        <v>11.95</v>
      </c>
    </row>
    <row r="9862" spans="1:8" x14ac:dyDescent="0.3">
      <c r="A9862">
        <v>257606</v>
      </c>
      <c r="B9862" t="s">
        <v>8</v>
      </c>
      <c r="C9862" t="str" cm="1">
        <f t="array" ref="C9862">_xlfn.IFNA(INDEX($K$9:$K$14,MATCH(TRUE,ISNUMBER(SEARCH($J$9:$J$14,$B9862)),0)),"Other")</f>
        <v>Accessories</v>
      </c>
      <c r="D9862">
        <v>1</v>
      </c>
      <c r="E9862" s="1">
        <v>43734.897916666669</v>
      </c>
      <c r="F9862" t="s">
        <v>9360</v>
      </c>
      <c r="G9862" s="4">
        <f t="shared" si="306"/>
        <v>11.95</v>
      </c>
      <c r="H9862" s="4">
        <f t="shared" si="307"/>
        <v>11.95</v>
      </c>
    </row>
    <row r="9863" spans="1:8" x14ac:dyDescent="0.3">
      <c r="A9863">
        <v>257607</v>
      </c>
      <c r="B9863" t="s">
        <v>21</v>
      </c>
      <c r="C9863" t="str" cm="1">
        <f t="array" ref="C9863">_xlfn.IFNA(INDEX($K$9:$K$14,MATCH(TRUE,ISNUMBER(SEARCH($J$9:$J$14,$B9863)),0)),"Other")</f>
        <v>Headphones</v>
      </c>
      <c r="D9863">
        <v>1</v>
      </c>
      <c r="E9863" s="1">
        <v>43716.463194444441</v>
      </c>
      <c r="F9863" t="s">
        <v>9361</v>
      </c>
      <c r="G9863" s="4">
        <f t="shared" ref="G9863:G9926" si="308">VLOOKUP($B9863,$J$26:$K$44,2,FALSE)</f>
        <v>11.99</v>
      </c>
      <c r="H9863" s="4">
        <f t="shared" ref="H9863:H9926" si="309">G9863*D9863</f>
        <v>11.99</v>
      </c>
    </row>
    <row r="9864" spans="1:8" x14ac:dyDescent="0.3">
      <c r="A9864">
        <v>257608</v>
      </c>
      <c r="B9864" t="s">
        <v>40</v>
      </c>
      <c r="C9864" t="str" cm="1">
        <f t="array" ref="C9864">_xlfn.IFNA(INDEX($K$9:$K$14,MATCH(TRUE,ISNUMBER(SEARCH($J$9:$J$14,$B9864)),0)),"Other")</f>
        <v>Headphones</v>
      </c>
      <c r="D9864">
        <v>1</v>
      </c>
      <c r="E9864" s="1">
        <v>43735.430555555555</v>
      </c>
      <c r="F9864" t="s">
        <v>9362</v>
      </c>
      <c r="G9864" s="4">
        <f t="shared" si="308"/>
        <v>99.99</v>
      </c>
      <c r="H9864" s="4">
        <f t="shared" si="309"/>
        <v>99.99</v>
      </c>
    </row>
    <row r="9865" spans="1:8" x14ac:dyDescent="0.3">
      <c r="A9865">
        <v>257609</v>
      </c>
      <c r="B9865" t="s">
        <v>16</v>
      </c>
      <c r="C9865" t="str" cm="1">
        <f t="array" ref="C9865">_xlfn.IFNA(INDEX($K$9:$K$14,MATCH(TRUE,ISNUMBER(SEARCH($J$9:$J$14,$B9865)),0)),"Other")</f>
        <v>Accessories</v>
      </c>
      <c r="D9865">
        <v>1</v>
      </c>
      <c r="E9865" s="1">
        <v>43716.757638888892</v>
      </c>
      <c r="F9865" t="s">
        <v>9363</v>
      </c>
      <c r="G9865" s="4">
        <f t="shared" si="308"/>
        <v>14.95</v>
      </c>
      <c r="H9865" s="4">
        <f t="shared" si="309"/>
        <v>14.95</v>
      </c>
    </row>
    <row r="9866" spans="1:8" x14ac:dyDescent="0.3">
      <c r="A9866">
        <v>257610</v>
      </c>
      <c r="B9866" t="s">
        <v>11</v>
      </c>
      <c r="C9866" t="str" cm="1">
        <f t="array" ref="C9866">_xlfn.IFNA(INDEX($K$9:$K$14,MATCH(TRUE,ISNUMBER(SEARCH($J$9:$J$14,$B9866)),0)),"Other")</f>
        <v>Accessories</v>
      </c>
      <c r="D9866">
        <v>2</v>
      </c>
      <c r="E9866" s="1">
        <v>43735.734722222223</v>
      </c>
      <c r="F9866" t="s">
        <v>9364</v>
      </c>
      <c r="G9866" s="4">
        <f t="shared" si="308"/>
        <v>149.99</v>
      </c>
      <c r="H9866" s="4">
        <f t="shared" si="309"/>
        <v>299.98</v>
      </c>
    </row>
    <row r="9867" spans="1:8" x14ac:dyDescent="0.3">
      <c r="A9867">
        <v>257611</v>
      </c>
      <c r="B9867" t="s">
        <v>8</v>
      </c>
      <c r="C9867" t="str" cm="1">
        <f t="array" ref="C9867">_xlfn.IFNA(INDEX($K$9:$K$14,MATCH(TRUE,ISNUMBER(SEARCH($J$9:$J$14,$B9867)),0)),"Other")</f>
        <v>Accessories</v>
      </c>
      <c r="D9867">
        <v>1</v>
      </c>
      <c r="E9867" s="1">
        <v>43727.804166666669</v>
      </c>
      <c r="F9867" t="s">
        <v>9365</v>
      </c>
      <c r="G9867" s="4">
        <f t="shared" si="308"/>
        <v>11.95</v>
      </c>
      <c r="H9867" s="4">
        <f t="shared" si="309"/>
        <v>11.95</v>
      </c>
    </row>
    <row r="9868" spans="1:8" x14ac:dyDescent="0.3">
      <c r="A9868">
        <v>257612</v>
      </c>
      <c r="B9868" t="s">
        <v>84</v>
      </c>
      <c r="C9868" t="str" cm="1">
        <f t="array" ref="C9868">_xlfn.IFNA(INDEX($K$9:$K$14,MATCH(TRUE,ISNUMBER(SEARCH($J$9:$J$14,$B9868)),0)),"Other")</f>
        <v>Accessories</v>
      </c>
      <c r="D9868">
        <v>1</v>
      </c>
      <c r="E9868" s="1">
        <v>43717.871527777781</v>
      </c>
      <c r="F9868" t="s">
        <v>9366</v>
      </c>
      <c r="G9868" s="4">
        <f t="shared" si="308"/>
        <v>389.99</v>
      </c>
      <c r="H9868" s="4">
        <f t="shared" si="309"/>
        <v>389.99</v>
      </c>
    </row>
    <row r="9869" spans="1:8" x14ac:dyDescent="0.3">
      <c r="A9869">
        <v>257613</v>
      </c>
      <c r="B9869" t="s">
        <v>84</v>
      </c>
      <c r="C9869" t="str" cm="1">
        <f t="array" ref="C9869">_xlfn.IFNA(INDEX($K$9:$K$14,MATCH(TRUE,ISNUMBER(SEARCH($J$9:$J$14,$B9869)),0)),"Other")</f>
        <v>Accessories</v>
      </c>
      <c r="D9869">
        <v>1</v>
      </c>
      <c r="E9869" s="1">
        <v>43738.65902777778</v>
      </c>
      <c r="F9869" t="s">
        <v>9367</v>
      </c>
      <c r="G9869" s="4">
        <f t="shared" si="308"/>
        <v>389.99</v>
      </c>
      <c r="H9869" s="4">
        <f t="shared" si="309"/>
        <v>389.99</v>
      </c>
    </row>
    <row r="9870" spans="1:8" x14ac:dyDescent="0.3">
      <c r="A9870">
        <v>257614</v>
      </c>
      <c r="B9870" t="s">
        <v>40</v>
      </c>
      <c r="C9870" t="str" cm="1">
        <f t="array" ref="C9870">_xlfn.IFNA(INDEX($K$9:$K$14,MATCH(TRUE,ISNUMBER(SEARCH($J$9:$J$14,$B9870)),0)),"Other")</f>
        <v>Headphones</v>
      </c>
      <c r="D9870">
        <v>1</v>
      </c>
      <c r="E9870" s="1">
        <v>43716.830555555556</v>
      </c>
      <c r="F9870" t="s">
        <v>9368</v>
      </c>
      <c r="G9870" s="4">
        <f t="shared" si="308"/>
        <v>99.99</v>
      </c>
      <c r="H9870" s="4">
        <f t="shared" si="309"/>
        <v>99.99</v>
      </c>
    </row>
    <row r="9871" spans="1:8" x14ac:dyDescent="0.3">
      <c r="A9871">
        <v>257615</v>
      </c>
      <c r="B9871" t="s">
        <v>21</v>
      </c>
      <c r="C9871" t="str" cm="1">
        <f t="array" ref="C9871">_xlfn.IFNA(INDEX($K$9:$K$14,MATCH(TRUE,ISNUMBER(SEARCH($J$9:$J$14,$B9871)),0)),"Other")</f>
        <v>Headphones</v>
      </c>
      <c r="D9871">
        <v>1</v>
      </c>
      <c r="E9871" s="1">
        <v>43736.447916666664</v>
      </c>
      <c r="F9871" t="s">
        <v>9369</v>
      </c>
      <c r="G9871" s="4">
        <f t="shared" si="308"/>
        <v>11.99</v>
      </c>
      <c r="H9871" s="4">
        <f t="shared" si="309"/>
        <v>11.99</v>
      </c>
    </row>
    <row r="9872" spans="1:8" x14ac:dyDescent="0.3">
      <c r="A9872">
        <v>257616</v>
      </c>
      <c r="B9872" t="s">
        <v>21</v>
      </c>
      <c r="C9872" t="str" cm="1">
        <f t="array" ref="C9872">_xlfn.IFNA(INDEX($K$9:$K$14,MATCH(TRUE,ISNUMBER(SEARCH($J$9:$J$14,$B9872)),0)),"Other")</f>
        <v>Headphones</v>
      </c>
      <c r="D9872">
        <v>1</v>
      </c>
      <c r="E9872" s="1">
        <v>43724.821527777778</v>
      </c>
      <c r="F9872" t="s">
        <v>9370</v>
      </c>
      <c r="G9872" s="4">
        <f t="shared" si="308"/>
        <v>11.99</v>
      </c>
      <c r="H9872" s="4">
        <f t="shared" si="309"/>
        <v>11.99</v>
      </c>
    </row>
    <row r="9873" spans="1:8" x14ac:dyDescent="0.3">
      <c r="A9873">
        <v>257617</v>
      </c>
      <c r="B9873" t="s">
        <v>29</v>
      </c>
      <c r="C9873" t="str" cm="1">
        <f t="array" ref="C9873">_xlfn.IFNA(INDEX($K$9:$K$14,MATCH(TRUE,ISNUMBER(SEARCH($J$9:$J$14,$B9873)),0)),"Other")</f>
        <v>Headphones</v>
      </c>
      <c r="D9873">
        <v>1</v>
      </c>
      <c r="E9873" s="1">
        <v>43727.588888888888</v>
      </c>
      <c r="F9873" t="s">
        <v>9371</v>
      </c>
      <c r="G9873" s="4">
        <f t="shared" si="308"/>
        <v>150</v>
      </c>
      <c r="H9873" s="4">
        <f t="shared" si="309"/>
        <v>150</v>
      </c>
    </row>
    <row r="9874" spans="1:8" x14ac:dyDescent="0.3">
      <c r="A9874">
        <v>257618</v>
      </c>
      <c r="B9874" t="s">
        <v>14</v>
      </c>
      <c r="C9874" t="str" cm="1">
        <f t="array" ref="C9874">_xlfn.IFNA(INDEX($K$9:$K$14,MATCH(TRUE,ISNUMBER(SEARCH($J$9:$J$14,$B9874)),0)),"Other")</f>
        <v>Accessories</v>
      </c>
      <c r="D9874">
        <v>1</v>
      </c>
      <c r="E9874" s="1">
        <v>43716.51666666667</v>
      </c>
      <c r="F9874" t="s">
        <v>9372</v>
      </c>
      <c r="G9874" s="4">
        <f t="shared" si="308"/>
        <v>379.99</v>
      </c>
      <c r="H9874" s="4">
        <f t="shared" si="309"/>
        <v>379.99</v>
      </c>
    </row>
    <row r="9875" spans="1:8" x14ac:dyDescent="0.3">
      <c r="A9875">
        <v>257619</v>
      </c>
      <c r="B9875" t="s">
        <v>40</v>
      </c>
      <c r="C9875" t="str" cm="1">
        <f t="array" ref="C9875">_xlfn.IFNA(INDEX($K$9:$K$14,MATCH(TRUE,ISNUMBER(SEARCH($J$9:$J$14,$B9875)),0)),"Other")</f>
        <v>Headphones</v>
      </c>
      <c r="D9875">
        <v>1</v>
      </c>
      <c r="E9875" s="1">
        <v>43709.925000000003</v>
      </c>
      <c r="F9875" t="s">
        <v>9373</v>
      </c>
      <c r="G9875" s="4">
        <f t="shared" si="308"/>
        <v>99.99</v>
      </c>
      <c r="H9875" s="4">
        <f t="shared" si="309"/>
        <v>99.99</v>
      </c>
    </row>
    <row r="9876" spans="1:8" x14ac:dyDescent="0.3">
      <c r="A9876">
        <v>257620</v>
      </c>
      <c r="B9876" t="s">
        <v>14</v>
      </c>
      <c r="C9876" t="str" cm="1">
        <f t="array" ref="C9876">_xlfn.IFNA(INDEX($K$9:$K$14,MATCH(TRUE,ISNUMBER(SEARCH($J$9:$J$14,$B9876)),0)),"Other")</f>
        <v>Accessories</v>
      </c>
      <c r="D9876">
        <v>1</v>
      </c>
      <c r="E9876" s="1">
        <v>43729.759722222225</v>
      </c>
      <c r="F9876" t="s">
        <v>9374</v>
      </c>
      <c r="G9876" s="4">
        <f t="shared" si="308"/>
        <v>379.99</v>
      </c>
      <c r="H9876" s="4">
        <f t="shared" si="309"/>
        <v>379.99</v>
      </c>
    </row>
    <row r="9877" spans="1:8" x14ac:dyDescent="0.3">
      <c r="A9877">
        <v>257621</v>
      </c>
      <c r="B9877" t="s">
        <v>24</v>
      </c>
      <c r="C9877" t="str" cm="1">
        <f t="array" ref="C9877">_xlfn.IFNA(INDEX($K$9:$K$14,MATCH(TRUE,ISNUMBER(SEARCH($J$9:$J$14,$B9877)),0)),"Other")</f>
        <v>Batteries</v>
      </c>
      <c r="D9877">
        <v>1</v>
      </c>
      <c r="E9877" s="1">
        <v>43714.30972222222</v>
      </c>
      <c r="F9877" t="s">
        <v>9375</v>
      </c>
      <c r="G9877" s="4">
        <f t="shared" si="308"/>
        <v>2.99</v>
      </c>
      <c r="H9877" s="4">
        <f t="shared" si="309"/>
        <v>2.99</v>
      </c>
    </row>
    <row r="9878" spans="1:8" x14ac:dyDescent="0.3">
      <c r="A9878">
        <v>257622</v>
      </c>
      <c r="B9878" t="s">
        <v>16</v>
      </c>
      <c r="C9878" t="str" cm="1">
        <f t="array" ref="C9878">_xlfn.IFNA(INDEX($K$9:$K$14,MATCH(TRUE,ISNUMBER(SEARCH($J$9:$J$14,$B9878)),0)),"Other")</f>
        <v>Accessories</v>
      </c>
      <c r="D9878">
        <v>1</v>
      </c>
      <c r="E9878" s="1">
        <v>43711.976388888892</v>
      </c>
      <c r="F9878" t="s">
        <v>9376</v>
      </c>
      <c r="G9878" s="4">
        <f t="shared" si="308"/>
        <v>14.95</v>
      </c>
      <c r="H9878" s="4">
        <f t="shared" si="309"/>
        <v>14.95</v>
      </c>
    </row>
    <row r="9879" spans="1:8" x14ac:dyDescent="0.3">
      <c r="A9879">
        <v>257623</v>
      </c>
      <c r="B9879" t="s">
        <v>8</v>
      </c>
      <c r="C9879" t="str" cm="1">
        <f t="array" ref="C9879">_xlfn.IFNA(INDEX($K$9:$K$14,MATCH(TRUE,ISNUMBER(SEARCH($J$9:$J$14,$B9879)),0)),"Other")</f>
        <v>Accessories</v>
      </c>
      <c r="D9879">
        <v>1</v>
      </c>
      <c r="E9879" s="1">
        <v>43720.34097222222</v>
      </c>
      <c r="F9879" t="s">
        <v>9377</v>
      </c>
      <c r="G9879" s="4">
        <f t="shared" si="308"/>
        <v>11.95</v>
      </c>
      <c r="H9879" s="4">
        <f t="shared" si="309"/>
        <v>11.95</v>
      </c>
    </row>
    <row r="9880" spans="1:8" x14ac:dyDescent="0.3">
      <c r="A9880">
        <v>257624</v>
      </c>
      <c r="B9880" t="s">
        <v>6</v>
      </c>
      <c r="C9880" t="str" cm="1">
        <f t="array" ref="C9880">_xlfn.IFNA(INDEX($K$9:$K$14,MATCH(TRUE,ISNUMBER(SEARCH($J$9:$J$14,$B9880)),0)),"Other")</f>
        <v>Batteries</v>
      </c>
      <c r="D9880">
        <v>1</v>
      </c>
      <c r="E9880" s="1">
        <v>43714.828472222223</v>
      </c>
      <c r="F9880" t="s">
        <v>9378</v>
      </c>
      <c r="G9880" s="4">
        <f t="shared" si="308"/>
        <v>3.84</v>
      </c>
      <c r="H9880" s="4">
        <f t="shared" si="309"/>
        <v>3.84</v>
      </c>
    </row>
    <row r="9881" spans="1:8" x14ac:dyDescent="0.3">
      <c r="A9881">
        <v>257625</v>
      </c>
      <c r="B9881" t="s">
        <v>63</v>
      </c>
      <c r="C9881" t="str" cm="1">
        <f t="array" ref="C9881">_xlfn.IFNA(INDEX($K$9:$K$14,MATCH(TRUE,ISNUMBER(SEARCH($J$9:$J$14,$B9881)),0)),"Other")</f>
        <v>Computing</v>
      </c>
      <c r="D9881">
        <v>1</v>
      </c>
      <c r="E9881" s="1">
        <v>43725.427777777775</v>
      </c>
      <c r="F9881" t="s">
        <v>9379</v>
      </c>
      <c r="G9881" s="4">
        <f t="shared" si="308"/>
        <v>999.99</v>
      </c>
      <c r="H9881" s="4">
        <f t="shared" si="309"/>
        <v>999.99</v>
      </c>
    </row>
    <row r="9882" spans="1:8" x14ac:dyDescent="0.3">
      <c r="A9882">
        <v>257626</v>
      </c>
      <c r="B9882" t="s">
        <v>19</v>
      </c>
      <c r="C9882" t="str" cm="1">
        <f t="array" ref="C9882">_xlfn.IFNA(INDEX($K$9:$K$14,MATCH(TRUE,ISNUMBER(SEARCH($J$9:$J$14,$B9882)),0)),"Other")</f>
        <v>Phones</v>
      </c>
      <c r="D9882">
        <v>1</v>
      </c>
      <c r="E9882" s="1">
        <v>43737.472916666666</v>
      </c>
      <c r="F9882" t="s">
        <v>9380</v>
      </c>
      <c r="G9882" s="4">
        <f t="shared" si="308"/>
        <v>400</v>
      </c>
      <c r="H9882" s="4">
        <f t="shared" si="309"/>
        <v>400</v>
      </c>
    </row>
    <row r="9883" spans="1:8" x14ac:dyDescent="0.3">
      <c r="A9883">
        <v>257627</v>
      </c>
      <c r="B9883" t="s">
        <v>24</v>
      </c>
      <c r="C9883" t="str" cm="1">
        <f t="array" ref="C9883">_xlfn.IFNA(INDEX($K$9:$K$14,MATCH(TRUE,ISNUMBER(SEARCH($J$9:$J$14,$B9883)),0)),"Other")</f>
        <v>Batteries</v>
      </c>
      <c r="D9883">
        <v>1</v>
      </c>
      <c r="E9883" s="1">
        <v>43730.850694444445</v>
      </c>
      <c r="F9883" t="s">
        <v>9381</v>
      </c>
      <c r="G9883" s="4">
        <f t="shared" si="308"/>
        <v>2.99</v>
      </c>
      <c r="H9883" s="4">
        <f t="shared" si="309"/>
        <v>2.99</v>
      </c>
    </row>
    <row r="9884" spans="1:8" x14ac:dyDescent="0.3">
      <c r="A9884">
        <v>257628</v>
      </c>
      <c r="B9884" t="s">
        <v>24</v>
      </c>
      <c r="C9884" t="str" cm="1">
        <f t="array" ref="C9884">_xlfn.IFNA(INDEX($K$9:$K$14,MATCH(TRUE,ISNUMBER(SEARCH($J$9:$J$14,$B9884)),0)),"Other")</f>
        <v>Batteries</v>
      </c>
      <c r="D9884">
        <v>1</v>
      </c>
      <c r="E9884" s="1">
        <v>43724.286111111112</v>
      </c>
      <c r="F9884" t="s">
        <v>9382</v>
      </c>
      <c r="G9884" s="4">
        <f t="shared" si="308"/>
        <v>2.99</v>
      </c>
      <c r="H9884" s="4">
        <f t="shared" si="309"/>
        <v>2.99</v>
      </c>
    </row>
    <row r="9885" spans="1:8" x14ac:dyDescent="0.3">
      <c r="A9885">
        <v>257629</v>
      </c>
      <c r="B9885" t="s">
        <v>29</v>
      </c>
      <c r="C9885" t="str" cm="1">
        <f t="array" ref="C9885">_xlfn.IFNA(INDEX($K$9:$K$14,MATCH(TRUE,ISNUMBER(SEARCH($J$9:$J$14,$B9885)),0)),"Other")</f>
        <v>Headphones</v>
      </c>
      <c r="D9885">
        <v>1</v>
      </c>
      <c r="E9885" s="1">
        <v>43727.40902777778</v>
      </c>
      <c r="F9885" t="s">
        <v>9383</v>
      </c>
      <c r="G9885" s="4">
        <f t="shared" si="308"/>
        <v>150</v>
      </c>
      <c r="H9885" s="4">
        <f t="shared" si="309"/>
        <v>150</v>
      </c>
    </row>
    <row r="9886" spans="1:8" x14ac:dyDescent="0.3">
      <c r="A9886">
        <v>257630</v>
      </c>
      <c r="B9886" t="s">
        <v>6</v>
      </c>
      <c r="C9886" t="str" cm="1">
        <f t="array" ref="C9886">_xlfn.IFNA(INDEX($K$9:$K$14,MATCH(TRUE,ISNUMBER(SEARCH($J$9:$J$14,$B9886)),0)),"Other")</f>
        <v>Batteries</v>
      </c>
      <c r="D9886">
        <v>1</v>
      </c>
      <c r="E9886" s="1">
        <v>43723.941666666666</v>
      </c>
      <c r="F9886" t="s">
        <v>9384</v>
      </c>
      <c r="G9886" s="4">
        <f t="shared" si="308"/>
        <v>3.84</v>
      </c>
      <c r="H9886" s="4">
        <f t="shared" si="309"/>
        <v>3.84</v>
      </c>
    </row>
    <row r="9887" spans="1:8" x14ac:dyDescent="0.3">
      <c r="A9887">
        <v>257631</v>
      </c>
      <c r="B9887" t="s">
        <v>40</v>
      </c>
      <c r="C9887" t="str" cm="1">
        <f t="array" ref="C9887">_xlfn.IFNA(INDEX($K$9:$K$14,MATCH(TRUE,ISNUMBER(SEARCH($J$9:$J$14,$B9887)),0)),"Other")</f>
        <v>Headphones</v>
      </c>
      <c r="D9887">
        <v>1</v>
      </c>
      <c r="E9887" s="1">
        <v>43722.856944444444</v>
      </c>
      <c r="F9887" t="s">
        <v>9385</v>
      </c>
      <c r="G9887" s="4">
        <f t="shared" si="308"/>
        <v>99.99</v>
      </c>
      <c r="H9887" s="4">
        <f t="shared" si="309"/>
        <v>99.99</v>
      </c>
    </row>
    <row r="9888" spans="1:8" x14ac:dyDescent="0.3">
      <c r="A9888">
        <v>257632</v>
      </c>
      <c r="B9888" t="s">
        <v>8</v>
      </c>
      <c r="C9888" t="str" cm="1">
        <f t="array" ref="C9888">_xlfn.IFNA(INDEX($K$9:$K$14,MATCH(TRUE,ISNUMBER(SEARCH($J$9:$J$14,$B9888)),0)),"Other")</f>
        <v>Accessories</v>
      </c>
      <c r="D9888">
        <v>1</v>
      </c>
      <c r="E9888" s="1">
        <v>43709.477083333331</v>
      </c>
      <c r="F9888" t="s">
        <v>9386</v>
      </c>
      <c r="G9888" s="4">
        <f t="shared" si="308"/>
        <v>11.95</v>
      </c>
      <c r="H9888" s="4">
        <f t="shared" si="309"/>
        <v>11.95</v>
      </c>
    </row>
    <row r="9889" spans="1:8" x14ac:dyDescent="0.3">
      <c r="A9889">
        <v>257633</v>
      </c>
      <c r="B9889" t="s">
        <v>42</v>
      </c>
      <c r="C9889" t="str" cm="1">
        <f t="array" ref="C9889">_xlfn.IFNA(INDEX($K$9:$K$14,MATCH(TRUE,ISNUMBER(SEARCH($J$9:$J$14,$B9889)),0)),"Other")</f>
        <v>Phones</v>
      </c>
      <c r="D9889">
        <v>1</v>
      </c>
      <c r="E9889" s="1">
        <v>43720.359027777777</v>
      </c>
      <c r="F9889" t="s">
        <v>9387</v>
      </c>
      <c r="G9889" s="4">
        <f t="shared" si="308"/>
        <v>700</v>
      </c>
      <c r="H9889" s="4">
        <f t="shared" si="309"/>
        <v>700</v>
      </c>
    </row>
    <row r="9890" spans="1:8" x14ac:dyDescent="0.3">
      <c r="A9890">
        <v>257633</v>
      </c>
      <c r="B9890" t="s">
        <v>21</v>
      </c>
      <c r="C9890" t="str" cm="1">
        <f t="array" ref="C9890">_xlfn.IFNA(INDEX($K$9:$K$14,MATCH(TRUE,ISNUMBER(SEARCH($J$9:$J$14,$B9890)),0)),"Other")</f>
        <v>Headphones</v>
      </c>
      <c r="D9890">
        <v>1</v>
      </c>
      <c r="E9890" s="1">
        <v>43720.359027777777</v>
      </c>
      <c r="F9890" t="s">
        <v>9387</v>
      </c>
      <c r="G9890" s="4">
        <f t="shared" si="308"/>
        <v>11.99</v>
      </c>
      <c r="H9890" s="4">
        <f t="shared" si="309"/>
        <v>11.99</v>
      </c>
    </row>
    <row r="9891" spans="1:8" x14ac:dyDescent="0.3">
      <c r="A9891">
        <v>257634</v>
      </c>
      <c r="B9891" t="s">
        <v>77</v>
      </c>
      <c r="C9891" t="str" cm="1">
        <f t="array" ref="C9891">_xlfn.IFNA(INDEX($K$9:$K$14,MATCH(TRUE,ISNUMBER(SEARCH($J$9:$J$14,$B9891)),0)),"Other")</f>
        <v>Other</v>
      </c>
      <c r="D9891">
        <v>1</v>
      </c>
      <c r="E9891" s="1">
        <v>43720.684027777781</v>
      </c>
      <c r="F9891" t="s">
        <v>9388</v>
      </c>
      <c r="G9891" s="4">
        <f t="shared" si="308"/>
        <v>300</v>
      </c>
      <c r="H9891" s="4">
        <f t="shared" si="309"/>
        <v>300</v>
      </c>
    </row>
    <row r="9892" spans="1:8" x14ac:dyDescent="0.3">
      <c r="A9892">
        <v>257635</v>
      </c>
      <c r="B9892" t="s">
        <v>21</v>
      </c>
      <c r="C9892" t="str" cm="1">
        <f t="array" ref="C9892">_xlfn.IFNA(INDEX($K$9:$K$14,MATCH(TRUE,ISNUMBER(SEARCH($J$9:$J$14,$B9892)),0)),"Other")</f>
        <v>Headphones</v>
      </c>
      <c r="D9892">
        <v>1</v>
      </c>
      <c r="E9892" s="1">
        <v>43726.701388888891</v>
      </c>
      <c r="F9892" t="s">
        <v>9389</v>
      </c>
      <c r="G9892" s="4">
        <f t="shared" si="308"/>
        <v>11.99</v>
      </c>
      <c r="H9892" s="4">
        <f t="shared" si="309"/>
        <v>11.99</v>
      </c>
    </row>
    <row r="9893" spans="1:8" x14ac:dyDescent="0.3">
      <c r="A9893">
        <v>257636</v>
      </c>
      <c r="B9893" t="s">
        <v>8</v>
      </c>
      <c r="C9893" t="str" cm="1">
        <f t="array" ref="C9893">_xlfn.IFNA(INDEX($K$9:$K$14,MATCH(TRUE,ISNUMBER(SEARCH($J$9:$J$14,$B9893)),0)),"Other")</f>
        <v>Accessories</v>
      </c>
      <c r="D9893">
        <v>1</v>
      </c>
      <c r="E9893" s="1">
        <v>43726.597222222219</v>
      </c>
      <c r="F9893" t="s">
        <v>9390</v>
      </c>
      <c r="G9893" s="4">
        <f t="shared" si="308"/>
        <v>11.95</v>
      </c>
      <c r="H9893" s="4">
        <f t="shared" si="309"/>
        <v>11.95</v>
      </c>
    </row>
    <row r="9894" spans="1:8" x14ac:dyDescent="0.3">
      <c r="A9894">
        <v>257637</v>
      </c>
      <c r="B9894" t="s">
        <v>24</v>
      </c>
      <c r="C9894" t="str" cm="1">
        <f t="array" ref="C9894">_xlfn.IFNA(INDEX($K$9:$K$14,MATCH(TRUE,ISNUMBER(SEARCH($J$9:$J$14,$B9894)),0)),"Other")</f>
        <v>Batteries</v>
      </c>
      <c r="D9894">
        <v>1</v>
      </c>
      <c r="E9894" s="1">
        <v>43710.340277777781</v>
      </c>
      <c r="F9894" t="s">
        <v>9391</v>
      </c>
      <c r="G9894" s="4">
        <f t="shared" si="308"/>
        <v>2.99</v>
      </c>
      <c r="H9894" s="4">
        <f t="shared" si="309"/>
        <v>2.99</v>
      </c>
    </row>
    <row r="9895" spans="1:8" x14ac:dyDescent="0.3">
      <c r="A9895">
        <v>257638</v>
      </c>
      <c r="B9895" t="s">
        <v>21</v>
      </c>
      <c r="C9895" t="str" cm="1">
        <f t="array" ref="C9895">_xlfn.IFNA(INDEX($K$9:$K$14,MATCH(TRUE,ISNUMBER(SEARCH($J$9:$J$14,$B9895)),0)),"Other")</f>
        <v>Headphones</v>
      </c>
      <c r="D9895">
        <v>1</v>
      </c>
      <c r="E9895" s="1">
        <v>43732.708333333336</v>
      </c>
      <c r="F9895" t="s">
        <v>9392</v>
      </c>
      <c r="G9895" s="4">
        <f t="shared" si="308"/>
        <v>11.99</v>
      </c>
      <c r="H9895" s="4">
        <f t="shared" si="309"/>
        <v>11.99</v>
      </c>
    </row>
    <row r="9896" spans="1:8" x14ac:dyDescent="0.3">
      <c r="A9896">
        <v>257639</v>
      </c>
      <c r="B9896" t="s">
        <v>6</v>
      </c>
      <c r="C9896" t="str" cm="1">
        <f t="array" ref="C9896">_xlfn.IFNA(INDEX($K$9:$K$14,MATCH(TRUE,ISNUMBER(SEARCH($J$9:$J$14,$B9896)),0)),"Other")</f>
        <v>Batteries</v>
      </c>
      <c r="D9896">
        <v>1</v>
      </c>
      <c r="E9896" s="1">
        <v>43727.672222222223</v>
      </c>
      <c r="F9896" t="s">
        <v>9393</v>
      </c>
      <c r="G9896" s="4">
        <f t="shared" si="308"/>
        <v>3.84</v>
      </c>
      <c r="H9896" s="4">
        <f t="shared" si="309"/>
        <v>3.84</v>
      </c>
    </row>
    <row r="9897" spans="1:8" x14ac:dyDescent="0.3">
      <c r="A9897">
        <v>257640</v>
      </c>
      <c r="B9897" t="s">
        <v>21</v>
      </c>
      <c r="C9897" t="str" cm="1">
        <f t="array" ref="C9897">_xlfn.IFNA(INDEX($K$9:$K$14,MATCH(TRUE,ISNUMBER(SEARCH($J$9:$J$14,$B9897)),0)),"Other")</f>
        <v>Headphones</v>
      </c>
      <c r="D9897">
        <v>1</v>
      </c>
      <c r="E9897" s="1">
        <v>43729.711805555555</v>
      </c>
      <c r="F9897" t="s">
        <v>9394</v>
      </c>
      <c r="G9897" s="4">
        <f t="shared" si="308"/>
        <v>11.99</v>
      </c>
      <c r="H9897" s="4">
        <f t="shared" si="309"/>
        <v>11.99</v>
      </c>
    </row>
    <row r="9898" spans="1:8" x14ac:dyDescent="0.3">
      <c r="A9898">
        <v>257641</v>
      </c>
      <c r="B9898" t="s">
        <v>16</v>
      </c>
      <c r="C9898" t="str" cm="1">
        <f t="array" ref="C9898">_xlfn.IFNA(INDEX($K$9:$K$14,MATCH(TRUE,ISNUMBER(SEARCH($J$9:$J$14,$B9898)),0)),"Other")</f>
        <v>Accessories</v>
      </c>
      <c r="D9898">
        <v>1</v>
      </c>
      <c r="E9898" s="1">
        <v>43725.598611111112</v>
      </c>
      <c r="F9898" t="s">
        <v>9395</v>
      </c>
      <c r="G9898" s="4">
        <f t="shared" si="308"/>
        <v>14.95</v>
      </c>
      <c r="H9898" s="4">
        <f t="shared" si="309"/>
        <v>14.95</v>
      </c>
    </row>
    <row r="9899" spans="1:8" x14ac:dyDescent="0.3">
      <c r="A9899">
        <v>257641</v>
      </c>
      <c r="B9899" t="s">
        <v>77</v>
      </c>
      <c r="C9899" t="str" cm="1">
        <f t="array" ref="C9899">_xlfn.IFNA(INDEX($K$9:$K$14,MATCH(TRUE,ISNUMBER(SEARCH($J$9:$J$14,$B9899)),0)),"Other")</f>
        <v>Other</v>
      </c>
      <c r="D9899">
        <v>1</v>
      </c>
      <c r="E9899" s="1">
        <v>43725.598611111112</v>
      </c>
      <c r="F9899" t="s">
        <v>9395</v>
      </c>
      <c r="G9899" s="4">
        <f t="shared" si="308"/>
        <v>300</v>
      </c>
      <c r="H9899" s="4">
        <f t="shared" si="309"/>
        <v>300</v>
      </c>
    </row>
    <row r="9900" spans="1:8" x14ac:dyDescent="0.3">
      <c r="A9900">
        <v>257642</v>
      </c>
      <c r="B9900" t="s">
        <v>40</v>
      </c>
      <c r="C9900" t="str" cm="1">
        <f t="array" ref="C9900">_xlfn.IFNA(INDEX($K$9:$K$14,MATCH(TRUE,ISNUMBER(SEARCH($J$9:$J$14,$B9900)),0)),"Other")</f>
        <v>Headphones</v>
      </c>
      <c r="D9900">
        <v>1</v>
      </c>
      <c r="E9900" s="1">
        <v>43736.879861111112</v>
      </c>
      <c r="F9900" t="s">
        <v>9396</v>
      </c>
      <c r="G9900" s="4">
        <f t="shared" si="308"/>
        <v>99.99</v>
      </c>
      <c r="H9900" s="4">
        <f t="shared" si="309"/>
        <v>99.99</v>
      </c>
    </row>
    <row r="9901" spans="1:8" x14ac:dyDescent="0.3">
      <c r="A9901">
        <v>257643</v>
      </c>
      <c r="B9901" t="s">
        <v>8</v>
      </c>
      <c r="C9901" t="str" cm="1">
        <f t="array" ref="C9901">_xlfn.IFNA(INDEX($K$9:$K$14,MATCH(TRUE,ISNUMBER(SEARCH($J$9:$J$14,$B9901)),0)),"Other")</f>
        <v>Accessories</v>
      </c>
      <c r="D9901">
        <v>1</v>
      </c>
      <c r="E9901" s="1">
        <v>43709.594444444447</v>
      </c>
      <c r="F9901" t="s">
        <v>9397</v>
      </c>
      <c r="G9901" s="4">
        <f t="shared" si="308"/>
        <v>11.95</v>
      </c>
      <c r="H9901" s="4">
        <f t="shared" si="309"/>
        <v>11.95</v>
      </c>
    </row>
    <row r="9902" spans="1:8" x14ac:dyDescent="0.3">
      <c r="A9902">
        <v>257644</v>
      </c>
      <c r="B9902" t="s">
        <v>84</v>
      </c>
      <c r="C9902" t="str" cm="1">
        <f t="array" ref="C9902">_xlfn.IFNA(INDEX($K$9:$K$14,MATCH(TRUE,ISNUMBER(SEARCH($J$9:$J$14,$B9902)),0)),"Other")</f>
        <v>Accessories</v>
      </c>
      <c r="D9902">
        <v>1</v>
      </c>
      <c r="E9902" s="1">
        <v>43733.658333333333</v>
      </c>
      <c r="F9902" t="s">
        <v>9398</v>
      </c>
      <c r="G9902" s="4">
        <f t="shared" si="308"/>
        <v>389.99</v>
      </c>
      <c r="H9902" s="4">
        <f t="shared" si="309"/>
        <v>389.99</v>
      </c>
    </row>
    <row r="9903" spans="1:8" x14ac:dyDescent="0.3">
      <c r="A9903">
        <v>257645</v>
      </c>
      <c r="B9903" t="s">
        <v>14</v>
      </c>
      <c r="C9903" t="str" cm="1">
        <f t="array" ref="C9903">_xlfn.IFNA(INDEX($K$9:$K$14,MATCH(TRUE,ISNUMBER(SEARCH($J$9:$J$14,$B9903)),0)),"Other")</f>
        <v>Accessories</v>
      </c>
      <c r="D9903">
        <v>1</v>
      </c>
      <c r="E9903" s="1">
        <v>43729.745138888888</v>
      </c>
      <c r="F9903" t="s">
        <v>9399</v>
      </c>
      <c r="G9903" s="4">
        <f t="shared" si="308"/>
        <v>379.99</v>
      </c>
      <c r="H9903" s="4">
        <f t="shared" si="309"/>
        <v>379.99</v>
      </c>
    </row>
    <row r="9904" spans="1:8" x14ac:dyDescent="0.3">
      <c r="A9904">
        <v>257646</v>
      </c>
      <c r="B9904" t="s">
        <v>42</v>
      </c>
      <c r="C9904" t="str" cm="1">
        <f t="array" ref="C9904">_xlfn.IFNA(INDEX($K$9:$K$14,MATCH(TRUE,ISNUMBER(SEARCH($J$9:$J$14,$B9904)),0)),"Other")</f>
        <v>Phones</v>
      </c>
      <c r="D9904">
        <v>1</v>
      </c>
      <c r="E9904" s="1">
        <v>43731.8</v>
      </c>
      <c r="F9904" t="s">
        <v>9400</v>
      </c>
      <c r="G9904" s="4">
        <f t="shared" si="308"/>
        <v>700</v>
      </c>
      <c r="H9904" s="4">
        <f t="shared" si="309"/>
        <v>700</v>
      </c>
    </row>
    <row r="9905" spans="1:8" x14ac:dyDescent="0.3">
      <c r="A9905">
        <v>257647</v>
      </c>
      <c r="B9905" t="s">
        <v>73</v>
      </c>
      <c r="C9905" t="str" cm="1">
        <f t="array" ref="C9905">_xlfn.IFNA(INDEX($K$9:$K$14,MATCH(TRUE,ISNUMBER(SEARCH($J$9:$J$14,$B9905)),0)),"Other")</f>
        <v>Computing</v>
      </c>
      <c r="D9905">
        <v>1</v>
      </c>
      <c r="E9905" s="1">
        <v>43738.709722222222</v>
      </c>
      <c r="F9905" t="s">
        <v>9401</v>
      </c>
      <c r="G9905" s="4">
        <f t="shared" si="308"/>
        <v>1700</v>
      </c>
      <c r="H9905" s="4">
        <f t="shared" si="309"/>
        <v>1700</v>
      </c>
    </row>
    <row r="9906" spans="1:8" x14ac:dyDescent="0.3">
      <c r="A9906">
        <v>257648</v>
      </c>
      <c r="B9906" t="s">
        <v>6</v>
      </c>
      <c r="C9906" t="str" cm="1">
        <f t="array" ref="C9906">_xlfn.IFNA(INDEX($K$9:$K$14,MATCH(TRUE,ISNUMBER(SEARCH($J$9:$J$14,$B9906)),0)),"Other")</f>
        <v>Batteries</v>
      </c>
      <c r="D9906">
        <v>2</v>
      </c>
      <c r="E9906" s="1">
        <v>43711.738194444442</v>
      </c>
      <c r="F9906" t="s">
        <v>9402</v>
      </c>
      <c r="G9906" s="4">
        <f t="shared" si="308"/>
        <v>3.84</v>
      </c>
      <c r="H9906" s="4">
        <f t="shared" si="309"/>
        <v>7.68</v>
      </c>
    </row>
    <row r="9907" spans="1:8" x14ac:dyDescent="0.3">
      <c r="A9907">
        <v>257649</v>
      </c>
      <c r="B9907" t="s">
        <v>16</v>
      </c>
      <c r="C9907" t="str" cm="1">
        <f t="array" ref="C9907">_xlfn.IFNA(INDEX($K$9:$K$14,MATCH(TRUE,ISNUMBER(SEARCH($J$9:$J$14,$B9907)),0)),"Other")</f>
        <v>Accessories</v>
      </c>
      <c r="D9907">
        <v>2</v>
      </c>
      <c r="E9907" s="1">
        <v>43724.92291666667</v>
      </c>
      <c r="F9907" t="s">
        <v>9403</v>
      </c>
      <c r="G9907" s="4">
        <f t="shared" si="308"/>
        <v>14.95</v>
      </c>
      <c r="H9907" s="4">
        <f t="shared" si="309"/>
        <v>29.9</v>
      </c>
    </row>
    <row r="9908" spans="1:8" x14ac:dyDescent="0.3">
      <c r="A9908">
        <v>257650</v>
      </c>
      <c r="B9908" t="s">
        <v>8</v>
      </c>
      <c r="C9908" t="str" cm="1">
        <f t="array" ref="C9908">_xlfn.IFNA(INDEX($K$9:$K$14,MATCH(TRUE,ISNUMBER(SEARCH($J$9:$J$14,$B9908)),0)),"Other")</f>
        <v>Accessories</v>
      </c>
      <c r="D9908">
        <v>1</v>
      </c>
      <c r="E9908" s="1">
        <v>43728.847222222219</v>
      </c>
      <c r="F9908" t="s">
        <v>9404</v>
      </c>
      <c r="G9908" s="4">
        <f t="shared" si="308"/>
        <v>11.95</v>
      </c>
      <c r="H9908" s="4">
        <f t="shared" si="309"/>
        <v>11.95</v>
      </c>
    </row>
    <row r="9909" spans="1:8" x14ac:dyDescent="0.3">
      <c r="A9909">
        <v>257651</v>
      </c>
      <c r="B9909" t="s">
        <v>34</v>
      </c>
      <c r="C9909" t="str" cm="1">
        <f t="array" ref="C9909">_xlfn.IFNA(INDEX($K$9:$K$14,MATCH(TRUE,ISNUMBER(SEARCH($J$9:$J$14,$B9909)),0)),"Other")</f>
        <v>Accessories</v>
      </c>
      <c r="D9909">
        <v>1</v>
      </c>
      <c r="E9909" s="1">
        <v>43737.896527777775</v>
      </c>
      <c r="F9909" t="s">
        <v>9405</v>
      </c>
      <c r="G9909" s="4">
        <f t="shared" si="308"/>
        <v>109.99</v>
      </c>
      <c r="H9909" s="4">
        <f t="shared" si="309"/>
        <v>109.99</v>
      </c>
    </row>
    <row r="9910" spans="1:8" x14ac:dyDescent="0.3">
      <c r="A9910">
        <v>257652</v>
      </c>
      <c r="B9910" t="s">
        <v>16</v>
      </c>
      <c r="C9910" t="str" cm="1">
        <f t="array" ref="C9910">_xlfn.IFNA(INDEX($K$9:$K$14,MATCH(TRUE,ISNUMBER(SEARCH($J$9:$J$14,$B9910)),0)),"Other")</f>
        <v>Accessories</v>
      </c>
      <c r="D9910">
        <v>1</v>
      </c>
      <c r="E9910" s="1">
        <v>43731.696527777778</v>
      </c>
      <c r="F9910" t="s">
        <v>9406</v>
      </c>
      <c r="G9910" s="4">
        <f t="shared" si="308"/>
        <v>14.95</v>
      </c>
      <c r="H9910" s="4">
        <f t="shared" si="309"/>
        <v>14.95</v>
      </c>
    </row>
    <row r="9911" spans="1:8" x14ac:dyDescent="0.3">
      <c r="A9911">
        <v>257653</v>
      </c>
      <c r="B9911" t="s">
        <v>6</v>
      </c>
      <c r="C9911" t="str" cm="1">
        <f t="array" ref="C9911">_xlfn.IFNA(INDEX($K$9:$K$14,MATCH(TRUE,ISNUMBER(SEARCH($J$9:$J$14,$B9911)),0)),"Other")</f>
        <v>Batteries</v>
      </c>
      <c r="D9911">
        <v>2</v>
      </c>
      <c r="E9911" s="1">
        <v>43727.803472222222</v>
      </c>
      <c r="F9911" t="s">
        <v>9407</v>
      </c>
      <c r="G9911" s="4">
        <f t="shared" si="308"/>
        <v>3.84</v>
      </c>
      <c r="H9911" s="4">
        <f t="shared" si="309"/>
        <v>7.68</v>
      </c>
    </row>
    <row r="9912" spans="1:8" x14ac:dyDescent="0.3">
      <c r="A9912">
        <v>257654</v>
      </c>
      <c r="B9912" t="s">
        <v>16</v>
      </c>
      <c r="C9912" t="str" cm="1">
        <f t="array" ref="C9912">_xlfn.IFNA(INDEX($K$9:$K$14,MATCH(TRUE,ISNUMBER(SEARCH($J$9:$J$14,$B9912)),0)),"Other")</f>
        <v>Accessories</v>
      </c>
      <c r="D9912">
        <v>1</v>
      </c>
      <c r="E9912" s="1">
        <v>43714.55972222222</v>
      </c>
      <c r="F9912" t="s">
        <v>9408</v>
      </c>
      <c r="G9912" s="4">
        <f t="shared" si="308"/>
        <v>14.95</v>
      </c>
      <c r="H9912" s="4">
        <f t="shared" si="309"/>
        <v>14.95</v>
      </c>
    </row>
    <row r="9913" spans="1:8" x14ac:dyDescent="0.3">
      <c r="A9913">
        <v>257655</v>
      </c>
      <c r="B9913" t="s">
        <v>6</v>
      </c>
      <c r="C9913" t="str" cm="1">
        <f t="array" ref="C9913">_xlfn.IFNA(INDEX($K$9:$K$14,MATCH(TRUE,ISNUMBER(SEARCH($J$9:$J$14,$B9913)),0)),"Other")</f>
        <v>Batteries</v>
      </c>
      <c r="D9913">
        <v>1</v>
      </c>
      <c r="E9913" s="1">
        <v>43719.401388888888</v>
      </c>
      <c r="F9913" t="s">
        <v>9409</v>
      </c>
      <c r="G9913" s="4">
        <f t="shared" si="308"/>
        <v>3.84</v>
      </c>
      <c r="H9913" s="4">
        <f t="shared" si="309"/>
        <v>3.84</v>
      </c>
    </row>
    <row r="9914" spans="1:8" x14ac:dyDescent="0.3">
      <c r="A9914">
        <v>257656</v>
      </c>
      <c r="B9914" t="s">
        <v>29</v>
      </c>
      <c r="C9914" t="str" cm="1">
        <f t="array" ref="C9914">_xlfn.IFNA(INDEX($K$9:$K$14,MATCH(TRUE,ISNUMBER(SEARCH($J$9:$J$14,$B9914)),0)),"Other")</f>
        <v>Headphones</v>
      </c>
      <c r="D9914">
        <v>1</v>
      </c>
      <c r="E9914" s="1">
        <v>43721.500694444447</v>
      </c>
      <c r="F9914" t="s">
        <v>9410</v>
      </c>
      <c r="G9914" s="4">
        <f t="shared" si="308"/>
        <v>150</v>
      </c>
      <c r="H9914" s="4">
        <f t="shared" si="309"/>
        <v>150</v>
      </c>
    </row>
    <row r="9915" spans="1:8" x14ac:dyDescent="0.3">
      <c r="A9915">
        <v>257657</v>
      </c>
      <c r="B9915" t="s">
        <v>16</v>
      </c>
      <c r="C9915" t="str" cm="1">
        <f t="array" ref="C9915">_xlfn.IFNA(INDEX($K$9:$K$14,MATCH(TRUE,ISNUMBER(SEARCH($J$9:$J$14,$B9915)),0)),"Other")</f>
        <v>Accessories</v>
      </c>
      <c r="D9915">
        <v>1</v>
      </c>
      <c r="E9915" s="1">
        <v>43729.453472222223</v>
      </c>
      <c r="F9915" t="s">
        <v>9411</v>
      </c>
      <c r="G9915" s="4">
        <f t="shared" si="308"/>
        <v>14.95</v>
      </c>
      <c r="H9915" s="4">
        <f t="shared" si="309"/>
        <v>14.95</v>
      </c>
    </row>
    <row r="9916" spans="1:8" x14ac:dyDescent="0.3">
      <c r="A9916">
        <v>257658</v>
      </c>
      <c r="B9916" t="s">
        <v>24</v>
      </c>
      <c r="C9916" t="str" cm="1">
        <f t="array" ref="C9916">_xlfn.IFNA(INDEX($K$9:$K$14,MATCH(TRUE,ISNUMBER(SEARCH($J$9:$J$14,$B9916)),0)),"Other")</f>
        <v>Batteries</v>
      </c>
      <c r="D9916">
        <v>1</v>
      </c>
      <c r="E9916" s="1">
        <v>43726.493055555555</v>
      </c>
      <c r="F9916" t="s">
        <v>9412</v>
      </c>
      <c r="G9916" s="4">
        <f t="shared" si="308"/>
        <v>2.99</v>
      </c>
      <c r="H9916" s="4">
        <f t="shared" si="309"/>
        <v>2.99</v>
      </c>
    </row>
    <row r="9917" spans="1:8" x14ac:dyDescent="0.3">
      <c r="A9917">
        <v>257659</v>
      </c>
      <c r="B9917" t="s">
        <v>21</v>
      </c>
      <c r="C9917" t="str" cm="1">
        <f t="array" ref="C9917">_xlfn.IFNA(INDEX($K$9:$K$14,MATCH(TRUE,ISNUMBER(SEARCH($J$9:$J$14,$B9917)),0)),"Other")</f>
        <v>Headphones</v>
      </c>
      <c r="D9917">
        <v>1</v>
      </c>
      <c r="E9917" s="1">
        <v>43726.711805555555</v>
      </c>
      <c r="F9917" t="s">
        <v>9413</v>
      </c>
      <c r="G9917" s="4">
        <f t="shared" si="308"/>
        <v>11.99</v>
      </c>
      <c r="H9917" s="4">
        <f t="shared" si="309"/>
        <v>11.99</v>
      </c>
    </row>
    <row r="9918" spans="1:8" x14ac:dyDescent="0.3">
      <c r="A9918">
        <v>257660</v>
      </c>
      <c r="B9918" t="s">
        <v>8</v>
      </c>
      <c r="C9918" t="str" cm="1">
        <f t="array" ref="C9918">_xlfn.IFNA(INDEX($K$9:$K$14,MATCH(TRUE,ISNUMBER(SEARCH($J$9:$J$14,$B9918)),0)),"Other")</f>
        <v>Accessories</v>
      </c>
      <c r="D9918">
        <v>2</v>
      </c>
      <c r="E9918" s="1">
        <v>43717.479166666664</v>
      </c>
      <c r="F9918" t="s">
        <v>9414</v>
      </c>
      <c r="G9918" s="4">
        <f t="shared" si="308"/>
        <v>11.95</v>
      </c>
      <c r="H9918" s="4">
        <f t="shared" si="309"/>
        <v>23.9</v>
      </c>
    </row>
    <row r="9919" spans="1:8" x14ac:dyDescent="0.3">
      <c r="A9919">
        <v>257661</v>
      </c>
      <c r="B9919" t="s">
        <v>6</v>
      </c>
      <c r="C9919" t="str" cm="1">
        <f t="array" ref="C9919">_xlfn.IFNA(INDEX($K$9:$K$14,MATCH(TRUE,ISNUMBER(SEARCH($J$9:$J$14,$B9919)),0)),"Other")</f>
        <v>Batteries</v>
      </c>
      <c r="D9919">
        <v>1</v>
      </c>
      <c r="E9919" s="1">
        <v>43716.854166666664</v>
      </c>
      <c r="F9919" t="s">
        <v>9415</v>
      </c>
      <c r="G9919" s="4">
        <f t="shared" si="308"/>
        <v>3.84</v>
      </c>
      <c r="H9919" s="4">
        <f t="shared" si="309"/>
        <v>3.84</v>
      </c>
    </row>
    <row r="9920" spans="1:8" x14ac:dyDescent="0.3">
      <c r="A9920">
        <v>257662</v>
      </c>
      <c r="B9920" t="s">
        <v>16</v>
      </c>
      <c r="C9920" t="str" cm="1">
        <f t="array" ref="C9920">_xlfn.IFNA(INDEX($K$9:$K$14,MATCH(TRUE,ISNUMBER(SEARCH($J$9:$J$14,$B9920)),0)),"Other")</f>
        <v>Accessories</v>
      </c>
      <c r="D9920">
        <v>1</v>
      </c>
      <c r="E9920" s="1">
        <v>43721.752083333333</v>
      </c>
      <c r="F9920" t="s">
        <v>9416</v>
      </c>
      <c r="G9920" s="4">
        <f t="shared" si="308"/>
        <v>14.95</v>
      </c>
      <c r="H9920" s="4">
        <f t="shared" si="309"/>
        <v>14.95</v>
      </c>
    </row>
    <row r="9921" spans="1:8" x14ac:dyDescent="0.3">
      <c r="A9921">
        <v>257663</v>
      </c>
      <c r="B9921" t="s">
        <v>16</v>
      </c>
      <c r="C9921" t="str" cm="1">
        <f t="array" ref="C9921">_xlfn.IFNA(INDEX($K$9:$K$14,MATCH(TRUE,ISNUMBER(SEARCH($J$9:$J$14,$B9921)),0)),"Other")</f>
        <v>Accessories</v>
      </c>
      <c r="D9921">
        <v>1</v>
      </c>
      <c r="E9921" s="1">
        <v>43722.548611111109</v>
      </c>
      <c r="F9921" t="s">
        <v>9417</v>
      </c>
      <c r="G9921" s="4">
        <f t="shared" si="308"/>
        <v>14.95</v>
      </c>
      <c r="H9921" s="4">
        <f t="shared" si="309"/>
        <v>14.95</v>
      </c>
    </row>
    <row r="9922" spans="1:8" x14ac:dyDescent="0.3">
      <c r="A9922">
        <v>257664</v>
      </c>
      <c r="B9922" t="s">
        <v>29</v>
      </c>
      <c r="C9922" t="str" cm="1">
        <f t="array" ref="C9922">_xlfn.IFNA(INDEX($K$9:$K$14,MATCH(TRUE,ISNUMBER(SEARCH($J$9:$J$14,$B9922)),0)),"Other")</f>
        <v>Headphones</v>
      </c>
      <c r="D9922">
        <v>1</v>
      </c>
      <c r="E9922" s="1">
        <v>43717.515972222223</v>
      </c>
      <c r="F9922" t="s">
        <v>9418</v>
      </c>
      <c r="G9922" s="4">
        <f t="shared" si="308"/>
        <v>150</v>
      </c>
      <c r="H9922" s="4">
        <f t="shared" si="309"/>
        <v>150</v>
      </c>
    </row>
    <row r="9923" spans="1:8" x14ac:dyDescent="0.3">
      <c r="A9923">
        <v>257665</v>
      </c>
      <c r="B9923" t="s">
        <v>16</v>
      </c>
      <c r="C9923" t="str" cm="1">
        <f t="array" ref="C9923">_xlfn.IFNA(INDEX($K$9:$K$14,MATCH(TRUE,ISNUMBER(SEARCH($J$9:$J$14,$B9923)),0)),"Other")</f>
        <v>Accessories</v>
      </c>
      <c r="D9923">
        <v>1</v>
      </c>
      <c r="E9923" s="1">
        <v>43723.636805555558</v>
      </c>
      <c r="F9923" t="s">
        <v>9419</v>
      </c>
      <c r="G9923" s="4">
        <f t="shared" si="308"/>
        <v>14.95</v>
      </c>
      <c r="H9923" s="4">
        <f t="shared" si="309"/>
        <v>14.95</v>
      </c>
    </row>
    <row r="9924" spans="1:8" x14ac:dyDescent="0.3">
      <c r="A9924">
        <v>257666</v>
      </c>
      <c r="B9924" t="s">
        <v>11</v>
      </c>
      <c r="C9924" t="str" cm="1">
        <f t="array" ref="C9924">_xlfn.IFNA(INDEX($K$9:$K$14,MATCH(TRUE,ISNUMBER(SEARCH($J$9:$J$14,$B9924)),0)),"Other")</f>
        <v>Accessories</v>
      </c>
      <c r="D9924">
        <v>1</v>
      </c>
      <c r="E9924" s="1">
        <v>43710.806250000001</v>
      </c>
      <c r="F9924" t="s">
        <v>9420</v>
      </c>
      <c r="G9924" s="4">
        <f t="shared" si="308"/>
        <v>149.99</v>
      </c>
      <c r="H9924" s="4">
        <f t="shared" si="309"/>
        <v>149.99</v>
      </c>
    </row>
    <row r="9925" spans="1:8" x14ac:dyDescent="0.3">
      <c r="A9925">
        <v>257667</v>
      </c>
      <c r="B9925" t="s">
        <v>16</v>
      </c>
      <c r="C9925" t="str" cm="1">
        <f t="array" ref="C9925">_xlfn.IFNA(INDEX($K$9:$K$14,MATCH(TRUE,ISNUMBER(SEARCH($J$9:$J$14,$B9925)),0)),"Other")</f>
        <v>Accessories</v>
      </c>
      <c r="D9925">
        <v>1</v>
      </c>
      <c r="E9925" s="1">
        <v>43735.411111111112</v>
      </c>
      <c r="F9925" t="s">
        <v>9421</v>
      </c>
      <c r="G9925" s="4">
        <f t="shared" si="308"/>
        <v>14.95</v>
      </c>
      <c r="H9925" s="4">
        <f t="shared" si="309"/>
        <v>14.95</v>
      </c>
    </row>
    <row r="9926" spans="1:8" x14ac:dyDescent="0.3">
      <c r="A9926">
        <v>257668</v>
      </c>
      <c r="B9926" t="s">
        <v>16</v>
      </c>
      <c r="C9926" t="str" cm="1">
        <f t="array" ref="C9926">_xlfn.IFNA(INDEX($K$9:$K$14,MATCH(TRUE,ISNUMBER(SEARCH($J$9:$J$14,$B9926)),0)),"Other")</f>
        <v>Accessories</v>
      </c>
      <c r="D9926">
        <v>1</v>
      </c>
      <c r="E9926" s="1">
        <v>43734.868055555555</v>
      </c>
      <c r="F9926" t="s">
        <v>9422</v>
      </c>
      <c r="G9926" s="4">
        <f t="shared" si="308"/>
        <v>14.95</v>
      </c>
      <c r="H9926" s="4">
        <f t="shared" si="309"/>
        <v>14.95</v>
      </c>
    </row>
    <row r="9927" spans="1:8" x14ac:dyDescent="0.3">
      <c r="A9927">
        <v>257669</v>
      </c>
      <c r="B9927" t="s">
        <v>8</v>
      </c>
      <c r="C9927" t="str" cm="1">
        <f t="array" ref="C9927">_xlfn.IFNA(INDEX($K$9:$K$14,MATCH(TRUE,ISNUMBER(SEARCH($J$9:$J$14,$B9927)),0)),"Other")</f>
        <v>Accessories</v>
      </c>
      <c r="D9927">
        <v>1</v>
      </c>
      <c r="E9927" s="1">
        <v>43722.838194444441</v>
      </c>
      <c r="F9927" t="s">
        <v>9423</v>
      </c>
      <c r="G9927" s="4">
        <f t="shared" ref="G9927:G9990" si="310">VLOOKUP($B9927,$J$26:$K$44,2,FALSE)</f>
        <v>11.95</v>
      </c>
      <c r="H9927" s="4">
        <f t="shared" ref="H9927:H9990" si="311">G9927*D9927</f>
        <v>11.95</v>
      </c>
    </row>
    <row r="9928" spans="1:8" x14ac:dyDescent="0.3">
      <c r="A9928">
        <v>257670</v>
      </c>
      <c r="B9928" t="s">
        <v>8</v>
      </c>
      <c r="C9928" t="str" cm="1">
        <f t="array" ref="C9928">_xlfn.IFNA(INDEX($K$9:$K$14,MATCH(TRUE,ISNUMBER(SEARCH($J$9:$J$14,$B9928)),0)),"Other")</f>
        <v>Accessories</v>
      </c>
      <c r="D9928">
        <v>1</v>
      </c>
      <c r="E9928" s="1">
        <v>43734.411111111112</v>
      </c>
      <c r="F9928" t="s">
        <v>9424</v>
      </c>
      <c r="G9928" s="4">
        <f t="shared" si="310"/>
        <v>11.95</v>
      </c>
      <c r="H9928" s="4">
        <f t="shared" si="311"/>
        <v>11.95</v>
      </c>
    </row>
    <row r="9929" spans="1:8" x14ac:dyDescent="0.3">
      <c r="A9929">
        <v>257671</v>
      </c>
      <c r="B9929" t="s">
        <v>8</v>
      </c>
      <c r="C9929" t="str" cm="1">
        <f t="array" ref="C9929">_xlfn.IFNA(INDEX($K$9:$K$14,MATCH(TRUE,ISNUMBER(SEARCH($J$9:$J$14,$B9929)),0)),"Other")</f>
        <v>Accessories</v>
      </c>
      <c r="D9929">
        <v>1</v>
      </c>
      <c r="E9929" s="1">
        <v>43722.815972222219</v>
      </c>
      <c r="F9929" t="s">
        <v>9425</v>
      </c>
      <c r="G9929" s="4">
        <f t="shared" si="310"/>
        <v>11.95</v>
      </c>
      <c r="H9929" s="4">
        <f t="shared" si="311"/>
        <v>11.95</v>
      </c>
    </row>
    <row r="9930" spans="1:8" x14ac:dyDescent="0.3">
      <c r="A9930">
        <v>257672</v>
      </c>
      <c r="B9930" t="s">
        <v>16</v>
      </c>
      <c r="C9930" t="str" cm="1">
        <f t="array" ref="C9930">_xlfn.IFNA(INDEX($K$9:$K$14,MATCH(TRUE,ISNUMBER(SEARCH($J$9:$J$14,$B9930)),0)),"Other")</f>
        <v>Accessories</v>
      </c>
      <c r="D9930">
        <v>1</v>
      </c>
      <c r="E9930" s="1">
        <v>43731.961111111108</v>
      </c>
      <c r="F9930" t="s">
        <v>9426</v>
      </c>
      <c r="G9930" s="4">
        <f t="shared" si="310"/>
        <v>14.95</v>
      </c>
      <c r="H9930" s="4">
        <f t="shared" si="311"/>
        <v>14.95</v>
      </c>
    </row>
    <row r="9931" spans="1:8" x14ac:dyDescent="0.3">
      <c r="A9931">
        <v>257673</v>
      </c>
      <c r="B9931" t="s">
        <v>21</v>
      </c>
      <c r="C9931" t="str" cm="1">
        <f t="array" ref="C9931">_xlfn.IFNA(INDEX($K$9:$K$14,MATCH(TRUE,ISNUMBER(SEARCH($J$9:$J$14,$B9931)),0)),"Other")</f>
        <v>Headphones</v>
      </c>
      <c r="D9931">
        <v>1</v>
      </c>
      <c r="E9931" s="1">
        <v>43712.379166666666</v>
      </c>
      <c r="F9931" t="s">
        <v>9427</v>
      </c>
      <c r="G9931" s="4">
        <f t="shared" si="310"/>
        <v>11.99</v>
      </c>
      <c r="H9931" s="4">
        <f t="shared" si="311"/>
        <v>11.99</v>
      </c>
    </row>
    <row r="9932" spans="1:8" x14ac:dyDescent="0.3">
      <c r="A9932">
        <v>257674</v>
      </c>
      <c r="B9932" t="s">
        <v>29</v>
      </c>
      <c r="C9932" t="str" cm="1">
        <f t="array" ref="C9932">_xlfn.IFNA(INDEX($K$9:$K$14,MATCH(TRUE,ISNUMBER(SEARCH($J$9:$J$14,$B9932)),0)),"Other")</f>
        <v>Headphones</v>
      </c>
      <c r="D9932">
        <v>1</v>
      </c>
      <c r="E9932" s="1">
        <v>43738.564583333333</v>
      </c>
      <c r="F9932" t="s">
        <v>9428</v>
      </c>
      <c r="G9932" s="4">
        <f t="shared" si="310"/>
        <v>150</v>
      </c>
      <c r="H9932" s="4">
        <f t="shared" si="311"/>
        <v>150</v>
      </c>
    </row>
    <row r="9933" spans="1:8" x14ac:dyDescent="0.3">
      <c r="A9933">
        <v>257675</v>
      </c>
      <c r="B9933" t="s">
        <v>8</v>
      </c>
      <c r="C9933" t="str" cm="1">
        <f t="array" ref="C9933">_xlfn.IFNA(INDEX($K$9:$K$14,MATCH(TRUE,ISNUMBER(SEARCH($J$9:$J$14,$B9933)),0)),"Other")</f>
        <v>Accessories</v>
      </c>
      <c r="D9933">
        <v>1</v>
      </c>
      <c r="E9933" s="1">
        <v>43728.838888888888</v>
      </c>
      <c r="F9933" t="s">
        <v>9429</v>
      </c>
      <c r="G9933" s="4">
        <f t="shared" si="310"/>
        <v>11.95</v>
      </c>
      <c r="H9933" s="4">
        <f t="shared" si="311"/>
        <v>11.95</v>
      </c>
    </row>
    <row r="9934" spans="1:8" x14ac:dyDescent="0.3">
      <c r="A9934">
        <v>257676</v>
      </c>
      <c r="B9934" t="s">
        <v>73</v>
      </c>
      <c r="C9934" t="str" cm="1">
        <f t="array" ref="C9934">_xlfn.IFNA(INDEX($K$9:$K$14,MATCH(TRUE,ISNUMBER(SEARCH($J$9:$J$14,$B9934)),0)),"Other")</f>
        <v>Computing</v>
      </c>
      <c r="D9934">
        <v>1</v>
      </c>
      <c r="E9934" s="1">
        <v>43726.618055555555</v>
      </c>
      <c r="F9934" t="s">
        <v>9430</v>
      </c>
      <c r="G9934" s="4">
        <f t="shared" si="310"/>
        <v>1700</v>
      </c>
      <c r="H9934" s="4">
        <f t="shared" si="311"/>
        <v>1700</v>
      </c>
    </row>
    <row r="9935" spans="1:8" x14ac:dyDescent="0.3">
      <c r="A9935">
        <v>257677</v>
      </c>
      <c r="B9935" t="s">
        <v>42</v>
      </c>
      <c r="C9935" t="str" cm="1">
        <f t="array" ref="C9935">_xlfn.IFNA(INDEX($K$9:$K$14,MATCH(TRUE,ISNUMBER(SEARCH($J$9:$J$14,$B9935)),0)),"Other")</f>
        <v>Phones</v>
      </c>
      <c r="D9935">
        <v>1</v>
      </c>
      <c r="E9935" s="1">
        <v>43727.881249999999</v>
      </c>
      <c r="F9935" t="s">
        <v>9431</v>
      </c>
      <c r="G9935" s="4">
        <f t="shared" si="310"/>
        <v>700</v>
      </c>
      <c r="H9935" s="4">
        <f t="shared" si="311"/>
        <v>700</v>
      </c>
    </row>
    <row r="9936" spans="1:8" x14ac:dyDescent="0.3">
      <c r="A9936">
        <v>257678</v>
      </c>
      <c r="B9936" t="s">
        <v>40</v>
      </c>
      <c r="C9936" t="str" cm="1">
        <f t="array" ref="C9936">_xlfn.IFNA(INDEX($K$9:$K$14,MATCH(TRUE,ISNUMBER(SEARCH($J$9:$J$14,$B9936)),0)),"Other")</f>
        <v>Headphones</v>
      </c>
      <c r="D9936">
        <v>1</v>
      </c>
      <c r="E9936" s="1">
        <v>43719.745833333334</v>
      </c>
      <c r="F9936" t="s">
        <v>9432</v>
      </c>
      <c r="G9936" s="4">
        <f t="shared" si="310"/>
        <v>99.99</v>
      </c>
      <c r="H9936" s="4">
        <f t="shared" si="311"/>
        <v>99.99</v>
      </c>
    </row>
    <row r="9937" spans="1:8" x14ac:dyDescent="0.3">
      <c r="A9937">
        <v>257679</v>
      </c>
      <c r="B9937" t="s">
        <v>6</v>
      </c>
      <c r="C9937" t="str" cm="1">
        <f t="array" ref="C9937">_xlfn.IFNA(INDEX($K$9:$K$14,MATCH(TRUE,ISNUMBER(SEARCH($J$9:$J$14,$B9937)),0)),"Other")</f>
        <v>Batteries</v>
      </c>
      <c r="D9937">
        <v>3</v>
      </c>
      <c r="E9937" s="1">
        <v>43737.680555555555</v>
      </c>
      <c r="F9937" t="s">
        <v>9433</v>
      </c>
      <c r="G9937" s="4">
        <f t="shared" si="310"/>
        <v>3.84</v>
      </c>
      <c r="H9937" s="4">
        <f t="shared" si="311"/>
        <v>11.52</v>
      </c>
    </row>
    <row r="9938" spans="1:8" x14ac:dyDescent="0.3">
      <c r="A9938">
        <v>257680</v>
      </c>
      <c r="B9938" t="s">
        <v>63</v>
      </c>
      <c r="C9938" t="str" cm="1">
        <f t="array" ref="C9938">_xlfn.IFNA(INDEX($K$9:$K$14,MATCH(TRUE,ISNUMBER(SEARCH($J$9:$J$14,$B9938)),0)),"Other")</f>
        <v>Computing</v>
      </c>
      <c r="D9938">
        <v>1</v>
      </c>
      <c r="E9938" s="1">
        <v>43717.695833333331</v>
      </c>
      <c r="F9938" t="s">
        <v>9434</v>
      </c>
      <c r="G9938" s="4">
        <f t="shared" si="310"/>
        <v>999.99</v>
      </c>
      <c r="H9938" s="4">
        <f t="shared" si="311"/>
        <v>999.99</v>
      </c>
    </row>
    <row r="9939" spans="1:8" x14ac:dyDescent="0.3">
      <c r="A9939">
        <v>257681</v>
      </c>
      <c r="B9939" t="s">
        <v>8</v>
      </c>
      <c r="C9939" t="str" cm="1">
        <f t="array" ref="C9939">_xlfn.IFNA(INDEX($K$9:$K$14,MATCH(TRUE,ISNUMBER(SEARCH($J$9:$J$14,$B9939)),0)),"Other")</f>
        <v>Accessories</v>
      </c>
      <c r="D9939">
        <v>1</v>
      </c>
      <c r="E9939" s="1">
        <v>43717.48541666667</v>
      </c>
      <c r="F9939" t="s">
        <v>9435</v>
      </c>
      <c r="G9939" s="4">
        <f t="shared" si="310"/>
        <v>11.95</v>
      </c>
      <c r="H9939" s="4">
        <f t="shared" si="311"/>
        <v>11.95</v>
      </c>
    </row>
    <row r="9940" spans="1:8" x14ac:dyDescent="0.3">
      <c r="A9940">
        <v>257682</v>
      </c>
      <c r="B9940" t="s">
        <v>8</v>
      </c>
      <c r="C9940" t="str" cm="1">
        <f t="array" ref="C9940">_xlfn.IFNA(INDEX($K$9:$K$14,MATCH(TRUE,ISNUMBER(SEARCH($J$9:$J$14,$B9940)),0)),"Other")</f>
        <v>Accessories</v>
      </c>
      <c r="D9940">
        <v>1</v>
      </c>
      <c r="E9940" s="1">
        <v>43717.753472222219</v>
      </c>
      <c r="F9940" t="s">
        <v>9436</v>
      </c>
      <c r="G9940" s="4">
        <f t="shared" si="310"/>
        <v>11.95</v>
      </c>
      <c r="H9940" s="4">
        <f t="shared" si="311"/>
        <v>11.95</v>
      </c>
    </row>
    <row r="9941" spans="1:8" x14ac:dyDescent="0.3">
      <c r="C9941" t="str" cm="1">
        <f t="array" ref="C9941">_xlfn.IFNA(INDEX($K$9:$K$14,MATCH(TRUE,ISNUMBER(SEARCH($J$9:$J$14,$B9941)),0)),"Other")</f>
        <v>Other</v>
      </c>
      <c r="G9941" s="4" t="e">
        <f t="shared" si="310"/>
        <v>#N/A</v>
      </c>
      <c r="H9941" s="4" t="e">
        <f t="shared" si="311"/>
        <v>#N/A</v>
      </c>
    </row>
    <row r="9942" spans="1:8" x14ac:dyDescent="0.3">
      <c r="A9942">
        <v>257683</v>
      </c>
      <c r="B9942" t="s">
        <v>42</v>
      </c>
      <c r="C9942" t="str" cm="1">
        <f t="array" ref="C9942">_xlfn.IFNA(INDEX($K$9:$K$14,MATCH(TRUE,ISNUMBER(SEARCH($J$9:$J$14,$B9942)),0)),"Other")</f>
        <v>Phones</v>
      </c>
      <c r="D9942">
        <v>1</v>
      </c>
      <c r="E9942" s="1">
        <v>43721.371527777781</v>
      </c>
      <c r="F9942" t="s">
        <v>9437</v>
      </c>
      <c r="G9942" s="4">
        <f t="shared" si="310"/>
        <v>700</v>
      </c>
      <c r="H9942" s="4">
        <f t="shared" si="311"/>
        <v>700</v>
      </c>
    </row>
    <row r="9943" spans="1:8" x14ac:dyDescent="0.3">
      <c r="A9943">
        <v>257684</v>
      </c>
      <c r="B9943" t="s">
        <v>73</v>
      </c>
      <c r="C9943" t="str" cm="1">
        <f t="array" ref="C9943">_xlfn.IFNA(INDEX($K$9:$K$14,MATCH(TRUE,ISNUMBER(SEARCH($J$9:$J$14,$B9943)),0)),"Other")</f>
        <v>Computing</v>
      </c>
      <c r="D9943">
        <v>1</v>
      </c>
      <c r="E9943" s="1">
        <v>43738.6</v>
      </c>
      <c r="F9943" t="s">
        <v>9438</v>
      </c>
      <c r="G9943" s="4">
        <f t="shared" si="310"/>
        <v>1700</v>
      </c>
      <c r="H9943" s="4">
        <f t="shared" si="311"/>
        <v>1700</v>
      </c>
    </row>
    <row r="9944" spans="1:8" x14ac:dyDescent="0.3">
      <c r="A9944">
        <v>257685</v>
      </c>
      <c r="B9944" t="s">
        <v>8</v>
      </c>
      <c r="C9944" t="str" cm="1">
        <f t="array" ref="C9944">_xlfn.IFNA(INDEX($K$9:$K$14,MATCH(TRUE,ISNUMBER(SEARCH($J$9:$J$14,$B9944)),0)),"Other")</f>
        <v>Accessories</v>
      </c>
      <c r="D9944">
        <v>1</v>
      </c>
      <c r="E9944" s="1">
        <v>43734.143750000003</v>
      </c>
      <c r="F9944" t="s">
        <v>9439</v>
      </c>
      <c r="G9944" s="4">
        <f t="shared" si="310"/>
        <v>11.95</v>
      </c>
      <c r="H9944" s="4">
        <f t="shared" si="311"/>
        <v>11.95</v>
      </c>
    </row>
    <row r="9945" spans="1:8" x14ac:dyDescent="0.3">
      <c r="A9945">
        <v>257686</v>
      </c>
      <c r="B9945" t="s">
        <v>42</v>
      </c>
      <c r="C9945" t="str" cm="1">
        <f t="array" ref="C9945">_xlfn.IFNA(INDEX($K$9:$K$14,MATCH(TRUE,ISNUMBER(SEARCH($J$9:$J$14,$B9945)),0)),"Other")</f>
        <v>Phones</v>
      </c>
      <c r="D9945">
        <v>1</v>
      </c>
      <c r="E9945" s="1">
        <v>43733.100694444445</v>
      </c>
      <c r="F9945" t="s">
        <v>9440</v>
      </c>
      <c r="G9945" s="4">
        <f t="shared" si="310"/>
        <v>700</v>
      </c>
      <c r="H9945" s="4">
        <f t="shared" si="311"/>
        <v>700</v>
      </c>
    </row>
    <row r="9946" spans="1:8" x14ac:dyDescent="0.3">
      <c r="A9946">
        <v>257687</v>
      </c>
      <c r="B9946" t="s">
        <v>8</v>
      </c>
      <c r="C9946" t="str" cm="1">
        <f t="array" ref="C9946">_xlfn.IFNA(INDEX($K$9:$K$14,MATCH(TRUE,ISNUMBER(SEARCH($J$9:$J$14,$B9946)),0)),"Other")</f>
        <v>Accessories</v>
      </c>
      <c r="D9946">
        <v>1</v>
      </c>
      <c r="E9946" s="1">
        <v>43728.75277777778</v>
      </c>
      <c r="F9946" t="s">
        <v>9441</v>
      </c>
      <c r="G9946" s="4">
        <f t="shared" si="310"/>
        <v>11.95</v>
      </c>
      <c r="H9946" s="4">
        <f t="shared" si="311"/>
        <v>11.95</v>
      </c>
    </row>
    <row r="9947" spans="1:8" x14ac:dyDescent="0.3">
      <c r="A9947">
        <v>257688</v>
      </c>
      <c r="B9947" t="s">
        <v>8</v>
      </c>
      <c r="C9947" t="str" cm="1">
        <f t="array" ref="C9947">_xlfn.IFNA(INDEX($K$9:$K$14,MATCH(TRUE,ISNUMBER(SEARCH($J$9:$J$14,$B9947)),0)),"Other")</f>
        <v>Accessories</v>
      </c>
      <c r="D9947">
        <v>1</v>
      </c>
      <c r="E9947" s="1">
        <v>43712.770138888889</v>
      </c>
      <c r="F9947" t="s">
        <v>9442</v>
      </c>
      <c r="G9947" s="4">
        <f t="shared" si="310"/>
        <v>11.95</v>
      </c>
      <c r="H9947" s="4">
        <f t="shared" si="311"/>
        <v>11.95</v>
      </c>
    </row>
    <row r="9948" spans="1:8" x14ac:dyDescent="0.3">
      <c r="A9948">
        <v>257689</v>
      </c>
      <c r="B9948" t="s">
        <v>6</v>
      </c>
      <c r="C9948" t="str" cm="1">
        <f t="array" ref="C9948">_xlfn.IFNA(INDEX($K$9:$K$14,MATCH(TRUE,ISNUMBER(SEARCH($J$9:$J$14,$B9948)),0)),"Other")</f>
        <v>Batteries</v>
      </c>
      <c r="D9948">
        <v>1</v>
      </c>
      <c r="E9948" s="1">
        <v>43711.465277777781</v>
      </c>
      <c r="F9948" t="s">
        <v>9443</v>
      </c>
      <c r="G9948" s="4">
        <f t="shared" si="310"/>
        <v>3.84</v>
      </c>
      <c r="H9948" s="4">
        <f t="shared" si="311"/>
        <v>3.84</v>
      </c>
    </row>
    <row r="9949" spans="1:8" x14ac:dyDescent="0.3">
      <c r="A9949">
        <v>257690</v>
      </c>
      <c r="B9949" t="s">
        <v>11</v>
      </c>
      <c r="C9949" t="str" cm="1">
        <f t="array" ref="C9949">_xlfn.IFNA(INDEX($K$9:$K$14,MATCH(TRUE,ISNUMBER(SEARCH($J$9:$J$14,$B9949)),0)),"Other")</f>
        <v>Accessories</v>
      </c>
      <c r="D9949">
        <v>1</v>
      </c>
      <c r="E9949" s="1">
        <v>43720.77847222222</v>
      </c>
      <c r="F9949" t="s">
        <v>9444</v>
      </c>
      <c r="G9949" s="4">
        <f t="shared" si="310"/>
        <v>149.99</v>
      </c>
      <c r="H9949" s="4">
        <f t="shared" si="311"/>
        <v>149.99</v>
      </c>
    </row>
    <row r="9950" spans="1:8" x14ac:dyDescent="0.3">
      <c r="A9950">
        <v>257691</v>
      </c>
      <c r="B9950" t="s">
        <v>40</v>
      </c>
      <c r="C9950" t="str" cm="1">
        <f t="array" ref="C9950">_xlfn.IFNA(INDEX($K$9:$K$14,MATCH(TRUE,ISNUMBER(SEARCH($J$9:$J$14,$B9950)),0)),"Other")</f>
        <v>Headphones</v>
      </c>
      <c r="D9950">
        <v>1</v>
      </c>
      <c r="E9950" s="1">
        <v>43725.553472222222</v>
      </c>
      <c r="F9950" t="s">
        <v>9445</v>
      </c>
      <c r="G9950" s="4">
        <f t="shared" si="310"/>
        <v>99.99</v>
      </c>
      <c r="H9950" s="4">
        <f t="shared" si="311"/>
        <v>99.99</v>
      </c>
    </row>
    <row r="9951" spans="1:8" x14ac:dyDescent="0.3">
      <c r="A9951">
        <v>257692</v>
      </c>
      <c r="B9951" t="s">
        <v>8</v>
      </c>
      <c r="C9951" t="str" cm="1">
        <f t="array" ref="C9951">_xlfn.IFNA(INDEX($K$9:$K$14,MATCH(TRUE,ISNUMBER(SEARCH($J$9:$J$14,$B9951)),0)),"Other")</f>
        <v>Accessories</v>
      </c>
      <c r="D9951">
        <v>1</v>
      </c>
      <c r="E9951" s="1">
        <v>43725.439583333333</v>
      </c>
      <c r="F9951" t="s">
        <v>9446</v>
      </c>
      <c r="G9951" s="4">
        <f t="shared" si="310"/>
        <v>11.95</v>
      </c>
      <c r="H9951" s="4">
        <f t="shared" si="311"/>
        <v>11.95</v>
      </c>
    </row>
    <row r="9952" spans="1:8" x14ac:dyDescent="0.3">
      <c r="A9952">
        <v>257693</v>
      </c>
      <c r="B9952" t="s">
        <v>21</v>
      </c>
      <c r="C9952" t="str" cm="1">
        <f t="array" ref="C9952">_xlfn.IFNA(INDEX($K$9:$K$14,MATCH(TRUE,ISNUMBER(SEARCH($J$9:$J$14,$B9952)),0)),"Other")</f>
        <v>Headphones</v>
      </c>
      <c r="D9952">
        <v>1</v>
      </c>
      <c r="E9952" s="1">
        <v>43724.867361111108</v>
      </c>
      <c r="F9952" t="s">
        <v>9447</v>
      </c>
      <c r="G9952" s="4">
        <f t="shared" si="310"/>
        <v>11.99</v>
      </c>
      <c r="H9952" s="4">
        <f t="shared" si="311"/>
        <v>11.99</v>
      </c>
    </row>
    <row r="9953" spans="1:8" x14ac:dyDescent="0.3">
      <c r="A9953">
        <v>257694</v>
      </c>
      <c r="B9953" t="s">
        <v>8</v>
      </c>
      <c r="C9953" t="str" cm="1">
        <f t="array" ref="C9953">_xlfn.IFNA(INDEX($K$9:$K$14,MATCH(TRUE,ISNUMBER(SEARCH($J$9:$J$14,$B9953)),0)),"Other")</f>
        <v>Accessories</v>
      </c>
      <c r="D9953">
        <v>1</v>
      </c>
      <c r="E9953" s="1">
        <v>43724.576388888891</v>
      </c>
      <c r="F9953" t="s">
        <v>2584</v>
      </c>
      <c r="G9953" s="4">
        <f t="shared" si="310"/>
        <v>11.95</v>
      </c>
      <c r="H9953" s="4">
        <f t="shared" si="311"/>
        <v>11.95</v>
      </c>
    </row>
    <row r="9954" spans="1:8" x14ac:dyDescent="0.3">
      <c r="A9954">
        <v>257695</v>
      </c>
      <c r="B9954" t="s">
        <v>21</v>
      </c>
      <c r="C9954" t="str" cm="1">
        <f t="array" ref="C9954">_xlfn.IFNA(INDEX($K$9:$K$14,MATCH(TRUE,ISNUMBER(SEARCH($J$9:$J$14,$B9954)),0)),"Other")</f>
        <v>Headphones</v>
      </c>
      <c r="D9954">
        <v>1</v>
      </c>
      <c r="E9954" s="1">
        <v>43723.501388888886</v>
      </c>
      <c r="F9954" t="s">
        <v>9448</v>
      </c>
      <c r="G9954" s="4">
        <f t="shared" si="310"/>
        <v>11.99</v>
      </c>
      <c r="H9954" s="4">
        <f t="shared" si="311"/>
        <v>11.99</v>
      </c>
    </row>
    <row r="9955" spans="1:8" x14ac:dyDescent="0.3">
      <c r="A9955">
        <v>257696</v>
      </c>
      <c r="B9955" t="s">
        <v>21</v>
      </c>
      <c r="C9955" t="str" cm="1">
        <f t="array" ref="C9955">_xlfn.IFNA(INDEX($K$9:$K$14,MATCH(TRUE,ISNUMBER(SEARCH($J$9:$J$14,$B9955)),0)),"Other")</f>
        <v>Headphones</v>
      </c>
      <c r="D9955">
        <v>1</v>
      </c>
      <c r="E9955" s="1">
        <v>43721.59652777778</v>
      </c>
      <c r="F9955" t="s">
        <v>9449</v>
      </c>
      <c r="G9955" s="4">
        <f t="shared" si="310"/>
        <v>11.99</v>
      </c>
      <c r="H9955" s="4">
        <f t="shared" si="311"/>
        <v>11.99</v>
      </c>
    </row>
    <row r="9956" spans="1:8" x14ac:dyDescent="0.3">
      <c r="A9956">
        <v>257697</v>
      </c>
      <c r="B9956" t="s">
        <v>29</v>
      </c>
      <c r="C9956" t="str" cm="1">
        <f t="array" ref="C9956">_xlfn.IFNA(INDEX($K$9:$K$14,MATCH(TRUE,ISNUMBER(SEARCH($J$9:$J$14,$B9956)),0)),"Other")</f>
        <v>Headphones</v>
      </c>
      <c r="D9956">
        <v>1</v>
      </c>
      <c r="E9956" s="1">
        <v>43718.133333333331</v>
      </c>
      <c r="F9956" t="s">
        <v>9450</v>
      </c>
      <c r="G9956" s="4">
        <f t="shared" si="310"/>
        <v>150</v>
      </c>
      <c r="H9956" s="4">
        <f t="shared" si="311"/>
        <v>150</v>
      </c>
    </row>
    <row r="9957" spans="1:8" x14ac:dyDescent="0.3">
      <c r="A9957">
        <v>257698</v>
      </c>
      <c r="B9957" t="s">
        <v>73</v>
      </c>
      <c r="C9957" t="str" cm="1">
        <f t="array" ref="C9957">_xlfn.IFNA(INDEX($K$9:$K$14,MATCH(TRUE,ISNUMBER(SEARCH($J$9:$J$14,$B9957)),0)),"Other")</f>
        <v>Computing</v>
      </c>
      <c r="D9957">
        <v>1</v>
      </c>
      <c r="E9957" s="1">
        <v>43729.707638888889</v>
      </c>
      <c r="F9957" t="s">
        <v>9451</v>
      </c>
      <c r="G9957" s="4">
        <f t="shared" si="310"/>
        <v>1700</v>
      </c>
      <c r="H9957" s="4">
        <f t="shared" si="311"/>
        <v>1700</v>
      </c>
    </row>
    <row r="9958" spans="1:8" x14ac:dyDescent="0.3">
      <c r="A9958">
        <v>257699</v>
      </c>
      <c r="B9958" t="s">
        <v>29</v>
      </c>
      <c r="C9958" t="str" cm="1">
        <f t="array" ref="C9958">_xlfn.IFNA(INDEX($K$9:$K$14,MATCH(TRUE,ISNUMBER(SEARCH($J$9:$J$14,$B9958)),0)),"Other")</f>
        <v>Headphones</v>
      </c>
      <c r="D9958">
        <v>1</v>
      </c>
      <c r="E9958" s="1">
        <v>43733.472916666666</v>
      </c>
      <c r="F9958" t="s">
        <v>9452</v>
      </c>
      <c r="G9958" s="4">
        <f t="shared" si="310"/>
        <v>150</v>
      </c>
      <c r="H9958" s="4">
        <f t="shared" si="311"/>
        <v>150</v>
      </c>
    </row>
    <row r="9959" spans="1:8" x14ac:dyDescent="0.3">
      <c r="A9959" t="s">
        <v>0</v>
      </c>
      <c r="B9959" t="s">
        <v>1</v>
      </c>
      <c r="C9959" t="str" cm="1">
        <f t="array" ref="C9959">_xlfn.IFNA(INDEX($K$9:$K$14,MATCH(TRUE,ISNUMBER(SEARCH($J$9:$J$14,$B9959)),0)),"Other")</f>
        <v>Other</v>
      </c>
      <c r="D9959" t="s">
        <v>2</v>
      </c>
      <c r="E9959" t="s">
        <v>4</v>
      </c>
      <c r="F9959" t="s">
        <v>5</v>
      </c>
      <c r="G9959" s="4" t="str">
        <f t="shared" si="310"/>
        <v>Price Each</v>
      </c>
      <c r="H9959" s="4" t="e">
        <f t="shared" si="311"/>
        <v>#VALUE!</v>
      </c>
    </row>
    <row r="9960" spans="1:8" x14ac:dyDescent="0.3">
      <c r="A9960">
        <v>257700</v>
      </c>
      <c r="B9960" t="s">
        <v>21</v>
      </c>
      <c r="C9960" t="str" cm="1">
        <f t="array" ref="C9960">_xlfn.IFNA(INDEX($K$9:$K$14,MATCH(TRUE,ISNUMBER(SEARCH($J$9:$J$14,$B9960)),0)),"Other")</f>
        <v>Headphones</v>
      </c>
      <c r="D9960">
        <v>1</v>
      </c>
      <c r="E9960" s="1">
        <v>43717.402083333334</v>
      </c>
      <c r="F9960" t="s">
        <v>9453</v>
      </c>
      <c r="G9960" s="4">
        <f t="shared" si="310"/>
        <v>11.99</v>
      </c>
      <c r="H9960" s="4">
        <f t="shared" si="311"/>
        <v>11.99</v>
      </c>
    </row>
    <row r="9961" spans="1:8" x14ac:dyDescent="0.3">
      <c r="A9961">
        <v>257701</v>
      </c>
      <c r="B9961" t="s">
        <v>6</v>
      </c>
      <c r="C9961" t="str" cm="1">
        <f t="array" ref="C9961">_xlfn.IFNA(INDEX($K$9:$K$14,MATCH(TRUE,ISNUMBER(SEARCH($J$9:$J$14,$B9961)),0)),"Other")</f>
        <v>Batteries</v>
      </c>
      <c r="D9961">
        <v>1</v>
      </c>
      <c r="E9961" s="1">
        <v>43712.76666666667</v>
      </c>
      <c r="F9961" t="s">
        <v>9454</v>
      </c>
      <c r="G9961" s="4">
        <f t="shared" si="310"/>
        <v>3.84</v>
      </c>
      <c r="H9961" s="4">
        <f t="shared" si="311"/>
        <v>3.84</v>
      </c>
    </row>
    <row r="9962" spans="1:8" x14ac:dyDescent="0.3">
      <c r="A9962">
        <v>257702</v>
      </c>
      <c r="B9962" t="s">
        <v>24</v>
      </c>
      <c r="C9962" t="str" cm="1">
        <f t="array" ref="C9962">_xlfn.IFNA(INDEX($K$9:$K$14,MATCH(TRUE,ISNUMBER(SEARCH($J$9:$J$14,$B9962)),0)),"Other")</f>
        <v>Batteries</v>
      </c>
      <c r="D9962">
        <v>1</v>
      </c>
      <c r="E9962" s="1">
        <v>43719.75277777778</v>
      </c>
      <c r="F9962" t="s">
        <v>9455</v>
      </c>
      <c r="G9962" s="4">
        <f t="shared" si="310"/>
        <v>2.99</v>
      </c>
      <c r="H9962" s="4">
        <f t="shared" si="311"/>
        <v>2.99</v>
      </c>
    </row>
    <row r="9963" spans="1:8" x14ac:dyDescent="0.3">
      <c r="A9963">
        <v>257703</v>
      </c>
      <c r="B9963" t="s">
        <v>77</v>
      </c>
      <c r="C9963" t="str" cm="1">
        <f t="array" ref="C9963">_xlfn.IFNA(INDEX($K$9:$K$14,MATCH(TRUE,ISNUMBER(SEARCH($J$9:$J$14,$B9963)),0)),"Other")</f>
        <v>Other</v>
      </c>
      <c r="D9963">
        <v>1</v>
      </c>
      <c r="E9963" s="1">
        <v>43722.645833333336</v>
      </c>
      <c r="F9963" t="s">
        <v>9456</v>
      </c>
      <c r="G9963" s="4">
        <f t="shared" si="310"/>
        <v>300</v>
      </c>
      <c r="H9963" s="4">
        <f t="shared" si="311"/>
        <v>300</v>
      </c>
    </row>
    <row r="9964" spans="1:8" x14ac:dyDescent="0.3">
      <c r="A9964">
        <v>257704</v>
      </c>
      <c r="B9964" t="s">
        <v>6</v>
      </c>
      <c r="C9964" t="str" cm="1">
        <f t="array" ref="C9964">_xlfn.IFNA(INDEX($K$9:$K$14,MATCH(TRUE,ISNUMBER(SEARCH($J$9:$J$14,$B9964)),0)),"Other")</f>
        <v>Batteries</v>
      </c>
      <c r="D9964">
        <v>2</v>
      </c>
      <c r="E9964" s="1">
        <v>43721.572222222225</v>
      </c>
      <c r="F9964" t="s">
        <v>9457</v>
      </c>
      <c r="G9964" s="4">
        <f t="shared" si="310"/>
        <v>3.84</v>
      </c>
      <c r="H9964" s="4">
        <f t="shared" si="311"/>
        <v>7.68</v>
      </c>
    </row>
    <row r="9965" spans="1:8" x14ac:dyDescent="0.3">
      <c r="A9965">
        <v>257705</v>
      </c>
      <c r="B9965" t="s">
        <v>31</v>
      </c>
      <c r="C9965" t="str" cm="1">
        <f t="array" ref="C9965">_xlfn.IFNA(INDEX($K$9:$K$14,MATCH(TRUE,ISNUMBER(SEARCH($J$9:$J$14,$B9965)),0)),"Other")</f>
        <v>Phones</v>
      </c>
      <c r="D9965">
        <v>1</v>
      </c>
      <c r="E9965" s="1">
        <v>43712.818055555559</v>
      </c>
      <c r="F9965" t="s">
        <v>9458</v>
      </c>
      <c r="G9965" s="4">
        <f t="shared" si="310"/>
        <v>600</v>
      </c>
      <c r="H9965" s="4">
        <f t="shared" si="311"/>
        <v>600</v>
      </c>
    </row>
    <row r="9966" spans="1:8" x14ac:dyDescent="0.3">
      <c r="A9966">
        <v>257705</v>
      </c>
      <c r="B9966" t="s">
        <v>21</v>
      </c>
      <c r="C9966" t="str" cm="1">
        <f t="array" ref="C9966">_xlfn.IFNA(INDEX($K$9:$K$14,MATCH(TRUE,ISNUMBER(SEARCH($J$9:$J$14,$B9966)),0)),"Other")</f>
        <v>Headphones</v>
      </c>
      <c r="D9966">
        <v>1</v>
      </c>
      <c r="E9966" s="1">
        <v>43712.818055555559</v>
      </c>
      <c r="F9966" t="s">
        <v>9458</v>
      </c>
      <c r="G9966" s="4">
        <f t="shared" si="310"/>
        <v>11.99</v>
      </c>
      <c r="H9966" s="4">
        <f t="shared" si="311"/>
        <v>11.99</v>
      </c>
    </row>
    <row r="9967" spans="1:8" x14ac:dyDescent="0.3">
      <c r="A9967">
        <v>257706</v>
      </c>
      <c r="B9967" t="s">
        <v>42</v>
      </c>
      <c r="C9967" t="str" cm="1">
        <f t="array" ref="C9967">_xlfn.IFNA(INDEX($K$9:$K$14,MATCH(TRUE,ISNUMBER(SEARCH($J$9:$J$14,$B9967)),0)),"Other")</f>
        <v>Phones</v>
      </c>
      <c r="D9967">
        <v>1</v>
      </c>
      <c r="E9967" s="1">
        <v>43717.8</v>
      </c>
      <c r="F9967" t="s">
        <v>9459</v>
      </c>
      <c r="G9967" s="4">
        <f t="shared" si="310"/>
        <v>700</v>
      </c>
      <c r="H9967" s="4">
        <f t="shared" si="311"/>
        <v>700</v>
      </c>
    </row>
    <row r="9968" spans="1:8" x14ac:dyDescent="0.3">
      <c r="A9968">
        <v>257707</v>
      </c>
      <c r="B9968" t="s">
        <v>14</v>
      </c>
      <c r="C9968" t="str" cm="1">
        <f t="array" ref="C9968">_xlfn.IFNA(INDEX($K$9:$K$14,MATCH(TRUE,ISNUMBER(SEARCH($J$9:$J$14,$B9968)),0)),"Other")</f>
        <v>Accessories</v>
      </c>
      <c r="D9968">
        <v>1</v>
      </c>
      <c r="E9968" s="1">
        <v>43738.566666666666</v>
      </c>
      <c r="F9968" t="s">
        <v>9460</v>
      </c>
      <c r="G9968" s="4">
        <f t="shared" si="310"/>
        <v>379.99</v>
      </c>
      <c r="H9968" s="4">
        <f t="shared" si="311"/>
        <v>379.99</v>
      </c>
    </row>
    <row r="9969" spans="1:8" x14ac:dyDescent="0.3">
      <c r="A9969">
        <v>257708</v>
      </c>
      <c r="B9969" t="s">
        <v>29</v>
      </c>
      <c r="C9969" t="str" cm="1">
        <f t="array" ref="C9969">_xlfn.IFNA(INDEX($K$9:$K$14,MATCH(TRUE,ISNUMBER(SEARCH($J$9:$J$14,$B9969)),0)),"Other")</f>
        <v>Headphones</v>
      </c>
      <c r="D9969">
        <v>1</v>
      </c>
      <c r="E9969" s="1">
        <v>43711.845138888886</v>
      </c>
      <c r="F9969" t="s">
        <v>9461</v>
      </c>
      <c r="G9969" s="4">
        <f t="shared" si="310"/>
        <v>150</v>
      </c>
      <c r="H9969" s="4">
        <f t="shared" si="311"/>
        <v>150</v>
      </c>
    </row>
    <row r="9970" spans="1:8" x14ac:dyDescent="0.3">
      <c r="A9970">
        <v>257709</v>
      </c>
      <c r="B9970" t="s">
        <v>34</v>
      </c>
      <c r="C9970" t="str" cm="1">
        <f t="array" ref="C9970">_xlfn.IFNA(INDEX($K$9:$K$14,MATCH(TRUE,ISNUMBER(SEARCH($J$9:$J$14,$B9970)),0)),"Other")</f>
        <v>Accessories</v>
      </c>
      <c r="D9970">
        <v>1</v>
      </c>
      <c r="E9970" s="1">
        <v>43721.022222222222</v>
      </c>
      <c r="F9970" t="s">
        <v>9462</v>
      </c>
      <c r="G9970" s="4">
        <f t="shared" si="310"/>
        <v>109.99</v>
      </c>
      <c r="H9970" s="4">
        <f t="shared" si="311"/>
        <v>109.99</v>
      </c>
    </row>
    <row r="9971" spans="1:8" x14ac:dyDescent="0.3">
      <c r="A9971">
        <v>257710</v>
      </c>
      <c r="B9971" t="s">
        <v>84</v>
      </c>
      <c r="C9971" t="str" cm="1">
        <f t="array" ref="C9971">_xlfn.IFNA(INDEX($K$9:$K$14,MATCH(TRUE,ISNUMBER(SEARCH($J$9:$J$14,$B9971)),0)),"Other")</f>
        <v>Accessories</v>
      </c>
      <c r="D9971">
        <v>1</v>
      </c>
      <c r="E9971" s="1">
        <v>43733.089583333334</v>
      </c>
      <c r="F9971" t="s">
        <v>9463</v>
      </c>
      <c r="G9971" s="4">
        <f t="shared" si="310"/>
        <v>389.99</v>
      </c>
      <c r="H9971" s="4">
        <f t="shared" si="311"/>
        <v>389.99</v>
      </c>
    </row>
    <row r="9972" spans="1:8" x14ac:dyDescent="0.3">
      <c r="A9972">
        <v>257711</v>
      </c>
      <c r="B9972" t="s">
        <v>8</v>
      </c>
      <c r="C9972" t="str" cm="1">
        <f t="array" ref="C9972">_xlfn.IFNA(INDEX($K$9:$K$14,MATCH(TRUE,ISNUMBER(SEARCH($J$9:$J$14,$B9972)),0)),"Other")</f>
        <v>Accessories</v>
      </c>
      <c r="D9972">
        <v>1</v>
      </c>
      <c r="E9972" s="1">
        <v>43735.71875</v>
      </c>
      <c r="F9972" t="s">
        <v>9464</v>
      </c>
      <c r="G9972" s="4">
        <f t="shared" si="310"/>
        <v>11.95</v>
      </c>
      <c r="H9972" s="4">
        <f t="shared" si="311"/>
        <v>11.95</v>
      </c>
    </row>
    <row r="9973" spans="1:8" x14ac:dyDescent="0.3">
      <c r="A9973">
        <v>257712</v>
      </c>
      <c r="B9973" t="s">
        <v>8</v>
      </c>
      <c r="C9973" t="str" cm="1">
        <f t="array" ref="C9973">_xlfn.IFNA(INDEX($K$9:$K$14,MATCH(TRUE,ISNUMBER(SEARCH($J$9:$J$14,$B9973)),0)),"Other")</f>
        <v>Accessories</v>
      </c>
      <c r="D9973">
        <v>1</v>
      </c>
      <c r="E9973" s="1">
        <v>43710.006249999999</v>
      </c>
      <c r="F9973" t="s">
        <v>9465</v>
      </c>
      <c r="G9973" s="4">
        <f t="shared" si="310"/>
        <v>11.95</v>
      </c>
      <c r="H9973" s="4">
        <f t="shared" si="311"/>
        <v>11.95</v>
      </c>
    </row>
    <row r="9974" spans="1:8" x14ac:dyDescent="0.3">
      <c r="A9974">
        <v>257713</v>
      </c>
      <c r="B9974" t="s">
        <v>24</v>
      </c>
      <c r="C9974" t="str" cm="1">
        <f t="array" ref="C9974">_xlfn.IFNA(INDEX($K$9:$K$14,MATCH(TRUE,ISNUMBER(SEARCH($J$9:$J$14,$B9974)),0)),"Other")</f>
        <v>Batteries</v>
      </c>
      <c r="D9974">
        <v>1</v>
      </c>
      <c r="E9974" s="1">
        <v>43728.970833333333</v>
      </c>
      <c r="F9974" t="s">
        <v>9466</v>
      </c>
      <c r="G9974" s="4">
        <f t="shared" si="310"/>
        <v>2.99</v>
      </c>
      <c r="H9974" s="4">
        <f t="shared" si="311"/>
        <v>2.99</v>
      </c>
    </row>
    <row r="9975" spans="1:8" x14ac:dyDescent="0.3">
      <c r="A9975">
        <v>257714</v>
      </c>
      <c r="B9975" t="s">
        <v>34</v>
      </c>
      <c r="C9975" t="str" cm="1">
        <f t="array" ref="C9975">_xlfn.IFNA(INDEX($K$9:$K$14,MATCH(TRUE,ISNUMBER(SEARCH($J$9:$J$14,$B9975)),0)),"Other")</f>
        <v>Accessories</v>
      </c>
      <c r="D9975">
        <v>1</v>
      </c>
      <c r="E9975" s="1">
        <v>43733.395833333336</v>
      </c>
      <c r="F9975" t="s">
        <v>9467</v>
      </c>
      <c r="G9975" s="4">
        <f t="shared" si="310"/>
        <v>109.99</v>
      </c>
      <c r="H9975" s="4">
        <f t="shared" si="311"/>
        <v>109.99</v>
      </c>
    </row>
    <row r="9976" spans="1:8" x14ac:dyDescent="0.3">
      <c r="A9976">
        <v>257715</v>
      </c>
      <c r="B9976" t="s">
        <v>14</v>
      </c>
      <c r="C9976" t="str" cm="1">
        <f t="array" ref="C9976">_xlfn.IFNA(INDEX($K$9:$K$14,MATCH(TRUE,ISNUMBER(SEARCH($J$9:$J$14,$B9976)),0)),"Other")</f>
        <v>Accessories</v>
      </c>
      <c r="D9976">
        <v>1</v>
      </c>
      <c r="E9976" s="1">
        <v>43731.981249999997</v>
      </c>
      <c r="F9976" t="s">
        <v>9468</v>
      </c>
      <c r="G9976" s="4">
        <f t="shared" si="310"/>
        <v>379.99</v>
      </c>
      <c r="H9976" s="4">
        <f t="shared" si="311"/>
        <v>379.99</v>
      </c>
    </row>
    <row r="9977" spans="1:8" x14ac:dyDescent="0.3">
      <c r="A9977">
        <v>257716</v>
      </c>
      <c r="B9977" t="s">
        <v>19</v>
      </c>
      <c r="C9977" t="str" cm="1">
        <f t="array" ref="C9977">_xlfn.IFNA(INDEX($K$9:$K$14,MATCH(TRUE,ISNUMBER(SEARCH($J$9:$J$14,$B9977)),0)),"Other")</f>
        <v>Phones</v>
      </c>
      <c r="D9977">
        <v>1</v>
      </c>
      <c r="E9977" s="1">
        <v>43728.839583333334</v>
      </c>
      <c r="F9977" t="s">
        <v>9469</v>
      </c>
      <c r="G9977" s="4">
        <f t="shared" si="310"/>
        <v>400</v>
      </c>
      <c r="H9977" s="4">
        <f t="shared" si="311"/>
        <v>400</v>
      </c>
    </row>
    <row r="9978" spans="1:8" x14ac:dyDescent="0.3">
      <c r="A9978">
        <v>257717</v>
      </c>
      <c r="B9978" t="s">
        <v>29</v>
      </c>
      <c r="C9978" t="str" cm="1">
        <f t="array" ref="C9978">_xlfn.IFNA(INDEX($K$9:$K$14,MATCH(TRUE,ISNUMBER(SEARCH($J$9:$J$14,$B9978)),0)),"Other")</f>
        <v>Headphones</v>
      </c>
      <c r="D9978">
        <v>1</v>
      </c>
      <c r="E9978" s="1">
        <v>43724.642361111109</v>
      </c>
      <c r="F9978" t="s">
        <v>9470</v>
      </c>
      <c r="G9978" s="4">
        <f t="shared" si="310"/>
        <v>150</v>
      </c>
      <c r="H9978" s="4">
        <f t="shared" si="311"/>
        <v>150</v>
      </c>
    </row>
    <row r="9979" spans="1:8" x14ac:dyDescent="0.3">
      <c r="A9979">
        <v>257718</v>
      </c>
      <c r="B9979" t="s">
        <v>42</v>
      </c>
      <c r="C9979" t="str" cm="1">
        <f t="array" ref="C9979">_xlfn.IFNA(INDEX($K$9:$K$14,MATCH(TRUE,ISNUMBER(SEARCH($J$9:$J$14,$B9979)),0)),"Other")</f>
        <v>Phones</v>
      </c>
      <c r="D9979">
        <v>1</v>
      </c>
      <c r="E9979" s="1">
        <v>43721.980555555558</v>
      </c>
      <c r="F9979" t="s">
        <v>9471</v>
      </c>
      <c r="G9979" s="4">
        <f t="shared" si="310"/>
        <v>700</v>
      </c>
      <c r="H9979" s="4">
        <f t="shared" si="311"/>
        <v>700</v>
      </c>
    </row>
    <row r="9980" spans="1:8" x14ac:dyDescent="0.3">
      <c r="A9980">
        <v>257719</v>
      </c>
      <c r="B9980" t="s">
        <v>24</v>
      </c>
      <c r="C9980" t="str" cm="1">
        <f t="array" ref="C9980">_xlfn.IFNA(INDEX($K$9:$K$14,MATCH(TRUE,ISNUMBER(SEARCH($J$9:$J$14,$B9980)),0)),"Other")</f>
        <v>Batteries</v>
      </c>
      <c r="D9980">
        <v>1</v>
      </c>
      <c r="E9980" s="1">
        <v>43736.595833333333</v>
      </c>
      <c r="F9980" t="s">
        <v>9472</v>
      </c>
      <c r="G9980" s="4">
        <f t="shared" si="310"/>
        <v>2.99</v>
      </c>
      <c r="H9980" s="4">
        <f t="shared" si="311"/>
        <v>2.99</v>
      </c>
    </row>
    <row r="9981" spans="1:8" x14ac:dyDescent="0.3">
      <c r="A9981">
        <v>257720</v>
      </c>
      <c r="B9981" t="s">
        <v>16</v>
      </c>
      <c r="C9981" t="str" cm="1">
        <f t="array" ref="C9981">_xlfn.IFNA(INDEX($K$9:$K$14,MATCH(TRUE,ISNUMBER(SEARCH($J$9:$J$14,$B9981)),0)),"Other")</f>
        <v>Accessories</v>
      </c>
      <c r="D9981">
        <v>1</v>
      </c>
      <c r="E9981" s="1">
        <v>43736.517361111109</v>
      </c>
      <c r="F9981" t="s">
        <v>9473</v>
      </c>
      <c r="G9981" s="4">
        <f t="shared" si="310"/>
        <v>14.95</v>
      </c>
      <c r="H9981" s="4">
        <f t="shared" si="311"/>
        <v>14.95</v>
      </c>
    </row>
    <row r="9982" spans="1:8" x14ac:dyDescent="0.3">
      <c r="A9982">
        <v>257721</v>
      </c>
      <c r="B9982" t="s">
        <v>24</v>
      </c>
      <c r="C9982" t="str" cm="1">
        <f t="array" ref="C9982">_xlfn.IFNA(INDEX($K$9:$K$14,MATCH(TRUE,ISNUMBER(SEARCH($J$9:$J$14,$B9982)),0)),"Other")</f>
        <v>Batteries</v>
      </c>
      <c r="D9982">
        <v>1</v>
      </c>
      <c r="E9982" s="1">
        <v>43729.818055555559</v>
      </c>
      <c r="F9982" t="s">
        <v>9474</v>
      </c>
      <c r="G9982" s="4">
        <f t="shared" si="310"/>
        <v>2.99</v>
      </c>
      <c r="H9982" s="4">
        <f t="shared" si="311"/>
        <v>2.99</v>
      </c>
    </row>
    <row r="9983" spans="1:8" x14ac:dyDescent="0.3">
      <c r="A9983">
        <v>257722</v>
      </c>
      <c r="B9983" t="s">
        <v>6</v>
      </c>
      <c r="C9983" t="str" cm="1">
        <f t="array" ref="C9983">_xlfn.IFNA(INDEX($K$9:$K$14,MATCH(TRUE,ISNUMBER(SEARCH($J$9:$J$14,$B9983)),0)),"Other")</f>
        <v>Batteries</v>
      </c>
      <c r="D9983">
        <v>1</v>
      </c>
      <c r="E9983" s="1">
        <v>43732.976388888892</v>
      </c>
      <c r="F9983" t="s">
        <v>9475</v>
      </c>
      <c r="G9983" s="4">
        <f t="shared" si="310"/>
        <v>3.84</v>
      </c>
      <c r="H9983" s="4">
        <f t="shared" si="311"/>
        <v>3.84</v>
      </c>
    </row>
    <row r="9984" spans="1:8" x14ac:dyDescent="0.3">
      <c r="A9984">
        <v>257723</v>
      </c>
      <c r="B9984" t="s">
        <v>31</v>
      </c>
      <c r="C9984" t="str" cm="1">
        <f t="array" ref="C9984">_xlfn.IFNA(INDEX($K$9:$K$14,MATCH(TRUE,ISNUMBER(SEARCH($J$9:$J$14,$B9984)),0)),"Other")</f>
        <v>Phones</v>
      </c>
      <c r="D9984">
        <v>1</v>
      </c>
      <c r="E9984" s="1">
        <v>43720.791666666664</v>
      </c>
      <c r="F9984" t="s">
        <v>9476</v>
      </c>
      <c r="G9984" s="4">
        <f t="shared" si="310"/>
        <v>600</v>
      </c>
      <c r="H9984" s="4">
        <f t="shared" si="311"/>
        <v>600</v>
      </c>
    </row>
    <row r="9985" spans="1:8" x14ac:dyDescent="0.3">
      <c r="A9985">
        <v>257723</v>
      </c>
      <c r="B9985" t="s">
        <v>8</v>
      </c>
      <c r="C9985" t="str" cm="1">
        <f t="array" ref="C9985">_xlfn.IFNA(INDEX($K$9:$K$14,MATCH(TRUE,ISNUMBER(SEARCH($J$9:$J$14,$B9985)),0)),"Other")</f>
        <v>Accessories</v>
      </c>
      <c r="D9985">
        <v>1</v>
      </c>
      <c r="E9985" s="1">
        <v>43720.791666666664</v>
      </c>
      <c r="F9985" t="s">
        <v>9476</v>
      </c>
      <c r="G9985" s="4">
        <f t="shared" si="310"/>
        <v>11.95</v>
      </c>
      <c r="H9985" s="4">
        <f t="shared" si="311"/>
        <v>11.95</v>
      </c>
    </row>
    <row r="9986" spans="1:8" x14ac:dyDescent="0.3">
      <c r="A9986">
        <v>257724</v>
      </c>
      <c r="B9986" t="s">
        <v>6</v>
      </c>
      <c r="C9986" t="str" cm="1">
        <f t="array" ref="C9986">_xlfn.IFNA(INDEX($K$9:$K$14,MATCH(TRUE,ISNUMBER(SEARCH($J$9:$J$14,$B9986)),0)),"Other")</f>
        <v>Batteries</v>
      </c>
      <c r="D9986">
        <v>1</v>
      </c>
      <c r="E9986" s="1">
        <v>43735.469444444447</v>
      </c>
      <c r="F9986" t="s">
        <v>9477</v>
      </c>
      <c r="G9986" s="4">
        <f t="shared" si="310"/>
        <v>3.84</v>
      </c>
      <c r="H9986" s="4">
        <f t="shared" si="311"/>
        <v>3.84</v>
      </c>
    </row>
    <row r="9987" spans="1:8" x14ac:dyDescent="0.3">
      <c r="A9987">
        <v>257725</v>
      </c>
      <c r="B9987" t="s">
        <v>29</v>
      </c>
      <c r="C9987" t="str" cm="1">
        <f t="array" ref="C9987">_xlfn.IFNA(INDEX($K$9:$K$14,MATCH(TRUE,ISNUMBER(SEARCH($J$9:$J$14,$B9987)),0)),"Other")</f>
        <v>Headphones</v>
      </c>
      <c r="D9987">
        <v>1</v>
      </c>
      <c r="E9987" s="1">
        <v>43709.359722222223</v>
      </c>
      <c r="F9987" t="s">
        <v>9478</v>
      </c>
      <c r="G9987" s="4">
        <f t="shared" si="310"/>
        <v>150</v>
      </c>
      <c r="H9987" s="4">
        <f t="shared" si="311"/>
        <v>150</v>
      </c>
    </row>
    <row r="9988" spans="1:8" x14ac:dyDescent="0.3">
      <c r="A9988">
        <v>257726</v>
      </c>
      <c r="B9988" t="s">
        <v>24</v>
      </c>
      <c r="C9988" t="str" cm="1">
        <f t="array" ref="C9988">_xlfn.IFNA(INDEX($K$9:$K$14,MATCH(TRUE,ISNUMBER(SEARCH($J$9:$J$14,$B9988)),0)),"Other")</f>
        <v>Batteries</v>
      </c>
      <c r="D9988">
        <v>2</v>
      </c>
      <c r="E9988" s="1">
        <v>43722.577777777777</v>
      </c>
      <c r="F9988" t="s">
        <v>9479</v>
      </c>
      <c r="G9988" s="4">
        <f t="shared" si="310"/>
        <v>2.99</v>
      </c>
      <c r="H9988" s="4">
        <f t="shared" si="311"/>
        <v>5.98</v>
      </c>
    </row>
    <row r="9989" spans="1:8" x14ac:dyDescent="0.3">
      <c r="A9989">
        <v>257727</v>
      </c>
      <c r="B9989" t="s">
        <v>31</v>
      </c>
      <c r="C9989" t="str" cm="1">
        <f t="array" ref="C9989">_xlfn.IFNA(INDEX($K$9:$K$14,MATCH(TRUE,ISNUMBER(SEARCH($J$9:$J$14,$B9989)),0)),"Other")</f>
        <v>Phones</v>
      </c>
      <c r="D9989">
        <v>1</v>
      </c>
      <c r="E9989" s="1">
        <v>43710.411111111112</v>
      </c>
      <c r="F9989" t="s">
        <v>9480</v>
      </c>
      <c r="G9989" s="4">
        <f t="shared" si="310"/>
        <v>600</v>
      </c>
      <c r="H9989" s="4">
        <f t="shared" si="311"/>
        <v>600</v>
      </c>
    </row>
    <row r="9990" spans="1:8" x14ac:dyDescent="0.3">
      <c r="A9990">
        <v>257727</v>
      </c>
      <c r="B9990" t="s">
        <v>8</v>
      </c>
      <c r="C9990" t="str" cm="1">
        <f t="array" ref="C9990">_xlfn.IFNA(INDEX($K$9:$K$14,MATCH(TRUE,ISNUMBER(SEARCH($J$9:$J$14,$B9990)),0)),"Other")</f>
        <v>Accessories</v>
      </c>
      <c r="D9990">
        <v>1</v>
      </c>
      <c r="E9990" s="1">
        <v>43710.411111111112</v>
      </c>
      <c r="F9990" t="s">
        <v>9480</v>
      </c>
      <c r="G9990" s="4">
        <f t="shared" si="310"/>
        <v>11.95</v>
      </c>
      <c r="H9990" s="4">
        <f t="shared" si="311"/>
        <v>11.95</v>
      </c>
    </row>
    <row r="9991" spans="1:8" x14ac:dyDescent="0.3">
      <c r="A9991">
        <v>257728</v>
      </c>
      <c r="B9991" t="s">
        <v>84</v>
      </c>
      <c r="C9991" t="str" cm="1">
        <f t="array" ref="C9991">_xlfn.IFNA(INDEX($K$9:$K$14,MATCH(TRUE,ISNUMBER(SEARCH($J$9:$J$14,$B9991)),0)),"Other")</f>
        <v>Accessories</v>
      </c>
      <c r="D9991">
        <v>1</v>
      </c>
      <c r="E9991" s="1">
        <v>43729.521527777775</v>
      </c>
      <c r="F9991" t="s">
        <v>9481</v>
      </c>
      <c r="G9991" s="4">
        <f t="shared" ref="G9991:G10054" si="312">VLOOKUP($B9991,$J$26:$K$44,2,FALSE)</f>
        <v>389.99</v>
      </c>
      <c r="H9991" s="4">
        <f t="shared" ref="H9991:H10054" si="313">G9991*D9991</f>
        <v>389.99</v>
      </c>
    </row>
    <row r="9992" spans="1:8" x14ac:dyDescent="0.3">
      <c r="A9992">
        <v>257729</v>
      </c>
      <c r="B9992" t="s">
        <v>29</v>
      </c>
      <c r="C9992" t="str" cm="1">
        <f t="array" ref="C9992">_xlfn.IFNA(INDEX($K$9:$K$14,MATCH(TRUE,ISNUMBER(SEARCH($J$9:$J$14,$B9992)),0)),"Other")</f>
        <v>Headphones</v>
      </c>
      <c r="D9992">
        <v>1</v>
      </c>
      <c r="E9992" s="1">
        <v>43716.936805555553</v>
      </c>
      <c r="F9992" t="s">
        <v>9482</v>
      </c>
      <c r="G9992" s="4">
        <f t="shared" si="312"/>
        <v>150</v>
      </c>
      <c r="H9992" s="4">
        <f t="shared" si="313"/>
        <v>150</v>
      </c>
    </row>
    <row r="9993" spans="1:8" x14ac:dyDescent="0.3">
      <c r="A9993">
        <v>257730</v>
      </c>
      <c r="B9993" t="s">
        <v>42</v>
      </c>
      <c r="C9993" t="str" cm="1">
        <f t="array" ref="C9993">_xlfn.IFNA(INDEX($K$9:$K$14,MATCH(TRUE,ISNUMBER(SEARCH($J$9:$J$14,$B9993)),0)),"Other")</f>
        <v>Phones</v>
      </c>
      <c r="D9993">
        <v>1</v>
      </c>
      <c r="E9993" s="1">
        <v>43719.494444444441</v>
      </c>
      <c r="F9993" t="s">
        <v>9483</v>
      </c>
      <c r="G9993" s="4">
        <f t="shared" si="312"/>
        <v>700</v>
      </c>
      <c r="H9993" s="4">
        <f t="shared" si="313"/>
        <v>700</v>
      </c>
    </row>
    <row r="9994" spans="1:8" x14ac:dyDescent="0.3">
      <c r="A9994">
        <v>257731</v>
      </c>
      <c r="B9994" t="s">
        <v>24</v>
      </c>
      <c r="C9994" t="str" cm="1">
        <f t="array" ref="C9994">_xlfn.IFNA(INDEX($K$9:$K$14,MATCH(TRUE,ISNUMBER(SEARCH($J$9:$J$14,$B9994)),0)),"Other")</f>
        <v>Batteries</v>
      </c>
      <c r="D9994">
        <v>2</v>
      </c>
      <c r="E9994" s="1">
        <v>43725.824305555558</v>
      </c>
      <c r="F9994" t="s">
        <v>9484</v>
      </c>
      <c r="G9994" s="4">
        <f t="shared" si="312"/>
        <v>2.99</v>
      </c>
      <c r="H9994" s="4">
        <f t="shared" si="313"/>
        <v>5.98</v>
      </c>
    </row>
    <row r="9995" spans="1:8" x14ac:dyDescent="0.3">
      <c r="A9995">
        <v>257732</v>
      </c>
      <c r="B9995" t="s">
        <v>8</v>
      </c>
      <c r="C9995" t="str" cm="1">
        <f t="array" ref="C9995">_xlfn.IFNA(INDEX($K$9:$K$14,MATCH(TRUE,ISNUMBER(SEARCH($J$9:$J$14,$B9995)),0)),"Other")</f>
        <v>Accessories</v>
      </c>
      <c r="D9995">
        <v>1</v>
      </c>
      <c r="E9995" s="1">
        <v>43718.583333333336</v>
      </c>
      <c r="F9995" t="s">
        <v>9485</v>
      </c>
      <c r="G9995" s="4">
        <f t="shared" si="312"/>
        <v>11.95</v>
      </c>
      <c r="H9995" s="4">
        <f t="shared" si="313"/>
        <v>11.95</v>
      </c>
    </row>
    <row r="9996" spans="1:8" x14ac:dyDescent="0.3">
      <c r="A9996">
        <v>257733</v>
      </c>
      <c r="B9996" t="s">
        <v>34</v>
      </c>
      <c r="C9996" t="str" cm="1">
        <f t="array" ref="C9996">_xlfn.IFNA(INDEX($K$9:$K$14,MATCH(TRUE,ISNUMBER(SEARCH($J$9:$J$14,$B9996)),0)),"Other")</f>
        <v>Accessories</v>
      </c>
      <c r="D9996">
        <v>1</v>
      </c>
      <c r="E9996" s="1">
        <v>43713.938888888886</v>
      </c>
      <c r="F9996" t="s">
        <v>9486</v>
      </c>
      <c r="G9996" s="4">
        <f t="shared" si="312"/>
        <v>109.99</v>
      </c>
      <c r="H9996" s="4">
        <f t="shared" si="313"/>
        <v>109.99</v>
      </c>
    </row>
    <row r="9997" spans="1:8" x14ac:dyDescent="0.3">
      <c r="A9997">
        <v>257734</v>
      </c>
      <c r="B9997" t="s">
        <v>21</v>
      </c>
      <c r="C9997" t="str" cm="1">
        <f t="array" ref="C9997">_xlfn.IFNA(INDEX($K$9:$K$14,MATCH(TRUE,ISNUMBER(SEARCH($J$9:$J$14,$B9997)),0)),"Other")</f>
        <v>Headphones</v>
      </c>
      <c r="D9997">
        <v>1</v>
      </c>
      <c r="E9997" s="1">
        <v>43721.98333333333</v>
      </c>
      <c r="F9997" t="s">
        <v>9487</v>
      </c>
      <c r="G9997" s="4">
        <f t="shared" si="312"/>
        <v>11.99</v>
      </c>
      <c r="H9997" s="4">
        <f t="shared" si="313"/>
        <v>11.99</v>
      </c>
    </row>
    <row r="9998" spans="1:8" x14ac:dyDescent="0.3">
      <c r="A9998">
        <v>257735</v>
      </c>
      <c r="B9998" t="s">
        <v>8</v>
      </c>
      <c r="C9998" t="str" cm="1">
        <f t="array" ref="C9998">_xlfn.IFNA(INDEX($K$9:$K$14,MATCH(TRUE,ISNUMBER(SEARCH($J$9:$J$14,$B9998)),0)),"Other")</f>
        <v>Accessories</v>
      </c>
      <c r="D9998">
        <v>1</v>
      </c>
      <c r="E9998" s="1">
        <v>43713.775000000001</v>
      </c>
      <c r="F9998" t="s">
        <v>9488</v>
      </c>
      <c r="G9998" s="4">
        <f t="shared" si="312"/>
        <v>11.95</v>
      </c>
      <c r="H9998" s="4">
        <f t="shared" si="313"/>
        <v>11.95</v>
      </c>
    </row>
    <row r="9999" spans="1:8" x14ac:dyDescent="0.3">
      <c r="A9999">
        <v>257736</v>
      </c>
      <c r="B9999" t="s">
        <v>21</v>
      </c>
      <c r="C9999" t="str" cm="1">
        <f t="array" ref="C9999">_xlfn.IFNA(INDEX($K$9:$K$14,MATCH(TRUE,ISNUMBER(SEARCH($J$9:$J$14,$B9999)),0)),"Other")</f>
        <v>Headphones</v>
      </c>
      <c r="D9999">
        <v>2</v>
      </c>
      <c r="E9999" s="1">
        <v>43718.969444444447</v>
      </c>
      <c r="F9999" t="s">
        <v>9489</v>
      </c>
      <c r="G9999" s="4">
        <f t="shared" si="312"/>
        <v>11.99</v>
      </c>
      <c r="H9999" s="4">
        <f t="shared" si="313"/>
        <v>23.98</v>
      </c>
    </row>
    <row r="10000" spans="1:8" x14ac:dyDescent="0.3">
      <c r="A10000">
        <v>257737</v>
      </c>
      <c r="B10000" t="s">
        <v>16</v>
      </c>
      <c r="C10000" t="str" cm="1">
        <f t="array" ref="C10000">_xlfn.IFNA(INDEX($K$9:$K$14,MATCH(TRUE,ISNUMBER(SEARCH($J$9:$J$14,$B10000)),0)),"Other")</f>
        <v>Accessories</v>
      </c>
      <c r="D10000">
        <v>1</v>
      </c>
      <c r="E10000" s="1">
        <v>43727.580555555556</v>
      </c>
      <c r="F10000" t="s">
        <v>9490</v>
      </c>
      <c r="G10000" s="4">
        <f t="shared" si="312"/>
        <v>14.95</v>
      </c>
      <c r="H10000" s="4">
        <f t="shared" si="313"/>
        <v>14.95</v>
      </c>
    </row>
    <row r="10001" spans="1:8" x14ac:dyDescent="0.3">
      <c r="A10001">
        <v>257738</v>
      </c>
      <c r="B10001" t="s">
        <v>73</v>
      </c>
      <c r="C10001" t="str" cm="1">
        <f t="array" ref="C10001">_xlfn.IFNA(INDEX($K$9:$K$14,MATCH(TRUE,ISNUMBER(SEARCH($J$9:$J$14,$B10001)),0)),"Other")</f>
        <v>Computing</v>
      </c>
      <c r="D10001">
        <v>1</v>
      </c>
      <c r="E10001" s="1">
        <v>43726.904166666667</v>
      </c>
      <c r="F10001" t="s">
        <v>9491</v>
      </c>
      <c r="G10001" s="4">
        <f t="shared" si="312"/>
        <v>1700</v>
      </c>
      <c r="H10001" s="4">
        <f t="shared" si="313"/>
        <v>1700</v>
      </c>
    </row>
    <row r="10002" spans="1:8" x14ac:dyDescent="0.3">
      <c r="A10002">
        <v>257739</v>
      </c>
      <c r="B10002" t="s">
        <v>8</v>
      </c>
      <c r="C10002" t="str" cm="1">
        <f t="array" ref="C10002">_xlfn.IFNA(INDEX($K$9:$K$14,MATCH(TRUE,ISNUMBER(SEARCH($J$9:$J$14,$B10002)),0)),"Other")</f>
        <v>Accessories</v>
      </c>
      <c r="D10002">
        <v>1</v>
      </c>
      <c r="E10002" s="1">
        <v>43724.519444444442</v>
      </c>
      <c r="F10002" t="s">
        <v>9492</v>
      </c>
      <c r="G10002" s="4">
        <f t="shared" si="312"/>
        <v>11.95</v>
      </c>
      <c r="H10002" s="4">
        <f t="shared" si="313"/>
        <v>11.95</v>
      </c>
    </row>
    <row r="10003" spans="1:8" x14ac:dyDescent="0.3">
      <c r="A10003">
        <v>257740</v>
      </c>
      <c r="B10003" t="s">
        <v>24</v>
      </c>
      <c r="C10003" t="str" cm="1">
        <f t="array" ref="C10003">_xlfn.IFNA(INDEX($K$9:$K$14,MATCH(TRUE,ISNUMBER(SEARCH($J$9:$J$14,$B10003)),0)),"Other")</f>
        <v>Batteries</v>
      </c>
      <c r="D10003">
        <v>1</v>
      </c>
      <c r="E10003" s="1">
        <v>43733.548611111109</v>
      </c>
      <c r="F10003" t="s">
        <v>9493</v>
      </c>
      <c r="G10003" s="4">
        <f t="shared" si="312"/>
        <v>2.99</v>
      </c>
      <c r="H10003" s="4">
        <f t="shared" si="313"/>
        <v>2.99</v>
      </c>
    </row>
    <row r="10004" spans="1:8" x14ac:dyDescent="0.3">
      <c r="A10004">
        <v>257741</v>
      </c>
      <c r="B10004" t="s">
        <v>21</v>
      </c>
      <c r="C10004" t="str" cm="1">
        <f t="array" ref="C10004">_xlfn.IFNA(INDEX($K$9:$K$14,MATCH(TRUE,ISNUMBER(SEARCH($J$9:$J$14,$B10004)),0)),"Other")</f>
        <v>Headphones</v>
      </c>
      <c r="D10004">
        <v>1</v>
      </c>
      <c r="E10004" s="1">
        <v>43727.647916666669</v>
      </c>
      <c r="F10004" t="s">
        <v>9494</v>
      </c>
      <c r="G10004" s="4">
        <f t="shared" si="312"/>
        <v>11.99</v>
      </c>
      <c r="H10004" s="4">
        <f t="shared" si="313"/>
        <v>11.99</v>
      </c>
    </row>
    <row r="10005" spans="1:8" x14ac:dyDescent="0.3">
      <c r="A10005" t="s">
        <v>0</v>
      </c>
      <c r="B10005" t="s">
        <v>1</v>
      </c>
      <c r="C10005" t="str" cm="1">
        <f t="array" ref="C10005">_xlfn.IFNA(INDEX($K$9:$K$14,MATCH(TRUE,ISNUMBER(SEARCH($J$9:$J$14,$B10005)),0)),"Other")</f>
        <v>Other</v>
      </c>
      <c r="D10005" t="s">
        <v>2</v>
      </c>
      <c r="E10005" t="s">
        <v>4</v>
      </c>
      <c r="F10005" t="s">
        <v>5</v>
      </c>
      <c r="G10005" s="4" t="str">
        <f t="shared" si="312"/>
        <v>Price Each</v>
      </c>
      <c r="H10005" s="4" t="e">
        <f t="shared" si="313"/>
        <v>#VALUE!</v>
      </c>
    </row>
    <row r="10006" spans="1:8" x14ac:dyDescent="0.3">
      <c r="A10006">
        <v>257742</v>
      </c>
      <c r="B10006" t="s">
        <v>84</v>
      </c>
      <c r="C10006" t="str" cm="1">
        <f t="array" ref="C10006">_xlfn.IFNA(INDEX($K$9:$K$14,MATCH(TRUE,ISNUMBER(SEARCH($J$9:$J$14,$B10006)),0)),"Other")</f>
        <v>Accessories</v>
      </c>
      <c r="D10006">
        <v>1</v>
      </c>
      <c r="E10006" s="1">
        <v>43734.597222222219</v>
      </c>
      <c r="F10006" t="s">
        <v>9495</v>
      </c>
      <c r="G10006" s="4">
        <f t="shared" si="312"/>
        <v>389.99</v>
      </c>
      <c r="H10006" s="4">
        <f t="shared" si="313"/>
        <v>389.99</v>
      </c>
    </row>
    <row r="10007" spans="1:8" x14ac:dyDescent="0.3">
      <c r="A10007">
        <v>257743</v>
      </c>
      <c r="B10007" t="s">
        <v>16</v>
      </c>
      <c r="C10007" t="str" cm="1">
        <f t="array" ref="C10007">_xlfn.IFNA(INDEX($K$9:$K$14,MATCH(TRUE,ISNUMBER(SEARCH($J$9:$J$14,$B10007)),0)),"Other")</f>
        <v>Accessories</v>
      </c>
      <c r="D10007">
        <v>1</v>
      </c>
      <c r="E10007" s="1">
        <v>43709.681944444441</v>
      </c>
      <c r="F10007" t="s">
        <v>9496</v>
      </c>
      <c r="G10007" s="4">
        <f t="shared" si="312"/>
        <v>14.95</v>
      </c>
      <c r="H10007" s="4">
        <f t="shared" si="313"/>
        <v>14.95</v>
      </c>
    </row>
    <row r="10008" spans="1:8" x14ac:dyDescent="0.3">
      <c r="A10008">
        <v>257744</v>
      </c>
      <c r="B10008" t="s">
        <v>77</v>
      </c>
      <c r="C10008" t="str" cm="1">
        <f t="array" ref="C10008">_xlfn.IFNA(INDEX($K$9:$K$14,MATCH(TRUE,ISNUMBER(SEARCH($J$9:$J$14,$B10008)),0)),"Other")</f>
        <v>Other</v>
      </c>
      <c r="D10008">
        <v>1</v>
      </c>
      <c r="E10008" s="1">
        <v>43737.663888888892</v>
      </c>
      <c r="F10008" t="s">
        <v>9497</v>
      </c>
      <c r="G10008" s="4">
        <f t="shared" si="312"/>
        <v>300</v>
      </c>
      <c r="H10008" s="4">
        <f t="shared" si="313"/>
        <v>300</v>
      </c>
    </row>
    <row r="10009" spans="1:8" x14ac:dyDescent="0.3">
      <c r="A10009">
        <v>257745</v>
      </c>
      <c r="B10009" t="s">
        <v>14</v>
      </c>
      <c r="C10009" t="str" cm="1">
        <f t="array" ref="C10009">_xlfn.IFNA(INDEX($K$9:$K$14,MATCH(TRUE,ISNUMBER(SEARCH($J$9:$J$14,$B10009)),0)),"Other")</f>
        <v>Accessories</v>
      </c>
      <c r="D10009">
        <v>1</v>
      </c>
      <c r="E10009" s="1">
        <v>43737.458333333336</v>
      </c>
      <c r="F10009" t="s">
        <v>9498</v>
      </c>
      <c r="G10009" s="4">
        <f t="shared" si="312"/>
        <v>379.99</v>
      </c>
      <c r="H10009" s="4">
        <f t="shared" si="313"/>
        <v>379.99</v>
      </c>
    </row>
    <row r="10010" spans="1:8" x14ac:dyDescent="0.3">
      <c r="A10010">
        <v>257746</v>
      </c>
      <c r="B10010" t="s">
        <v>14</v>
      </c>
      <c r="C10010" t="str" cm="1">
        <f t="array" ref="C10010">_xlfn.IFNA(INDEX($K$9:$K$14,MATCH(TRUE,ISNUMBER(SEARCH($J$9:$J$14,$B10010)),0)),"Other")</f>
        <v>Accessories</v>
      </c>
      <c r="D10010">
        <v>1</v>
      </c>
      <c r="E10010" s="1">
        <v>43724.894444444442</v>
      </c>
      <c r="F10010" t="s">
        <v>9499</v>
      </c>
      <c r="G10010" s="4">
        <f t="shared" si="312"/>
        <v>379.99</v>
      </c>
      <c r="H10010" s="4">
        <f t="shared" si="313"/>
        <v>379.99</v>
      </c>
    </row>
    <row r="10011" spans="1:8" x14ac:dyDescent="0.3">
      <c r="A10011">
        <v>257747</v>
      </c>
      <c r="B10011" t="s">
        <v>8</v>
      </c>
      <c r="C10011" t="str" cm="1">
        <f t="array" ref="C10011">_xlfn.IFNA(INDEX($K$9:$K$14,MATCH(TRUE,ISNUMBER(SEARCH($J$9:$J$14,$B10011)),0)),"Other")</f>
        <v>Accessories</v>
      </c>
      <c r="D10011">
        <v>1</v>
      </c>
      <c r="E10011" s="1">
        <v>43716.793055555558</v>
      </c>
      <c r="F10011" t="s">
        <v>9500</v>
      </c>
      <c r="G10011" s="4">
        <f t="shared" si="312"/>
        <v>11.95</v>
      </c>
      <c r="H10011" s="4">
        <f t="shared" si="313"/>
        <v>11.95</v>
      </c>
    </row>
    <row r="10012" spans="1:8" x14ac:dyDescent="0.3">
      <c r="A10012">
        <v>257748</v>
      </c>
      <c r="B10012" t="s">
        <v>16</v>
      </c>
      <c r="C10012" t="str" cm="1">
        <f t="array" ref="C10012">_xlfn.IFNA(INDEX($K$9:$K$14,MATCH(TRUE,ISNUMBER(SEARCH($J$9:$J$14,$B10012)),0)),"Other")</f>
        <v>Accessories</v>
      </c>
      <c r="D10012">
        <v>1</v>
      </c>
      <c r="E10012" s="1">
        <v>43727.876388888886</v>
      </c>
      <c r="F10012" t="s">
        <v>9501</v>
      </c>
      <c r="G10012" s="4">
        <f t="shared" si="312"/>
        <v>14.95</v>
      </c>
      <c r="H10012" s="4">
        <f t="shared" si="313"/>
        <v>14.95</v>
      </c>
    </row>
    <row r="10013" spans="1:8" x14ac:dyDescent="0.3">
      <c r="A10013">
        <v>257749</v>
      </c>
      <c r="B10013" t="s">
        <v>14</v>
      </c>
      <c r="C10013" t="str" cm="1">
        <f t="array" ref="C10013">_xlfn.IFNA(INDEX($K$9:$K$14,MATCH(TRUE,ISNUMBER(SEARCH($J$9:$J$14,$B10013)),0)),"Other")</f>
        <v>Accessories</v>
      </c>
      <c r="D10013">
        <v>1</v>
      </c>
      <c r="E10013" s="1">
        <v>43710.415277777778</v>
      </c>
      <c r="F10013" t="s">
        <v>9502</v>
      </c>
      <c r="G10013" s="4">
        <f t="shared" si="312"/>
        <v>379.99</v>
      </c>
      <c r="H10013" s="4">
        <f t="shared" si="313"/>
        <v>379.99</v>
      </c>
    </row>
    <row r="10014" spans="1:8" x14ac:dyDescent="0.3">
      <c r="A10014">
        <v>257750</v>
      </c>
      <c r="B10014" t="s">
        <v>24</v>
      </c>
      <c r="C10014" t="str" cm="1">
        <f t="array" ref="C10014">_xlfn.IFNA(INDEX($K$9:$K$14,MATCH(TRUE,ISNUMBER(SEARCH($J$9:$J$14,$B10014)),0)),"Other")</f>
        <v>Batteries</v>
      </c>
      <c r="D10014">
        <v>1</v>
      </c>
      <c r="E10014" s="1">
        <v>43714.986111111109</v>
      </c>
      <c r="F10014" t="s">
        <v>9503</v>
      </c>
      <c r="G10014" s="4">
        <f t="shared" si="312"/>
        <v>2.99</v>
      </c>
      <c r="H10014" s="4">
        <f t="shared" si="313"/>
        <v>2.99</v>
      </c>
    </row>
    <row r="10015" spans="1:8" x14ac:dyDescent="0.3">
      <c r="A10015">
        <v>257751</v>
      </c>
      <c r="B10015" t="s">
        <v>6</v>
      </c>
      <c r="C10015" t="str" cm="1">
        <f t="array" ref="C10015">_xlfn.IFNA(INDEX($K$9:$K$14,MATCH(TRUE,ISNUMBER(SEARCH($J$9:$J$14,$B10015)),0)),"Other")</f>
        <v>Batteries</v>
      </c>
      <c r="D10015">
        <v>2</v>
      </c>
      <c r="E10015" s="1">
        <v>43728.980555555558</v>
      </c>
      <c r="F10015" t="s">
        <v>9504</v>
      </c>
      <c r="G10015" s="4">
        <f t="shared" si="312"/>
        <v>3.84</v>
      </c>
      <c r="H10015" s="4">
        <f t="shared" si="313"/>
        <v>7.68</v>
      </c>
    </row>
    <row r="10016" spans="1:8" x14ac:dyDescent="0.3">
      <c r="A10016">
        <v>257752</v>
      </c>
      <c r="B10016" t="s">
        <v>84</v>
      </c>
      <c r="C10016" t="str" cm="1">
        <f t="array" ref="C10016">_xlfn.IFNA(INDEX($K$9:$K$14,MATCH(TRUE,ISNUMBER(SEARCH($J$9:$J$14,$B10016)),0)),"Other")</f>
        <v>Accessories</v>
      </c>
      <c r="D10016">
        <v>1</v>
      </c>
      <c r="E10016" s="1">
        <v>43715.827777777777</v>
      </c>
      <c r="F10016" t="s">
        <v>9505</v>
      </c>
      <c r="G10016" s="4">
        <f t="shared" si="312"/>
        <v>389.99</v>
      </c>
      <c r="H10016" s="4">
        <f t="shared" si="313"/>
        <v>389.99</v>
      </c>
    </row>
    <row r="10017" spans="1:8" x14ac:dyDescent="0.3">
      <c r="C10017" t="str" cm="1">
        <f t="array" ref="C10017">_xlfn.IFNA(INDEX($K$9:$K$14,MATCH(TRUE,ISNUMBER(SEARCH($J$9:$J$14,$B10017)),0)),"Other")</f>
        <v>Other</v>
      </c>
      <c r="G10017" s="4" t="e">
        <f t="shared" si="312"/>
        <v>#N/A</v>
      </c>
      <c r="H10017" s="4" t="e">
        <f t="shared" si="313"/>
        <v>#N/A</v>
      </c>
    </row>
    <row r="10018" spans="1:8" x14ac:dyDescent="0.3">
      <c r="A10018">
        <v>257753</v>
      </c>
      <c r="B10018" t="s">
        <v>21</v>
      </c>
      <c r="C10018" t="str" cm="1">
        <f t="array" ref="C10018">_xlfn.IFNA(INDEX($K$9:$K$14,MATCH(TRUE,ISNUMBER(SEARCH($J$9:$J$14,$B10018)),0)),"Other")</f>
        <v>Headphones</v>
      </c>
      <c r="D10018">
        <v>1</v>
      </c>
      <c r="E10018" s="1">
        <v>43710.598611111112</v>
      </c>
      <c r="F10018" t="s">
        <v>9506</v>
      </c>
      <c r="G10018" s="4">
        <f t="shared" si="312"/>
        <v>11.99</v>
      </c>
      <c r="H10018" s="4">
        <f t="shared" si="313"/>
        <v>11.99</v>
      </c>
    </row>
    <row r="10019" spans="1:8" x14ac:dyDescent="0.3">
      <c r="A10019">
        <v>257754</v>
      </c>
      <c r="B10019" t="s">
        <v>16</v>
      </c>
      <c r="C10019" t="str" cm="1">
        <f t="array" ref="C10019">_xlfn.IFNA(INDEX($K$9:$K$14,MATCH(TRUE,ISNUMBER(SEARCH($J$9:$J$14,$B10019)),0)),"Other")</f>
        <v>Accessories</v>
      </c>
      <c r="D10019">
        <v>1</v>
      </c>
      <c r="E10019" s="1">
        <v>43736.869444444441</v>
      </c>
      <c r="F10019" t="s">
        <v>9507</v>
      </c>
      <c r="G10019" s="4">
        <f t="shared" si="312"/>
        <v>14.95</v>
      </c>
      <c r="H10019" s="4">
        <f t="shared" si="313"/>
        <v>14.95</v>
      </c>
    </row>
    <row r="10020" spans="1:8" x14ac:dyDescent="0.3">
      <c r="A10020">
        <v>257755</v>
      </c>
      <c r="B10020" t="s">
        <v>29</v>
      </c>
      <c r="C10020" t="str" cm="1">
        <f t="array" ref="C10020">_xlfn.IFNA(INDEX($K$9:$K$14,MATCH(TRUE,ISNUMBER(SEARCH($J$9:$J$14,$B10020)),0)),"Other")</f>
        <v>Headphones</v>
      </c>
      <c r="D10020">
        <v>1</v>
      </c>
      <c r="E10020" s="1">
        <v>43718.816666666666</v>
      </c>
      <c r="F10020" t="s">
        <v>9508</v>
      </c>
      <c r="G10020" s="4">
        <f t="shared" si="312"/>
        <v>150</v>
      </c>
      <c r="H10020" s="4">
        <f t="shared" si="313"/>
        <v>150</v>
      </c>
    </row>
    <row r="10021" spans="1:8" x14ac:dyDescent="0.3">
      <c r="A10021">
        <v>257756</v>
      </c>
      <c r="B10021" t="s">
        <v>21</v>
      </c>
      <c r="C10021" t="str" cm="1">
        <f t="array" ref="C10021">_xlfn.IFNA(INDEX($K$9:$K$14,MATCH(TRUE,ISNUMBER(SEARCH($J$9:$J$14,$B10021)),0)),"Other")</f>
        <v>Headphones</v>
      </c>
      <c r="D10021">
        <v>1</v>
      </c>
      <c r="E10021" s="1">
        <v>43710.449305555558</v>
      </c>
      <c r="F10021" t="s">
        <v>9509</v>
      </c>
      <c r="G10021" s="4">
        <f t="shared" si="312"/>
        <v>11.99</v>
      </c>
      <c r="H10021" s="4">
        <f t="shared" si="313"/>
        <v>11.99</v>
      </c>
    </row>
    <row r="10022" spans="1:8" x14ac:dyDescent="0.3">
      <c r="A10022">
        <v>257757</v>
      </c>
      <c r="B10022" t="s">
        <v>14</v>
      </c>
      <c r="C10022" t="str" cm="1">
        <f t="array" ref="C10022">_xlfn.IFNA(INDEX($K$9:$K$14,MATCH(TRUE,ISNUMBER(SEARCH($J$9:$J$14,$B10022)),0)),"Other")</f>
        <v>Accessories</v>
      </c>
      <c r="D10022">
        <v>1</v>
      </c>
      <c r="E10022" s="1">
        <v>43710.699305555558</v>
      </c>
      <c r="F10022" t="s">
        <v>9510</v>
      </c>
      <c r="G10022" s="4">
        <f t="shared" si="312"/>
        <v>379.99</v>
      </c>
      <c r="H10022" s="4">
        <f t="shared" si="313"/>
        <v>379.99</v>
      </c>
    </row>
    <row r="10023" spans="1:8" x14ac:dyDescent="0.3">
      <c r="A10023">
        <v>257758</v>
      </c>
      <c r="B10023" t="s">
        <v>11</v>
      </c>
      <c r="C10023" t="str" cm="1">
        <f t="array" ref="C10023">_xlfn.IFNA(INDEX($K$9:$K$14,MATCH(TRUE,ISNUMBER(SEARCH($J$9:$J$14,$B10023)),0)),"Other")</f>
        <v>Accessories</v>
      </c>
      <c r="D10023">
        <v>1</v>
      </c>
      <c r="E10023" s="1">
        <v>43713.580555555556</v>
      </c>
      <c r="F10023" t="s">
        <v>9511</v>
      </c>
      <c r="G10023" s="4">
        <f t="shared" si="312"/>
        <v>149.99</v>
      </c>
      <c r="H10023" s="4">
        <f t="shared" si="313"/>
        <v>149.99</v>
      </c>
    </row>
    <row r="10024" spans="1:8" x14ac:dyDescent="0.3">
      <c r="A10024">
        <v>257759</v>
      </c>
      <c r="B10024" t="s">
        <v>11</v>
      </c>
      <c r="C10024" t="str" cm="1">
        <f t="array" ref="C10024">_xlfn.IFNA(INDEX($K$9:$K$14,MATCH(TRUE,ISNUMBER(SEARCH($J$9:$J$14,$B10024)),0)),"Other")</f>
        <v>Accessories</v>
      </c>
      <c r="D10024">
        <v>1</v>
      </c>
      <c r="E10024" s="1">
        <v>43728.546527777777</v>
      </c>
      <c r="F10024" t="s">
        <v>9512</v>
      </c>
      <c r="G10024" s="4">
        <f t="shared" si="312"/>
        <v>149.99</v>
      </c>
      <c r="H10024" s="4">
        <f t="shared" si="313"/>
        <v>149.99</v>
      </c>
    </row>
    <row r="10025" spans="1:8" x14ac:dyDescent="0.3">
      <c r="A10025">
        <v>257760</v>
      </c>
      <c r="B10025" t="s">
        <v>6</v>
      </c>
      <c r="C10025" t="str" cm="1">
        <f t="array" ref="C10025">_xlfn.IFNA(INDEX($K$9:$K$14,MATCH(TRUE,ISNUMBER(SEARCH($J$9:$J$14,$B10025)),0)),"Other")</f>
        <v>Batteries</v>
      </c>
      <c r="D10025">
        <v>1</v>
      </c>
      <c r="E10025" s="1">
        <v>43734.925694444442</v>
      </c>
      <c r="F10025" t="s">
        <v>9513</v>
      </c>
      <c r="G10025" s="4">
        <f t="shared" si="312"/>
        <v>3.84</v>
      </c>
      <c r="H10025" s="4">
        <f t="shared" si="313"/>
        <v>3.84</v>
      </c>
    </row>
    <row r="10026" spans="1:8" x14ac:dyDescent="0.3">
      <c r="A10026">
        <v>257761</v>
      </c>
      <c r="B10026" t="s">
        <v>8</v>
      </c>
      <c r="C10026" t="str" cm="1">
        <f t="array" ref="C10026">_xlfn.IFNA(INDEX($K$9:$K$14,MATCH(TRUE,ISNUMBER(SEARCH($J$9:$J$14,$B10026)),0)),"Other")</f>
        <v>Accessories</v>
      </c>
      <c r="D10026">
        <v>1</v>
      </c>
      <c r="E10026" s="1">
        <v>43718.793055555558</v>
      </c>
      <c r="F10026" t="s">
        <v>9514</v>
      </c>
      <c r="G10026" s="4">
        <f t="shared" si="312"/>
        <v>11.95</v>
      </c>
      <c r="H10026" s="4">
        <f t="shared" si="313"/>
        <v>11.95</v>
      </c>
    </row>
    <row r="10027" spans="1:8" x14ac:dyDescent="0.3">
      <c r="A10027">
        <v>257762</v>
      </c>
      <c r="B10027" t="s">
        <v>14</v>
      </c>
      <c r="C10027" t="str" cm="1">
        <f t="array" ref="C10027">_xlfn.IFNA(INDEX($K$9:$K$14,MATCH(TRUE,ISNUMBER(SEARCH($J$9:$J$14,$B10027)),0)),"Other")</f>
        <v>Accessories</v>
      </c>
      <c r="D10027">
        <v>1</v>
      </c>
      <c r="E10027" s="1">
        <v>43719.734722222223</v>
      </c>
      <c r="F10027" t="s">
        <v>9515</v>
      </c>
      <c r="G10027" s="4">
        <f t="shared" si="312"/>
        <v>379.99</v>
      </c>
      <c r="H10027" s="4">
        <f t="shared" si="313"/>
        <v>379.99</v>
      </c>
    </row>
    <row r="10028" spans="1:8" x14ac:dyDescent="0.3">
      <c r="A10028">
        <v>257763</v>
      </c>
      <c r="B10028" t="s">
        <v>11</v>
      </c>
      <c r="C10028" t="str" cm="1">
        <f t="array" ref="C10028">_xlfn.IFNA(INDEX($K$9:$K$14,MATCH(TRUE,ISNUMBER(SEARCH($J$9:$J$14,$B10028)),0)),"Other")</f>
        <v>Accessories</v>
      </c>
      <c r="D10028">
        <v>1</v>
      </c>
      <c r="E10028" s="1">
        <v>43733.563194444447</v>
      </c>
      <c r="F10028" t="s">
        <v>9043</v>
      </c>
      <c r="G10028" s="4">
        <f t="shared" si="312"/>
        <v>149.99</v>
      </c>
      <c r="H10028" s="4">
        <f t="shared" si="313"/>
        <v>149.99</v>
      </c>
    </row>
    <row r="10029" spans="1:8" x14ac:dyDescent="0.3">
      <c r="A10029">
        <v>257764</v>
      </c>
      <c r="B10029" t="s">
        <v>8</v>
      </c>
      <c r="C10029" t="str" cm="1">
        <f t="array" ref="C10029">_xlfn.IFNA(INDEX($K$9:$K$14,MATCH(TRUE,ISNUMBER(SEARCH($J$9:$J$14,$B10029)),0)),"Other")</f>
        <v>Accessories</v>
      </c>
      <c r="D10029">
        <v>1</v>
      </c>
      <c r="E10029" s="1">
        <v>43731.521527777775</v>
      </c>
      <c r="F10029" t="s">
        <v>9516</v>
      </c>
      <c r="G10029" s="4">
        <f t="shared" si="312"/>
        <v>11.95</v>
      </c>
      <c r="H10029" s="4">
        <f t="shared" si="313"/>
        <v>11.95</v>
      </c>
    </row>
    <row r="10030" spans="1:8" x14ac:dyDescent="0.3">
      <c r="A10030">
        <v>257764</v>
      </c>
      <c r="B10030" t="s">
        <v>24</v>
      </c>
      <c r="C10030" t="str" cm="1">
        <f t="array" ref="C10030">_xlfn.IFNA(INDEX($K$9:$K$14,MATCH(TRUE,ISNUMBER(SEARCH($J$9:$J$14,$B10030)),0)),"Other")</f>
        <v>Batteries</v>
      </c>
      <c r="D10030">
        <v>2</v>
      </c>
      <c r="E10030" s="1">
        <v>43731.521527777775</v>
      </c>
      <c r="F10030" t="s">
        <v>9516</v>
      </c>
      <c r="G10030" s="4">
        <f t="shared" si="312"/>
        <v>2.99</v>
      </c>
      <c r="H10030" s="4">
        <f t="shared" si="313"/>
        <v>5.98</v>
      </c>
    </row>
    <row r="10031" spans="1:8" x14ac:dyDescent="0.3">
      <c r="A10031">
        <v>257765</v>
      </c>
      <c r="B10031" t="s">
        <v>16</v>
      </c>
      <c r="C10031" t="str" cm="1">
        <f t="array" ref="C10031">_xlfn.IFNA(INDEX($K$9:$K$14,MATCH(TRUE,ISNUMBER(SEARCH($J$9:$J$14,$B10031)),0)),"Other")</f>
        <v>Accessories</v>
      </c>
      <c r="D10031">
        <v>1</v>
      </c>
      <c r="E10031" s="1">
        <v>43717.900694444441</v>
      </c>
      <c r="F10031" t="s">
        <v>4133</v>
      </c>
      <c r="G10031" s="4">
        <f t="shared" si="312"/>
        <v>14.95</v>
      </c>
      <c r="H10031" s="4">
        <f t="shared" si="313"/>
        <v>14.95</v>
      </c>
    </row>
    <row r="10032" spans="1:8" x14ac:dyDescent="0.3">
      <c r="A10032">
        <v>257766</v>
      </c>
      <c r="B10032" t="s">
        <v>42</v>
      </c>
      <c r="C10032" t="str" cm="1">
        <f t="array" ref="C10032">_xlfn.IFNA(INDEX($K$9:$K$14,MATCH(TRUE,ISNUMBER(SEARCH($J$9:$J$14,$B10032)),0)),"Other")</f>
        <v>Phones</v>
      </c>
      <c r="D10032">
        <v>1</v>
      </c>
      <c r="E10032" s="1">
        <v>43736.465277777781</v>
      </c>
      <c r="F10032" t="s">
        <v>9517</v>
      </c>
      <c r="G10032" s="4">
        <f t="shared" si="312"/>
        <v>700</v>
      </c>
      <c r="H10032" s="4">
        <f t="shared" si="313"/>
        <v>700</v>
      </c>
    </row>
    <row r="10033" spans="1:8" x14ac:dyDescent="0.3">
      <c r="A10033">
        <v>257767</v>
      </c>
      <c r="B10033" t="s">
        <v>29</v>
      </c>
      <c r="C10033" t="str" cm="1">
        <f t="array" ref="C10033">_xlfn.IFNA(INDEX($K$9:$K$14,MATCH(TRUE,ISNUMBER(SEARCH($J$9:$J$14,$B10033)),0)),"Other")</f>
        <v>Headphones</v>
      </c>
      <c r="D10033">
        <v>1</v>
      </c>
      <c r="E10033" s="1">
        <v>43723.106944444444</v>
      </c>
      <c r="F10033" t="s">
        <v>1451</v>
      </c>
      <c r="G10033" s="4">
        <f t="shared" si="312"/>
        <v>150</v>
      </c>
      <c r="H10033" s="4">
        <f t="shared" si="313"/>
        <v>150</v>
      </c>
    </row>
    <row r="10034" spans="1:8" x14ac:dyDescent="0.3">
      <c r="A10034">
        <v>257768</v>
      </c>
      <c r="B10034" t="s">
        <v>73</v>
      </c>
      <c r="C10034" t="str" cm="1">
        <f t="array" ref="C10034">_xlfn.IFNA(INDEX($K$9:$K$14,MATCH(TRUE,ISNUMBER(SEARCH($J$9:$J$14,$B10034)),0)),"Other")</f>
        <v>Computing</v>
      </c>
      <c r="D10034">
        <v>1</v>
      </c>
      <c r="E10034" s="1">
        <v>43713.750694444447</v>
      </c>
      <c r="F10034" t="s">
        <v>9518</v>
      </c>
      <c r="G10034" s="4">
        <f t="shared" si="312"/>
        <v>1700</v>
      </c>
      <c r="H10034" s="4">
        <f t="shared" si="313"/>
        <v>1700</v>
      </c>
    </row>
    <row r="10035" spans="1:8" x14ac:dyDescent="0.3">
      <c r="A10035">
        <v>257769</v>
      </c>
      <c r="B10035" t="s">
        <v>16</v>
      </c>
      <c r="C10035" t="str" cm="1">
        <f t="array" ref="C10035">_xlfn.IFNA(INDEX($K$9:$K$14,MATCH(TRUE,ISNUMBER(SEARCH($J$9:$J$14,$B10035)),0)),"Other")</f>
        <v>Accessories</v>
      </c>
      <c r="D10035">
        <v>2</v>
      </c>
      <c r="E10035" s="1">
        <v>43722.686805555553</v>
      </c>
      <c r="F10035" t="s">
        <v>9519</v>
      </c>
      <c r="G10035" s="4">
        <f t="shared" si="312"/>
        <v>14.95</v>
      </c>
      <c r="H10035" s="4">
        <f t="shared" si="313"/>
        <v>29.9</v>
      </c>
    </row>
    <row r="10036" spans="1:8" x14ac:dyDescent="0.3">
      <c r="A10036">
        <v>257770</v>
      </c>
      <c r="B10036" t="s">
        <v>40</v>
      </c>
      <c r="C10036" t="str" cm="1">
        <f t="array" ref="C10036">_xlfn.IFNA(INDEX($K$9:$K$14,MATCH(TRUE,ISNUMBER(SEARCH($J$9:$J$14,$B10036)),0)),"Other")</f>
        <v>Headphones</v>
      </c>
      <c r="D10036">
        <v>1</v>
      </c>
      <c r="E10036" s="1">
        <v>43726.96875</v>
      </c>
      <c r="F10036" t="s">
        <v>9520</v>
      </c>
      <c r="G10036" s="4">
        <f t="shared" si="312"/>
        <v>99.99</v>
      </c>
      <c r="H10036" s="4">
        <f t="shared" si="313"/>
        <v>99.99</v>
      </c>
    </row>
    <row r="10037" spans="1:8" x14ac:dyDescent="0.3">
      <c r="A10037">
        <v>257771</v>
      </c>
      <c r="B10037" t="s">
        <v>16</v>
      </c>
      <c r="C10037" t="str" cm="1">
        <f t="array" ref="C10037">_xlfn.IFNA(INDEX($K$9:$K$14,MATCH(TRUE,ISNUMBER(SEARCH($J$9:$J$14,$B10037)),0)),"Other")</f>
        <v>Accessories</v>
      </c>
      <c r="D10037">
        <v>1</v>
      </c>
      <c r="E10037" s="1">
        <v>43725.445833333331</v>
      </c>
      <c r="F10037" t="s">
        <v>9521</v>
      </c>
      <c r="G10037" s="4">
        <f t="shared" si="312"/>
        <v>14.95</v>
      </c>
      <c r="H10037" s="4">
        <f t="shared" si="313"/>
        <v>14.95</v>
      </c>
    </row>
    <row r="10038" spans="1:8" x14ac:dyDescent="0.3">
      <c r="A10038">
        <v>257772</v>
      </c>
      <c r="B10038" t="s">
        <v>29</v>
      </c>
      <c r="C10038" t="str" cm="1">
        <f t="array" ref="C10038">_xlfn.IFNA(INDEX($K$9:$K$14,MATCH(TRUE,ISNUMBER(SEARCH($J$9:$J$14,$B10038)),0)),"Other")</f>
        <v>Headphones</v>
      </c>
      <c r="D10038">
        <v>1</v>
      </c>
      <c r="E10038" s="1">
        <v>43719.682638888888</v>
      </c>
      <c r="F10038" t="s">
        <v>9522</v>
      </c>
      <c r="G10038" s="4">
        <f t="shared" si="312"/>
        <v>150</v>
      </c>
      <c r="H10038" s="4">
        <f t="shared" si="313"/>
        <v>150</v>
      </c>
    </row>
    <row r="10039" spans="1:8" x14ac:dyDescent="0.3">
      <c r="A10039">
        <v>257773</v>
      </c>
      <c r="B10039" t="s">
        <v>84</v>
      </c>
      <c r="C10039" t="str" cm="1">
        <f t="array" ref="C10039">_xlfn.IFNA(INDEX($K$9:$K$14,MATCH(TRUE,ISNUMBER(SEARCH($J$9:$J$14,$B10039)),0)),"Other")</f>
        <v>Accessories</v>
      </c>
      <c r="D10039">
        <v>1</v>
      </c>
      <c r="E10039" s="1">
        <v>43714.438888888886</v>
      </c>
      <c r="F10039" t="s">
        <v>9523</v>
      </c>
      <c r="G10039" s="4">
        <f t="shared" si="312"/>
        <v>389.99</v>
      </c>
      <c r="H10039" s="4">
        <f t="shared" si="313"/>
        <v>389.99</v>
      </c>
    </row>
    <row r="10040" spans="1:8" x14ac:dyDescent="0.3">
      <c r="A10040">
        <v>257774</v>
      </c>
      <c r="B10040" t="s">
        <v>6</v>
      </c>
      <c r="C10040" t="str" cm="1">
        <f t="array" ref="C10040">_xlfn.IFNA(INDEX($K$9:$K$14,MATCH(TRUE,ISNUMBER(SEARCH($J$9:$J$14,$B10040)),0)),"Other")</f>
        <v>Batteries</v>
      </c>
      <c r="D10040">
        <v>1</v>
      </c>
      <c r="E10040" s="1">
        <v>43726.010416666664</v>
      </c>
      <c r="F10040" t="s">
        <v>9524</v>
      </c>
      <c r="G10040" s="4">
        <f t="shared" si="312"/>
        <v>3.84</v>
      </c>
      <c r="H10040" s="4">
        <f t="shared" si="313"/>
        <v>3.84</v>
      </c>
    </row>
    <row r="10041" spans="1:8" x14ac:dyDescent="0.3">
      <c r="A10041">
        <v>257775</v>
      </c>
      <c r="B10041" t="s">
        <v>6</v>
      </c>
      <c r="C10041" t="str" cm="1">
        <f t="array" ref="C10041">_xlfn.IFNA(INDEX($K$9:$K$14,MATCH(TRUE,ISNUMBER(SEARCH($J$9:$J$14,$B10041)),0)),"Other")</f>
        <v>Batteries</v>
      </c>
      <c r="D10041">
        <v>2</v>
      </c>
      <c r="E10041" s="1">
        <v>43735.75277777778</v>
      </c>
      <c r="F10041" t="s">
        <v>9525</v>
      </c>
      <c r="G10041" s="4">
        <f t="shared" si="312"/>
        <v>3.84</v>
      </c>
      <c r="H10041" s="4">
        <f t="shared" si="313"/>
        <v>7.68</v>
      </c>
    </row>
    <row r="10042" spans="1:8" x14ac:dyDescent="0.3">
      <c r="A10042">
        <v>257776</v>
      </c>
      <c r="B10042" t="s">
        <v>84</v>
      </c>
      <c r="C10042" t="str" cm="1">
        <f t="array" ref="C10042">_xlfn.IFNA(INDEX($K$9:$K$14,MATCH(TRUE,ISNUMBER(SEARCH($J$9:$J$14,$B10042)),0)),"Other")</f>
        <v>Accessories</v>
      </c>
      <c r="D10042">
        <v>1</v>
      </c>
      <c r="E10042" s="1">
        <v>43723.339583333334</v>
      </c>
      <c r="F10042" t="s">
        <v>9526</v>
      </c>
      <c r="G10042" s="4">
        <f t="shared" si="312"/>
        <v>389.99</v>
      </c>
      <c r="H10042" s="4">
        <f t="shared" si="313"/>
        <v>389.99</v>
      </c>
    </row>
    <row r="10043" spans="1:8" x14ac:dyDescent="0.3">
      <c r="A10043">
        <v>257777</v>
      </c>
      <c r="B10043" t="s">
        <v>16</v>
      </c>
      <c r="C10043" t="str" cm="1">
        <f t="array" ref="C10043">_xlfn.IFNA(INDEX($K$9:$K$14,MATCH(TRUE,ISNUMBER(SEARCH($J$9:$J$14,$B10043)),0)),"Other")</f>
        <v>Accessories</v>
      </c>
      <c r="D10043">
        <v>1</v>
      </c>
      <c r="E10043" s="1">
        <v>43715.913888888892</v>
      </c>
      <c r="F10043" t="s">
        <v>9527</v>
      </c>
      <c r="G10043" s="4">
        <f t="shared" si="312"/>
        <v>14.95</v>
      </c>
      <c r="H10043" s="4">
        <f t="shared" si="313"/>
        <v>14.95</v>
      </c>
    </row>
    <row r="10044" spans="1:8" x14ac:dyDescent="0.3">
      <c r="A10044">
        <v>257778</v>
      </c>
      <c r="B10044" t="s">
        <v>16</v>
      </c>
      <c r="C10044" t="str" cm="1">
        <f t="array" ref="C10044">_xlfn.IFNA(INDEX($K$9:$K$14,MATCH(TRUE,ISNUMBER(SEARCH($J$9:$J$14,$B10044)),0)),"Other")</f>
        <v>Accessories</v>
      </c>
      <c r="D10044">
        <v>1</v>
      </c>
      <c r="E10044" s="1">
        <v>43716.679861111108</v>
      </c>
      <c r="F10044" t="s">
        <v>9528</v>
      </c>
      <c r="G10044" s="4">
        <f t="shared" si="312"/>
        <v>14.95</v>
      </c>
      <c r="H10044" s="4">
        <f t="shared" si="313"/>
        <v>14.95</v>
      </c>
    </row>
    <row r="10045" spans="1:8" x14ac:dyDescent="0.3">
      <c r="A10045">
        <v>257779</v>
      </c>
      <c r="B10045" t="s">
        <v>16</v>
      </c>
      <c r="C10045" t="str" cm="1">
        <f t="array" ref="C10045">_xlfn.IFNA(INDEX($K$9:$K$14,MATCH(TRUE,ISNUMBER(SEARCH($J$9:$J$14,$B10045)),0)),"Other")</f>
        <v>Accessories</v>
      </c>
      <c r="D10045">
        <v>1</v>
      </c>
      <c r="E10045" s="1">
        <v>43710.970833333333</v>
      </c>
      <c r="F10045" t="s">
        <v>9529</v>
      </c>
      <c r="G10045" s="4">
        <f t="shared" si="312"/>
        <v>14.95</v>
      </c>
      <c r="H10045" s="4">
        <f t="shared" si="313"/>
        <v>14.95</v>
      </c>
    </row>
    <row r="10046" spans="1:8" x14ac:dyDescent="0.3">
      <c r="A10046">
        <v>257780</v>
      </c>
      <c r="B10046" t="s">
        <v>42</v>
      </c>
      <c r="C10046" t="str" cm="1">
        <f t="array" ref="C10046">_xlfn.IFNA(INDEX($K$9:$K$14,MATCH(TRUE,ISNUMBER(SEARCH($J$9:$J$14,$B10046)),0)),"Other")</f>
        <v>Phones</v>
      </c>
      <c r="D10046">
        <v>1</v>
      </c>
      <c r="E10046" s="1">
        <v>43718.782638888886</v>
      </c>
      <c r="F10046" t="s">
        <v>9530</v>
      </c>
      <c r="G10046" s="4">
        <f t="shared" si="312"/>
        <v>700</v>
      </c>
      <c r="H10046" s="4">
        <f t="shared" si="313"/>
        <v>700</v>
      </c>
    </row>
    <row r="10047" spans="1:8" x14ac:dyDescent="0.3">
      <c r="A10047">
        <v>257780</v>
      </c>
      <c r="B10047" t="s">
        <v>21</v>
      </c>
      <c r="C10047" t="str" cm="1">
        <f t="array" ref="C10047">_xlfn.IFNA(INDEX($K$9:$K$14,MATCH(TRUE,ISNUMBER(SEARCH($J$9:$J$14,$B10047)),0)),"Other")</f>
        <v>Headphones</v>
      </c>
      <c r="D10047">
        <v>1</v>
      </c>
      <c r="E10047" s="1">
        <v>43718.782638888886</v>
      </c>
      <c r="F10047" t="s">
        <v>9530</v>
      </c>
      <c r="G10047" s="4">
        <f t="shared" si="312"/>
        <v>11.99</v>
      </c>
      <c r="H10047" s="4">
        <f t="shared" si="313"/>
        <v>11.99</v>
      </c>
    </row>
    <row r="10048" spans="1:8" x14ac:dyDescent="0.3">
      <c r="A10048">
        <v>257781</v>
      </c>
      <c r="B10048" t="s">
        <v>6</v>
      </c>
      <c r="C10048" t="str" cm="1">
        <f t="array" ref="C10048">_xlfn.IFNA(INDEX($K$9:$K$14,MATCH(TRUE,ISNUMBER(SEARCH($J$9:$J$14,$B10048)),0)),"Other")</f>
        <v>Batteries</v>
      </c>
      <c r="D10048">
        <v>3</v>
      </c>
      <c r="E10048" s="1">
        <v>43727.381249999999</v>
      </c>
      <c r="F10048" t="s">
        <v>9531</v>
      </c>
      <c r="G10048" s="4">
        <f t="shared" si="312"/>
        <v>3.84</v>
      </c>
      <c r="H10048" s="4">
        <f t="shared" si="313"/>
        <v>11.52</v>
      </c>
    </row>
    <row r="10049" spans="1:8" x14ac:dyDescent="0.3">
      <c r="A10049">
        <v>257782</v>
      </c>
      <c r="B10049" t="s">
        <v>16</v>
      </c>
      <c r="C10049" t="str" cm="1">
        <f t="array" ref="C10049">_xlfn.IFNA(INDEX($K$9:$K$14,MATCH(TRUE,ISNUMBER(SEARCH($J$9:$J$14,$B10049)),0)),"Other")</f>
        <v>Accessories</v>
      </c>
      <c r="D10049">
        <v>1</v>
      </c>
      <c r="E10049" s="1">
        <v>43711.803472222222</v>
      </c>
      <c r="F10049" t="s">
        <v>9532</v>
      </c>
      <c r="G10049" s="4">
        <f t="shared" si="312"/>
        <v>14.95</v>
      </c>
      <c r="H10049" s="4">
        <f t="shared" si="313"/>
        <v>14.95</v>
      </c>
    </row>
    <row r="10050" spans="1:8" x14ac:dyDescent="0.3">
      <c r="A10050">
        <v>257783</v>
      </c>
      <c r="B10050" t="s">
        <v>14</v>
      </c>
      <c r="C10050" t="str" cm="1">
        <f t="array" ref="C10050">_xlfn.IFNA(INDEX($K$9:$K$14,MATCH(TRUE,ISNUMBER(SEARCH($J$9:$J$14,$B10050)),0)),"Other")</f>
        <v>Accessories</v>
      </c>
      <c r="D10050">
        <v>1</v>
      </c>
      <c r="E10050" s="1">
        <v>43729.893055555556</v>
      </c>
      <c r="F10050" t="s">
        <v>9533</v>
      </c>
      <c r="G10050" s="4">
        <f t="shared" si="312"/>
        <v>379.99</v>
      </c>
      <c r="H10050" s="4">
        <f t="shared" si="313"/>
        <v>379.99</v>
      </c>
    </row>
    <row r="10051" spans="1:8" x14ac:dyDescent="0.3">
      <c r="A10051">
        <v>257784</v>
      </c>
      <c r="B10051" t="s">
        <v>16</v>
      </c>
      <c r="C10051" t="str" cm="1">
        <f t="array" ref="C10051">_xlfn.IFNA(INDEX($K$9:$K$14,MATCH(TRUE,ISNUMBER(SEARCH($J$9:$J$14,$B10051)),0)),"Other")</f>
        <v>Accessories</v>
      </c>
      <c r="D10051">
        <v>1</v>
      </c>
      <c r="E10051" s="1">
        <v>43727.827777777777</v>
      </c>
      <c r="F10051" t="s">
        <v>9534</v>
      </c>
      <c r="G10051" s="4">
        <f t="shared" si="312"/>
        <v>14.95</v>
      </c>
      <c r="H10051" s="4">
        <f t="shared" si="313"/>
        <v>14.95</v>
      </c>
    </row>
    <row r="10052" spans="1:8" x14ac:dyDescent="0.3">
      <c r="A10052">
        <v>257785</v>
      </c>
      <c r="B10052" t="s">
        <v>77</v>
      </c>
      <c r="C10052" t="str" cm="1">
        <f t="array" ref="C10052">_xlfn.IFNA(INDEX($K$9:$K$14,MATCH(TRUE,ISNUMBER(SEARCH($J$9:$J$14,$B10052)),0)),"Other")</f>
        <v>Other</v>
      </c>
      <c r="D10052">
        <v>1</v>
      </c>
      <c r="E10052" s="1">
        <v>43736.912499999999</v>
      </c>
      <c r="F10052" t="s">
        <v>9535</v>
      </c>
      <c r="G10052" s="4">
        <f t="shared" si="312"/>
        <v>300</v>
      </c>
      <c r="H10052" s="4">
        <f t="shared" si="313"/>
        <v>300</v>
      </c>
    </row>
    <row r="10053" spans="1:8" x14ac:dyDescent="0.3">
      <c r="A10053">
        <v>257786</v>
      </c>
      <c r="B10053" t="s">
        <v>24</v>
      </c>
      <c r="C10053" t="str" cm="1">
        <f t="array" ref="C10053">_xlfn.IFNA(INDEX($K$9:$K$14,MATCH(TRUE,ISNUMBER(SEARCH($J$9:$J$14,$B10053)),0)),"Other")</f>
        <v>Batteries</v>
      </c>
      <c r="D10053">
        <v>1</v>
      </c>
      <c r="E10053" s="1">
        <v>43712.417361111111</v>
      </c>
      <c r="F10053" t="s">
        <v>9536</v>
      </c>
      <c r="G10053" s="4">
        <f t="shared" si="312"/>
        <v>2.99</v>
      </c>
      <c r="H10053" s="4">
        <f t="shared" si="313"/>
        <v>2.99</v>
      </c>
    </row>
    <row r="10054" spans="1:8" x14ac:dyDescent="0.3">
      <c r="A10054">
        <v>257787</v>
      </c>
      <c r="B10054" t="s">
        <v>21</v>
      </c>
      <c r="C10054" t="str" cm="1">
        <f t="array" ref="C10054">_xlfn.IFNA(INDEX($K$9:$K$14,MATCH(TRUE,ISNUMBER(SEARCH($J$9:$J$14,$B10054)),0)),"Other")</f>
        <v>Headphones</v>
      </c>
      <c r="D10054">
        <v>1</v>
      </c>
      <c r="E10054" s="1">
        <v>43729.556250000001</v>
      </c>
      <c r="F10054" t="s">
        <v>9537</v>
      </c>
      <c r="G10054" s="4">
        <f t="shared" si="312"/>
        <v>11.99</v>
      </c>
      <c r="H10054" s="4">
        <f t="shared" si="313"/>
        <v>11.99</v>
      </c>
    </row>
    <row r="10055" spans="1:8" x14ac:dyDescent="0.3">
      <c r="A10055">
        <v>257788</v>
      </c>
      <c r="B10055" t="s">
        <v>29</v>
      </c>
      <c r="C10055" t="str" cm="1">
        <f t="array" ref="C10055">_xlfn.IFNA(INDEX($K$9:$K$14,MATCH(TRUE,ISNUMBER(SEARCH($J$9:$J$14,$B10055)),0)),"Other")</f>
        <v>Headphones</v>
      </c>
      <c r="D10055">
        <v>1</v>
      </c>
      <c r="E10055" s="1">
        <v>43733.290277777778</v>
      </c>
      <c r="F10055" t="s">
        <v>9538</v>
      </c>
      <c r="G10055" s="4">
        <f t="shared" ref="G10055:G10118" si="314">VLOOKUP($B10055,$J$26:$K$44,2,FALSE)</f>
        <v>150</v>
      </c>
      <c r="H10055" s="4">
        <f t="shared" ref="H10055:H10118" si="315">G10055*D10055</f>
        <v>150</v>
      </c>
    </row>
    <row r="10056" spans="1:8" x14ac:dyDescent="0.3">
      <c r="A10056">
        <v>257789</v>
      </c>
      <c r="B10056" t="s">
        <v>29</v>
      </c>
      <c r="C10056" t="str" cm="1">
        <f t="array" ref="C10056">_xlfn.IFNA(INDEX($K$9:$K$14,MATCH(TRUE,ISNUMBER(SEARCH($J$9:$J$14,$B10056)),0)),"Other")</f>
        <v>Headphones</v>
      </c>
      <c r="D10056">
        <v>1</v>
      </c>
      <c r="E10056" s="1">
        <v>43711.531944444447</v>
      </c>
      <c r="F10056" t="s">
        <v>9539</v>
      </c>
      <c r="G10056" s="4">
        <f t="shared" si="314"/>
        <v>150</v>
      </c>
      <c r="H10056" s="4">
        <f t="shared" si="315"/>
        <v>150</v>
      </c>
    </row>
    <row r="10057" spans="1:8" x14ac:dyDescent="0.3">
      <c r="A10057">
        <v>257790</v>
      </c>
      <c r="B10057" t="s">
        <v>84</v>
      </c>
      <c r="C10057" t="str" cm="1">
        <f t="array" ref="C10057">_xlfn.IFNA(INDEX($K$9:$K$14,MATCH(TRUE,ISNUMBER(SEARCH($J$9:$J$14,$B10057)),0)),"Other")</f>
        <v>Accessories</v>
      </c>
      <c r="D10057">
        <v>1</v>
      </c>
      <c r="E10057" s="1">
        <v>43729.894444444442</v>
      </c>
      <c r="F10057" t="s">
        <v>9540</v>
      </c>
      <c r="G10057" s="4">
        <f t="shared" si="314"/>
        <v>389.99</v>
      </c>
      <c r="H10057" s="4">
        <f t="shared" si="315"/>
        <v>389.99</v>
      </c>
    </row>
    <row r="10058" spans="1:8" x14ac:dyDescent="0.3">
      <c r="A10058">
        <v>257791</v>
      </c>
      <c r="B10058" t="s">
        <v>84</v>
      </c>
      <c r="C10058" t="str" cm="1">
        <f t="array" ref="C10058">_xlfn.IFNA(INDEX($K$9:$K$14,MATCH(TRUE,ISNUMBER(SEARCH($J$9:$J$14,$B10058)),0)),"Other")</f>
        <v>Accessories</v>
      </c>
      <c r="D10058">
        <v>1</v>
      </c>
      <c r="E10058" s="1">
        <v>43718.34652777778</v>
      </c>
      <c r="F10058" t="s">
        <v>9541</v>
      </c>
      <c r="G10058" s="4">
        <f t="shared" si="314"/>
        <v>389.99</v>
      </c>
      <c r="H10058" s="4">
        <f t="shared" si="315"/>
        <v>389.99</v>
      </c>
    </row>
    <row r="10059" spans="1:8" x14ac:dyDescent="0.3">
      <c r="A10059">
        <v>257792</v>
      </c>
      <c r="B10059" t="s">
        <v>16</v>
      </c>
      <c r="C10059" t="str" cm="1">
        <f t="array" ref="C10059">_xlfn.IFNA(INDEX($K$9:$K$14,MATCH(TRUE,ISNUMBER(SEARCH($J$9:$J$14,$B10059)),0)),"Other")</f>
        <v>Accessories</v>
      </c>
      <c r="D10059">
        <v>1</v>
      </c>
      <c r="E10059" s="1">
        <v>43715.435416666667</v>
      </c>
      <c r="F10059" t="s">
        <v>9542</v>
      </c>
      <c r="G10059" s="4">
        <f t="shared" si="314"/>
        <v>14.95</v>
      </c>
      <c r="H10059" s="4">
        <f t="shared" si="315"/>
        <v>14.95</v>
      </c>
    </row>
    <row r="10060" spans="1:8" x14ac:dyDescent="0.3">
      <c r="A10060">
        <v>257793</v>
      </c>
      <c r="B10060" t="s">
        <v>6</v>
      </c>
      <c r="C10060" t="str" cm="1">
        <f t="array" ref="C10060">_xlfn.IFNA(INDEX($K$9:$K$14,MATCH(TRUE,ISNUMBER(SEARCH($J$9:$J$14,$B10060)),0)),"Other")</f>
        <v>Batteries</v>
      </c>
      <c r="D10060">
        <v>1</v>
      </c>
      <c r="E10060" s="1">
        <v>43723.28125</v>
      </c>
      <c r="F10060" t="s">
        <v>9543</v>
      </c>
      <c r="G10060" s="4">
        <f t="shared" si="314"/>
        <v>3.84</v>
      </c>
      <c r="H10060" s="4">
        <f t="shared" si="315"/>
        <v>3.84</v>
      </c>
    </row>
    <row r="10061" spans="1:8" x14ac:dyDescent="0.3">
      <c r="A10061">
        <v>257794</v>
      </c>
      <c r="B10061" t="s">
        <v>6</v>
      </c>
      <c r="C10061" t="str" cm="1">
        <f t="array" ref="C10061">_xlfn.IFNA(INDEX($K$9:$K$14,MATCH(TRUE,ISNUMBER(SEARCH($J$9:$J$14,$B10061)),0)),"Other")</f>
        <v>Batteries</v>
      </c>
      <c r="D10061">
        <v>1</v>
      </c>
      <c r="E10061" s="1">
        <v>43713.722222222219</v>
      </c>
      <c r="F10061" t="s">
        <v>9544</v>
      </c>
      <c r="G10061" s="4">
        <f t="shared" si="314"/>
        <v>3.84</v>
      </c>
      <c r="H10061" s="4">
        <f t="shared" si="315"/>
        <v>3.84</v>
      </c>
    </row>
    <row r="10062" spans="1:8" x14ac:dyDescent="0.3">
      <c r="A10062">
        <v>257795</v>
      </c>
      <c r="B10062" t="s">
        <v>6</v>
      </c>
      <c r="C10062" t="str" cm="1">
        <f t="array" ref="C10062">_xlfn.IFNA(INDEX($K$9:$K$14,MATCH(TRUE,ISNUMBER(SEARCH($J$9:$J$14,$B10062)),0)),"Other")</f>
        <v>Batteries</v>
      </c>
      <c r="D10062">
        <v>1</v>
      </c>
      <c r="E10062" s="1">
        <v>43721.967361111114</v>
      </c>
      <c r="F10062" t="s">
        <v>9545</v>
      </c>
      <c r="G10062" s="4">
        <f t="shared" si="314"/>
        <v>3.84</v>
      </c>
      <c r="H10062" s="4">
        <f t="shared" si="315"/>
        <v>3.84</v>
      </c>
    </row>
    <row r="10063" spans="1:8" x14ac:dyDescent="0.3">
      <c r="A10063">
        <v>257796</v>
      </c>
      <c r="B10063" t="s">
        <v>24</v>
      </c>
      <c r="C10063" t="str" cm="1">
        <f t="array" ref="C10063">_xlfn.IFNA(INDEX($K$9:$K$14,MATCH(TRUE,ISNUMBER(SEARCH($J$9:$J$14,$B10063)),0)),"Other")</f>
        <v>Batteries</v>
      </c>
      <c r="D10063">
        <v>3</v>
      </c>
      <c r="E10063" s="1">
        <v>43715.666666666664</v>
      </c>
      <c r="F10063" t="s">
        <v>9546</v>
      </c>
      <c r="G10063" s="4">
        <f t="shared" si="314"/>
        <v>2.99</v>
      </c>
      <c r="H10063" s="4">
        <f t="shared" si="315"/>
        <v>8.9700000000000006</v>
      </c>
    </row>
    <row r="10064" spans="1:8" x14ac:dyDescent="0.3">
      <c r="A10064">
        <v>257796</v>
      </c>
      <c r="B10064" t="s">
        <v>42</v>
      </c>
      <c r="C10064" t="str" cm="1">
        <f t="array" ref="C10064">_xlfn.IFNA(INDEX($K$9:$K$14,MATCH(TRUE,ISNUMBER(SEARCH($J$9:$J$14,$B10064)),0)),"Other")</f>
        <v>Phones</v>
      </c>
      <c r="D10064">
        <v>1</v>
      </c>
      <c r="E10064" s="1">
        <v>43715.666666666664</v>
      </c>
      <c r="F10064" t="s">
        <v>9546</v>
      </c>
      <c r="G10064" s="4">
        <f t="shared" si="314"/>
        <v>700</v>
      </c>
      <c r="H10064" s="4">
        <f t="shared" si="315"/>
        <v>700</v>
      </c>
    </row>
    <row r="10065" spans="1:8" x14ac:dyDescent="0.3">
      <c r="A10065">
        <v>257797</v>
      </c>
      <c r="B10065" t="s">
        <v>31</v>
      </c>
      <c r="C10065" t="str" cm="1">
        <f t="array" ref="C10065">_xlfn.IFNA(INDEX($K$9:$K$14,MATCH(TRUE,ISNUMBER(SEARCH($J$9:$J$14,$B10065)),0)),"Other")</f>
        <v>Phones</v>
      </c>
      <c r="D10065">
        <v>1</v>
      </c>
      <c r="E10065" s="1">
        <v>43732.791666666664</v>
      </c>
      <c r="F10065" t="s">
        <v>391</v>
      </c>
      <c r="G10065" s="4">
        <f t="shared" si="314"/>
        <v>600</v>
      </c>
      <c r="H10065" s="4">
        <f t="shared" si="315"/>
        <v>600</v>
      </c>
    </row>
    <row r="10066" spans="1:8" x14ac:dyDescent="0.3">
      <c r="A10066">
        <v>257798</v>
      </c>
      <c r="B10066" t="s">
        <v>84</v>
      </c>
      <c r="C10066" t="str" cm="1">
        <f t="array" ref="C10066">_xlfn.IFNA(INDEX($K$9:$K$14,MATCH(TRUE,ISNUMBER(SEARCH($J$9:$J$14,$B10066)),0)),"Other")</f>
        <v>Accessories</v>
      </c>
      <c r="D10066">
        <v>1</v>
      </c>
      <c r="E10066" s="1">
        <v>43725.597916666666</v>
      </c>
      <c r="F10066" t="s">
        <v>9547</v>
      </c>
      <c r="G10066" s="4">
        <f t="shared" si="314"/>
        <v>389.99</v>
      </c>
      <c r="H10066" s="4">
        <f t="shared" si="315"/>
        <v>389.99</v>
      </c>
    </row>
    <row r="10067" spans="1:8" x14ac:dyDescent="0.3">
      <c r="A10067">
        <v>257799</v>
      </c>
      <c r="B10067" t="s">
        <v>29</v>
      </c>
      <c r="C10067" t="str" cm="1">
        <f t="array" ref="C10067">_xlfn.IFNA(INDEX($K$9:$K$14,MATCH(TRUE,ISNUMBER(SEARCH($J$9:$J$14,$B10067)),0)),"Other")</f>
        <v>Headphones</v>
      </c>
      <c r="D10067">
        <v>1</v>
      </c>
      <c r="E10067" s="1">
        <v>43732.977083333331</v>
      </c>
      <c r="F10067" t="s">
        <v>9548</v>
      </c>
      <c r="G10067" s="4">
        <f t="shared" si="314"/>
        <v>150</v>
      </c>
      <c r="H10067" s="4">
        <f t="shared" si="315"/>
        <v>150</v>
      </c>
    </row>
    <row r="10068" spans="1:8" x14ac:dyDescent="0.3">
      <c r="A10068">
        <v>257800</v>
      </c>
      <c r="B10068" t="s">
        <v>21</v>
      </c>
      <c r="C10068" t="str" cm="1">
        <f t="array" ref="C10068">_xlfn.IFNA(INDEX($K$9:$K$14,MATCH(TRUE,ISNUMBER(SEARCH($J$9:$J$14,$B10068)),0)),"Other")</f>
        <v>Headphones</v>
      </c>
      <c r="D10068">
        <v>1</v>
      </c>
      <c r="E10068" s="1">
        <v>43730.932638888888</v>
      </c>
      <c r="F10068" t="s">
        <v>9549</v>
      </c>
      <c r="G10068" s="4">
        <f t="shared" si="314"/>
        <v>11.99</v>
      </c>
      <c r="H10068" s="4">
        <f t="shared" si="315"/>
        <v>11.99</v>
      </c>
    </row>
    <row r="10069" spans="1:8" x14ac:dyDescent="0.3">
      <c r="A10069">
        <v>257801</v>
      </c>
      <c r="B10069" t="s">
        <v>21</v>
      </c>
      <c r="C10069" t="str" cm="1">
        <f t="array" ref="C10069">_xlfn.IFNA(INDEX($K$9:$K$14,MATCH(TRUE,ISNUMBER(SEARCH($J$9:$J$14,$B10069)),0)),"Other")</f>
        <v>Headphones</v>
      </c>
      <c r="D10069">
        <v>1</v>
      </c>
      <c r="E10069" s="1">
        <v>43736.368750000001</v>
      </c>
      <c r="F10069" t="s">
        <v>9550</v>
      </c>
      <c r="G10069" s="4">
        <f t="shared" si="314"/>
        <v>11.99</v>
      </c>
      <c r="H10069" s="4">
        <f t="shared" si="315"/>
        <v>11.99</v>
      </c>
    </row>
    <row r="10070" spans="1:8" x14ac:dyDescent="0.3">
      <c r="A10070">
        <v>257802</v>
      </c>
      <c r="B10070" t="s">
        <v>73</v>
      </c>
      <c r="C10070" t="str" cm="1">
        <f t="array" ref="C10070">_xlfn.IFNA(INDEX($K$9:$K$14,MATCH(TRUE,ISNUMBER(SEARCH($J$9:$J$14,$B10070)),0)),"Other")</f>
        <v>Computing</v>
      </c>
      <c r="D10070">
        <v>1</v>
      </c>
      <c r="E10070" s="1">
        <v>43721.712500000001</v>
      </c>
      <c r="F10070" t="s">
        <v>9551</v>
      </c>
      <c r="G10070" s="4">
        <f t="shared" si="314"/>
        <v>1700</v>
      </c>
      <c r="H10070" s="4">
        <f t="shared" si="315"/>
        <v>1700</v>
      </c>
    </row>
    <row r="10071" spans="1:8" x14ac:dyDescent="0.3">
      <c r="A10071">
        <v>257803</v>
      </c>
      <c r="B10071" t="s">
        <v>21</v>
      </c>
      <c r="C10071" t="str" cm="1">
        <f t="array" ref="C10071">_xlfn.IFNA(INDEX($K$9:$K$14,MATCH(TRUE,ISNUMBER(SEARCH($J$9:$J$14,$B10071)),0)),"Other")</f>
        <v>Headphones</v>
      </c>
      <c r="D10071">
        <v>1</v>
      </c>
      <c r="E10071" s="1">
        <v>43738.949305555558</v>
      </c>
      <c r="F10071" t="s">
        <v>9552</v>
      </c>
      <c r="G10071" s="4">
        <f t="shared" si="314"/>
        <v>11.99</v>
      </c>
      <c r="H10071" s="4">
        <f t="shared" si="315"/>
        <v>11.99</v>
      </c>
    </row>
    <row r="10072" spans="1:8" x14ac:dyDescent="0.3">
      <c r="A10072">
        <v>257804</v>
      </c>
      <c r="B10072" t="s">
        <v>24</v>
      </c>
      <c r="C10072" t="str" cm="1">
        <f t="array" ref="C10072">_xlfn.IFNA(INDEX($K$9:$K$14,MATCH(TRUE,ISNUMBER(SEARCH($J$9:$J$14,$B10072)),0)),"Other")</f>
        <v>Batteries</v>
      </c>
      <c r="D10072">
        <v>1</v>
      </c>
      <c r="E10072" s="1">
        <v>43733.837500000001</v>
      </c>
      <c r="F10072" t="s">
        <v>9553</v>
      </c>
      <c r="G10072" s="4">
        <f t="shared" si="314"/>
        <v>2.99</v>
      </c>
      <c r="H10072" s="4">
        <f t="shared" si="315"/>
        <v>2.99</v>
      </c>
    </row>
    <row r="10073" spans="1:8" x14ac:dyDescent="0.3">
      <c r="A10073">
        <v>257805</v>
      </c>
      <c r="B10073" t="s">
        <v>16</v>
      </c>
      <c r="C10073" t="str" cm="1">
        <f t="array" ref="C10073">_xlfn.IFNA(INDEX($K$9:$K$14,MATCH(TRUE,ISNUMBER(SEARCH($J$9:$J$14,$B10073)),0)),"Other")</f>
        <v>Accessories</v>
      </c>
      <c r="D10073">
        <v>1</v>
      </c>
      <c r="E10073" s="1">
        <v>43735.011111111111</v>
      </c>
      <c r="F10073" t="s">
        <v>9554</v>
      </c>
      <c r="G10073" s="4">
        <f t="shared" si="314"/>
        <v>14.95</v>
      </c>
      <c r="H10073" s="4">
        <f t="shared" si="315"/>
        <v>14.95</v>
      </c>
    </row>
    <row r="10074" spans="1:8" x14ac:dyDescent="0.3">
      <c r="A10074">
        <v>257806</v>
      </c>
      <c r="B10074" t="s">
        <v>84</v>
      </c>
      <c r="C10074" t="str" cm="1">
        <f t="array" ref="C10074">_xlfn.IFNA(INDEX($K$9:$K$14,MATCH(TRUE,ISNUMBER(SEARCH($J$9:$J$14,$B10074)),0)),"Other")</f>
        <v>Accessories</v>
      </c>
      <c r="D10074">
        <v>1</v>
      </c>
      <c r="E10074" s="1">
        <v>43718.359722222223</v>
      </c>
      <c r="F10074" t="s">
        <v>9555</v>
      </c>
      <c r="G10074" s="4">
        <f t="shared" si="314"/>
        <v>389.99</v>
      </c>
      <c r="H10074" s="4">
        <f t="shared" si="315"/>
        <v>389.99</v>
      </c>
    </row>
    <row r="10075" spans="1:8" x14ac:dyDescent="0.3">
      <c r="A10075">
        <v>257807</v>
      </c>
      <c r="B10075" t="s">
        <v>6</v>
      </c>
      <c r="C10075" t="str" cm="1">
        <f t="array" ref="C10075">_xlfn.IFNA(INDEX($K$9:$K$14,MATCH(TRUE,ISNUMBER(SEARCH($J$9:$J$14,$B10075)),0)),"Other")</f>
        <v>Batteries</v>
      </c>
      <c r="D10075">
        <v>1</v>
      </c>
      <c r="E10075" s="1">
        <v>43718.45416666667</v>
      </c>
      <c r="F10075" t="s">
        <v>9556</v>
      </c>
      <c r="G10075" s="4">
        <f t="shared" si="314"/>
        <v>3.84</v>
      </c>
      <c r="H10075" s="4">
        <f t="shared" si="315"/>
        <v>3.84</v>
      </c>
    </row>
    <row r="10076" spans="1:8" x14ac:dyDescent="0.3">
      <c r="A10076">
        <v>257808</v>
      </c>
      <c r="B10076" t="s">
        <v>29</v>
      </c>
      <c r="C10076" t="str" cm="1">
        <f t="array" ref="C10076">_xlfn.IFNA(INDEX($K$9:$K$14,MATCH(TRUE,ISNUMBER(SEARCH($J$9:$J$14,$B10076)),0)),"Other")</f>
        <v>Headphones</v>
      </c>
      <c r="D10076">
        <v>1</v>
      </c>
      <c r="E10076" s="1">
        <v>43731.996527777781</v>
      </c>
      <c r="F10076" t="s">
        <v>9557</v>
      </c>
      <c r="G10076" s="4">
        <f t="shared" si="314"/>
        <v>150</v>
      </c>
      <c r="H10076" s="4">
        <f t="shared" si="315"/>
        <v>150</v>
      </c>
    </row>
    <row r="10077" spans="1:8" x14ac:dyDescent="0.3">
      <c r="A10077">
        <v>257809</v>
      </c>
      <c r="B10077" t="s">
        <v>24</v>
      </c>
      <c r="C10077" t="str" cm="1">
        <f t="array" ref="C10077">_xlfn.IFNA(INDEX($K$9:$K$14,MATCH(TRUE,ISNUMBER(SEARCH($J$9:$J$14,$B10077)),0)),"Other")</f>
        <v>Batteries</v>
      </c>
      <c r="D10077">
        <v>2</v>
      </c>
      <c r="E10077" s="1">
        <v>43718.927777777775</v>
      </c>
      <c r="F10077" t="s">
        <v>9558</v>
      </c>
      <c r="G10077" s="4">
        <f t="shared" si="314"/>
        <v>2.99</v>
      </c>
      <c r="H10077" s="4">
        <f t="shared" si="315"/>
        <v>5.98</v>
      </c>
    </row>
    <row r="10078" spans="1:8" x14ac:dyDescent="0.3">
      <c r="A10078">
        <v>257810</v>
      </c>
      <c r="B10078" t="s">
        <v>8</v>
      </c>
      <c r="C10078" t="str" cm="1">
        <f t="array" ref="C10078">_xlfn.IFNA(INDEX($K$9:$K$14,MATCH(TRUE,ISNUMBER(SEARCH($J$9:$J$14,$B10078)),0)),"Other")</f>
        <v>Accessories</v>
      </c>
      <c r="D10078">
        <v>1</v>
      </c>
      <c r="E10078" s="1">
        <v>43725.913194444445</v>
      </c>
      <c r="F10078" t="s">
        <v>9559</v>
      </c>
      <c r="G10078" s="4">
        <f t="shared" si="314"/>
        <v>11.95</v>
      </c>
      <c r="H10078" s="4">
        <f t="shared" si="315"/>
        <v>11.95</v>
      </c>
    </row>
    <row r="10079" spans="1:8" x14ac:dyDescent="0.3">
      <c r="A10079">
        <v>257811</v>
      </c>
      <c r="B10079" t="s">
        <v>6</v>
      </c>
      <c r="C10079" t="str" cm="1">
        <f t="array" ref="C10079">_xlfn.IFNA(INDEX($K$9:$K$14,MATCH(TRUE,ISNUMBER(SEARCH($J$9:$J$14,$B10079)),0)),"Other")</f>
        <v>Batteries</v>
      </c>
      <c r="D10079">
        <v>1</v>
      </c>
      <c r="E10079" s="1">
        <v>43719.242361111108</v>
      </c>
      <c r="F10079" t="s">
        <v>9560</v>
      </c>
      <c r="G10079" s="4">
        <f t="shared" si="314"/>
        <v>3.84</v>
      </c>
      <c r="H10079" s="4">
        <f t="shared" si="315"/>
        <v>3.84</v>
      </c>
    </row>
    <row r="10080" spans="1:8" x14ac:dyDescent="0.3">
      <c r="A10080">
        <v>257812</v>
      </c>
      <c r="B10080" t="s">
        <v>6</v>
      </c>
      <c r="C10080" t="str" cm="1">
        <f t="array" ref="C10080">_xlfn.IFNA(INDEX($K$9:$K$14,MATCH(TRUE,ISNUMBER(SEARCH($J$9:$J$14,$B10080)),0)),"Other")</f>
        <v>Batteries</v>
      </c>
      <c r="D10080">
        <v>1</v>
      </c>
      <c r="E10080" s="1">
        <v>43719.749305555553</v>
      </c>
      <c r="F10080" t="s">
        <v>9561</v>
      </c>
      <c r="G10080" s="4">
        <f t="shared" si="314"/>
        <v>3.84</v>
      </c>
      <c r="H10080" s="4">
        <f t="shared" si="315"/>
        <v>3.84</v>
      </c>
    </row>
    <row r="10081" spans="1:8" x14ac:dyDescent="0.3">
      <c r="A10081">
        <v>257813</v>
      </c>
      <c r="B10081" t="s">
        <v>29</v>
      </c>
      <c r="C10081" t="str" cm="1">
        <f t="array" ref="C10081">_xlfn.IFNA(INDEX($K$9:$K$14,MATCH(TRUE,ISNUMBER(SEARCH($J$9:$J$14,$B10081)),0)),"Other")</f>
        <v>Headphones</v>
      </c>
      <c r="D10081">
        <v>1</v>
      </c>
      <c r="E10081" s="1">
        <v>43729.359722222223</v>
      </c>
      <c r="F10081" t="s">
        <v>9562</v>
      </c>
      <c r="G10081" s="4">
        <f t="shared" si="314"/>
        <v>150</v>
      </c>
      <c r="H10081" s="4">
        <f t="shared" si="315"/>
        <v>150</v>
      </c>
    </row>
    <row r="10082" spans="1:8" x14ac:dyDescent="0.3">
      <c r="A10082">
        <v>257814</v>
      </c>
      <c r="B10082" t="s">
        <v>34</v>
      </c>
      <c r="C10082" t="str" cm="1">
        <f t="array" ref="C10082">_xlfn.IFNA(INDEX($K$9:$K$14,MATCH(TRUE,ISNUMBER(SEARCH($J$9:$J$14,$B10082)),0)),"Other")</f>
        <v>Accessories</v>
      </c>
      <c r="D10082">
        <v>1</v>
      </c>
      <c r="E10082" s="1">
        <v>43725.373611111114</v>
      </c>
      <c r="F10082" t="s">
        <v>9563</v>
      </c>
      <c r="G10082" s="4">
        <f t="shared" si="314"/>
        <v>109.99</v>
      </c>
      <c r="H10082" s="4">
        <f t="shared" si="315"/>
        <v>109.99</v>
      </c>
    </row>
    <row r="10083" spans="1:8" x14ac:dyDescent="0.3">
      <c r="A10083">
        <v>257815</v>
      </c>
      <c r="B10083" t="s">
        <v>73</v>
      </c>
      <c r="C10083" t="str" cm="1">
        <f t="array" ref="C10083">_xlfn.IFNA(INDEX($K$9:$K$14,MATCH(TRUE,ISNUMBER(SEARCH($J$9:$J$14,$B10083)),0)),"Other")</f>
        <v>Computing</v>
      </c>
      <c r="D10083">
        <v>1</v>
      </c>
      <c r="E10083" s="1">
        <v>43731.592361111114</v>
      </c>
      <c r="F10083" t="s">
        <v>9564</v>
      </c>
      <c r="G10083" s="4">
        <f t="shared" si="314"/>
        <v>1700</v>
      </c>
      <c r="H10083" s="4">
        <f t="shared" si="315"/>
        <v>1700</v>
      </c>
    </row>
    <row r="10084" spans="1:8" x14ac:dyDescent="0.3">
      <c r="A10084">
        <v>257816</v>
      </c>
      <c r="B10084" t="s">
        <v>21</v>
      </c>
      <c r="C10084" t="str" cm="1">
        <f t="array" ref="C10084">_xlfn.IFNA(INDEX($K$9:$K$14,MATCH(TRUE,ISNUMBER(SEARCH($J$9:$J$14,$B10084)),0)),"Other")</f>
        <v>Headphones</v>
      </c>
      <c r="D10084">
        <v>1</v>
      </c>
      <c r="E10084" s="1">
        <v>43713.637499999997</v>
      </c>
      <c r="F10084" t="s">
        <v>9565</v>
      </c>
      <c r="G10084" s="4">
        <f t="shared" si="314"/>
        <v>11.99</v>
      </c>
      <c r="H10084" s="4">
        <f t="shared" si="315"/>
        <v>11.99</v>
      </c>
    </row>
    <row r="10085" spans="1:8" x14ac:dyDescent="0.3">
      <c r="A10085">
        <v>257817</v>
      </c>
      <c r="B10085" t="s">
        <v>34</v>
      </c>
      <c r="C10085" t="str" cm="1">
        <f t="array" ref="C10085">_xlfn.IFNA(INDEX($K$9:$K$14,MATCH(TRUE,ISNUMBER(SEARCH($J$9:$J$14,$B10085)),0)),"Other")</f>
        <v>Accessories</v>
      </c>
      <c r="D10085">
        <v>1</v>
      </c>
      <c r="E10085" s="1">
        <v>43729.819444444445</v>
      </c>
      <c r="F10085" t="s">
        <v>9566</v>
      </c>
      <c r="G10085" s="4">
        <f t="shared" si="314"/>
        <v>109.99</v>
      </c>
      <c r="H10085" s="4">
        <f t="shared" si="315"/>
        <v>109.99</v>
      </c>
    </row>
    <row r="10086" spans="1:8" x14ac:dyDescent="0.3">
      <c r="A10086">
        <v>257818</v>
      </c>
      <c r="B10086" t="s">
        <v>6</v>
      </c>
      <c r="C10086" t="str" cm="1">
        <f t="array" ref="C10086">_xlfn.IFNA(INDEX($K$9:$K$14,MATCH(TRUE,ISNUMBER(SEARCH($J$9:$J$14,$B10086)),0)),"Other")</f>
        <v>Batteries</v>
      </c>
      <c r="D10086">
        <v>1</v>
      </c>
      <c r="E10086" s="1">
        <v>43711.79583333333</v>
      </c>
      <c r="F10086" t="s">
        <v>9567</v>
      </c>
      <c r="G10086" s="4">
        <f t="shared" si="314"/>
        <v>3.84</v>
      </c>
      <c r="H10086" s="4">
        <f t="shared" si="315"/>
        <v>3.84</v>
      </c>
    </row>
    <row r="10087" spans="1:8" x14ac:dyDescent="0.3">
      <c r="A10087">
        <v>257819</v>
      </c>
      <c r="B10087" t="s">
        <v>21</v>
      </c>
      <c r="C10087" t="str" cm="1">
        <f t="array" ref="C10087">_xlfn.IFNA(INDEX($K$9:$K$14,MATCH(TRUE,ISNUMBER(SEARCH($J$9:$J$14,$B10087)),0)),"Other")</f>
        <v>Headphones</v>
      </c>
      <c r="D10087">
        <v>1</v>
      </c>
      <c r="E10087" s="1">
        <v>43717.770833333336</v>
      </c>
      <c r="F10087" t="s">
        <v>9568</v>
      </c>
      <c r="G10087" s="4">
        <f t="shared" si="314"/>
        <v>11.99</v>
      </c>
      <c r="H10087" s="4">
        <f t="shared" si="315"/>
        <v>11.99</v>
      </c>
    </row>
    <row r="10088" spans="1:8" x14ac:dyDescent="0.3">
      <c r="A10088">
        <v>257820</v>
      </c>
      <c r="B10088" t="s">
        <v>16</v>
      </c>
      <c r="C10088" t="str" cm="1">
        <f t="array" ref="C10088">_xlfn.IFNA(INDEX($K$9:$K$14,MATCH(TRUE,ISNUMBER(SEARCH($J$9:$J$14,$B10088)),0)),"Other")</f>
        <v>Accessories</v>
      </c>
      <c r="D10088">
        <v>1</v>
      </c>
      <c r="E10088" s="1">
        <v>43714.62777777778</v>
      </c>
      <c r="F10088" t="s">
        <v>9569</v>
      </c>
      <c r="G10088" s="4">
        <f t="shared" si="314"/>
        <v>14.95</v>
      </c>
      <c r="H10088" s="4">
        <f t="shared" si="315"/>
        <v>14.95</v>
      </c>
    </row>
    <row r="10089" spans="1:8" x14ac:dyDescent="0.3">
      <c r="A10089">
        <v>257821</v>
      </c>
      <c r="B10089" t="s">
        <v>14</v>
      </c>
      <c r="C10089" t="str" cm="1">
        <f t="array" ref="C10089">_xlfn.IFNA(INDEX($K$9:$K$14,MATCH(TRUE,ISNUMBER(SEARCH($J$9:$J$14,$B10089)),0)),"Other")</f>
        <v>Accessories</v>
      </c>
      <c r="D10089">
        <v>1</v>
      </c>
      <c r="E10089" s="1">
        <v>43720.780555555553</v>
      </c>
      <c r="F10089" t="s">
        <v>9570</v>
      </c>
      <c r="G10089" s="4">
        <f t="shared" si="314"/>
        <v>379.99</v>
      </c>
      <c r="H10089" s="4">
        <f t="shared" si="315"/>
        <v>379.99</v>
      </c>
    </row>
    <row r="10090" spans="1:8" x14ac:dyDescent="0.3">
      <c r="A10090">
        <v>257822</v>
      </c>
      <c r="B10090" t="s">
        <v>16</v>
      </c>
      <c r="C10090" t="str" cm="1">
        <f t="array" ref="C10090">_xlfn.IFNA(INDEX($K$9:$K$14,MATCH(TRUE,ISNUMBER(SEARCH($J$9:$J$14,$B10090)),0)),"Other")</f>
        <v>Accessories</v>
      </c>
      <c r="D10090">
        <v>1</v>
      </c>
      <c r="E10090" s="1">
        <v>43710.605555555558</v>
      </c>
      <c r="F10090" t="s">
        <v>9571</v>
      </c>
      <c r="G10090" s="4">
        <f t="shared" si="314"/>
        <v>14.95</v>
      </c>
      <c r="H10090" s="4">
        <f t="shared" si="315"/>
        <v>14.95</v>
      </c>
    </row>
    <row r="10091" spans="1:8" x14ac:dyDescent="0.3">
      <c r="A10091">
        <v>257823</v>
      </c>
      <c r="B10091" t="s">
        <v>8</v>
      </c>
      <c r="C10091" t="str" cm="1">
        <f t="array" ref="C10091">_xlfn.IFNA(INDEX($K$9:$K$14,MATCH(TRUE,ISNUMBER(SEARCH($J$9:$J$14,$B10091)),0)),"Other")</f>
        <v>Accessories</v>
      </c>
      <c r="D10091">
        <v>1</v>
      </c>
      <c r="E10091" s="1">
        <v>43719.879166666666</v>
      </c>
      <c r="F10091" t="s">
        <v>9572</v>
      </c>
      <c r="G10091" s="4">
        <f t="shared" si="314"/>
        <v>11.95</v>
      </c>
      <c r="H10091" s="4">
        <f t="shared" si="315"/>
        <v>11.95</v>
      </c>
    </row>
    <row r="10092" spans="1:8" x14ac:dyDescent="0.3">
      <c r="A10092">
        <v>257824</v>
      </c>
      <c r="B10092" t="s">
        <v>11</v>
      </c>
      <c r="C10092" t="str" cm="1">
        <f t="array" ref="C10092">_xlfn.IFNA(INDEX($K$9:$K$14,MATCH(TRUE,ISNUMBER(SEARCH($J$9:$J$14,$B10092)),0)),"Other")</f>
        <v>Accessories</v>
      </c>
      <c r="D10092">
        <v>1</v>
      </c>
      <c r="E10092" s="1">
        <v>43720.008333333331</v>
      </c>
      <c r="F10092" t="s">
        <v>9573</v>
      </c>
      <c r="G10092" s="4">
        <f t="shared" si="314"/>
        <v>149.99</v>
      </c>
      <c r="H10092" s="4">
        <f t="shared" si="315"/>
        <v>149.99</v>
      </c>
    </row>
    <row r="10093" spans="1:8" x14ac:dyDescent="0.3">
      <c r="A10093">
        <v>257825</v>
      </c>
      <c r="B10093" t="s">
        <v>16</v>
      </c>
      <c r="C10093" t="str" cm="1">
        <f t="array" ref="C10093">_xlfn.IFNA(INDEX($K$9:$K$14,MATCH(TRUE,ISNUMBER(SEARCH($J$9:$J$14,$B10093)),0)),"Other")</f>
        <v>Accessories</v>
      </c>
      <c r="D10093">
        <v>2</v>
      </c>
      <c r="E10093" s="1">
        <v>43719.73541666667</v>
      </c>
      <c r="F10093" t="s">
        <v>9574</v>
      </c>
      <c r="G10093" s="4">
        <f t="shared" si="314"/>
        <v>14.95</v>
      </c>
      <c r="H10093" s="4">
        <f t="shared" si="315"/>
        <v>29.9</v>
      </c>
    </row>
    <row r="10094" spans="1:8" x14ac:dyDescent="0.3">
      <c r="A10094">
        <v>257826</v>
      </c>
      <c r="B10094" t="s">
        <v>24</v>
      </c>
      <c r="C10094" t="str" cm="1">
        <f t="array" ref="C10094">_xlfn.IFNA(INDEX($K$9:$K$14,MATCH(TRUE,ISNUMBER(SEARCH($J$9:$J$14,$B10094)),0)),"Other")</f>
        <v>Batteries</v>
      </c>
      <c r="D10094">
        <v>1</v>
      </c>
      <c r="E10094" s="1">
        <v>43732.407638888886</v>
      </c>
      <c r="F10094" t="s">
        <v>9575</v>
      </c>
      <c r="G10094" s="4">
        <f t="shared" si="314"/>
        <v>2.99</v>
      </c>
      <c r="H10094" s="4">
        <f t="shared" si="315"/>
        <v>2.99</v>
      </c>
    </row>
    <row r="10095" spans="1:8" x14ac:dyDescent="0.3">
      <c r="A10095">
        <v>257827</v>
      </c>
      <c r="B10095" t="s">
        <v>40</v>
      </c>
      <c r="C10095" t="str" cm="1">
        <f t="array" ref="C10095">_xlfn.IFNA(INDEX($K$9:$K$14,MATCH(TRUE,ISNUMBER(SEARCH($J$9:$J$14,$B10095)),0)),"Other")</f>
        <v>Headphones</v>
      </c>
      <c r="D10095">
        <v>1</v>
      </c>
      <c r="E10095" s="1">
        <v>43727.749305555553</v>
      </c>
      <c r="F10095" t="s">
        <v>9576</v>
      </c>
      <c r="G10095" s="4">
        <f t="shared" si="314"/>
        <v>99.99</v>
      </c>
      <c r="H10095" s="4">
        <f t="shared" si="315"/>
        <v>99.99</v>
      </c>
    </row>
    <row r="10096" spans="1:8" x14ac:dyDescent="0.3">
      <c r="A10096">
        <v>257828</v>
      </c>
      <c r="B10096" t="s">
        <v>73</v>
      </c>
      <c r="C10096" t="str" cm="1">
        <f t="array" ref="C10096">_xlfn.IFNA(INDEX($K$9:$K$14,MATCH(TRUE,ISNUMBER(SEARCH($J$9:$J$14,$B10096)),0)),"Other")</f>
        <v>Computing</v>
      </c>
      <c r="D10096">
        <v>1</v>
      </c>
      <c r="E10096" s="1">
        <v>43710.893750000003</v>
      </c>
      <c r="F10096" t="s">
        <v>9577</v>
      </c>
      <c r="G10096" s="4">
        <f t="shared" si="314"/>
        <v>1700</v>
      </c>
      <c r="H10096" s="4">
        <f t="shared" si="315"/>
        <v>1700</v>
      </c>
    </row>
    <row r="10097" spans="1:8" x14ac:dyDescent="0.3">
      <c r="A10097">
        <v>257829</v>
      </c>
      <c r="B10097" t="s">
        <v>24</v>
      </c>
      <c r="C10097" t="str" cm="1">
        <f t="array" ref="C10097">_xlfn.IFNA(INDEX($K$9:$K$14,MATCH(TRUE,ISNUMBER(SEARCH($J$9:$J$14,$B10097)),0)),"Other")</f>
        <v>Batteries</v>
      </c>
      <c r="D10097">
        <v>1</v>
      </c>
      <c r="E10097" s="1">
        <v>43720.803472222222</v>
      </c>
      <c r="F10097" t="s">
        <v>9578</v>
      </c>
      <c r="G10097" s="4">
        <f t="shared" si="314"/>
        <v>2.99</v>
      </c>
      <c r="H10097" s="4">
        <f t="shared" si="315"/>
        <v>2.99</v>
      </c>
    </row>
    <row r="10098" spans="1:8" x14ac:dyDescent="0.3">
      <c r="A10098">
        <v>257830</v>
      </c>
      <c r="B10098" t="s">
        <v>24</v>
      </c>
      <c r="C10098" t="str" cm="1">
        <f t="array" ref="C10098">_xlfn.IFNA(INDEX($K$9:$K$14,MATCH(TRUE,ISNUMBER(SEARCH($J$9:$J$14,$B10098)),0)),"Other")</f>
        <v>Batteries</v>
      </c>
      <c r="D10098">
        <v>1</v>
      </c>
      <c r="E10098" s="1">
        <v>43721.99722222222</v>
      </c>
      <c r="F10098" t="s">
        <v>9579</v>
      </c>
      <c r="G10098" s="4">
        <f t="shared" si="314"/>
        <v>2.99</v>
      </c>
      <c r="H10098" s="4">
        <f t="shared" si="315"/>
        <v>2.99</v>
      </c>
    </row>
    <row r="10099" spans="1:8" x14ac:dyDescent="0.3">
      <c r="A10099">
        <v>257831</v>
      </c>
      <c r="B10099" t="s">
        <v>31</v>
      </c>
      <c r="C10099" t="str" cm="1">
        <f t="array" ref="C10099">_xlfn.IFNA(INDEX($K$9:$K$14,MATCH(TRUE,ISNUMBER(SEARCH($J$9:$J$14,$B10099)),0)),"Other")</f>
        <v>Phones</v>
      </c>
      <c r="D10099">
        <v>1</v>
      </c>
      <c r="E10099" s="1">
        <v>43716.441666666666</v>
      </c>
      <c r="F10099" t="s">
        <v>9580</v>
      </c>
      <c r="G10099" s="4">
        <f t="shared" si="314"/>
        <v>600</v>
      </c>
      <c r="H10099" s="4">
        <f t="shared" si="315"/>
        <v>600</v>
      </c>
    </row>
    <row r="10100" spans="1:8" x14ac:dyDescent="0.3">
      <c r="A10100">
        <v>257832</v>
      </c>
      <c r="B10100" t="s">
        <v>6</v>
      </c>
      <c r="C10100" t="str" cm="1">
        <f t="array" ref="C10100">_xlfn.IFNA(INDEX($K$9:$K$14,MATCH(TRUE,ISNUMBER(SEARCH($J$9:$J$14,$B10100)),0)),"Other")</f>
        <v>Batteries</v>
      </c>
      <c r="D10100">
        <v>1</v>
      </c>
      <c r="E10100" s="1">
        <v>43718.236805555556</v>
      </c>
      <c r="F10100" t="s">
        <v>9581</v>
      </c>
      <c r="G10100" s="4">
        <f t="shared" si="314"/>
        <v>3.84</v>
      </c>
      <c r="H10100" s="4">
        <f t="shared" si="315"/>
        <v>3.84</v>
      </c>
    </row>
    <row r="10101" spans="1:8" x14ac:dyDescent="0.3">
      <c r="A10101">
        <v>257833</v>
      </c>
      <c r="B10101" t="s">
        <v>21</v>
      </c>
      <c r="C10101" t="str" cm="1">
        <f t="array" ref="C10101">_xlfn.IFNA(INDEX($K$9:$K$14,MATCH(TRUE,ISNUMBER(SEARCH($J$9:$J$14,$B10101)),0)),"Other")</f>
        <v>Headphones</v>
      </c>
      <c r="D10101">
        <v>2</v>
      </c>
      <c r="E10101" s="1">
        <v>43736.343055555553</v>
      </c>
      <c r="F10101" t="s">
        <v>9582</v>
      </c>
      <c r="G10101" s="4">
        <f t="shared" si="314"/>
        <v>11.99</v>
      </c>
      <c r="H10101" s="4">
        <f t="shared" si="315"/>
        <v>23.98</v>
      </c>
    </row>
    <row r="10102" spans="1:8" x14ac:dyDescent="0.3">
      <c r="A10102">
        <v>257834</v>
      </c>
      <c r="B10102" t="s">
        <v>40</v>
      </c>
      <c r="C10102" t="str" cm="1">
        <f t="array" ref="C10102">_xlfn.IFNA(INDEX($K$9:$K$14,MATCH(TRUE,ISNUMBER(SEARCH($J$9:$J$14,$B10102)),0)),"Other")</f>
        <v>Headphones</v>
      </c>
      <c r="D10102">
        <v>1</v>
      </c>
      <c r="E10102" s="1">
        <v>43737.436805555553</v>
      </c>
      <c r="F10102" t="s">
        <v>9583</v>
      </c>
      <c r="G10102" s="4">
        <f t="shared" si="314"/>
        <v>99.99</v>
      </c>
      <c r="H10102" s="4">
        <f t="shared" si="315"/>
        <v>99.99</v>
      </c>
    </row>
    <row r="10103" spans="1:8" x14ac:dyDescent="0.3">
      <c r="A10103">
        <v>257835</v>
      </c>
      <c r="B10103" t="s">
        <v>8</v>
      </c>
      <c r="C10103" t="str" cm="1">
        <f t="array" ref="C10103">_xlfn.IFNA(INDEX($K$9:$K$14,MATCH(TRUE,ISNUMBER(SEARCH($J$9:$J$14,$B10103)),0)),"Other")</f>
        <v>Accessories</v>
      </c>
      <c r="D10103">
        <v>1</v>
      </c>
      <c r="E10103" s="1">
        <v>43738.478472222225</v>
      </c>
      <c r="F10103" t="s">
        <v>9584</v>
      </c>
      <c r="G10103" s="4">
        <f t="shared" si="314"/>
        <v>11.95</v>
      </c>
      <c r="H10103" s="4">
        <f t="shared" si="315"/>
        <v>11.95</v>
      </c>
    </row>
    <row r="10104" spans="1:8" x14ac:dyDescent="0.3">
      <c r="A10104">
        <v>257836</v>
      </c>
      <c r="B10104" t="s">
        <v>73</v>
      </c>
      <c r="C10104" t="str" cm="1">
        <f t="array" ref="C10104">_xlfn.IFNA(INDEX($K$9:$K$14,MATCH(TRUE,ISNUMBER(SEARCH($J$9:$J$14,$B10104)),0)),"Other")</f>
        <v>Computing</v>
      </c>
      <c r="D10104">
        <v>1</v>
      </c>
      <c r="E10104" s="1">
        <v>43734.806250000001</v>
      </c>
      <c r="F10104" t="s">
        <v>9585</v>
      </c>
      <c r="G10104" s="4">
        <f t="shared" si="314"/>
        <v>1700</v>
      </c>
      <c r="H10104" s="4">
        <f t="shared" si="315"/>
        <v>1700</v>
      </c>
    </row>
    <row r="10105" spans="1:8" x14ac:dyDescent="0.3">
      <c r="A10105">
        <v>257837</v>
      </c>
      <c r="B10105" t="s">
        <v>6</v>
      </c>
      <c r="C10105" t="str" cm="1">
        <f t="array" ref="C10105">_xlfn.IFNA(INDEX($K$9:$K$14,MATCH(TRUE,ISNUMBER(SEARCH($J$9:$J$14,$B10105)),0)),"Other")</f>
        <v>Batteries</v>
      </c>
      <c r="D10105">
        <v>2</v>
      </c>
      <c r="E10105" s="1">
        <v>43735.807638888888</v>
      </c>
      <c r="F10105" t="s">
        <v>9586</v>
      </c>
      <c r="G10105" s="4">
        <f t="shared" si="314"/>
        <v>3.84</v>
      </c>
      <c r="H10105" s="4">
        <f t="shared" si="315"/>
        <v>7.68</v>
      </c>
    </row>
    <row r="10106" spans="1:8" x14ac:dyDescent="0.3">
      <c r="A10106">
        <v>257838</v>
      </c>
      <c r="B10106" t="s">
        <v>16</v>
      </c>
      <c r="C10106" t="str" cm="1">
        <f t="array" ref="C10106">_xlfn.IFNA(INDEX($K$9:$K$14,MATCH(TRUE,ISNUMBER(SEARCH($J$9:$J$14,$B10106)),0)),"Other")</f>
        <v>Accessories</v>
      </c>
      <c r="D10106">
        <v>1</v>
      </c>
      <c r="E10106" s="1">
        <v>43710.729166666664</v>
      </c>
      <c r="F10106" t="s">
        <v>9587</v>
      </c>
      <c r="G10106" s="4">
        <f t="shared" si="314"/>
        <v>14.95</v>
      </c>
      <c r="H10106" s="4">
        <f t="shared" si="315"/>
        <v>14.95</v>
      </c>
    </row>
    <row r="10107" spans="1:8" x14ac:dyDescent="0.3">
      <c r="A10107">
        <v>257839</v>
      </c>
      <c r="B10107" t="s">
        <v>8</v>
      </c>
      <c r="C10107" t="str" cm="1">
        <f t="array" ref="C10107">_xlfn.IFNA(INDEX($K$9:$K$14,MATCH(TRUE,ISNUMBER(SEARCH($J$9:$J$14,$B10107)),0)),"Other")</f>
        <v>Accessories</v>
      </c>
      <c r="D10107">
        <v>1</v>
      </c>
      <c r="E10107" s="1">
        <v>43734.357638888891</v>
      </c>
      <c r="F10107" t="s">
        <v>9588</v>
      </c>
      <c r="G10107" s="4">
        <f t="shared" si="314"/>
        <v>11.95</v>
      </c>
      <c r="H10107" s="4">
        <f t="shared" si="315"/>
        <v>11.95</v>
      </c>
    </row>
    <row r="10108" spans="1:8" x14ac:dyDescent="0.3">
      <c r="A10108">
        <v>257840</v>
      </c>
      <c r="B10108" t="s">
        <v>24</v>
      </c>
      <c r="C10108" t="str" cm="1">
        <f t="array" ref="C10108">_xlfn.IFNA(INDEX($K$9:$K$14,MATCH(TRUE,ISNUMBER(SEARCH($J$9:$J$14,$B10108)),0)),"Other")</f>
        <v>Batteries</v>
      </c>
      <c r="D10108">
        <v>1</v>
      </c>
      <c r="E10108" s="1">
        <v>43737.727777777778</v>
      </c>
      <c r="F10108" t="s">
        <v>9589</v>
      </c>
      <c r="G10108" s="4">
        <f t="shared" si="314"/>
        <v>2.99</v>
      </c>
      <c r="H10108" s="4">
        <f t="shared" si="315"/>
        <v>2.99</v>
      </c>
    </row>
    <row r="10109" spans="1:8" x14ac:dyDescent="0.3">
      <c r="A10109">
        <v>257841</v>
      </c>
      <c r="B10109" t="s">
        <v>14</v>
      </c>
      <c r="C10109" t="str" cm="1">
        <f t="array" ref="C10109">_xlfn.IFNA(INDEX($K$9:$K$14,MATCH(TRUE,ISNUMBER(SEARCH($J$9:$J$14,$B10109)),0)),"Other")</f>
        <v>Accessories</v>
      </c>
      <c r="D10109">
        <v>1</v>
      </c>
      <c r="E10109" s="1">
        <v>43712.776388888888</v>
      </c>
      <c r="F10109" t="s">
        <v>9590</v>
      </c>
      <c r="G10109" s="4">
        <f t="shared" si="314"/>
        <v>379.99</v>
      </c>
      <c r="H10109" s="4">
        <f t="shared" si="315"/>
        <v>379.99</v>
      </c>
    </row>
    <row r="10110" spans="1:8" x14ac:dyDescent="0.3">
      <c r="A10110">
        <v>257842</v>
      </c>
      <c r="B10110" t="s">
        <v>34</v>
      </c>
      <c r="C10110" t="str" cm="1">
        <f t="array" ref="C10110">_xlfn.IFNA(INDEX($K$9:$K$14,MATCH(TRUE,ISNUMBER(SEARCH($J$9:$J$14,$B10110)),0)),"Other")</f>
        <v>Accessories</v>
      </c>
      <c r="D10110">
        <v>1</v>
      </c>
      <c r="E10110" s="1">
        <v>43735.277777777781</v>
      </c>
      <c r="F10110" t="s">
        <v>9591</v>
      </c>
      <c r="G10110" s="4">
        <f t="shared" si="314"/>
        <v>109.99</v>
      </c>
      <c r="H10110" s="4">
        <f t="shared" si="315"/>
        <v>109.99</v>
      </c>
    </row>
    <row r="10111" spans="1:8" x14ac:dyDescent="0.3">
      <c r="A10111">
        <v>257843</v>
      </c>
      <c r="B10111" t="s">
        <v>6</v>
      </c>
      <c r="C10111" t="str" cm="1">
        <f t="array" ref="C10111">_xlfn.IFNA(INDEX($K$9:$K$14,MATCH(TRUE,ISNUMBER(SEARCH($J$9:$J$14,$B10111)),0)),"Other")</f>
        <v>Batteries</v>
      </c>
      <c r="D10111">
        <v>1</v>
      </c>
      <c r="E10111" s="1">
        <v>43734.334722222222</v>
      </c>
      <c r="F10111" t="s">
        <v>2880</v>
      </c>
      <c r="G10111" s="4">
        <f t="shared" si="314"/>
        <v>3.84</v>
      </c>
      <c r="H10111" s="4">
        <f t="shared" si="315"/>
        <v>3.84</v>
      </c>
    </row>
    <row r="10112" spans="1:8" x14ac:dyDescent="0.3">
      <c r="A10112">
        <v>257844</v>
      </c>
      <c r="B10112" t="s">
        <v>63</v>
      </c>
      <c r="C10112" t="str" cm="1">
        <f t="array" ref="C10112">_xlfn.IFNA(INDEX($K$9:$K$14,MATCH(TRUE,ISNUMBER(SEARCH($J$9:$J$14,$B10112)),0)),"Other")</f>
        <v>Computing</v>
      </c>
      <c r="D10112">
        <v>1</v>
      </c>
      <c r="E10112" s="1">
        <v>43719.970833333333</v>
      </c>
      <c r="F10112" t="s">
        <v>9592</v>
      </c>
      <c r="G10112" s="4">
        <f t="shared" si="314"/>
        <v>999.99</v>
      </c>
      <c r="H10112" s="4">
        <f t="shared" si="315"/>
        <v>999.99</v>
      </c>
    </row>
    <row r="10113" spans="1:8" x14ac:dyDescent="0.3">
      <c r="A10113">
        <v>257845</v>
      </c>
      <c r="B10113" t="s">
        <v>34</v>
      </c>
      <c r="C10113" t="str" cm="1">
        <f t="array" ref="C10113">_xlfn.IFNA(INDEX($K$9:$K$14,MATCH(TRUE,ISNUMBER(SEARCH($J$9:$J$14,$B10113)),0)),"Other")</f>
        <v>Accessories</v>
      </c>
      <c r="D10113">
        <v>1</v>
      </c>
      <c r="E10113" s="1">
        <v>43737.668749999997</v>
      </c>
      <c r="F10113" t="s">
        <v>9593</v>
      </c>
      <c r="G10113" s="4">
        <f t="shared" si="314"/>
        <v>109.99</v>
      </c>
      <c r="H10113" s="4">
        <f t="shared" si="315"/>
        <v>109.99</v>
      </c>
    </row>
    <row r="10114" spans="1:8" x14ac:dyDescent="0.3">
      <c r="A10114">
        <v>257846</v>
      </c>
      <c r="B10114" t="s">
        <v>21</v>
      </c>
      <c r="C10114" t="str" cm="1">
        <f t="array" ref="C10114">_xlfn.IFNA(INDEX($K$9:$K$14,MATCH(TRUE,ISNUMBER(SEARCH($J$9:$J$14,$B10114)),0)),"Other")</f>
        <v>Headphones</v>
      </c>
      <c r="D10114">
        <v>1</v>
      </c>
      <c r="E10114" s="1">
        <v>43734.999305555553</v>
      </c>
      <c r="F10114" t="s">
        <v>9594</v>
      </c>
      <c r="G10114" s="4">
        <f t="shared" si="314"/>
        <v>11.99</v>
      </c>
      <c r="H10114" s="4">
        <f t="shared" si="315"/>
        <v>11.99</v>
      </c>
    </row>
    <row r="10115" spans="1:8" x14ac:dyDescent="0.3">
      <c r="A10115">
        <v>257847</v>
      </c>
      <c r="B10115" t="s">
        <v>16</v>
      </c>
      <c r="C10115" t="str" cm="1">
        <f t="array" ref="C10115">_xlfn.IFNA(INDEX($K$9:$K$14,MATCH(TRUE,ISNUMBER(SEARCH($J$9:$J$14,$B10115)),0)),"Other")</f>
        <v>Accessories</v>
      </c>
      <c r="D10115">
        <v>1</v>
      </c>
      <c r="E10115" s="1">
        <v>43738.511805555558</v>
      </c>
      <c r="F10115" t="s">
        <v>9595</v>
      </c>
      <c r="G10115" s="4">
        <f t="shared" si="314"/>
        <v>14.95</v>
      </c>
      <c r="H10115" s="4">
        <f t="shared" si="315"/>
        <v>14.95</v>
      </c>
    </row>
    <row r="10116" spans="1:8" x14ac:dyDescent="0.3">
      <c r="A10116">
        <v>257848</v>
      </c>
      <c r="B10116" t="s">
        <v>29</v>
      </c>
      <c r="C10116" t="str" cm="1">
        <f t="array" ref="C10116">_xlfn.IFNA(INDEX($K$9:$K$14,MATCH(TRUE,ISNUMBER(SEARCH($J$9:$J$14,$B10116)),0)),"Other")</f>
        <v>Headphones</v>
      </c>
      <c r="D10116">
        <v>1</v>
      </c>
      <c r="E10116" s="1">
        <v>43735.643750000003</v>
      </c>
      <c r="F10116" t="s">
        <v>9596</v>
      </c>
      <c r="G10116" s="4">
        <f t="shared" si="314"/>
        <v>150</v>
      </c>
      <c r="H10116" s="4">
        <f t="shared" si="315"/>
        <v>150</v>
      </c>
    </row>
    <row r="10117" spans="1:8" x14ac:dyDescent="0.3">
      <c r="A10117">
        <v>257849</v>
      </c>
      <c r="B10117" t="s">
        <v>8</v>
      </c>
      <c r="C10117" t="str" cm="1">
        <f t="array" ref="C10117">_xlfn.IFNA(INDEX($K$9:$K$14,MATCH(TRUE,ISNUMBER(SEARCH($J$9:$J$14,$B10117)),0)),"Other")</f>
        <v>Accessories</v>
      </c>
      <c r="D10117">
        <v>1</v>
      </c>
      <c r="E10117" s="1">
        <v>43732.852083333331</v>
      </c>
      <c r="F10117" t="s">
        <v>9597</v>
      </c>
      <c r="G10117" s="4">
        <f t="shared" si="314"/>
        <v>11.95</v>
      </c>
      <c r="H10117" s="4">
        <f t="shared" si="315"/>
        <v>11.95</v>
      </c>
    </row>
    <row r="10118" spans="1:8" x14ac:dyDescent="0.3">
      <c r="A10118">
        <v>257850</v>
      </c>
      <c r="B10118" t="s">
        <v>73</v>
      </c>
      <c r="C10118" t="str" cm="1">
        <f t="array" ref="C10118">_xlfn.IFNA(INDEX($K$9:$K$14,MATCH(TRUE,ISNUMBER(SEARCH($J$9:$J$14,$B10118)),0)),"Other")</f>
        <v>Computing</v>
      </c>
      <c r="D10118">
        <v>1</v>
      </c>
      <c r="E10118" s="1">
        <v>43727.646527777775</v>
      </c>
      <c r="F10118" t="s">
        <v>9598</v>
      </c>
      <c r="G10118" s="4">
        <f t="shared" si="314"/>
        <v>1700</v>
      </c>
      <c r="H10118" s="4">
        <f t="shared" si="315"/>
        <v>1700</v>
      </c>
    </row>
    <row r="10119" spans="1:8" x14ac:dyDescent="0.3">
      <c r="A10119">
        <v>257851</v>
      </c>
      <c r="B10119" t="s">
        <v>24</v>
      </c>
      <c r="C10119" t="str" cm="1">
        <f t="array" ref="C10119">_xlfn.IFNA(INDEX($K$9:$K$14,MATCH(TRUE,ISNUMBER(SEARCH($J$9:$J$14,$B10119)),0)),"Other")</f>
        <v>Batteries</v>
      </c>
      <c r="D10119">
        <v>1</v>
      </c>
      <c r="E10119" s="1">
        <v>43709.82916666667</v>
      </c>
      <c r="F10119" t="s">
        <v>9599</v>
      </c>
      <c r="G10119" s="4">
        <f t="shared" ref="G10119:G10182" si="316">VLOOKUP($B10119,$J$26:$K$44,2,FALSE)</f>
        <v>2.99</v>
      </c>
      <c r="H10119" s="4">
        <f t="shared" ref="H10119:H10182" si="317">G10119*D10119</f>
        <v>2.99</v>
      </c>
    </row>
    <row r="10120" spans="1:8" x14ac:dyDescent="0.3">
      <c r="A10120">
        <v>257852</v>
      </c>
      <c r="B10120" t="s">
        <v>8</v>
      </c>
      <c r="C10120" t="str" cm="1">
        <f t="array" ref="C10120">_xlfn.IFNA(INDEX($K$9:$K$14,MATCH(TRUE,ISNUMBER(SEARCH($J$9:$J$14,$B10120)),0)),"Other")</f>
        <v>Accessories</v>
      </c>
      <c r="D10120">
        <v>1</v>
      </c>
      <c r="E10120" s="1">
        <v>43737.87777777778</v>
      </c>
      <c r="F10120" t="s">
        <v>9600</v>
      </c>
      <c r="G10120" s="4">
        <f t="shared" si="316"/>
        <v>11.95</v>
      </c>
      <c r="H10120" s="4">
        <f t="shared" si="317"/>
        <v>11.95</v>
      </c>
    </row>
    <row r="10121" spans="1:8" x14ac:dyDescent="0.3">
      <c r="A10121">
        <v>257853</v>
      </c>
      <c r="B10121" t="s">
        <v>77</v>
      </c>
      <c r="C10121" t="str" cm="1">
        <f t="array" ref="C10121">_xlfn.IFNA(INDEX($K$9:$K$14,MATCH(TRUE,ISNUMBER(SEARCH($J$9:$J$14,$B10121)),0)),"Other")</f>
        <v>Other</v>
      </c>
      <c r="D10121">
        <v>1</v>
      </c>
      <c r="E10121" s="1">
        <v>43723.422222222223</v>
      </c>
      <c r="F10121" t="s">
        <v>9601</v>
      </c>
      <c r="G10121" s="4">
        <f t="shared" si="316"/>
        <v>300</v>
      </c>
      <c r="H10121" s="4">
        <f t="shared" si="317"/>
        <v>300</v>
      </c>
    </row>
    <row r="10122" spans="1:8" x14ac:dyDescent="0.3">
      <c r="A10122">
        <v>257854</v>
      </c>
      <c r="B10122" t="s">
        <v>8</v>
      </c>
      <c r="C10122" t="str" cm="1">
        <f t="array" ref="C10122">_xlfn.IFNA(INDEX($K$9:$K$14,MATCH(TRUE,ISNUMBER(SEARCH($J$9:$J$14,$B10122)),0)),"Other")</f>
        <v>Accessories</v>
      </c>
      <c r="D10122">
        <v>1</v>
      </c>
      <c r="E10122" s="1">
        <v>43721.538194444445</v>
      </c>
      <c r="F10122" t="s">
        <v>9602</v>
      </c>
      <c r="G10122" s="4">
        <f t="shared" si="316"/>
        <v>11.95</v>
      </c>
      <c r="H10122" s="4">
        <f t="shared" si="317"/>
        <v>11.95</v>
      </c>
    </row>
    <row r="10123" spans="1:8" x14ac:dyDescent="0.3">
      <c r="A10123">
        <v>257855</v>
      </c>
      <c r="B10123" t="s">
        <v>40</v>
      </c>
      <c r="C10123" t="str" cm="1">
        <f t="array" ref="C10123">_xlfn.IFNA(INDEX($K$9:$K$14,MATCH(TRUE,ISNUMBER(SEARCH($J$9:$J$14,$B10123)),0)),"Other")</f>
        <v>Headphones</v>
      </c>
      <c r="D10123">
        <v>1</v>
      </c>
      <c r="E10123" s="1">
        <v>43719.502083333333</v>
      </c>
      <c r="F10123" t="s">
        <v>9603</v>
      </c>
      <c r="G10123" s="4">
        <f t="shared" si="316"/>
        <v>99.99</v>
      </c>
      <c r="H10123" s="4">
        <f t="shared" si="317"/>
        <v>99.99</v>
      </c>
    </row>
    <row r="10124" spans="1:8" x14ac:dyDescent="0.3">
      <c r="A10124">
        <v>257856</v>
      </c>
      <c r="B10124" t="s">
        <v>6</v>
      </c>
      <c r="C10124" t="str" cm="1">
        <f t="array" ref="C10124">_xlfn.IFNA(INDEX($K$9:$K$14,MATCH(TRUE,ISNUMBER(SEARCH($J$9:$J$14,$B10124)),0)),"Other")</f>
        <v>Batteries</v>
      </c>
      <c r="D10124">
        <v>3</v>
      </c>
      <c r="E10124" s="1">
        <v>43735.636805555558</v>
      </c>
      <c r="F10124" t="s">
        <v>9604</v>
      </c>
      <c r="G10124" s="4">
        <f t="shared" si="316"/>
        <v>3.84</v>
      </c>
      <c r="H10124" s="4">
        <f t="shared" si="317"/>
        <v>11.52</v>
      </c>
    </row>
    <row r="10125" spans="1:8" x14ac:dyDescent="0.3">
      <c r="A10125">
        <v>257857</v>
      </c>
      <c r="B10125" t="s">
        <v>8</v>
      </c>
      <c r="C10125" t="str" cm="1">
        <f t="array" ref="C10125">_xlfn.IFNA(INDEX($K$9:$K$14,MATCH(TRUE,ISNUMBER(SEARCH($J$9:$J$14,$B10125)),0)),"Other")</f>
        <v>Accessories</v>
      </c>
      <c r="D10125">
        <v>1</v>
      </c>
      <c r="E10125" s="1">
        <v>43721.714583333334</v>
      </c>
      <c r="F10125" t="s">
        <v>9605</v>
      </c>
      <c r="G10125" s="4">
        <f t="shared" si="316"/>
        <v>11.95</v>
      </c>
      <c r="H10125" s="4">
        <f t="shared" si="317"/>
        <v>11.95</v>
      </c>
    </row>
    <row r="10126" spans="1:8" x14ac:dyDescent="0.3">
      <c r="A10126">
        <v>257858</v>
      </c>
      <c r="B10126" t="s">
        <v>6</v>
      </c>
      <c r="C10126" t="str" cm="1">
        <f t="array" ref="C10126">_xlfn.IFNA(INDEX($K$9:$K$14,MATCH(TRUE,ISNUMBER(SEARCH($J$9:$J$14,$B10126)),0)),"Other")</f>
        <v>Batteries</v>
      </c>
      <c r="D10126">
        <v>1</v>
      </c>
      <c r="E10126" s="1">
        <v>43711.847222222219</v>
      </c>
      <c r="F10126" t="s">
        <v>9606</v>
      </c>
      <c r="G10126" s="4">
        <f t="shared" si="316"/>
        <v>3.84</v>
      </c>
      <c r="H10126" s="4">
        <f t="shared" si="317"/>
        <v>3.84</v>
      </c>
    </row>
    <row r="10127" spans="1:8" x14ac:dyDescent="0.3">
      <c r="A10127">
        <v>257859</v>
      </c>
      <c r="B10127" t="s">
        <v>31</v>
      </c>
      <c r="C10127" t="str" cm="1">
        <f t="array" ref="C10127">_xlfn.IFNA(INDEX($K$9:$K$14,MATCH(TRUE,ISNUMBER(SEARCH($J$9:$J$14,$B10127)),0)),"Other")</f>
        <v>Phones</v>
      </c>
      <c r="D10127">
        <v>1</v>
      </c>
      <c r="E10127" s="1">
        <v>43725.847916666666</v>
      </c>
      <c r="F10127" t="s">
        <v>9607</v>
      </c>
      <c r="G10127" s="4">
        <f t="shared" si="316"/>
        <v>600</v>
      </c>
      <c r="H10127" s="4">
        <f t="shared" si="317"/>
        <v>600</v>
      </c>
    </row>
    <row r="10128" spans="1:8" x14ac:dyDescent="0.3">
      <c r="A10128">
        <v>257859</v>
      </c>
      <c r="B10128" t="s">
        <v>8</v>
      </c>
      <c r="C10128" t="str" cm="1">
        <f t="array" ref="C10128">_xlfn.IFNA(INDEX($K$9:$K$14,MATCH(TRUE,ISNUMBER(SEARCH($J$9:$J$14,$B10128)),0)),"Other")</f>
        <v>Accessories</v>
      </c>
      <c r="D10128">
        <v>1</v>
      </c>
      <c r="E10128" s="1">
        <v>43725.847916666666</v>
      </c>
      <c r="F10128" t="s">
        <v>9607</v>
      </c>
      <c r="G10128" s="4">
        <f t="shared" si="316"/>
        <v>11.95</v>
      </c>
      <c r="H10128" s="4">
        <f t="shared" si="317"/>
        <v>11.95</v>
      </c>
    </row>
    <row r="10129" spans="1:8" x14ac:dyDescent="0.3">
      <c r="A10129">
        <v>257860</v>
      </c>
      <c r="B10129" t="s">
        <v>6</v>
      </c>
      <c r="C10129" t="str" cm="1">
        <f t="array" ref="C10129">_xlfn.IFNA(INDEX($K$9:$K$14,MATCH(TRUE,ISNUMBER(SEARCH($J$9:$J$14,$B10129)),0)),"Other")</f>
        <v>Batteries</v>
      </c>
      <c r="D10129">
        <v>1</v>
      </c>
      <c r="E10129" s="1">
        <v>43728.699305555558</v>
      </c>
      <c r="F10129" t="s">
        <v>9608</v>
      </c>
      <c r="G10129" s="4">
        <f t="shared" si="316"/>
        <v>3.84</v>
      </c>
      <c r="H10129" s="4">
        <f t="shared" si="317"/>
        <v>3.84</v>
      </c>
    </row>
    <row r="10130" spans="1:8" x14ac:dyDescent="0.3">
      <c r="A10130">
        <v>257861</v>
      </c>
      <c r="B10130" t="s">
        <v>40</v>
      </c>
      <c r="C10130" t="str" cm="1">
        <f t="array" ref="C10130">_xlfn.IFNA(INDEX($K$9:$K$14,MATCH(TRUE,ISNUMBER(SEARCH($J$9:$J$14,$B10130)),0)),"Other")</f>
        <v>Headphones</v>
      </c>
      <c r="D10130">
        <v>1</v>
      </c>
      <c r="E10130" s="1">
        <v>43725.48541666667</v>
      </c>
      <c r="F10130" t="s">
        <v>9609</v>
      </c>
      <c r="G10130" s="4">
        <f t="shared" si="316"/>
        <v>99.99</v>
      </c>
      <c r="H10130" s="4">
        <f t="shared" si="317"/>
        <v>99.99</v>
      </c>
    </row>
    <row r="10131" spans="1:8" x14ac:dyDescent="0.3">
      <c r="A10131">
        <v>257862</v>
      </c>
      <c r="B10131" t="s">
        <v>24</v>
      </c>
      <c r="C10131" t="str" cm="1">
        <f t="array" ref="C10131">_xlfn.IFNA(INDEX($K$9:$K$14,MATCH(TRUE,ISNUMBER(SEARCH($J$9:$J$14,$B10131)),0)),"Other")</f>
        <v>Batteries</v>
      </c>
      <c r="D10131">
        <v>5</v>
      </c>
      <c r="E10131" s="1">
        <v>43728.902777777781</v>
      </c>
      <c r="F10131" t="s">
        <v>9610</v>
      </c>
      <c r="G10131" s="4">
        <f t="shared" si="316"/>
        <v>2.99</v>
      </c>
      <c r="H10131" s="4">
        <f t="shared" si="317"/>
        <v>14.950000000000001</v>
      </c>
    </row>
    <row r="10132" spans="1:8" x14ac:dyDescent="0.3">
      <c r="A10132">
        <v>257863</v>
      </c>
      <c r="B10132" t="s">
        <v>11</v>
      </c>
      <c r="C10132" t="str" cm="1">
        <f t="array" ref="C10132">_xlfn.IFNA(INDEX($K$9:$K$14,MATCH(TRUE,ISNUMBER(SEARCH($J$9:$J$14,$B10132)),0)),"Other")</f>
        <v>Accessories</v>
      </c>
      <c r="D10132">
        <v>1</v>
      </c>
      <c r="E10132" s="1">
        <v>43738.960416666669</v>
      </c>
      <c r="F10132" t="s">
        <v>6601</v>
      </c>
      <c r="G10132" s="4">
        <f t="shared" si="316"/>
        <v>149.99</v>
      </c>
      <c r="H10132" s="4">
        <f t="shared" si="317"/>
        <v>149.99</v>
      </c>
    </row>
    <row r="10133" spans="1:8" x14ac:dyDescent="0.3">
      <c r="A10133">
        <v>257864</v>
      </c>
      <c r="B10133" t="s">
        <v>77</v>
      </c>
      <c r="C10133" t="str" cm="1">
        <f t="array" ref="C10133">_xlfn.IFNA(INDEX($K$9:$K$14,MATCH(TRUE,ISNUMBER(SEARCH($J$9:$J$14,$B10133)),0)),"Other")</f>
        <v>Other</v>
      </c>
      <c r="D10133">
        <v>1</v>
      </c>
      <c r="E10133" s="1">
        <v>43727.719444444447</v>
      </c>
      <c r="F10133" t="s">
        <v>9611</v>
      </c>
      <c r="G10133" s="4">
        <f t="shared" si="316"/>
        <v>300</v>
      </c>
      <c r="H10133" s="4">
        <f t="shared" si="317"/>
        <v>300</v>
      </c>
    </row>
    <row r="10134" spans="1:8" x14ac:dyDescent="0.3">
      <c r="A10134">
        <v>257865</v>
      </c>
      <c r="B10134" t="s">
        <v>6</v>
      </c>
      <c r="C10134" t="str" cm="1">
        <f t="array" ref="C10134">_xlfn.IFNA(INDEX($K$9:$K$14,MATCH(TRUE,ISNUMBER(SEARCH($J$9:$J$14,$B10134)),0)),"Other")</f>
        <v>Batteries</v>
      </c>
      <c r="D10134">
        <v>2</v>
      </c>
      <c r="E10134" s="1">
        <v>43712.493055555555</v>
      </c>
      <c r="F10134" t="s">
        <v>9612</v>
      </c>
      <c r="G10134" s="4">
        <f t="shared" si="316"/>
        <v>3.84</v>
      </c>
      <c r="H10134" s="4">
        <f t="shared" si="317"/>
        <v>7.68</v>
      </c>
    </row>
    <row r="10135" spans="1:8" x14ac:dyDescent="0.3">
      <c r="A10135">
        <v>257866</v>
      </c>
      <c r="B10135" t="s">
        <v>31</v>
      </c>
      <c r="C10135" t="str" cm="1">
        <f t="array" ref="C10135">_xlfn.IFNA(INDEX($K$9:$K$14,MATCH(TRUE,ISNUMBER(SEARCH($J$9:$J$14,$B10135)),0)),"Other")</f>
        <v>Phones</v>
      </c>
      <c r="D10135">
        <v>1</v>
      </c>
      <c r="E10135" s="1">
        <v>43719.863888888889</v>
      </c>
      <c r="F10135" t="s">
        <v>9613</v>
      </c>
      <c r="G10135" s="4">
        <f t="shared" si="316"/>
        <v>600</v>
      </c>
      <c r="H10135" s="4">
        <f t="shared" si="317"/>
        <v>600</v>
      </c>
    </row>
    <row r="10136" spans="1:8" x14ac:dyDescent="0.3">
      <c r="A10136">
        <v>257867</v>
      </c>
      <c r="B10136" t="s">
        <v>8</v>
      </c>
      <c r="C10136" t="str" cm="1">
        <f t="array" ref="C10136">_xlfn.IFNA(INDEX($K$9:$K$14,MATCH(TRUE,ISNUMBER(SEARCH($J$9:$J$14,$B10136)),0)),"Other")</f>
        <v>Accessories</v>
      </c>
      <c r="D10136">
        <v>1</v>
      </c>
      <c r="E10136" s="1">
        <v>43723.461805555555</v>
      </c>
      <c r="F10136" t="s">
        <v>9614</v>
      </c>
      <c r="G10136" s="4">
        <f t="shared" si="316"/>
        <v>11.95</v>
      </c>
      <c r="H10136" s="4">
        <f t="shared" si="317"/>
        <v>11.95</v>
      </c>
    </row>
    <row r="10137" spans="1:8" x14ac:dyDescent="0.3">
      <c r="A10137">
        <v>257868</v>
      </c>
      <c r="B10137" t="s">
        <v>16</v>
      </c>
      <c r="C10137" t="str" cm="1">
        <f t="array" ref="C10137">_xlfn.IFNA(INDEX($K$9:$K$14,MATCH(TRUE,ISNUMBER(SEARCH($J$9:$J$14,$B10137)),0)),"Other")</f>
        <v>Accessories</v>
      </c>
      <c r="D10137">
        <v>1</v>
      </c>
      <c r="E10137" s="1">
        <v>43733.929166666669</v>
      </c>
      <c r="F10137" t="s">
        <v>9615</v>
      </c>
      <c r="G10137" s="4">
        <f t="shared" si="316"/>
        <v>14.95</v>
      </c>
      <c r="H10137" s="4">
        <f t="shared" si="317"/>
        <v>14.95</v>
      </c>
    </row>
    <row r="10138" spans="1:8" x14ac:dyDescent="0.3">
      <c r="A10138">
        <v>257869</v>
      </c>
      <c r="B10138" t="s">
        <v>29</v>
      </c>
      <c r="C10138" t="str" cm="1">
        <f t="array" ref="C10138">_xlfn.IFNA(INDEX($K$9:$K$14,MATCH(TRUE,ISNUMBER(SEARCH($J$9:$J$14,$B10138)),0)),"Other")</f>
        <v>Headphones</v>
      </c>
      <c r="D10138">
        <v>1</v>
      </c>
      <c r="E10138" s="1">
        <v>43711.811805555553</v>
      </c>
      <c r="F10138" t="s">
        <v>9616</v>
      </c>
      <c r="G10138" s="4">
        <f t="shared" si="316"/>
        <v>150</v>
      </c>
      <c r="H10138" s="4">
        <f t="shared" si="317"/>
        <v>150</v>
      </c>
    </row>
    <row r="10139" spans="1:8" x14ac:dyDescent="0.3">
      <c r="A10139">
        <v>257870</v>
      </c>
      <c r="B10139" t="s">
        <v>8</v>
      </c>
      <c r="C10139" t="str" cm="1">
        <f t="array" ref="C10139">_xlfn.IFNA(INDEX($K$9:$K$14,MATCH(TRUE,ISNUMBER(SEARCH($J$9:$J$14,$B10139)),0)),"Other")</f>
        <v>Accessories</v>
      </c>
      <c r="D10139">
        <v>1</v>
      </c>
      <c r="E10139" s="1">
        <v>43727.534722222219</v>
      </c>
      <c r="F10139" t="s">
        <v>9617</v>
      </c>
      <c r="G10139" s="4">
        <f t="shared" si="316"/>
        <v>11.95</v>
      </c>
      <c r="H10139" s="4">
        <f t="shared" si="317"/>
        <v>11.95</v>
      </c>
    </row>
    <row r="10140" spans="1:8" x14ac:dyDescent="0.3">
      <c r="A10140">
        <v>257871</v>
      </c>
      <c r="B10140" t="s">
        <v>29</v>
      </c>
      <c r="C10140" t="str" cm="1">
        <f t="array" ref="C10140">_xlfn.IFNA(INDEX($K$9:$K$14,MATCH(TRUE,ISNUMBER(SEARCH($J$9:$J$14,$B10140)),0)),"Other")</f>
        <v>Headphones</v>
      </c>
      <c r="D10140">
        <v>1</v>
      </c>
      <c r="E10140" s="1">
        <v>43737.838194444441</v>
      </c>
      <c r="F10140" t="s">
        <v>9618</v>
      </c>
      <c r="G10140" s="4">
        <f t="shared" si="316"/>
        <v>150</v>
      </c>
      <c r="H10140" s="4">
        <f t="shared" si="317"/>
        <v>150</v>
      </c>
    </row>
    <row r="10141" spans="1:8" x14ac:dyDescent="0.3">
      <c r="A10141">
        <v>257872</v>
      </c>
      <c r="B10141" t="s">
        <v>73</v>
      </c>
      <c r="C10141" t="str" cm="1">
        <f t="array" ref="C10141">_xlfn.IFNA(INDEX($K$9:$K$14,MATCH(TRUE,ISNUMBER(SEARCH($J$9:$J$14,$B10141)),0)),"Other")</f>
        <v>Computing</v>
      </c>
      <c r="D10141">
        <v>1</v>
      </c>
      <c r="E10141" s="1">
        <v>43713.757638888892</v>
      </c>
      <c r="F10141" t="s">
        <v>9619</v>
      </c>
      <c r="G10141" s="4">
        <f t="shared" si="316"/>
        <v>1700</v>
      </c>
      <c r="H10141" s="4">
        <f t="shared" si="317"/>
        <v>1700</v>
      </c>
    </row>
    <row r="10142" spans="1:8" x14ac:dyDescent="0.3">
      <c r="A10142">
        <v>257873</v>
      </c>
      <c r="B10142" t="s">
        <v>21</v>
      </c>
      <c r="C10142" t="str" cm="1">
        <f t="array" ref="C10142">_xlfn.IFNA(INDEX($K$9:$K$14,MATCH(TRUE,ISNUMBER(SEARCH($J$9:$J$14,$B10142)),0)),"Other")</f>
        <v>Headphones</v>
      </c>
      <c r="D10142">
        <v>1</v>
      </c>
      <c r="E10142" s="1">
        <v>43730.974305555559</v>
      </c>
      <c r="F10142" t="s">
        <v>9620</v>
      </c>
      <c r="G10142" s="4">
        <f t="shared" si="316"/>
        <v>11.99</v>
      </c>
      <c r="H10142" s="4">
        <f t="shared" si="317"/>
        <v>11.99</v>
      </c>
    </row>
    <row r="10143" spans="1:8" x14ac:dyDescent="0.3">
      <c r="A10143">
        <v>257874</v>
      </c>
      <c r="B10143" t="s">
        <v>24</v>
      </c>
      <c r="C10143" t="str" cm="1">
        <f t="array" ref="C10143">_xlfn.IFNA(INDEX($K$9:$K$14,MATCH(TRUE,ISNUMBER(SEARCH($J$9:$J$14,$B10143)),0)),"Other")</f>
        <v>Batteries</v>
      </c>
      <c r="D10143">
        <v>1</v>
      </c>
      <c r="E10143" s="1">
        <v>43715.661805555559</v>
      </c>
      <c r="F10143" t="s">
        <v>9621</v>
      </c>
      <c r="G10143" s="4">
        <f t="shared" si="316"/>
        <v>2.99</v>
      </c>
      <c r="H10143" s="4">
        <f t="shared" si="317"/>
        <v>2.99</v>
      </c>
    </row>
    <row r="10144" spans="1:8" x14ac:dyDescent="0.3">
      <c r="A10144">
        <v>257875</v>
      </c>
      <c r="B10144" t="s">
        <v>40</v>
      </c>
      <c r="C10144" t="str" cm="1">
        <f t="array" ref="C10144">_xlfn.IFNA(INDEX($K$9:$K$14,MATCH(TRUE,ISNUMBER(SEARCH($J$9:$J$14,$B10144)),0)),"Other")</f>
        <v>Headphones</v>
      </c>
      <c r="D10144">
        <v>1</v>
      </c>
      <c r="E10144" s="1">
        <v>43722.500694444447</v>
      </c>
      <c r="F10144" t="s">
        <v>8851</v>
      </c>
      <c r="G10144" s="4">
        <f t="shared" si="316"/>
        <v>99.99</v>
      </c>
      <c r="H10144" s="4">
        <f t="shared" si="317"/>
        <v>99.99</v>
      </c>
    </row>
    <row r="10145" spans="1:8" x14ac:dyDescent="0.3">
      <c r="A10145">
        <v>257876</v>
      </c>
      <c r="B10145" t="s">
        <v>40</v>
      </c>
      <c r="C10145" t="str" cm="1">
        <f t="array" ref="C10145">_xlfn.IFNA(INDEX($K$9:$K$14,MATCH(TRUE,ISNUMBER(SEARCH($J$9:$J$14,$B10145)),0)),"Other")</f>
        <v>Headphones</v>
      </c>
      <c r="D10145">
        <v>1</v>
      </c>
      <c r="E10145" s="1">
        <v>43713.498611111114</v>
      </c>
      <c r="F10145" t="s">
        <v>9622</v>
      </c>
      <c r="G10145" s="4">
        <f t="shared" si="316"/>
        <v>99.99</v>
      </c>
      <c r="H10145" s="4">
        <f t="shared" si="317"/>
        <v>99.99</v>
      </c>
    </row>
    <row r="10146" spans="1:8" x14ac:dyDescent="0.3">
      <c r="A10146">
        <v>257877</v>
      </c>
      <c r="B10146" t="s">
        <v>31</v>
      </c>
      <c r="C10146" t="str" cm="1">
        <f t="array" ref="C10146">_xlfn.IFNA(INDEX($K$9:$K$14,MATCH(TRUE,ISNUMBER(SEARCH($J$9:$J$14,$B10146)),0)),"Other")</f>
        <v>Phones</v>
      </c>
      <c r="D10146">
        <v>1</v>
      </c>
      <c r="E10146" s="1">
        <v>43734.494444444441</v>
      </c>
      <c r="F10146" t="s">
        <v>9623</v>
      </c>
      <c r="G10146" s="4">
        <f t="shared" si="316"/>
        <v>600</v>
      </c>
      <c r="H10146" s="4">
        <f t="shared" si="317"/>
        <v>600</v>
      </c>
    </row>
    <row r="10147" spans="1:8" x14ac:dyDescent="0.3">
      <c r="A10147">
        <v>257878</v>
      </c>
      <c r="B10147" t="s">
        <v>21</v>
      </c>
      <c r="C10147" t="str" cm="1">
        <f t="array" ref="C10147">_xlfn.IFNA(INDEX($K$9:$K$14,MATCH(TRUE,ISNUMBER(SEARCH($J$9:$J$14,$B10147)),0)),"Other")</f>
        <v>Headphones</v>
      </c>
      <c r="D10147">
        <v>1</v>
      </c>
      <c r="E10147" s="1">
        <v>43725.45208333333</v>
      </c>
      <c r="F10147" t="s">
        <v>9624</v>
      </c>
      <c r="G10147" s="4">
        <f t="shared" si="316"/>
        <v>11.99</v>
      </c>
      <c r="H10147" s="4">
        <f t="shared" si="317"/>
        <v>11.99</v>
      </c>
    </row>
    <row r="10148" spans="1:8" x14ac:dyDescent="0.3">
      <c r="A10148">
        <v>257879</v>
      </c>
      <c r="B10148" t="s">
        <v>6</v>
      </c>
      <c r="C10148" t="str" cm="1">
        <f t="array" ref="C10148">_xlfn.IFNA(INDEX($K$9:$K$14,MATCH(TRUE,ISNUMBER(SEARCH($J$9:$J$14,$B10148)),0)),"Other")</f>
        <v>Batteries</v>
      </c>
      <c r="D10148">
        <v>1</v>
      </c>
      <c r="E10148" s="1">
        <v>43711.478472222225</v>
      </c>
      <c r="F10148" t="s">
        <v>9625</v>
      </c>
      <c r="G10148" s="4">
        <f t="shared" si="316"/>
        <v>3.84</v>
      </c>
      <c r="H10148" s="4">
        <f t="shared" si="317"/>
        <v>3.84</v>
      </c>
    </row>
    <row r="10149" spans="1:8" x14ac:dyDescent="0.3">
      <c r="A10149">
        <v>257880</v>
      </c>
      <c r="B10149" t="s">
        <v>29</v>
      </c>
      <c r="C10149" t="str" cm="1">
        <f t="array" ref="C10149">_xlfn.IFNA(INDEX($K$9:$K$14,MATCH(TRUE,ISNUMBER(SEARCH($J$9:$J$14,$B10149)),0)),"Other")</f>
        <v>Headphones</v>
      </c>
      <c r="D10149">
        <v>1</v>
      </c>
      <c r="E10149" s="1">
        <v>43736.421527777777</v>
      </c>
      <c r="F10149" t="s">
        <v>9626</v>
      </c>
      <c r="G10149" s="4">
        <f t="shared" si="316"/>
        <v>150</v>
      </c>
      <c r="H10149" s="4">
        <f t="shared" si="317"/>
        <v>150</v>
      </c>
    </row>
    <row r="10150" spans="1:8" x14ac:dyDescent="0.3">
      <c r="A10150">
        <v>257881</v>
      </c>
      <c r="B10150" t="s">
        <v>42</v>
      </c>
      <c r="C10150" t="str" cm="1">
        <f t="array" ref="C10150">_xlfn.IFNA(INDEX($K$9:$K$14,MATCH(TRUE,ISNUMBER(SEARCH($J$9:$J$14,$B10150)),0)),"Other")</f>
        <v>Phones</v>
      </c>
      <c r="D10150">
        <v>1</v>
      </c>
      <c r="E10150" s="1">
        <v>43726.870138888888</v>
      </c>
      <c r="F10150" t="s">
        <v>9627</v>
      </c>
      <c r="G10150" s="4">
        <f t="shared" si="316"/>
        <v>700</v>
      </c>
      <c r="H10150" s="4">
        <f t="shared" si="317"/>
        <v>700</v>
      </c>
    </row>
    <row r="10151" spans="1:8" x14ac:dyDescent="0.3">
      <c r="A10151">
        <v>257882</v>
      </c>
      <c r="B10151" t="s">
        <v>6</v>
      </c>
      <c r="C10151" t="str" cm="1">
        <f t="array" ref="C10151">_xlfn.IFNA(INDEX($K$9:$K$14,MATCH(TRUE,ISNUMBER(SEARCH($J$9:$J$14,$B10151)),0)),"Other")</f>
        <v>Batteries</v>
      </c>
      <c r="D10151">
        <v>1</v>
      </c>
      <c r="E10151" s="1">
        <v>43737.489583333336</v>
      </c>
      <c r="F10151" t="s">
        <v>9628</v>
      </c>
      <c r="G10151" s="4">
        <f t="shared" si="316"/>
        <v>3.84</v>
      </c>
      <c r="H10151" s="4">
        <f t="shared" si="317"/>
        <v>3.84</v>
      </c>
    </row>
    <row r="10152" spans="1:8" x14ac:dyDescent="0.3">
      <c r="A10152">
        <v>257883</v>
      </c>
      <c r="B10152" t="s">
        <v>16</v>
      </c>
      <c r="C10152" t="str" cm="1">
        <f t="array" ref="C10152">_xlfn.IFNA(INDEX($K$9:$K$14,MATCH(TRUE,ISNUMBER(SEARCH($J$9:$J$14,$B10152)),0)),"Other")</f>
        <v>Accessories</v>
      </c>
      <c r="D10152">
        <v>1</v>
      </c>
      <c r="E10152" s="1">
        <v>43723.82708333333</v>
      </c>
      <c r="F10152" t="s">
        <v>9629</v>
      </c>
      <c r="G10152" s="4">
        <f t="shared" si="316"/>
        <v>14.95</v>
      </c>
      <c r="H10152" s="4">
        <f t="shared" si="317"/>
        <v>14.95</v>
      </c>
    </row>
    <row r="10153" spans="1:8" x14ac:dyDescent="0.3">
      <c r="A10153">
        <v>257884</v>
      </c>
      <c r="B10153" t="s">
        <v>29</v>
      </c>
      <c r="C10153" t="str" cm="1">
        <f t="array" ref="C10153">_xlfn.IFNA(INDEX($K$9:$K$14,MATCH(TRUE,ISNUMBER(SEARCH($J$9:$J$14,$B10153)),0)),"Other")</f>
        <v>Headphones</v>
      </c>
      <c r="D10153">
        <v>1</v>
      </c>
      <c r="E10153" s="1">
        <v>43715.328472222223</v>
      </c>
      <c r="F10153" t="s">
        <v>9630</v>
      </c>
      <c r="G10153" s="4">
        <f t="shared" si="316"/>
        <v>150</v>
      </c>
      <c r="H10153" s="4">
        <f t="shared" si="317"/>
        <v>150</v>
      </c>
    </row>
    <row r="10154" spans="1:8" x14ac:dyDescent="0.3">
      <c r="A10154">
        <v>257885</v>
      </c>
      <c r="B10154" t="s">
        <v>16</v>
      </c>
      <c r="C10154" t="str" cm="1">
        <f t="array" ref="C10154">_xlfn.IFNA(INDEX($K$9:$K$14,MATCH(TRUE,ISNUMBER(SEARCH($J$9:$J$14,$B10154)),0)),"Other")</f>
        <v>Accessories</v>
      </c>
      <c r="D10154">
        <v>1</v>
      </c>
      <c r="E10154" s="1">
        <v>43735.510416666664</v>
      </c>
      <c r="F10154" t="s">
        <v>9631</v>
      </c>
      <c r="G10154" s="4">
        <f t="shared" si="316"/>
        <v>14.95</v>
      </c>
      <c r="H10154" s="4">
        <f t="shared" si="317"/>
        <v>14.95</v>
      </c>
    </row>
    <row r="10155" spans="1:8" x14ac:dyDescent="0.3">
      <c r="A10155">
        <v>257886</v>
      </c>
      <c r="B10155" t="s">
        <v>8</v>
      </c>
      <c r="C10155" t="str" cm="1">
        <f t="array" ref="C10155">_xlfn.IFNA(INDEX($K$9:$K$14,MATCH(TRUE,ISNUMBER(SEARCH($J$9:$J$14,$B10155)),0)),"Other")</f>
        <v>Accessories</v>
      </c>
      <c r="D10155">
        <v>1</v>
      </c>
      <c r="E10155" s="1">
        <v>43736.743055555555</v>
      </c>
      <c r="F10155" t="s">
        <v>9632</v>
      </c>
      <c r="G10155" s="4">
        <f t="shared" si="316"/>
        <v>11.95</v>
      </c>
      <c r="H10155" s="4">
        <f t="shared" si="317"/>
        <v>11.95</v>
      </c>
    </row>
    <row r="10156" spans="1:8" x14ac:dyDescent="0.3">
      <c r="A10156">
        <v>257887</v>
      </c>
      <c r="B10156" t="s">
        <v>29</v>
      </c>
      <c r="C10156" t="str" cm="1">
        <f t="array" ref="C10156">_xlfn.IFNA(INDEX($K$9:$K$14,MATCH(TRUE,ISNUMBER(SEARCH($J$9:$J$14,$B10156)),0)),"Other")</f>
        <v>Headphones</v>
      </c>
      <c r="D10156">
        <v>1</v>
      </c>
      <c r="E10156" s="1">
        <v>43724.457638888889</v>
      </c>
      <c r="F10156" t="s">
        <v>9633</v>
      </c>
      <c r="G10156" s="4">
        <f t="shared" si="316"/>
        <v>150</v>
      </c>
      <c r="H10156" s="4">
        <f t="shared" si="317"/>
        <v>150</v>
      </c>
    </row>
    <row r="10157" spans="1:8" x14ac:dyDescent="0.3">
      <c r="A10157">
        <v>257888</v>
      </c>
      <c r="B10157" t="s">
        <v>6</v>
      </c>
      <c r="C10157" t="str" cm="1">
        <f t="array" ref="C10157">_xlfn.IFNA(INDEX($K$9:$K$14,MATCH(TRUE,ISNUMBER(SEARCH($J$9:$J$14,$B10157)),0)),"Other")</f>
        <v>Batteries</v>
      </c>
      <c r="D10157">
        <v>2</v>
      </c>
      <c r="E10157" s="1">
        <v>43728.488194444442</v>
      </c>
      <c r="F10157" t="s">
        <v>9634</v>
      </c>
      <c r="G10157" s="4">
        <f t="shared" si="316"/>
        <v>3.84</v>
      </c>
      <c r="H10157" s="4">
        <f t="shared" si="317"/>
        <v>7.68</v>
      </c>
    </row>
    <row r="10158" spans="1:8" x14ac:dyDescent="0.3">
      <c r="A10158">
        <v>257889</v>
      </c>
      <c r="B10158" t="s">
        <v>16</v>
      </c>
      <c r="C10158" t="str" cm="1">
        <f t="array" ref="C10158">_xlfn.IFNA(INDEX($K$9:$K$14,MATCH(TRUE,ISNUMBER(SEARCH($J$9:$J$14,$B10158)),0)),"Other")</f>
        <v>Accessories</v>
      </c>
      <c r="D10158">
        <v>1</v>
      </c>
      <c r="E10158" s="1">
        <v>43726.545138888891</v>
      </c>
      <c r="F10158" t="s">
        <v>9635</v>
      </c>
      <c r="G10158" s="4">
        <f t="shared" si="316"/>
        <v>14.95</v>
      </c>
      <c r="H10158" s="4">
        <f t="shared" si="317"/>
        <v>14.95</v>
      </c>
    </row>
    <row r="10159" spans="1:8" x14ac:dyDescent="0.3">
      <c r="A10159">
        <v>257890</v>
      </c>
      <c r="B10159" t="s">
        <v>8</v>
      </c>
      <c r="C10159" t="str" cm="1">
        <f t="array" ref="C10159">_xlfn.IFNA(INDEX($K$9:$K$14,MATCH(TRUE,ISNUMBER(SEARCH($J$9:$J$14,$B10159)),0)),"Other")</f>
        <v>Accessories</v>
      </c>
      <c r="D10159">
        <v>1</v>
      </c>
      <c r="E10159" s="1">
        <v>43737.955555555556</v>
      </c>
      <c r="F10159" t="s">
        <v>9636</v>
      </c>
      <c r="G10159" s="4">
        <f t="shared" si="316"/>
        <v>11.95</v>
      </c>
      <c r="H10159" s="4">
        <f t="shared" si="317"/>
        <v>11.95</v>
      </c>
    </row>
    <row r="10160" spans="1:8" x14ac:dyDescent="0.3">
      <c r="A10160">
        <v>257891</v>
      </c>
      <c r="B10160" t="s">
        <v>29</v>
      </c>
      <c r="C10160" t="str" cm="1">
        <f t="array" ref="C10160">_xlfn.IFNA(INDEX($K$9:$K$14,MATCH(TRUE,ISNUMBER(SEARCH($J$9:$J$14,$B10160)),0)),"Other")</f>
        <v>Headphones</v>
      </c>
      <c r="D10160">
        <v>1</v>
      </c>
      <c r="E10160" s="1">
        <v>43722.635416666664</v>
      </c>
      <c r="F10160" t="s">
        <v>9637</v>
      </c>
      <c r="G10160" s="4">
        <f t="shared" si="316"/>
        <v>150</v>
      </c>
      <c r="H10160" s="4">
        <f t="shared" si="317"/>
        <v>150</v>
      </c>
    </row>
    <row r="10161" spans="1:8" x14ac:dyDescent="0.3">
      <c r="A10161">
        <v>257892</v>
      </c>
      <c r="B10161" t="s">
        <v>40</v>
      </c>
      <c r="C10161" t="str" cm="1">
        <f t="array" ref="C10161">_xlfn.IFNA(INDEX($K$9:$K$14,MATCH(TRUE,ISNUMBER(SEARCH($J$9:$J$14,$B10161)),0)),"Other")</f>
        <v>Headphones</v>
      </c>
      <c r="D10161">
        <v>1</v>
      </c>
      <c r="E10161" s="1">
        <v>43728.370138888888</v>
      </c>
      <c r="F10161" t="s">
        <v>9638</v>
      </c>
      <c r="G10161" s="4">
        <f t="shared" si="316"/>
        <v>99.99</v>
      </c>
      <c r="H10161" s="4">
        <f t="shared" si="317"/>
        <v>99.99</v>
      </c>
    </row>
    <row r="10162" spans="1:8" x14ac:dyDescent="0.3">
      <c r="A10162">
        <v>257893</v>
      </c>
      <c r="B10162" t="s">
        <v>40</v>
      </c>
      <c r="C10162" t="str" cm="1">
        <f t="array" ref="C10162">_xlfn.IFNA(INDEX($K$9:$K$14,MATCH(TRUE,ISNUMBER(SEARCH($J$9:$J$14,$B10162)),0)),"Other")</f>
        <v>Headphones</v>
      </c>
      <c r="D10162">
        <v>1</v>
      </c>
      <c r="E10162" s="1">
        <v>43715.529861111114</v>
      </c>
      <c r="F10162" t="s">
        <v>9639</v>
      </c>
      <c r="G10162" s="4">
        <f t="shared" si="316"/>
        <v>99.99</v>
      </c>
      <c r="H10162" s="4">
        <f t="shared" si="317"/>
        <v>99.99</v>
      </c>
    </row>
    <row r="10163" spans="1:8" x14ac:dyDescent="0.3">
      <c r="A10163">
        <v>257894</v>
      </c>
      <c r="B10163" t="s">
        <v>77</v>
      </c>
      <c r="C10163" t="str" cm="1">
        <f t="array" ref="C10163">_xlfn.IFNA(INDEX($K$9:$K$14,MATCH(TRUE,ISNUMBER(SEARCH($J$9:$J$14,$B10163)),0)),"Other")</f>
        <v>Other</v>
      </c>
      <c r="D10163">
        <v>1</v>
      </c>
      <c r="E10163" s="1">
        <v>43729.818749999999</v>
      </c>
      <c r="F10163" t="s">
        <v>9640</v>
      </c>
      <c r="G10163" s="4">
        <f t="shared" si="316"/>
        <v>300</v>
      </c>
      <c r="H10163" s="4">
        <f t="shared" si="317"/>
        <v>300</v>
      </c>
    </row>
    <row r="10164" spans="1:8" x14ac:dyDescent="0.3">
      <c r="A10164">
        <v>257895</v>
      </c>
      <c r="B10164" t="s">
        <v>42</v>
      </c>
      <c r="C10164" t="str" cm="1">
        <f t="array" ref="C10164">_xlfn.IFNA(INDEX($K$9:$K$14,MATCH(TRUE,ISNUMBER(SEARCH($J$9:$J$14,$B10164)),0)),"Other")</f>
        <v>Phones</v>
      </c>
      <c r="D10164">
        <v>1</v>
      </c>
      <c r="E10164" s="1">
        <v>43733.422222222223</v>
      </c>
      <c r="F10164" t="s">
        <v>9641</v>
      </c>
      <c r="G10164" s="4">
        <f t="shared" si="316"/>
        <v>700</v>
      </c>
      <c r="H10164" s="4">
        <f t="shared" si="317"/>
        <v>700</v>
      </c>
    </row>
    <row r="10165" spans="1:8" x14ac:dyDescent="0.3">
      <c r="A10165">
        <v>257896</v>
      </c>
      <c r="B10165" t="s">
        <v>21</v>
      </c>
      <c r="C10165" t="str" cm="1">
        <f t="array" ref="C10165">_xlfn.IFNA(INDEX($K$9:$K$14,MATCH(TRUE,ISNUMBER(SEARCH($J$9:$J$14,$B10165)),0)),"Other")</f>
        <v>Headphones</v>
      </c>
      <c r="D10165">
        <v>1</v>
      </c>
      <c r="E10165" s="1">
        <v>43722.405555555553</v>
      </c>
      <c r="F10165" t="s">
        <v>9642</v>
      </c>
      <c r="G10165" s="4">
        <f t="shared" si="316"/>
        <v>11.99</v>
      </c>
      <c r="H10165" s="4">
        <f t="shared" si="317"/>
        <v>11.99</v>
      </c>
    </row>
    <row r="10166" spans="1:8" x14ac:dyDescent="0.3">
      <c r="A10166">
        <v>257897</v>
      </c>
      <c r="B10166" t="s">
        <v>6</v>
      </c>
      <c r="C10166" t="str" cm="1">
        <f t="array" ref="C10166">_xlfn.IFNA(INDEX($K$9:$K$14,MATCH(TRUE,ISNUMBER(SEARCH($J$9:$J$14,$B10166)),0)),"Other")</f>
        <v>Batteries</v>
      </c>
      <c r="D10166">
        <v>1</v>
      </c>
      <c r="E10166" s="1">
        <v>43715.698611111111</v>
      </c>
      <c r="F10166" t="s">
        <v>7639</v>
      </c>
      <c r="G10166" s="4">
        <f t="shared" si="316"/>
        <v>3.84</v>
      </c>
      <c r="H10166" s="4">
        <f t="shared" si="317"/>
        <v>3.84</v>
      </c>
    </row>
    <row r="10167" spans="1:8" x14ac:dyDescent="0.3">
      <c r="A10167">
        <v>257898</v>
      </c>
      <c r="B10167" t="s">
        <v>34</v>
      </c>
      <c r="C10167" t="str" cm="1">
        <f t="array" ref="C10167">_xlfn.IFNA(INDEX($K$9:$K$14,MATCH(TRUE,ISNUMBER(SEARCH($J$9:$J$14,$B10167)),0)),"Other")</f>
        <v>Accessories</v>
      </c>
      <c r="D10167">
        <v>1</v>
      </c>
      <c r="E10167" s="1">
        <v>43727.415277777778</v>
      </c>
      <c r="F10167" t="s">
        <v>9643</v>
      </c>
      <c r="G10167" s="4">
        <f t="shared" si="316"/>
        <v>109.99</v>
      </c>
      <c r="H10167" s="4">
        <f t="shared" si="317"/>
        <v>109.99</v>
      </c>
    </row>
    <row r="10168" spans="1:8" x14ac:dyDescent="0.3">
      <c r="A10168">
        <v>257899</v>
      </c>
      <c r="B10168" t="s">
        <v>29</v>
      </c>
      <c r="C10168" t="str" cm="1">
        <f t="array" ref="C10168">_xlfn.IFNA(INDEX($K$9:$K$14,MATCH(TRUE,ISNUMBER(SEARCH($J$9:$J$14,$B10168)),0)),"Other")</f>
        <v>Headphones</v>
      </c>
      <c r="D10168">
        <v>1</v>
      </c>
      <c r="E10168" s="1">
        <v>43737.544444444444</v>
      </c>
      <c r="F10168" t="s">
        <v>9644</v>
      </c>
      <c r="G10168" s="4">
        <f t="shared" si="316"/>
        <v>150</v>
      </c>
      <c r="H10168" s="4">
        <f t="shared" si="317"/>
        <v>150</v>
      </c>
    </row>
    <row r="10169" spans="1:8" x14ac:dyDescent="0.3">
      <c r="A10169">
        <v>257900</v>
      </c>
      <c r="B10169" t="s">
        <v>6</v>
      </c>
      <c r="C10169" t="str" cm="1">
        <f t="array" ref="C10169">_xlfn.IFNA(INDEX($K$9:$K$14,MATCH(TRUE,ISNUMBER(SEARCH($J$9:$J$14,$B10169)),0)),"Other")</f>
        <v>Batteries</v>
      </c>
      <c r="D10169">
        <v>1</v>
      </c>
      <c r="E10169" s="1">
        <v>43714.527777777781</v>
      </c>
      <c r="F10169" t="s">
        <v>9645</v>
      </c>
      <c r="G10169" s="4">
        <f t="shared" si="316"/>
        <v>3.84</v>
      </c>
      <c r="H10169" s="4">
        <f t="shared" si="317"/>
        <v>3.84</v>
      </c>
    </row>
    <row r="10170" spans="1:8" x14ac:dyDescent="0.3">
      <c r="A10170">
        <v>257901</v>
      </c>
      <c r="B10170" t="s">
        <v>40</v>
      </c>
      <c r="C10170" t="str" cm="1">
        <f t="array" ref="C10170">_xlfn.IFNA(INDEX($K$9:$K$14,MATCH(TRUE,ISNUMBER(SEARCH($J$9:$J$14,$B10170)),0)),"Other")</f>
        <v>Headphones</v>
      </c>
      <c r="D10170">
        <v>1</v>
      </c>
      <c r="E10170" s="1">
        <v>43720.996527777781</v>
      </c>
      <c r="F10170" t="s">
        <v>9646</v>
      </c>
      <c r="G10170" s="4">
        <f t="shared" si="316"/>
        <v>99.99</v>
      </c>
      <c r="H10170" s="4">
        <f t="shared" si="317"/>
        <v>99.99</v>
      </c>
    </row>
    <row r="10171" spans="1:8" x14ac:dyDescent="0.3">
      <c r="A10171">
        <v>257902</v>
      </c>
      <c r="B10171" t="s">
        <v>261</v>
      </c>
      <c r="C10171" t="str" cm="1">
        <f t="array" ref="C10171">_xlfn.IFNA(INDEX($K$9:$K$14,MATCH(TRUE,ISNUMBER(SEARCH($J$9:$J$14,$B10171)),0)),"Other")</f>
        <v>Other</v>
      </c>
      <c r="D10171">
        <v>1</v>
      </c>
      <c r="E10171" s="1">
        <v>43727.561111111114</v>
      </c>
      <c r="F10171" t="s">
        <v>9647</v>
      </c>
      <c r="G10171" s="4">
        <f t="shared" si="316"/>
        <v>600</v>
      </c>
      <c r="H10171" s="4">
        <f t="shared" si="317"/>
        <v>600</v>
      </c>
    </row>
    <row r="10172" spans="1:8" x14ac:dyDescent="0.3">
      <c r="A10172">
        <v>257903</v>
      </c>
      <c r="B10172" t="s">
        <v>8</v>
      </c>
      <c r="C10172" t="str" cm="1">
        <f t="array" ref="C10172">_xlfn.IFNA(INDEX($K$9:$K$14,MATCH(TRUE,ISNUMBER(SEARCH($J$9:$J$14,$B10172)),0)),"Other")</f>
        <v>Accessories</v>
      </c>
      <c r="D10172">
        <v>1</v>
      </c>
      <c r="E10172" s="1">
        <v>43724.426388888889</v>
      </c>
      <c r="F10172" t="s">
        <v>9648</v>
      </c>
      <c r="G10172" s="4">
        <f t="shared" si="316"/>
        <v>11.95</v>
      </c>
      <c r="H10172" s="4">
        <f t="shared" si="317"/>
        <v>11.95</v>
      </c>
    </row>
    <row r="10173" spans="1:8" x14ac:dyDescent="0.3">
      <c r="A10173">
        <v>257904</v>
      </c>
      <c r="B10173" t="s">
        <v>14</v>
      </c>
      <c r="C10173" t="str" cm="1">
        <f t="array" ref="C10173">_xlfn.IFNA(INDEX($K$9:$K$14,MATCH(TRUE,ISNUMBER(SEARCH($J$9:$J$14,$B10173)),0)),"Other")</f>
        <v>Accessories</v>
      </c>
      <c r="D10173">
        <v>1</v>
      </c>
      <c r="E10173" s="1">
        <v>43716.365277777775</v>
      </c>
      <c r="F10173" t="s">
        <v>9649</v>
      </c>
      <c r="G10173" s="4">
        <f t="shared" si="316"/>
        <v>379.99</v>
      </c>
      <c r="H10173" s="4">
        <f t="shared" si="317"/>
        <v>379.99</v>
      </c>
    </row>
    <row r="10174" spans="1:8" x14ac:dyDescent="0.3">
      <c r="A10174">
        <v>257905</v>
      </c>
      <c r="B10174" t="s">
        <v>8</v>
      </c>
      <c r="C10174" t="str" cm="1">
        <f t="array" ref="C10174">_xlfn.IFNA(INDEX($K$9:$K$14,MATCH(TRUE,ISNUMBER(SEARCH($J$9:$J$14,$B10174)),0)),"Other")</f>
        <v>Accessories</v>
      </c>
      <c r="D10174">
        <v>1</v>
      </c>
      <c r="E10174" s="1">
        <v>43718.65625</v>
      </c>
      <c r="F10174" t="s">
        <v>9650</v>
      </c>
      <c r="G10174" s="4">
        <f t="shared" si="316"/>
        <v>11.95</v>
      </c>
      <c r="H10174" s="4">
        <f t="shared" si="317"/>
        <v>11.95</v>
      </c>
    </row>
    <row r="10175" spans="1:8" x14ac:dyDescent="0.3">
      <c r="A10175">
        <v>257906</v>
      </c>
      <c r="B10175" t="s">
        <v>16</v>
      </c>
      <c r="C10175" t="str" cm="1">
        <f t="array" ref="C10175">_xlfn.IFNA(INDEX($K$9:$K$14,MATCH(TRUE,ISNUMBER(SEARCH($J$9:$J$14,$B10175)),0)),"Other")</f>
        <v>Accessories</v>
      </c>
      <c r="D10175">
        <v>1</v>
      </c>
      <c r="E10175" s="1">
        <v>43721.515972222223</v>
      </c>
      <c r="F10175" t="s">
        <v>9651</v>
      </c>
      <c r="G10175" s="4">
        <f t="shared" si="316"/>
        <v>14.95</v>
      </c>
      <c r="H10175" s="4">
        <f t="shared" si="317"/>
        <v>14.95</v>
      </c>
    </row>
    <row r="10176" spans="1:8" x14ac:dyDescent="0.3">
      <c r="A10176">
        <v>257907</v>
      </c>
      <c r="B10176" t="s">
        <v>24</v>
      </c>
      <c r="C10176" t="str" cm="1">
        <f t="array" ref="C10176">_xlfn.IFNA(INDEX($K$9:$K$14,MATCH(TRUE,ISNUMBER(SEARCH($J$9:$J$14,$B10176)),0)),"Other")</f>
        <v>Batteries</v>
      </c>
      <c r="D10176">
        <v>1</v>
      </c>
      <c r="E10176" s="1">
        <v>43736.036805555559</v>
      </c>
      <c r="F10176" t="s">
        <v>9652</v>
      </c>
      <c r="G10176" s="4">
        <f t="shared" si="316"/>
        <v>2.99</v>
      </c>
      <c r="H10176" s="4">
        <f t="shared" si="317"/>
        <v>2.99</v>
      </c>
    </row>
    <row r="10177" spans="1:8" x14ac:dyDescent="0.3">
      <c r="A10177">
        <v>257908</v>
      </c>
      <c r="B10177" t="s">
        <v>16</v>
      </c>
      <c r="C10177" t="str" cm="1">
        <f t="array" ref="C10177">_xlfn.IFNA(INDEX($K$9:$K$14,MATCH(TRUE,ISNUMBER(SEARCH($J$9:$J$14,$B10177)),0)),"Other")</f>
        <v>Accessories</v>
      </c>
      <c r="D10177">
        <v>1</v>
      </c>
      <c r="E10177" s="1">
        <v>43721.053472222222</v>
      </c>
      <c r="F10177" t="s">
        <v>9653</v>
      </c>
      <c r="G10177" s="4">
        <f t="shared" si="316"/>
        <v>14.95</v>
      </c>
      <c r="H10177" s="4">
        <f t="shared" si="317"/>
        <v>14.95</v>
      </c>
    </row>
    <row r="10178" spans="1:8" x14ac:dyDescent="0.3">
      <c r="A10178">
        <v>257909</v>
      </c>
      <c r="B10178" t="s">
        <v>6</v>
      </c>
      <c r="C10178" t="str" cm="1">
        <f t="array" ref="C10178">_xlfn.IFNA(INDEX($K$9:$K$14,MATCH(TRUE,ISNUMBER(SEARCH($J$9:$J$14,$B10178)),0)),"Other")</f>
        <v>Batteries</v>
      </c>
      <c r="D10178">
        <v>1</v>
      </c>
      <c r="E10178" s="1">
        <v>43714.682638888888</v>
      </c>
      <c r="F10178" t="s">
        <v>9654</v>
      </c>
      <c r="G10178" s="4">
        <f t="shared" si="316"/>
        <v>3.84</v>
      </c>
      <c r="H10178" s="4">
        <f t="shared" si="317"/>
        <v>3.84</v>
      </c>
    </row>
    <row r="10179" spans="1:8" x14ac:dyDescent="0.3">
      <c r="A10179">
        <v>257910</v>
      </c>
      <c r="B10179" t="s">
        <v>21</v>
      </c>
      <c r="C10179" t="str" cm="1">
        <f t="array" ref="C10179">_xlfn.IFNA(INDEX($K$9:$K$14,MATCH(TRUE,ISNUMBER(SEARCH($J$9:$J$14,$B10179)),0)),"Other")</f>
        <v>Headphones</v>
      </c>
      <c r="D10179">
        <v>1</v>
      </c>
      <c r="E10179" s="1">
        <v>43715.979166666664</v>
      </c>
      <c r="F10179" t="s">
        <v>9655</v>
      </c>
      <c r="G10179" s="4">
        <f t="shared" si="316"/>
        <v>11.99</v>
      </c>
      <c r="H10179" s="4">
        <f t="shared" si="317"/>
        <v>11.99</v>
      </c>
    </row>
    <row r="10180" spans="1:8" x14ac:dyDescent="0.3">
      <c r="A10180">
        <v>257911</v>
      </c>
      <c r="B10180" t="s">
        <v>21</v>
      </c>
      <c r="C10180" t="str" cm="1">
        <f t="array" ref="C10180">_xlfn.IFNA(INDEX($K$9:$K$14,MATCH(TRUE,ISNUMBER(SEARCH($J$9:$J$14,$B10180)),0)),"Other")</f>
        <v>Headphones</v>
      </c>
      <c r="D10180">
        <v>1</v>
      </c>
      <c r="E10180" s="1">
        <v>43738.783333333333</v>
      </c>
      <c r="F10180" t="s">
        <v>9656</v>
      </c>
      <c r="G10180" s="4">
        <f t="shared" si="316"/>
        <v>11.99</v>
      </c>
      <c r="H10180" s="4">
        <f t="shared" si="317"/>
        <v>11.99</v>
      </c>
    </row>
    <row r="10181" spans="1:8" x14ac:dyDescent="0.3">
      <c r="A10181">
        <v>257912</v>
      </c>
      <c r="B10181" t="s">
        <v>11</v>
      </c>
      <c r="C10181" t="str" cm="1">
        <f t="array" ref="C10181">_xlfn.IFNA(INDEX($K$9:$K$14,MATCH(TRUE,ISNUMBER(SEARCH($J$9:$J$14,$B10181)),0)),"Other")</f>
        <v>Accessories</v>
      </c>
      <c r="D10181">
        <v>1</v>
      </c>
      <c r="E10181" s="1">
        <v>43733.717361111114</v>
      </c>
      <c r="F10181" t="s">
        <v>9657</v>
      </c>
      <c r="G10181" s="4">
        <f t="shared" si="316"/>
        <v>149.99</v>
      </c>
      <c r="H10181" s="4">
        <f t="shared" si="317"/>
        <v>149.99</v>
      </c>
    </row>
    <row r="10182" spans="1:8" x14ac:dyDescent="0.3">
      <c r="A10182">
        <v>257913</v>
      </c>
      <c r="B10182" t="s">
        <v>24</v>
      </c>
      <c r="C10182" t="str" cm="1">
        <f t="array" ref="C10182">_xlfn.IFNA(INDEX($K$9:$K$14,MATCH(TRUE,ISNUMBER(SEARCH($J$9:$J$14,$B10182)),0)),"Other")</f>
        <v>Batteries</v>
      </c>
      <c r="D10182">
        <v>1</v>
      </c>
      <c r="E10182" s="1">
        <v>43714.618750000001</v>
      </c>
      <c r="F10182" t="s">
        <v>9658</v>
      </c>
      <c r="G10182" s="4">
        <f t="shared" si="316"/>
        <v>2.99</v>
      </c>
      <c r="H10182" s="4">
        <f t="shared" si="317"/>
        <v>2.99</v>
      </c>
    </row>
    <row r="10183" spans="1:8" x14ac:dyDescent="0.3">
      <c r="A10183">
        <v>257914</v>
      </c>
      <c r="B10183" t="s">
        <v>24</v>
      </c>
      <c r="C10183" t="str" cm="1">
        <f t="array" ref="C10183">_xlfn.IFNA(INDEX($K$9:$K$14,MATCH(TRUE,ISNUMBER(SEARCH($J$9:$J$14,$B10183)),0)),"Other")</f>
        <v>Batteries</v>
      </c>
      <c r="D10183">
        <v>2</v>
      </c>
      <c r="E10183" s="1">
        <v>43715.568749999999</v>
      </c>
      <c r="F10183" t="s">
        <v>9659</v>
      </c>
      <c r="G10183" s="4">
        <f t="shared" ref="G10183:G10246" si="318">VLOOKUP($B10183,$J$26:$K$44,2,FALSE)</f>
        <v>2.99</v>
      </c>
      <c r="H10183" s="4">
        <f t="shared" ref="H10183:H10246" si="319">G10183*D10183</f>
        <v>5.98</v>
      </c>
    </row>
    <row r="10184" spans="1:8" x14ac:dyDescent="0.3">
      <c r="A10184">
        <v>257915</v>
      </c>
      <c r="B10184" t="s">
        <v>11</v>
      </c>
      <c r="C10184" t="str" cm="1">
        <f t="array" ref="C10184">_xlfn.IFNA(INDEX($K$9:$K$14,MATCH(TRUE,ISNUMBER(SEARCH($J$9:$J$14,$B10184)),0)),"Other")</f>
        <v>Accessories</v>
      </c>
      <c r="D10184">
        <v>1</v>
      </c>
      <c r="E10184" s="1">
        <v>43720.394444444442</v>
      </c>
      <c r="F10184" t="s">
        <v>9660</v>
      </c>
      <c r="G10184" s="4">
        <f t="shared" si="318"/>
        <v>149.99</v>
      </c>
      <c r="H10184" s="4">
        <f t="shared" si="319"/>
        <v>149.99</v>
      </c>
    </row>
    <row r="10185" spans="1:8" x14ac:dyDescent="0.3">
      <c r="A10185">
        <v>257916</v>
      </c>
      <c r="B10185" t="s">
        <v>29</v>
      </c>
      <c r="C10185" t="str" cm="1">
        <f t="array" ref="C10185">_xlfn.IFNA(INDEX($K$9:$K$14,MATCH(TRUE,ISNUMBER(SEARCH($J$9:$J$14,$B10185)),0)),"Other")</f>
        <v>Headphones</v>
      </c>
      <c r="D10185">
        <v>1</v>
      </c>
      <c r="E10185" s="1">
        <v>43721.512499999997</v>
      </c>
      <c r="F10185" t="s">
        <v>9661</v>
      </c>
      <c r="G10185" s="4">
        <f t="shared" si="318"/>
        <v>150</v>
      </c>
      <c r="H10185" s="4">
        <f t="shared" si="319"/>
        <v>150</v>
      </c>
    </row>
    <row r="10186" spans="1:8" x14ac:dyDescent="0.3">
      <c r="A10186">
        <v>257917</v>
      </c>
      <c r="B10186" t="s">
        <v>29</v>
      </c>
      <c r="C10186" t="str" cm="1">
        <f t="array" ref="C10186">_xlfn.IFNA(INDEX($K$9:$K$14,MATCH(TRUE,ISNUMBER(SEARCH($J$9:$J$14,$B10186)),0)),"Other")</f>
        <v>Headphones</v>
      </c>
      <c r="D10186">
        <v>1</v>
      </c>
      <c r="E10186" s="1">
        <v>43712.869444444441</v>
      </c>
      <c r="F10186" t="s">
        <v>9662</v>
      </c>
      <c r="G10186" s="4">
        <f t="shared" si="318"/>
        <v>150</v>
      </c>
      <c r="H10186" s="4">
        <f t="shared" si="319"/>
        <v>150</v>
      </c>
    </row>
    <row r="10187" spans="1:8" x14ac:dyDescent="0.3">
      <c r="A10187">
        <v>257918</v>
      </c>
      <c r="B10187" t="s">
        <v>29</v>
      </c>
      <c r="C10187" t="str" cm="1">
        <f t="array" ref="C10187">_xlfn.IFNA(INDEX($K$9:$K$14,MATCH(TRUE,ISNUMBER(SEARCH($J$9:$J$14,$B10187)),0)),"Other")</f>
        <v>Headphones</v>
      </c>
      <c r="D10187">
        <v>1</v>
      </c>
      <c r="E10187" s="1">
        <v>43730.565972222219</v>
      </c>
      <c r="F10187" t="s">
        <v>9663</v>
      </c>
      <c r="G10187" s="4">
        <f t="shared" si="318"/>
        <v>150</v>
      </c>
      <c r="H10187" s="4">
        <f t="shared" si="319"/>
        <v>150</v>
      </c>
    </row>
    <row r="10188" spans="1:8" x14ac:dyDescent="0.3">
      <c r="A10188">
        <v>257919</v>
      </c>
      <c r="B10188" t="s">
        <v>6</v>
      </c>
      <c r="C10188" t="str" cm="1">
        <f t="array" ref="C10188">_xlfn.IFNA(INDEX($K$9:$K$14,MATCH(TRUE,ISNUMBER(SEARCH($J$9:$J$14,$B10188)),0)),"Other")</f>
        <v>Batteries</v>
      </c>
      <c r="D10188">
        <v>1</v>
      </c>
      <c r="E10188" s="1">
        <v>43714.87222222222</v>
      </c>
      <c r="F10188" t="s">
        <v>9664</v>
      </c>
      <c r="G10188" s="4">
        <f t="shared" si="318"/>
        <v>3.84</v>
      </c>
      <c r="H10188" s="4">
        <f t="shared" si="319"/>
        <v>3.84</v>
      </c>
    </row>
    <row r="10189" spans="1:8" x14ac:dyDescent="0.3">
      <c r="A10189">
        <v>257920</v>
      </c>
      <c r="B10189" t="s">
        <v>21</v>
      </c>
      <c r="C10189" t="str" cm="1">
        <f t="array" ref="C10189">_xlfn.IFNA(INDEX($K$9:$K$14,MATCH(TRUE,ISNUMBER(SEARCH($J$9:$J$14,$B10189)),0)),"Other")</f>
        <v>Headphones</v>
      </c>
      <c r="D10189">
        <v>1</v>
      </c>
      <c r="E10189" s="1">
        <v>43710.666666666664</v>
      </c>
      <c r="F10189" t="s">
        <v>9665</v>
      </c>
      <c r="G10189" s="4">
        <f t="shared" si="318"/>
        <v>11.99</v>
      </c>
      <c r="H10189" s="4">
        <f t="shared" si="319"/>
        <v>11.99</v>
      </c>
    </row>
    <row r="10190" spans="1:8" x14ac:dyDescent="0.3">
      <c r="A10190">
        <v>257921</v>
      </c>
      <c r="B10190" t="s">
        <v>42</v>
      </c>
      <c r="C10190" t="str" cm="1">
        <f t="array" ref="C10190">_xlfn.IFNA(INDEX($K$9:$K$14,MATCH(TRUE,ISNUMBER(SEARCH($J$9:$J$14,$B10190)),0)),"Other")</f>
        <v>Phones</v>
      </c>
      <c r="D10190">
        <v>1</v>
      </c>
      <c r="E10190" s="1">
        <v>43738.336111111108</v>
      </c>
      <c r="F10190" t="s">
        <v>9666</v>
      </c>
      <c r="G10190" s="4">
        <f t="shared" si="318"/>
        <v>700</v>
      </c>
      <c r="H10190" s="4">
        <f t="shared" si="319"/>
        <v>700</v>
      </c>
    </row>
    <row r="10191" spans="1:8" x14ac:dyDescent="0.3">
      <c r="A10191">
        <v>257922</v>
      </c>
      <c r="B10191" t="s">
        <v>21</v>
      </c>
      <c r="C10191" t="str" cm="1">
        <f t="array" ref="C10191">_xlfn.IFNA(INDEX($K$9:$K$14,MATCH(TRUE,ISNUMBER(SEARCH($J$9:$J$14,$B10191)),0)),"Other")</f>
        <v>Headphones</v>
      </c>
      <c r="D10191">
        <v>1</v>
      </c>
      <c r="E10191" s="1">
        <v>43723.347222222219</v>
      </c>
      <c r="F10191" t="s">
        <v>9667</v>
      </c>
      <c r="G10191" s="4">
        <f t="shared" si="318"/>
        <v>11.99</v>
      </c>
      <c r="H10191" s="4">
        <f t="shared" si="319"/>
        <v>11.99</v>
      </c>
    </row>
    <row r="10192" spans="1:8" x14ac:dyDescent="0.3">
      <c r="A10192">
        <v>257923</v>
      </c>
      <c r="B10192" t="s">
        <v>31</v>
      </c>
      <c r="C10192" t="str" cm="1">
        <f t="array" ref="C10192">_xlfn.IFNA(INDEX($K$9:$K$14,MATCH(TRUE,ISNUMBER(SEARCH($J$9:$J$14,$B10192)),0)),"Other")</f>
        <v>Phones</v>
      </c>
      <c r="D10192">
        <v>1</v>
      </c>
      <c r="E10192" s="1">
        <v>43735.8</v>
      </c>
      <c r="F10192" t="s">
        <v>9668</v>
      </c>
      <c r="G10192" s="4">
        <f t="shared" si="318"/>
        <v>600</v>
      </c>
      <c r="H10192" s="4">
        <f t="shared" si="319"/>
        <v>600</v>
      </c>
    </row>
    <row r="10193" spans="1:8" x14ac:dyDescent="0.3">
      <c r="A10193">
        <v>257924</v>
      </c>
      <c r="B10193" t="s">
        <v>24</v>
      </c>
      <c r="C10193" t="str" cm="1">
        <f t="array" ref="C10193">_xlfn.IFNA(INDEX($K$9:$K$14,MATCH(TRUE,ISNUMBER(SEARCH($J$9:$J$14,$B10193)),0)),"Other")</f>
        <v>Batteries</v>
      </c>
      <c r="D10193">
        <v>2</v>
      </c>
      <c r="E10193" s="1">
        <v>43735.049305555556</v>
      </c>
      <c r="F10193" t="s">
        <v>9669</v>
      </c>
      <c r="G10193" s="4">
        <f t="shared" si="318"/>
        <v>2.99</v>
      </c>
      <c r="H10193" s="4">
        <f t="shared" si="319"/>
        <v>5.98</v>
      </c>
    </row>
    <row r="10194" spans="1:8" x14ac:dyDescent="0.3">
      <c r="A10194">
        <v>257925</v>
      </c>
      <c r="B10194" t="s">
        <v>14</v>
      </c>
      <c r="C10194" t="str" cm="1">
        <f t="array" ref="C10194">_xlfn.IFNA(INDEX($K$9:$K$14,MATCH(TRUE,ISNUMBER(SEARCH($J$9:$J$14,$B10194)),0)),"Other")</f>
        <v>Accessories</v>
      </c>
      <c r="D10194">
        <v>1</v>
      </c>
      <c r="E10194" s="1">
        <v>43724.546527777777</v>
      </c>
      <c r="F10194" t="s">
        <v>9670</v>
      </c>
      <c r="G10194" s="4">
        <f t="shared" si="318"/>
        <v>379.99</v>
      </c>
      <c r="H10194" s="4">
        <f t="shared" si="319"/>
        <v>379.99</v>
      </c>
    </row>
    <row r="10195" spans="1:8" x14ac:dyDescent="0.3">
      <c r="A10195">
        <v>257926</v>
      </c>
      <c r="B10195" t="s">
        <v>16</v>
      </c>
      <c r="C10195" t="str" cm="1">
        <f t="array" ref="C10195">_xlfn.IFNA(INDEX($K$9:$K$14,MATCH(TRUE,ISNUMBER(SEARCH($J$9:$J$14,$B10195)),0)),"Other")</f>
        <v>Accessories</v>
      </c>
      <c r="D10195">
        <v>1</v>
      </c>
      <c r="E10195" s="1">
        <v>43711.756249999999</v>
      </c>
      <c r="F10195" t="s">
        <v>9671</v>
      </c>
      <c r="G10195" s="4">
        <f t="shared" si="318"/>
        <v>14.95</v>
      </c>
      <c r="H10195" s="4">
        <f t="shared" si="319"/>
        <v>14.95</v>
      </c>
    </row>
    <row r="10196" spans="1:8" x14ac:dyDescent="0.3">
      <c r="A10196">
        <v>257927</v>
      </c>
      <c r="B10196" t="s">
        <v>14</v>
      </c>
      <c r="C10196" t="str" cm="1">
        <f t="array" ref="C10196">_xlfn.IFNA(INDEX($K$9:$K$14,MATCH(TRUE,ISNUMBER(SEARCH($J$9:$J$14,$B10196)),0)),"Other")</f>
        <v>Accessories</v>
      </c>
      <c r="D10196">
        <v>1</v>
      </c>
      <c r="E10196" s="1">
        <v>43718.688194444447</v>
      </c>
      <c r="F10196" t="s">
        <v>9672</v>
      </c>
      <c r="G10196" s="4">
        <f t="shared" si="318"/>
        <v>379.99</v>
      </c>
      <c r="H10196" s="4">
        <f t="shared" si="319"/>
        <v>379.99</v>
      </c>
    </row>
    <row r="10197" spans="1:8" x14ac:dyDescent="0.3">
      <c r="A10197">
        <v>257928</v>
      </c>
      <c r="B10197" t="s">
        <v>8</v>
      </c>
      <c r="C10197" t="str" cm="1">
        <f t="array" ref="C10197">_xlfn.IFNA(INDEX($K$9:$K$14,MATCH(TRUE,ISNUMBER(SEARCH($J$9:$J$14,$B10197)),0)),"Other")</f>
        <v>Accessories</v>
      </c>
      <c r="D10197">
        <v>1</v>
      </c>
      <c r="E10197" s="1">
        <v>43734.786805555559</v>
      </c>
      <c r="F10197" t="s">
        <v>9673</v>
      </c>
      <c r="G10197" s="4">
        <f t="shared" si="318"/>
        <v>11.95</v>
      </c>
      <c r="H10197" s="4">
        <f t="shared" si="319"/>
        <v>11.95</v>
      </c>
    </row>
    <row r="10198" spans="1:8" x14ac:dyDescent="0.3">
      <c r="A10198">
        <v>257929</v>
      </c>
      <c r="B10198" t="s">
        <v>24</v>
      </c>
      <c r="C10198" t="str" cm="1">
        <f t="array" ref="C10198">_xlfn.IFNA(INDEX($K$9:$K$14,MATCH(TRUE,ISNUMBER(SEARCH($J$9:$J$14,$B10198)),0)),"Other")</f>
        <v>Batteries</v>
      </c>
      <c r="D10198">
        <v>5</v>
      </c>
      <c r="E10198" s="1">
        <v>43732.990972222222</v>
      </c>
      <c r="F10198" t="s">
        <v>9674</v>
      </c>
      <c r="G10198" s="4">
        <f t="shared" si="318"/>
        <v>2.99</v>
      </c>
      <c r="H10198" s="4">
        <f t="shared" si="319"/>
        <v>14.950000000000001</v>
      </c>
    </row>
    <row r="10199" spans="1:8" x14ac:dyDescent="0.3">
      <c r="A10199">
        <v>257930</v>
      </c>
      <c r="B10199" t="s">
        <v>6</v>
      </c>
      <c r="C10199" t="str" cm="1">
        <f t="array" ref="C10199">_xlfn.IFNA(INDEX($K$9:$K$14,MATCH(TRUE,ISNUMBER(SEARCH($J$9:$J$14,$B10199)),0)),"Other")</f>
        <v>Batteries</v>
      </c>
      <c r="D10199">
        <v>1</v>
      </c>
      <c r="E10199" s="1">
        <v>43713.82708333333</v>
      </c>
      <c r="F10199" t="s">
        <v>9675</v>
      </c>
      <c r="G10199" s="4">
        <f t="shared" si="318"/>
        <v>3.84</v>
      </c>
      <c r="H10199" s="4">
        <f t="shared" si="319"/>
        <v>3.84</v>
      </c>
    </row>
    <row r="10200" spans="1:8" x14ac:dyDescent="0.3">
      <c r="A10200">
        <v>257931</v>
      </c>
      <c r="B10200" t="s">
        <v>77</v>
      </c>
      <c r="C10200" t="str" cm="1">
        <f t="array" ref="C10200">_xlfn.IFNA(INDEX($K$9:$K$14,MATCH(TRUE,ISNUMBER(SEARCH($J$9:$J$14,$B10200)),0)),"Other")</f>
        <v>Other</v>
      </c>
      <c r="D10200">
        <v>1</v>
      </c>
      <c r="E10200" s="1">
        <v>43713.456944444442</v>
      </c>
      <c r="F10200" t="s">
        <v>9676</v>
      </c>
      <c r="G10200" s="4">
        <f t="shared" si="318"/>
        <v>300</v>
      </c>
      <c r="H10200" s="4">
        <f t="shared" si="319"/>
        <v>300</v>
      </c>
    </row>
    <row r="10201" spans="1:8" x14ac:dyDescent="0.3">
      <c r="A10201">
        <v>257932</v>
      </c>
      <c r="B10201" t="s">
        <v>8</v>
      </c>
      <c r="C10201" t="str" cm="1">
        <f t="array" ref="C10201">_xlfn.IFNA(INDEX($K$9:$K$14,MATCH(TRUE,ISNUMBER(SEARCH($J$9:$J$14,$B10201)),0)),"Other")</f>
        <v>Accessories</v>
      </c>
      <c r="D10201">
        <v>1</v>
      </c>
      <c r="E10201" s="1">
        <v>43720.654861111114</v>
      </c>
      <c r="F10201" t="s">
        <v>9677</v>
      </c>
      <c r="G10201" s="4">
        <f t="shared" si="318"/>
        <v>11.95</v>
      </c>
      <c r="H10201" s="4">
        <f t="shared" si="319"/>
        <v>11.95</v>
      </c>
    </row>
    <row r="10202" spans="1:8" x14ac:dyDescent="0.3">
      <c r="A10202">
        <v>257933</v>
      </c>
      <c r="B10202" t="s">
        <v>77</v>
      </c>
      <c r="C10202" t="str" cm="1">
        <f t="array" ref="C10202">_xlfn.IFNA(INDEX($K$9:$K$14,MATCH(TRUE,ISNUMBER(SEARCH($J$9:$J$14,$B10202)),0)),"Other")</f>
        <v>Other</v>
      </c>
      <c r="D10202">
        <v>1</v>
      </c>
      <c r="E10202" s="1">
        <v>43716.852777777778</v>
      </c>
      <c r="F10202" t="s">
        <v>9678</v>
      </c>
      <c r="G10202" s="4">
        <f t="shared" si="318"/>
        <v>300</v>
      </c>
      <c r="H10202" s="4">
        <f t="shared" si="319"/>
        <v>300</v>
      </c>
    </row>
    <row r="10203" spans="1:8" x14ac:dyDescent="0.3">
      <c r="A10203">
        <v>257934</v>
      </c>
      <c r="B10203" t="s">
        <v>73</v>
      </c>
      <c r="C10203" t="str" cm="1">
        <f t="array" ref="C10203">_xlfn.IFNA(INDEX($K$9:$K$14,MATCH(TRUE,ISNUMBER(SEARCH($J$9:$J$14,$B10203)),0)),"Other")</f>
        <v>Computing</v>
      </c>
      <c r="D10203">
        <v>1</v>
      </c>
      <c r="E10203" s="1">
        <v>43731.845138888886</v>
      </c>
      <c r="F10203" t="s">
        <v>9679</v>
      </c>
      <c r="G10203" s="4">
        <f t="shared" si="318"/>
        <v>1700</v>
      </c>
      <c r="H10203" s="4">
        <f t="shared" si="319"/>
        <v>1700</v>
      </c>
    </row>
    <row r="10204" spans="1:8" x14ac:dyDescent="0.3">
      <c r="A10204">
        <v>257935</v>
      </c>
      <c r="B10204" t="s">
        <v>6</v>
      </c>
      <c r="C10204" t="str" cm="1">
        <f t="array" ref="C10204">_xlfn.IFNA(INDEX($K$9:$K$14,MATCH(TRUE,ISNUMBER(SEARCH($J$9:$J$14,$B10204)),0)),"Other")</f>
        <v>Batteries</v>
      </c>
      <c r="D10204">
        <v>2</v>
      </c>
      <c r="E10204" s="1">
        <v>43731.38958333333</v>
      </c>
      <c r="F10204" t="s">
        <v>9680</v>
      </c>
      <c r="G10204" s="4">
        <f t="shared" si="318"/>
        <v>3.84</v>
      </c>
      <c r="H10204" s="4">
        <f t="shared" si="319"/>
        <v>7.68</v>
      </c>
    </row>
    <row r="10205" spans="1:8" x14ac:dyDescent="0.3">
      <c r="A10205">
        <v>257936</v>
      </c>
      <c r="B10205" t="s">
        <v>24</v>
      </c>
      <c r="C10205" t="str" cm="1">
        <f t="array" ref="C10205">_xlfn.IFNA(INDEX($K$9:$K$14,MATCH(TRUE,ISNUMBER(SEARCH($J$9:$J$14,$B10205)),0)),"Other")</f>
        <v>Batteries</v>
      </c>
      <c r="D10205">
        <v>1</v>
      </c>
      <c r="E10205" s="1">
        <v>43734.484027777777</v>
      </c>
      <c r="F10205" t="s">
        <v>9681</v>
      </c>
      <c r="G10205" s="4">
        <f t="shared" si="318"/>
        <v>2.99</v>
      </c>
      <c r="H10205" s="4">
        <f t="shared" si="319"/>
        <v>2.99</v>
      </c>
    </row>
    <row r="10206" spans="1:8" x14ac:dyDescent="0.3">
      <c r="A10206">
        <v>257937</v>
      </c>
      <c r="B10206" t="s">
        <v>29</v>
      </c>
      <c r="C10206" t="str" cm="1">
        <f t="array" ref="C10206">_xlfn.IFNA(INDEX($K$9:$K$14,MATCH(TRUE,ISNUMBER(SEARCH($J$9:$J$14,$B10206)),0)),"Other")</f>
        <v>Headphones</v>
      </c>
      <c r="D10206">
        <v>1</v>
      </c>
      <c r="E10206" s="1">
        <v>43718.829861111109</v>
      </c>
      <c r="F10206" t="s">
        <v>9682</v>
      </c>
      <c r="G10206" s="4">
        <f t="shared" si="318"/>
        <v>150</v>
      </c>
      <c r="H10206" s="4">
        <f t="shared" si="319"/>
        <v>150</v>
      </c>
    </row>
    <row r="10207" spans="1:8" x14ac:dyDescent="0.3">
      <c r="A10207">
        <v>257938</v>
      </c>
      <c r="B10207" t="s">
        <v>16</v>
      </c>
      <c r="C10207" t="str" cm="1">
        <f t="array" ref="C10207">_xlfn.IFNA(INDEX($K$9:$K$14,MATCH(TRUE,ISNUMBER(SEARCH($J$9:$J$14,$B10207)),0)),"Other")</f>
        <v>Accessories</v>
      </c>
      <c r="D10207">
        <v>1</v>
      </c>
      <c r="E10207" s="1">
        <v>43716.543749999997</v>
      </c>
      <c r="F10207" t="s">
        <v>9683</v>
      </c>
      <c r="G10207" s="4">
        <f t="shared" si="318"/>
        <v>14.95</v>
      </c>
      <c r="H10207" s="4">
        <f t="shared" si="319"/>
        <v>14.95</v>
      </c>
    </row>
    <row r="10208" spans="1:8" x14ac:dyDescent="0.3">
      <c r="A10208">
        <v>257939</v>
      </c>
      <c r="B10208" t="s">
        <v>14</v>
      </c>
      <c r="C10208" t="str" cm="1">
        <f t="array" ref="C10208">_xlfn.IFNA(INDEX($K$9:$K$14,MATCH(TRUE,ISNUMBER(SEARCH($J$9:$J$14,$B10208)),0)),"Other")</f>
        <v>Accessories</v>
      </c>
      <c r="D10208">
        <v>1</v>
      </c>
      <c r="E10208" s="1">
        <v>43724.000694444447</v>
      </c>
      <c r="F10208" t="s">
        <v>9684</v>
      </c>
      <c r="G10208" s="4">
        <f t="shared" si="318"/>
        <v>379.99</v>
      </c>
      <c r="H10208" s="4">
        <f t="shared" si="319"/>
        <v>379.99</v>
      </c>
    </row>
    <row r="10209" spans="1:8" x14ac:dyDescent="0.3">
      <c r="A10209">
        <v>257940</v>
      </c>
      <c r="B10209" t="s">
        <v>31</v>
      </c>
      <c r="C10209" t="str" cm="1">
        <f t="array" ref="C10209">_xlfn.IFNA(INDEX($K$9:$K$14,MATCH(TRUE,ISNUMBER(SEARCH($J$9:$J$14,$B10209)),0)),"Other")</f>
        <v>Phones</v>
      </c>
      <c r="D10209">
        <v>1</v>
      </c>
      <c r="E10209" s="1">
        <v>43719.800694444442</v>
      </c>
      <c r="F10209" t="s">
        <v>9685</v>
      </c>
      <c r="G10209" s="4">
        <f t="shared" si="318"/>
        <v>600</v>
      </c>
      <c r="H10209" s="4">
        <f t="shared" si="319"/>
        <v>600</v>
      </c>
    </row>
    <row r="10210" spans="1:8" x14ac:dyDescent="0.3">
      <c r="A10210">
        <v>257941</v>
      </c>
      <c r="B10210" t="s">
        <v>63</v>
      </c>
      <c r="C10210" t="str" cm="1">
        <f t="array" ref="C10210">_xlfn.IFNA(INDEX($K$9:$K$14,MATCH(TRUE,ISNUMBER(SEARCH($J$9:$J$14,$B10210)),0)),"Other")</f>
        <v>Computing</v>
      </c>
      <c r="D10210">
        <v>1</v>
      </c>
      <c r="E10210" s="1">
        <v>43722.893750000003</v>
      </c>
      <c r="F10210" t="s">
        <v>9686</v>
      </c>
      <c r="G10210" s="4">
        <f t="shared" si="318"/>
        <v>999.99</v>
      </c>
      <c r="H10210" s="4">
        <f t="shared" si="319"/>
        <v>999.99</v>
      </c>
    </row>
    <row r="10211" spans="1:8" x14ac:dyDescent="0.3">
      <c r="A10211">
        <v>257942</v>
      </c>
      <c r="B10211" t="s">
        <v>6</v>
      </c>
      <c r="C10211" t="str" cm="1">
        <f t="array" ref="C10211">_xlfn.IFNA(INDEX($K$9:$K$14,MATCH(TRUE,ISNUMBER(SEARCH($J$9:$J$14,$B10211)),0)),"Other")</f>
        <v>Batteries</v>
      </c>
      <c r="D10211">
        <v>1</v>
      </c>
      <c r="E10211" s="1">
        <v>43723.841666666667</v>
      </c>
      <c r="F10211" t="s">
        <v>9687</v>
      </c>
      <c r="G10211" s="4">
        <f t="shared" si="318"/>
        <v>3.84</v>
      </c>
      <c r="H10211" s="4">
        <f t="shared" si="319"/>
        <v>3.84</v>
      </c>
    </row>
    <row r="10212" spans="1:8" x14ac:dyDescent="0.3">
      <c r="A10212">
        <v>257943</v>
      </c>
      <c r="B10212" t="s">
        <v>11</v>
      </c>
      <c r="C10212" t="str" cm="1">
        <f t="array" ref="C10212">_xlfn.IFNA(INDEX($K$9:$K$14,MATCH(TRUE,ISNUMBER(SEARCH($J$9:$J$14,$B10212)),0)),"Other")</f>
        <v>Accessories</v>
      </c>
      <c r="D10212">
        <v>1</v>
      </c>
      <c r="E10212" s="1">
        <v>43721.650694444441</v>
      </c>
      <c r="F10212" t="s">
        <v>9688</v>
      </c>
      <c r="G10212" s="4">
        <f t="shared" si="318"/>
        <v>149.99</v>
      </c>
      <c r="H10212" s="4">
        <f t="shared" si="319"/>
        <v>149.99</v>
      </c>
    </row>
    <row r="10213" spans="1:8" x14ac:dyDescent="0.3">
      <c r="A10213">
        <v>257944</v>
      </c>
      <c r="B10213" t="s">
        <v>24</v>
      </c>
      <c r="C10213" t="str" cm="1">
        <f t="array" ref="C10213">_xlfn.IFNA(INDEX($K$9:$K$14,MATCH(TRUE,ISNUMBER(SEARCH($J$9:$J$14,$B10213)),0)),"Other")</f>
        <v>Batteries</v>
      </c>
      <c r="D10213">
        <v>2</v>
      </c>
      <c r="E10213" s="1">
        <v>43736.520833333336</v>
      </c>
      <c r="F10213" t="s">
        <v>9689</v>
      </c>
      <c r="G10213" s="4">
        <f t="shared" si="318"/>
        <v>2.99</v>
      </c>
      <c r="H10213" s="4">
        <f t="shared" si="319"/>
        <v>5.98</v>
      </c>
    </row>
    <row r="10214" spans="1:8" x14ac:dyDescent="0.3">
      <c r="A10214">
        <v>257945</v>
      </c>
      <c r="B10214" t="s">
        <v>40</v>
      </c>
      <c r="C10214" t="str" cm="1">
        <f t="array" ref="C10214">_xlfn.IFNA(INDEX($K$9:$K$14,MATCH(TRUE,ISNUMBER(SEARCH($J$9:$J$14,$B10214)),0)),"Other")</f>
        <v>Headphones</v>
      </c>
      <c r="D10214">
        <v>1</v>
      </c>
      <c r="E10214" s="1">
        <v>43728.018750000003</v>
      </c>
      <c r="F10214" t="s">
        <v>9690</v>
      </c>
      <c r="G10214" s="4">
        <f t="shared" si="318"/>
        <v>99.99</v>
      </c>
      <c r="H10214" s="4">
        <f t="shared" si="319"/>
        <v>99.99</v>
      </c>
    </row>
    <row r="10215" spans="1:8" x14ac:dyDescent="0.3">
      <c r="A10215">
        <v>257946</v>
      </c>
      <c r="B10215" t="s">
        <v>24</v>
      </c>
      <c r="C10215" t="str" cm="1">
        <f t="array" ref="C10215">_xlfn.IFNA(INDEX($K$9:$K$14,MATCH(TRUE,ISNUMBER(SEARCH($J$9:$J$14,$B10215)),0)),"Other")</f>
        <v>Batteries</v>
      </c>
      <c r="D10215">
        <v>1</v>
      </c>
      <c r="E10215" s="1">
        <v>43715.568055555559</v>
      </c>
      <c r="F10215" t="s">
        <v>9691</v>
      </c>
      <c r="G10215" s="4">
        <f t="shared" si="318"/>
        <v>2.99</v>
      </c>
      <c r="H10215" s="4">
        <f t="shared" si="319"/>
        <v>2.99</v>
      </c>
    </row>
    <row r="10216" spans="1:8" x14ac:dyDescent="0.3">
      <c r="A10216">
        <v>257947</v>
      </c>
      <c r="B10216" t="s">
        <v>6</v>
      </c>
      <c r="C10216" t="str" cm="1">
        <f t="array" ref="C10216">_xlfn.IFNA(INDEX($K$9:$K$14,MATCH(TRUE,ISNUMBER(SEARCH($J$9:$J$14,$B10216)),0)),"Other")</f>
        <v>Batteries</v>
      </c>
      <c r="D10216">
        <v>2</v>
      </c>
      <c r="E10216" s="1">
        <v>43733.413194444445</v>
      </c>
      <c r="F10216" t="s">
        <v>9692</v>
      </c>
      <c r="G10216" s="4">
        <f t="shared" si="318"/>
        <v>3.84</v>
      </c>
      <c r="H10216" s="4">
        <f t="shared" si="319"/>
        <v>7.68</v>
      </c>
    </row>
    <row r="10217" spans="1:8" x14ac:dyDescent="0.3">
      <c r="A10217">
        <v>257948</v>
      </c>
      <c r="B10217" t="s">
        <v>24</v>
      </c>
      <c r="C10217" t="str" cm="1">
        <f t="array" ref="C10217">_xlfn.IFNA(INDEX($K$9:$K$14,MATCH(TRUE,ISNUMBER(SEARCH($J$9:$J$14,$B10217)),0)),"Other")</f>
        <v>Batteries</v>
      </c>
      <c r="D10217">
        <v>1</v>
      </c>
      <c r="E10217" s="1">
        <v>43723.759722222225</v>
      </c>
      <c r="F10217" t="s">
        <v>9693</v>
      </c>
      <c r="G10217" s="4">
        <f t="shared" si="318"/>
        <v>2.99</v>
      </c>
      <c r="H10217" s="4">
        <f t="shared" si="319"/>
        <v>2.99</v>
      </c>
    </row>
    <row r="10218" spans="1:8" x14ac:dyDescent="0.3">
      <c r="A10218">
        <v>257949</v>
      </c>
      <c r="B10218" t="s">
        <v>16</v>
      </c>
      <c r="C10218" t="str" cm="1">
        <f t="array" ref="C10218">_xlfn.IFNA(INDEX($K$9:$K$14,MATCH(TRUE,ISNUMBER(SEARCH($J$9:$J$14,$B10218)),0)),"Other")</f>
        <v>Accessories</v>
      </c>
      <c r="D10218">
        <v>1</v>
      </c>
      <c r="E10218" s="1">
        <v>43717.939583333333</v>
      </c>
      <c r="F10218" t="s">
        <v>9694</v>
      </c>
      <c r="G10218" s="4">
        <f t="shared" si="318"/>
        <v>14.95</v>
      </c>
      <c r="H10218" s="4">
        <f t="shared" si="319"/>
        <v>14.95</v>
      </c>
    </row>
    <row r="10219" spans="1:8" x14ac:dyDescent="0.3">
      <c r="A10219">
        <v>257950</v>
      </c>
      <c r="B10219" t="s">
        <v>16</v>
      </c>
      <c r="C10219" t="str" cm="1">
        <f t="array" ref="C10219">_xlfn.IFNA(INDEX($K$9:$K$14,MATCH(TRUE,ISNUMBER(SEARCH($J$9:$J$14,$B10219)),0)),"Other")</f>
        <v>Accessories</v>
      </c>
      <c r="D10219">
        <v>1</v>
      </c>
      <c r="E10219" s="1">
        <v>43721.956250000003</v>
      </c>
      <c r="F10219" t="s">
        <v>9695</v>
      </c>
      <c r="G10219" s="4">
        <f t="shared" si="318"/>
        <v>14.95</v>
      </c>
      <c r="H10219" s="4">
        <f t="shared" si="319"/>
        <v>14.95</v>
      </c>
    </row>
    <row r="10220" spans="1:8" x14ac:dyDescent="0.3">
      <c r="A10220">
        <v>257951</v>
      </c>
      <c r="B10220" t="s">
        <v>6</v>
      </c>
      <c r="C10220" t="str" cm="1">
        <f t="array" ref="C10220">_xlfn.IFNA(INDEX($K$9:$K$14,MATCH(TRUE,ISNUMBER(SEARCH($J$9:$J$14,$B10220)),0)),"Other")</f>
        <v>Batteries</v>
      </c>
      <c r="D10220">
        <v>1</v>
      </c>
      <c r="E10220" s="1">
        <v>43721.932638888888</v>
      </c>
      <c r="F10220" t="s">
        <v>9696</v>
      </c>
      <c r="G10220" s="4">
        <f t="shared" si="318"/>
        <v>3.84</v>
      </c>
      <c r="H10220" s="4">
        <f t="shared" si="319"/>
        <v>3.84</v>
      </c>
    </row>
    <row r="10221" spans="1:8" x14ac:dyDescent="0.3">
      <c r="A10221">
        <v>257952</v>
      </c>
      <c r="B10221" t="s">
        <v>24</v>
      </c>
      <c r="C10221" t="str" cm="1">
        <f t="array" ref="C10221">_xlfn.IFNA(INDEX($K$9:$K$14,MATCH(TRUE,ISNUMBER(SEARCH($J$9:$J$14,$B10221)),0)),"Other")</f>
        <v>Batteries</v>
      </c>
      <c r="D10221">
        <v>1</v>
      </c>
      <c r="E10221" s="1">
        <v>43714.515277777777</v>
      </c>
      <c r="F10221" t="s">
        <v>9697</v>
      </c>
      <c r="G10221" s="4">
        <f t="shared" si="318"/>
        <v>2.99</v>
      </c>
      <c r="H10221" s="4">
        <f t="shared" si="319"/>
        <v>2.99</v>
      </c>
    </row>
    <row r="10222" spans="1:8" x14ac:dyDescent="0.3">
      <c r="A10222">
        <v>257953</v>
      </c>
      <c r="B10222" t="s">
        <v>73</v>
      </c>
      <c r="C10222" t="str" cm="1">
        <f t="array" ref="C10222">_xlfn.IFNA(INDEX($K$9:$K$14,MATCH(TRUE,ISNUMBER(SEARCH($J$9:$J$14,$B10222)),0)),"Other")</f>
        <v>Computing</v>
      </c>
      <c r="D10222">
        <v>1</v>
      </c>
      <c r="E10222" s="1">
        <v>43720.385416666664</v>
      </c>
      <c r="F10222" t="s">
        <v>9698</v>
      </c>
      <c r="G10222" s="4">
        <f t="shared" si="318"/>
        <v>1700</v>
      </c>
      <c r="H10222" s="4">
        <f t="shared" si="319"/>
        <v>1700</v>
      </c>
    </row>
    <row r="10223" spans="1:8" x14ac:dyDescent="0.3">
      <c r="A10223">
        <v>257954</v>
      </c>
      <c r="B10223" t="s">
        <v>16</v>
      </c>
      <c r="C10223" t="str" cm="1">
        <f t="array" ref="C10223">_xlfn.IFNA(INDEX($K$9:$K$14,MATCH(TRUE,ISNUMBER(SEARCH($J$9:$J$14,$B10223)),0)),"Other")</f>
        <v>Accessories</v>
      </c>
      <c r="D10223">
        <v>1</v>
      </c>
      <c r="E10223" s="1">
        <v>43725.923611111109</v>
      </c>
      <c r="F10223" t="s">
        <v>9699</v>
      </c>
      <c r="G10223" s="4">
        <f t="shared" si="318"/>
        <v>14.95</v>
      </c>
      <c r="H10223" s="4">
        <f t="shared" si="319"/>
        <v>14.95</v>
      </c>
    </row>
    <row r="10224" spans="1:8" x14ac:dyDescent="0.3">
      <c r="A10224">
        <v>257955</v>
      </c>
      <c r="B10224" t="s">
        <v>77</v>
      </c>
      <c r="C10224" t="str" cm="1">
        <f t="array" ref="C10224">_xlfn.IFNA(INDEX($K$9:$K$14,MATCH(TRUE,ISNUMBER(SEARCH($J$9:$J$14,$B10224)),0)),"Other")</f>
        <v>Other</v>
      </c>
      <c r="D10224">
        <v>1</v>
      </c>
      <c r="E10224" s="1">
        <v>43714.674305555556</v>
      </c>
      <c r="F10224" t="s">
        <v>9700</v>
      </c>
      <c r="G10224" s="4">
        <f t="shared" si="318"/>
        <v>300</v>
      </c>
      <c r="H10224" s="4">
        <f t="shared" si="319"/>
        <v>300</v>
      </c>
    </row>
    <row r="10225" spans="1:8" x14ac:dyDescent="0.3">
      <c r="A10225">
        <v>257956</v>
      </c>
      <c r="B10225" t="s">
        <v>29</v>
      </c>
      <c r="C10225" t="str" cm="1">
        <f t="array" ref="C10225">_xlfn.IFNA(INDEX($K$9:$K$14,MATCH(TRUE,ISNUMBER(SEARCH($J$9:$J$14,$B10225)),0)),"Other")</f>
        <v>Headphones</v>
      </c>
      <c r="D10225">
        <v>1</v>
      </c>
      <c r="E10225" s="1">
        <v>43724.558333333334</v>
      </c>
      <c r="F10225" t="s">
        <v>9701</v>
      </c>
      <c r="G10225" s="4">
        <f t="shared" si="318"/>
        <v>150</v>
      </c>
      <c r="H10225" s="4">
        <f t="shared" si="319"/>
        <v>150</v>
      </c>
    </row>
    <row r="10226" spans="1:8" x14ac:dyDescent="0.3">
      <c r="A10226">
        <v>257957</v>
      </c>
      <c r="B10226" t="s">
        <v>6</v>
      </c>
      <c r="C10226" t="str" cm="1">
        <f t="array" ref="C10226">_xlfn.IFNA(INDEX($K$9:$K$14,MATCH(TRUE,ISNUMBER(SEARCH($J$9:$J$14,$B10226)),0)),"Other")</f>
        <v>Batteries</v>
      </c>
      <c r="D10226">
        <v>1</v>
      </c>
      <c r="E10226" s="1">
        <v>43718.727777777778</v>
      </c>
      <c r="F10226" t="s">
        <v>9702</v>
      </c>
      <c r="G10226" s="4">
        <f t="shared" si="318"/>
        <v>3.84</v>
      </c>
      <c r="H10226" s="4">
        <f t="shared" si="319"/>
        <v>3.84</v>
      </c>
    </row>
    <row r="10227" spans="1:8" x14ac:dyDescent="0.3">
      <c r="A10227">
        <v>257958</v>
      </c>
      <c r="B10227" t="s">
        <v>8</v>
      </c>
      <c r="C10227" t="str" cm="1">
        <f t="array" ref="C10227">_xlfn.IFNA(INDEX($K$9:$K$14,MATCH(TRUE,ISNUMBER(SEARCH($J$9:$J$14,$B10227)),0)),"Other")</f>
        <v>Accessories</v>
      </c>
      <c r="D10227">
        <v>1</v>
      </c>
      <c r="E10227" s="1">
        <v>43734.972222222219</v>
      </c>
      <c r="F10227" t="s">
        <v>9703</v>
      </c>
      <c r="G10227" s="4">
        <f t="shared" si="318"/>
        <v>11.95</v>
      </c>
      <c r="H10227" s="4">
        <f t="shared" si="319"/>
        <v>11.95</v>
      </c>
    </row>
    <row r="10228" spans="1:8" x14ac:dyDescent="0.3">
      <c r="A10228">
        <v>257959</v>
      </c>
      <c r="B10228" t="s">
        <v>21</v>
      </c>
      <c r="C10228" t="str" cm="1">
        <f t="array" ref="C10228">_xlfn.IFNA(INDEX($K$9:$K$14,MATCH(TRUE,ISNUMBER(SEARCH($J$9:$J$14,$B10228)),0)),"Other")</f>
        <v>Headphones</v>
      </c>
      <c r="D10228">
        <v>1</v>
      </c>
      <c r="E10228" s="1">
        <v>43727.947916666664</v>
      </c>
      <c r="F10228" t="s">
        <v>9704</v>
      </c>
      <c r="G10228" s="4">
        <f t="shared" si="318"/>
        <v>11.99</v>
      </c>
      <c r="H10228" s="4">
        <f t="shared" si="319"/>
        <v>11.99</v>
      </c>
    </row>
    <row r="10229" spans="1:8" x14ac:dyDescent="0.3">
      <c r="A10229">
        <v>257960</v>
      </c>
      <c r="B10229" t="s">
        <v>6</v>
      </c>
      <c r="C10229" t="str" cm="1">
        <f t="array" ref="C10229">_xlfn.IFNA(INDEX($K$9:$K$14,MATCH(TRUE,ISNUMBER(SEARCH($J$9:$J$14,$B10229)),0)),"Other")</f>
        <v>Batteries</v>
      </c>
      <c r="D10229">
        <v>3</v>
      </c>
      <c r="E10229" s="1">
        <v>43711.698611111111</v>
      </c>
      <c r="F10229" t="s">
        <v>9705</v>
      </c>
      <c r="G10229" s="4">
        <f t="shared" si="318"/>
        <v>3.84</v>
      </c>
      <c r="H10229" s="4">
        <f t="shared" si="319"/>
        <v>11.52</v>
      </c>
    </row>
    <row r="10230" spans="1:8" x14ac:dyDescent="0.3">
      <c r="A10230">
        <v>257961</v>
      </c>
      <c r="B10230" t="s">
        <v>31</v>
      </c>
      <c r="C10230" t="str" cm="1">
        <f t="array" ref="C10230">_xlfn.IFNA(INDEX($K$9:$K$14,MATCH(TRUE,ISNUMBER(SEARCH($J$9:$J$14,$B10230)),0)),"Other")</f>
        <v>Phones</v>
      </c>
      <c r="D10230">
        <v>1</v>
      </c>
      <c r="E10230" s="1">
        <v>43724.368750000001</v>
      </c>
      <c r="F10230" t="s">
        <v>9706</v>
      </c>
      <c r="G10230" s="4">
        <f t="shared" si="318"/>
        <v>600</v>
      </c>
      <c r="H10230" s="4">
        <f t="shared" si="319"/>
        <v>600</v>
      </c>
    </row>
    <row r="10231" spans="1:8" x14ac:dyDescent="0.3">
      <c r="A10231">
        <v>257962</v>
      </c>
      <c r="B10231" t="s">
        <v>19</v>
      </c>
      <c r="C10231" t="str" cm="1">
        <f t="array" ref="C10231">_xlfn.IFNA(INDEX($K$9:$K$14,MATCH(TRUE,ISNUMBER(SEARCH($J$9:$J$14,$B10231)),0)),"Other")</f>
        <v>Phones</v>
      </c>
      <c r="D10231">
        <v>1</v>
      </c>
      <c r="E10231" s="1">
        <v>43715.977083333331</v>
      </c>
      <c r="F10231" t="s">
        <v>9707</v>
      </c>
      <c r="G10231" s="4">
        <f t="shared" si="318"/>
        <v>400</v>
      </c>
      <c r="H10231" s="4">
        <f t="shared" si="319"/>
        <v>400</v>
      </c>
    </row>
    <row r="10232" spans="1:8" x14ac:dyDescent="0.3">
      <c r="A10232">
        <v>257963</v>
      </c>
      <c r="B10232" t="s">
        <v>11</v>
      </c>
      <c r="C10232" t="str" cm="1">
        <f t="array" ref="C10232">_xlfn.IFNA(INDEX($K$9:$K$14,MATCH(TRUE,ISNUMBER(SEARCH($J$9:$J$14,$B10232)),0)),"Other")</f>
        <v>Accessories</v>
      </c>
      <c r="D10232">
        <v>1</v>
      </c>
      <c r="E10232" s="1">
        <v>43725.45416666667</v>
      </c>
      <c r="F10232" t="s">
        <v>9708</v>
      </c>
      <c r="G10232" s="4">
        <f t="shared" si="318"/>
        <v>149.99</v>
      </c>
      <c r="H10232" s="4">
        <f t="shared" si="319"/>
        <v>149.99</v>
      </c>
    </row>
    <row r="10233" spans="1:8" x14ac:dyDescent="0.3">
      <c r="A10233">
        <v>257964</v>
      </c>
      <c r="B10233" t="s">
        <v>42</v>
      </c>
      <c r="C10233" t="str" cm="1">
        <f t="array" ref="C10233">_xlfn.IFNA(INDEX($K$9:$K$14,MATCH(TRUE,ISNUMBER(SEARCH($J$9:$J$14,$B10233)),0)),"Other")</f>
        <v>Phones</v>
      </c>
      <c r="D10233">
        <v>1</v>
      </c>
      <c r="E10233" s="1">
        <v>43726.879861111112</v>
      </c>
      <c r="F10233" t="s">
        <v>9709</v>
      </c>
      <c r="G10233" s="4">
        <f t="shared" si="318"/>
        <v>700</v>
      </c>
      <c r="H10233" s="4">
        <f t="shared" si="319"/>
        <v>700</v>
      </c>
    </row>
    <row r="10234" spans="1:8" x14ac:dyDescent="0.3">
      <c r="A10234">
        <v>257965</v>
      </c>
      <c r="B10234" t="s">
        <v>84</v>
      </c>
      <c r="C10234" t="str" cm="1">
        <f t="array" ref="C10234">_xlfn.IFNA(INDEX($K$9:$K$14,MATCH(TRUE,ISNUMBER(SEARCH($J$9:$J$14,$B10234)),0)),"Other")</f>
        <v>Accessories</v>
      </c>
      <c r="D10234">
        <v>1</v>
      </c>
      <c r="E10234" s="1">
        <v>43726.313194444447</v>
      </c>
      <c r="F10234" t="s">
        <v>9710</v>
      </c>
      <c r="G10234" s="4">
        <f t="shared" si="318"/>
        <v>389.99</v>
      </c>
      <c r="H10234" s="4">
        <f t="shared" si="319"/>
        <v>389.99</v>
      </c>
    </row>
    <row r="10235" spans="1:8" x14ac:dyDescent="0.3">
      <c r="A10235">
        <v>257966</v>
      </c>
      <c r="B10235" t="s">
        <v>29</v>
      </c>
      <c r="C10235" t="str" cm="1">
        <f t="array" ref="C10235">_xlfn.IFNA(INDEX($K$9:$K$14,MATCH(TRUE,ISNUMBER(SEARCH($J$9:$J$14,$B10235)),0)),"Other")</f>
        <v>Headphones</v>
      </c>
      <c r="D10235">
        <v>1</v>
      </c>
      <c r="E10235" s="1">
        <v>43719.734722222223</v>
      </c>
      <c r="F10235" t="s">
        <v>9711</v>
      </c>
      <c r="G10235" s="4">
        <f t="shared" si="318"/>
        <v>150</v>
      </c>
      <c r="H10235" s="4">
        <f t="shared" si="319"/>
        <v>150</v>
      </c>
    </row>
    <row r="10236" spans="1:8" x14ac:dyDescent="0.3">
      <c r="A10236">
        <v>257967</v>
      </c>
      <c r="B10236" t="s">
        <v>8</v>
      </c>
      <c r="C10236" t="str" cm="1">
        <f t="array" ref="C10236">_xlfn.IFNA(INDEX($K$9:$K$14,MATCH(TRUE,ISNUMBER(SEARCH($J$9:$J$14,$B10236)),0)),"Other")</f>
        <v>Accessories</v>
      </c>
      <c r="D10236">
        <v>1</v>
      </c>
      <c r="E10236" s="1">
        <v>43711.392361111109</v>
      </c>
      <c r="F10236" t="s">
        <v>9712</v>
      </c>
      <c r="G10236" s="4">
        <f t="shared" si="318"/>
        <v>11.95</v>
      </c>
      <c r="H10236" s="4">
        <f t="shared" si="319"/>
        <v>11.95</v>
      </c>
    </row>
    <row r="10237" spans="1:8" x14ac:dyDescent="0.3">
      <c r="A10237">
        <v>257967</v>
      </c>
      <c r="B10237" t="s">
        <v>40</v>
      </c>
      <c r="C10237" t="str" cm="1">
        <f t="array" ref="C10237">_xlfn.IFNA(INDEX($K$9:$K$14,MATCH(TRUE,ISNUMBER(SEARCH($J$9:$J$14,$B10237)),0)),"Other")</f>
        <v>Headphones</v>
      </c>
      <c r="D10237">
        <v>1</v>
      </c>
      <c r="E10237" s="1">
        <v>43711.392361111109</v>
      </c>
      <c r="F10237" t="s">
        <v>9712</v>
      </c>
      <c r="G10237" s="4">
        <f t="shared" si="318"/>
        <v>99.99</v>
      </c>
      <c r="H10237" s="4">
        <f t="shared" si="319"/>
        <v>99.99</v>
      </c>
    </row>
    <row r="10238" spans="1:8" x14ac:dyDescent="0.3">
      <c r="A10238">
        <v>257968</v>
      </c>
      <c r="B10238" t="s">
        <v>16</v>
      </c>
      <c r="C10238" t="str" cm="1">
        <f t="array" ref="C10238">_xlfn.IFNA(INDEX($K$9:$K$14,MATCH(TRUE,ISNUMBER(SEARCH($J$9:$J$14,$B10238)),0)),"Other")</f>
        <v>Accessories</v>
      </c>
      <c r="D10238">
        <v>1</v>
      </c>
      <c r="E10238" s="1">
        <v>43731.563888888886</v>
      </c>
      <c r="F10238" t="s">
        <v>9713</v>
      </c>
      <c r="G10238" s="4">
        <f t="shared" si="318"/>
        <v>14.95</v>
      </c>
      <c r="H10238" s="4">
        <f t="shared" si="319"/>
        <v>14.95</v>
      </c>
    </row>
    <row r="10239" spans="1:8" x14ac:dyDescent="0.3">
      <c r="A10239">
        <v>257969</v>
      </c>
      <c r="B10239" t="s">
        <v>29</v>
      </c>
      <c r="C10239" t="str" cm="1">
        <f t="array" ref="C10239">_xlfn.IFNA(INDEX($K$9:$K$14,MATCH(TRUE,ISNUMBER(SEARCH($J$9:$J$14,$B10239)),0)),"Other")</f>
        <v>Headphones</v>
      </c>
      <c r="D10239">
        <v>1</v>
      </c>
      <c r="E10239" s="1">
        <v>43736.5625</v>
      </c>
      <c r="F10239" t="s">
        <v>9714</v>
      </c>
      <c r="G10239" s="4">
        <f t="shared" si="318"/>
        <v>150</v>
      </c>
      <c r="H10239" s="4">
        <f t="shared" si="319"/>
        <v>150</v>
      </c>
    </row>
    <row r="10240" spans="1:8" x14ac:dyDescent="0.3">
      <c r="A10240">
        <v>257970</v>
      </c>
      <c r="B10240" t="s">
        <v>6</v>
      </c>
      <c r="C10240" t="str" cm="1">
        <f t="array" ref="C10240">_xlfn.IFNA(INDEX($K$9:$K$14,MATCH(TRUE,ISNUMBER(SEARCH($J$9:$J$14,$B10240)),0)),"Other")</f>
        <v>Batteries</v>
      </c>
      <c r="D10240">
        <v>1</v>
      </c>
      <c r="E10240" s="1">
        <v>43712.96597222222</v>
      </c>
      <c r="F10240" t="s">
        <v>9715</v>
      </c>
      <c r="G10240" s="4">
        <f t="shared" si="318"/>
        <v>3.84</v>
      </c>
      <c r="H10240" s="4">
        <f t="shared" si="319"/>
        <v>3.84</v>
      </c>
    </row>
    <row r="10241" spans="1:8" x14ac:dyDescent="0.3">
      <c r="A10241">
        <v>257971</v>
      </c>
      <c r="B10241" t="s">
        <v>40</v>
      </c>
      <c r="C10241" t="str" cm="1">
        <f t="array" ref="C10241">_xlfn.IFNA(INDEX($K$9:$K$14,MATCH(TRUE,ISNUMBER(SEARCH($J$9:$J$14,$B10241)),0)),"Other")</f>
        <v>Headphones</v>
      </c>
      <c r="D10241">
        <v>1</v>
      </c>
      <c r="E10241" s="1">
        <v>43723.904166666667</v>
      </c>
      <c r="F10241" t="s">
        <v>9716</v>
      </c>
      <c r="G10241" s="4">
        <f t="shared" si="318"/>
        <v>99.99</v>
      </c>
      <c r="H10241" s="4">
        <f t="shared" si="319"/>
        <v>99.99</v>
      </c>
    </row>
    <row r="10242" spans="1:8" x14ac:dyDescent="0.3">
      <c r="A10242">
        <v>257972</v>
      </c>
      <c r="B10242" t="s">
        <v>63</v>
      </c>
      <c r="C10242" t="str" cm="1">
        <f t="array" ref="C10242">_xlfn.IFNA(INDEX($K$9:$K$14,MATCH(TRUE,ISNUMBER(SEARCH($J$9:$J$14,$B10242)),0)),"Other")</f>
        <v>Computing</v>
      </c>
      <c r="D10242">
        <v>1</v>
      </c>
      <c r="E10242" s="1">
        <v>43725.306250000001</v>
      </c>
      <c r="F10242" t="s">
        <v>9717</v>
      </c>
      <c r="G10242" s="4">
        <f t="shared" si="318"/>
        <v>999.99</v>
      </c>
      <c r="H10242" s="4">
        <f t="shared" si="319"/>
        <v>999.99</v>
      </c>
    </row>
    <row r="10243" spans="1:8" x14ac:dyDescent="0.3">
      <c r="A10243">
        <v>257973</v>
      </c>
      <c r="B10243" t="s">
        <v>6</v>
      </c>
      <c r="C10243" t="str" cm="1">
        <f t="array" ref="C10243">_xlfn.IFNA(INDEX($K$9:$K$14,MATCH(TRUE,ISNUMBER(SEARCH($J$9:$J$14,$B10243)),0)),"Other")</f>
        <v>Batteries</v>
      </c>
      <c r="D10243">
        <v>1</v>
      </c>
      <c r="E10243" s="1">
        <v>43734.427083333336</v>
      </c>
      <c r="F10243" t="s">
        <v>9718</v>
      </c>
      <c r="G10243" s="4">
        <f t="shared" si="318"/>
        <v>3.84</v>
      </c>
      <c r="H10243" s="4">
        <f t="shared" si="319"/>
        <v>3.84</v>
      </c>
    </row>
    <row r="10244" spans="1:8" x14ac:dyDescent="0.3">
      <c r="A10244">
        <v>257974</v>
      </c>
      <c r="B10244" t="s">
        <v>29</v>
      </c>
      <c r="C10244" t="str" cm="1">
        <f t="array" ref="C10244">_xlfn.IFNA(INDEX($K$9:$K$14,MATCH(TRUE,ISNUMBER(SEARCH($J$9:$J$14,$B10244)),0)),"Other")</f>
        <v>Headphones</v>
      </c>
      <c r="D10244">
        <v>1</v>
      </c>
      <c r="E10244" s="1">
        <v>43711.883333333331</v>
      </c>
      <c r="F10244" t="s">
        <v>9719</v>
      </c>
      <c r="G10244" s="4">
        <f t="shared" si="318"/>
        <v>150</v>
      </c>
      <c r="H10244" s="4">
        <f t="shared" si="319"/>
        <v>150</v>
      </c>
    </row>
    <row r="10245" spans="1:8" x14ac:dyDescent="0.3">
      <c r="A10245">
        <v>257975</v>
      </c>
      <c r="B10245" t="s">
        <v>16</v>
      </c>
      <c r="C10245" t="str" cm="1">
        <f t="array" ref="C10245">_xlfn.IFNA(INDEX($K$9:$K$14,MATCH(TRUE,ISNUMBER(SEARCH($J$9:$J$14,$B10245)),0)),"Other")</f>
        <v>Accessories</v>
      </c>
      <c r="D10245">
        <v>1</v>
      </c>
      <c r="E10245" s="1">
        <v>43710.791666666664</v>
      </c>
      <c r="F10245" t="s">
        <v>9720</v>
      </c>
      <c r="G10245" s="4">
        <f t="shared" si="318"/>
        <v>14.95</v>
      </c>
      <c r="H10245" s="4">
        <f t="shared" si="319"/>
        <v>14.95</v>
      </c>
    </row>
    <row r="10246" spans="1:8" x14ac:dyDescent="0.3">
      <c r="A10246">
        <v>257976</v>
      </c>
      <c r="B10246" t="s">
        <v>16</v>
      </c>
      <c r="C10246" t="str" cm="1">
        <f t="array" ref="C10246">_xlfn.IFNA(INDEX($K$9:$K$14,MATCH(TRUE,ISNUMBER(SEARCH($J$9:$J$14,$B10246)),0)),"Other")</f>
        <v>Accessories</v>
      </c>
      <c r="D10246">
        <v>1</v>
      </c>
      <c r="E10246" s="1">
        <v>43727.256249999999</v>
      </c>
      <c r="F10246" t="s">
        <v>9721</v>
      </c>
      <c r="G10246" s="4">
        <f t="shared" si="318"/>
        <v>14.95</v>
      </c>
      <c r="H10246" s="4">
        <f t="shared" si="319"/>
        <v>14.95</v>
      </c>
    </row>
    <row r="10247" spans="1:8" x14ac:dyDescent="0.3">
      <c r="A10247">
        <v>257977</v>
      </c>
      <c r="B10247" t="s">
        <v>21</v>
      </c>
      <c r="C10247" t="str" cm="1">
        <f t="array" ref="C10247">_xlfn.IFNA(INDEX($K$9:$K$14,MATCH(TRUE,ISNUMBER(SEARCH($J$9:$J$14,$B10247)),0)),"Other")</f>
        <v>Headphones</v>
      </c>
      <c r="D10247">
        <v>1</v>
      </c>
      <c r="E10247" s="1">
        <v>43736.824999999997</v>
      </c>
      <c r="F10247" t="s">
        <v>9722</v>
      </c>
      <c r="G10247" s="4">
        <f t="shared" ref="G10247:G10310" si="320">VLOOKUP($B10247,$J$26:$K$44,2,FALSE)</f>
        <v>11.99</v>
      </c>
      <c r="H10247" s="4">
        <f t="shared" ref="H10247:H10310" si="321">G10247*D10247</f>
        <v>11.99</v>
      </c>
    </row>
    <row r="10248" spans="1:8" x14ac:dyDescent="0.3">
      <c r="A10248">
        <v>257978</v>
      </c>
      <c r="B10248" t="s">
        <v>16</v>
      </c>
      <c r="C10248" t="str" cm="1">
        <f t="array" ref="C10248">_xlfn.IFNA(INDEX($K$9:$K$14,MATCH(TRUE,ISNUMBER(SEARCH($J$9:$J$14,$B10248)),0)),"Other")</f>
        <v>Accessories</v>
      </c>
      <c r="D10248">
        <v>1</v>
      </c>
      <c r="E10248" s="1">
        <v>43712.474999999999</v>
      </c>
      <c r="F10248" t="s">
        <v>9723</v>
      </c>
      <c r="G10248" s="4">
        <f t="shared" si="320"/>
        <v>14.95</v>
      </c>
      <c r="H10248" s="4">
        <f t="shared" si="321"/>
        <v>14.95</v>
      </c>
    </row>
    <row r="10249" spans="1:8" x14ac:dyDescent="0.3">
      <c r="A10249">
        <v>257979</v>
      </c>
      <c r="B10249" t="s">
        <v>16</v>
      </c>
      <c r="C10249" t="str" cm="1">
        <f t="array" ref="C10249">_xlfn.IFNA(INDEX($K$9:$K$14,MATCH(TRUE,ISNUMBER(SEARCH($J$9:$J$14,$B10249)),0)),"Other")</f>
        <v>Accessories</v>
      </c>
      <c r="D10249">
        <v>1</v>
      </c>
      <c r="E10249" s="1">
        <v>43727.404861111114</v>
      </c>
      <c r="F10249" t="s">
        <v>9724</v>
      </c>
      <c r="G10249" s="4">
        <f t="shared" si="320"/>
        <v>14.95</v>
      </c>
      <c r="H10249" s="4">
        <f t="shared" si="321"/>
        <v>14.95</v>
      </c>
    </row>
    <row r="10250" spans="1:8" x14ac:dyDescent="0.3">
      <c r="A10250">
        <v>257980</v>
      </c>
      <c r="B10250" t="s">
        <v>8</v>
      </c>
      <c r="C10250" t="str" cm="1">
        <f t="array" ref="C10250">_xlfn.IFNA(INDEX($K$9:$K$14,MATCH(TRUE,ISNUMBER(SEARCH($J$9:$J$14,$B10250)),0)),"Other")</f>
        <v>Accessories</v>
      </c>
      <c r="D10250">
        <v>1</v>
      </c>
      <c r="E10250" s="1">
        <v>43711.404861111114</v>
      </c>
      <c r="F10250" t="s">
        <v>9725</v>
      </c>
      <c r="G10250" s="4">
        <f t="shared" si="320"/>
        <v>11.95</v>
      </c>
      <c r="H10250" s="4">
        <f t="shared" si="321"/>
        <v>11.95</v>
      </c>
    </row>
    <row r="10251" spans="1:8" x14ac:dyDescent="0.3">
      <c r="A10251">
        <v>257981</v>
      </c>
      <c r="B10251" t="s">
        <v>16</v>
      </c>
      <c r="C10251" t="str" cm="1">
        <f t="array" ref="C10251">_xlfn.IFNA(INDEX($K$9:$K$14,MATCH(TRUE,ISNUMBER(SEARCH($J$9:$J$14,$B10251)),0)),"Other")</f>
        <v>Accessories</v>
      </c>
      <c r="D10251">
        <v>1</v>
      </c>
      <c r="E10251" s="1">
        <v>43728.581944444442</v>
      </c>
      <c r="F10251" t="s">
        <v>9660</v>
      </c>
      <c r="G10251" s="4">
        <f t="shared" si="320"/>
        <v>14.95</v>
      </c>
      <c r="H10251" s="4">
        <f t="shared" si="321"/>
        <v>14.95</v>
      </c>
    </row>
    <row r="10252" spans="1:8" x14ac:dyDescent="0.3">
      <c r="A10252">
        <v>257982</v>
      </c>
      <c r="B10252" t="s">
        <v>84</v>
      </c>
      <c r="C10252" t="str" cm="1">
        <f t="array" ref="C10252">_xlfn.IFNA(INDEX($K$9:$K$14,MATCH(TRUE,ISNUMBER(SEARCH($J$9:$J$14,$B10252)),0)),"Other")</f>
        <v>Accessories</v>
      </c>
      <c r="D10252">
        <v>1</v>
      </c>
      <c r="E10252" s="1">
        <v>43735.575694444444</v>
      </c>
      <c r="F10252" t="s">
        <v>9726</v>
      </c>
      <c r="G10252" s="4">
        <f t="shared" si="320"/>
        <v>389.99</v>
      </c>
      <c r="H10252" s="4">
        <f t="shared" si="321"/>
        <v>389.99</v>
      </c>
    </row>
    <row r="10253" spans="1:8" x14ac:dyDescent="0.3">
      <c r="A10253">
        <v>257983</v>
      </c>
      <c r="B10253" t="s">
        <v>29</v>
      </c>
      <c r="C10253" t="str" cm="1">
        <f t="array" ref="C10253">_xlfn.IFNA(INDEX($K$9:$K$14,MATCH(TRUE,ISNUMBER(SEARCH($J$9:$J$14,$B10253)),0)),"Other")</f>
        <v>Headphones</v>
      </c>
      <c r="D10253">
        <v>1</v>
      </c>
      <c r="E10253" s="1">
        <v>43709.556944444441</v>
      </c>
      <c r="F10253" t="s">
        <v>9727</v>
      </c>
      <c r="G10253" s="4">
        <f t="shared" si="320"/>
        <v>150</v>
      </c>
      <c r="H10253" s="4">
        <f t="shared" si="321"/>
        <v>150</v>
      </c>
    </row>
    <row r="10254" spans="1:8" x14ac:dyDescent="0.3">
      <c r="A10254">
        <v>257984</v>
      </c>
      <c r="B10254" t="s">
        <v>6</v>
      </c>
      <c r="C10254" t="str" cm="1">
        <f t="array" ref="C10254">_xlfn.IFNA(INDEX($K$9:$K$14,MATCH(TRUE,ISNUMBER(SEARCH($J$9:$J$14,$B10254)),0)),"Other")</f>
        <v>Batteries</v>
      </c>
      <c r="D10254">
        <v>1</v>
      </c>
      <c r="E10254" s="1">
        <v>43719.37222222222</v>
      </c>
      <c r="F10254" t="s">
        <v>9728</v>
      </c>
      <c r="G10254" s="4">
        <f t="shared" si="320"/>
        <v>3.84</v>
      </c>
      <c r="H10254" s="4">
        <f t="shared" si="321"/>
        <v>3.84</v>
      </c>
    </row>
    <row r="10255" spans="1:8" x14ac:dyDescent="0.3">
      <c r="A10255">
        <v>257985</v>
      </c>
      <c r="B10255" t="s">
        <v>42</v>
      </c>
      <c r="C10255" t="str" cm="1">
        <f t="array" ref="C10255">_xlfn.IFNA(INDEX($K$9:$K$14,MATCH(TRUE,ISNUMBER(SEARCH($J$9:$J$14,$B10255)),0)),"Other")</f>
        <v>Phones</v>
      </c>
      <c r="D10255">
        <v>1</v>
      </c>
      <c r="E10255" s="1">
        <v>43731.949305555558</v>
      </c>
      <c r="F10255" t="s">
        <v>9729</v>
      </c>
      <c r="G10255" s="4">
        <f t="shared" si="320"/>
        <v>700</v>
      </c>
      <c r="H10255" s="4">
        <f t="shared" si="321"/>
        <v>700</v>
      </c>
    </row>
    <row r="10256" spans="1:8" x14ac:dyDescent="0.3">
      <c r="A10256">
        <v>257986</v>
      </c>
      <c r="B10256" t="s">
        <v>29</v>
      </c>
      <c r="C10256" t="str" cm="1">
        <f t="array" ref="C10256">_xlfn.IFNA(INDEX($K$9:$K$14,MATCH(TRUE,ISNUMBER(SEARCH($J$9:$J$14,$B10256)),0)),"Other")</f>
        <v>Headphones</v>
      </c>
      <c r="D10256">
        <v>1</v>
      </c>
      <c r="E10256" s="1">
        <v>43734.878472222219</v>
      </c>
      <c r="F10256" t="s">
        <v>9730</v>
      </c>
      <c r="G10256" s="4">
        <f t="shared" si="320"/>
        <v>150</v>
      </c>
      <c r="H10256" s="4">
        <f t="shared" si="321"/>
        <v>150</v>
      </c>
    </row>
    <row r="10257" spans="1:8" x14ac:dyDescent="0.3">
      <c r="A10257">
        <v>257987</v>
      </c>
      <c r="B10257" t="s">
        <v>40</v>
      </c>
      <c r="C10257" t="str" cm="1">
        <f t="array" ref="C10257">_xlfn.IFNA(INDEX($K$9:$K$14,MATCH(TRUE,ISNUMBER(SEARCH($J$9:$J$14,$B10257)),0)),"Other")</f>
        <v>Headphones</v>
      </c>
      <c r="D10257">
        <v>1</v>
      </c>
      <c r="E10257" s="1">
        <v>43727.475694444445</v>
      </c>
      <c r="F10257" t="s">
        <v>9731</v>
      </c>
      <c r="G10257" s="4">
        <f t="shared" si="320"/>
        <v>99.99</v>
      </c>
      <c r="H10257" s="4">
        <f t="shared" si="321"/>
        <v>99.99</v>
      </c>
    </row>
    <row r="10258" spans="1:8" x14ac:dyDescent="0.3">
      <c r="A10258">
        <v>257988</v>
      </c>
      <c r="B10258" t="s">
        <v>16</v>
      </c>
      <c r="C10258" t="str" cm="1">
        <f t="array" ref="C10258">_xlfn.IFNA(INDEX($K$9:$K$14,MATCH(TRUE,ISNUMBER(SEARCH($J$9:$J$14,$B10258)),0)),"Other")</f>
        <v>Accessories</v>
      </c>
      <c r="D10258">
        <v>1</v>
      </c>
      <c r="E10258" s="1">
        <v>43734.306944444441</v>
      </c>
      <c r="F10258" t="s">
        <v>9732</v>
      </c>
      <c r="G10258" s="4">
        <f t="shared" si="320"/>
        <v>14.95</v>
      </c>
      <c r="H10258" s="4">
        <f t="shared" si="321"/>
        <v>14.95</v>
      </c>
    </row>
    <row r="10259" spans="1:8" x14ac:dyDescent="0.3">
      <c r="A10259">
        <v>257989</v>
      </c>
      <c r="B10259" t="s">
        <v>6</v>
      </c>
      <c r="C10259" t="str" cm="1">
        <f t="array" ref="C10259">_xlfn.IFNA(INDEX($K$9:$K$14,MATCH(TRUE,ISNUMBER(SEARCH($J$9:$J$14,$B10259)),0)),"Other")</f>
        <v>Batteries</v>
      </c>
      <c r="D10259">
        <v>2</v>
      </c>
      <c r="E10259" s="1">
        <v>43731.709027777775</v>
      </c>
      <c r="F10259" t="s">
        <v>9733</v>
      </c>
      <c r="G10259" s="4">
        <f t="shared" si="320"/>
        <v>3.84</v>
      </c>
      <c r="H10259" s="4">
        <f t="shared" si="321"/>
        <v>7.68</v>
      </c>
    </row>
    <row r="10260" spans="1:8" x14ac:dyDescent="0.3">
      <c r="A10260">
        <v>257990</v>
      </c>
      <c r="B10260" t="s">
        <v>8</v>
      </c>
      <c r="C10260" t="str" cm="1">
        <f t="array" ref="C10260">_xlfn.IFNA(INDEX($K$9:$K$14,MATCH(TRUE,ISNUMBER(SEARCH($J$9:$J$14,$B10260)),0)),"Other")</f>
        <v>Accessories</v>
      </c>
      <c r="D10260">
        <v>1</v>
      </c>
      <c r="E10260" s="1">
        <v>43731.900694444441</v>
      </c>
      <c r="F10260" t="s">
        <v>9734</v>
      </c>
      <c r="G10260" s="4">
        <f t="shared" si="320"/>
        <v>11.95</v>
      </c>
      <c r="H10260" s="4">
        <f t="shared" si="321"/>
        <v>11.95</v>
      </c>
    </row>
    <row r="10261" spans="1:8" x14ac:dyDescent="0.3">
      <c r="A10261">
        <v>257991</v>
      </c>
      <c r="B10261" t="s">
        <v>40</v>
      </c>
      <c r="C10261" t="str" cm="1">
        <f t="array" ref="C10261">_xlfn.IFNA(INDEX($K$9:$K$14,MATCH(TRUE,ISNUMBER(SEARCH($J$9:$J$14,$B10261)),0)),"Other")</f>
        <v>Headphones</v>
      </c>
      <c r="D10261">
        <v>1</v>
      </c>
      <c r="E10261" s="1">
        <v>43736.990972222222</v>
      </c>
      <c r="F10261" t="s">
        <v>9735</v>
      </c>
      <c r="G10261" s="4">
        <f t="shared" si="320"/>
        <v>99.99</v>
      </c>
      <c r="H10261" s="4">
        <f t="shared" si="321"/>
        <v>99.99</v>
      </c>
    </row>
    <row r="10262" spans="1:8" x14ac:dyDescent="0.3">
      <c r="A10262">
        <v>257992</v>
      </c>
      <c r="B10262" t="s">
        <v>42</v>
      </c>
      <c r="C10262" t="str" cm="1">
        <f t="array" ref="C10262">_xlfn.IFNA(INDEX($K$9:$K$14,MATCH(TRUE,ISNUMBER(SEARCH($J$9:$J$14,$B10262)),0)),"Other")</f>
        <v>Phones</v>
      </c>
      <c r="D10262">
        <v>1</v>
      </c>
      <c r="E10262" s="1">
        <v>43734.602083333331</v>
      </c>
      <c r="F10262" t="s">
        <v>9736</v>
      </c>
      <c r="G10262" s="4">
        <f t="shared" si="320"/>
        <v>700</v>
      </c>
      <c r="H10262" s="4">
        <f t="shared" si="321"/>
        <v>700</v>
      </c>
    </row>
    <row r="10263" spans="1:8" x14ac:dyDescent="0.3">
      <c r="A10263">
        <v>257993</v>
      </c>
      <c r="B10263" t="s">
        <v>6</v>
      </c>
      <c r="C10263" t="str" cm="1">
        <f t="array" ref="C10263">_xlfn.IFNA(INDEX($K$9:$K$14,MATCH(TRUE,ISNUMBER(SEARCH($J$9:$J$14,$B10263)),0)),"Other")</f>
        <v>Batteries</v>
      </c>
      <c r="D10263">
        <v>1</v>
      </c>
      <c r="E10263" s="1">
        <v>43714.716666666667</v>
      </c>
      <c r="F10263" t="s">
        <v>9737</v>
      </c>
      <c r="G10263" s="4">
        <f t="shared" si="320"/>
        <v>3.84</v>
      </c>
      <c r="H10263" s="4">
        <f t="shared" si="321"/>
        <v>3.84</v>
      </c>
    </row>
    <row r="10264" spans="1:8" x14ac:dyDescent="0.3">
      <c r="A10264">
        <v>257994</v>
      </c>
      <c r="B10264" t="s">
        <v>84</v>
      </c>
      <c r="C10264" t="str" cm="1">
        <f t="array" ref="C10264">_xlfn.IFNA(INDEX($K$9:$K$14,MATCH(TRUE,ISNUMBER(SEARCH($J$9:$J$14,$B10264)),0)),"Other")</f>
        <v>Accessories</v>
      </c>
      <c r="D10264">
        <v>1</v>
      </c>
      <c r="E10264" s="1">
        <v>43734.745833333334</v>
      </c>
      <c r="F10264" t="s">
        <v>9738</v>
      </c>
      <c r="G10264" s="4">
        <f t="shared" si="320"/>
        <v>389.99</v>
      </c>
      <c r="H10264" s="4">
        <f t="shared" si="321"/>
        <v>389.99</v>
      </c>
    </row>
    <row r="10265" spans="1:8" x14ac:dyDescent="0.3">
      <c r="A10265">
        <v>257995</v>
      </c>
      <c r="B10265" t="s">
        <v>29</v>
      </c>
      <c r="C10265" t="str" cm="1">
        <f t="array" ref="C10265">_xlfn.IFNA(INDEX($K$9:$K$14,MATCH(TRUE,ISNUMBER(SEARCH($J$9:$J$14,$B10265)),0)),"Other")</f>
        <v>Headphones</v>
      </c>
      <c r="D10265">
        <v>1</v>
      </c>
      <c r="E10265" s="1">
        <v>43712.597222222219</v>
      </c>
      <c r="F10265" t="s">
        <v>9739</v>
      </c>
      <c r="G10265" s="4">
        <f t="shared" si="320"/>
        <v>150</v>
      </c>
      <c r="H10265" s="4">
        <f t="shared" si="321"/>
        <v>150</v>
      </c>
    </row>
    <row r="10266" spans="1:8" x14ac:dyDescent="0.3">
      <c r="A10266">
        <v>257996</v>
      </c>
      <c r="B10266" t="s">
        <v>34</v>
      </c>
      <c r="C10266" t="str" cm="1">
        <f t="array" ref="C10266">_xlfn.IFNA(INDEX($K$9:$K$14,MATCH(TRUE,ISNUMBER(SEARCH($J$9:$J$14,$B10266)),0)),"Other")</f>
        <v>Accessories</v>
      </c>
      <c r="D10266">
        <v>1</v>
      </c>
      <c r="E10266" s="1">
        <v>43710.831944444442</v>
      </c>
      <c r="F10266" t="s">
        <v>9740</v>
      </c>
      <c r="G10266" s="4">
        <f t="shared" si="320"/>
        <v>109.99</v>
      </c>
      <c r="H10266" s="4">
        <f t="shared" si="321"/>
        <v>109.99</v>
      </c>
    </row>
    <row r="10267" spans="1:8" x14ac:dyDescent="0.3">
      <c r="A10267">
        <v>257997</v>
      </c>
      <c r="B10267" t="s">
        <v>24</v>
      </c>
      <c r="C10267" t="str" cm="1">
        <f t="array" ref="C10267">_xlfn.IFNA(INDEX($K$9:$K$14,MATCH(TRUE,ISNUMBER(SEARCH($J$9:$J$14,$B10267)),0)),"Other")</f>
        <v>Batteries</v>
      </c>
      <c r="D10267">
        <v>2</v>
      </c>
      <c r="E10267" s="1">
        <v>43714.847916666666</v>
      </c>
      <c r="F10267" t="s">
        <v>9741</v>
      </c>
      <c r="G10267" s="4">
        <f t="shared" si="320"/>
        <v>2.99</v>
      </c>
      <c r="H10267" s="4">
        <f t="shared" si="321"/>
        <v>5.98</v>
      </c>
    </row>
    <row r="10268" spans="1:8" x14ac:dyDescent="0.3">
      <c r="A10268">
        <v>257998</v>
      </c>
      <c r="B10268" t="s">
        <v>16</v>
      </c>
      <c r="C10268" t="str" cm="1">
        <f t="array" ref="C10268">_xlfn.IFNA(INDEX($K$9:$K$14,MATCH(TRUE,ISNUMBER(SEARCH($J$9:$J$14,$B10268)),0)),"Other")</f>
        <v>Accessories</v>
      </c>
      <c r="D10268">
        <v>1</v>
      </c>
      <c r="E10268" s="1">
        <v>43728.680555555555</v>
      </c>
      <c r="F10268" t="s">
        <v>9742</v>
      </c>
      <c r="G10268" s="4">
        <f t="shared" si="320"/>
        <v>14.95</v>
      </c>
      <c r="H10268" s="4">
        <f t="shared" si="321"/>
        <v>14.95</v>
      </c>
    </row>
    <row r="10269" spans="1:8" x14ac:dyDescent="0.3">
      <c r="A10269">
        <v>257999</v>
      </c>
      <c r="B10269" t="s">
        <v>73</v>
      </c>
      <c r="C10269" t="str" cm="1">
        <f t="array" ref="C10269">_xlfn.IFNA(INDEX($K$9:$K$14,MATCH(TRUE,ISNUMBER(SEARCH($J$9:$J$14,$B10269)),0)),"Other")</f>
        <v>Computing</v>
      </c>
      <c r="D10269">
        <v>1</v>
      </c>
      <c r="E10269" s="1">
        <v>43723.414583333331</v>
      </c>
      <c r="F10269" t="s">
        <v>9743</v>
      </c>
      <c r="G10269" s="4">
        <f t="shared" si="320"/>
        <v>1700</v>
      </c>
      <c r="H10269" s="4">
        <f t="shared" si="321"/>
        <v>1700</v>
      </c>
    </row>
    <row r="10270" spans="1:8" x14ac:dyDescent="0.3">
      <c r="A10270">
        <v>258000</v>
      </c>
      <c r="B10270" t="s">
        <v>24</v>
      </c>
      <c r="C10270" t="str" cm="1">
        <f t="array" ref="C10270">_xlfn.IFNA(INDEX($K$9:$K$14,MATCH(TRUE,ISNUMBER(SEARCH($J$9:$J$14,$B10270)),0)),"Other")</f>
        <v>Batteries</v>
      </c>
      <c r="D10270">
        <v>2</v>
      </c>
      <c r="E10270" s="1">
        <v>43732.401388888888</v>
      </c>
      <c r="F10270" t="s">
        <v>9744</v>
      </c>
      <c r="G10270" s="4">
        <f t="shared" si="320"/>
        <v>2.99</v>
      </c>
      <c r="H10270" s="4">
        <f t="shared" si="321"/>
        <v>5.98</v>
      </c>
    </row>
    <row r="10271" spans="1:8" x14ac:dyDescent="0.3">
      <c r="A10271">
        <v>258001</v>
      </c>
      <c r="B10271" t="s">
        <v>11</v>
      </c>
      <c r="C10271" t="str" cm="1">
        <f t="array" ref="C10271">_xlfn.IFNA(INDEX($K$9:$K$14,MATCH(TRUE,ISNUMBER(SEARCH($J$9:$J$14,$B10271)),0)),"Other")</f>
        <v>Accessories</v>
      </c>
      <c r="D10271">
        <v>1</v>
      </c>
      <c r="E10271" s="1">
        <v>43731.178472222222</v>
      </c>
      <c r="F10271" t="s">
        <v>9745</v>
      </c>
      <c r="G10271" s="4">
        <f t="shared" si="320"/>
        <v>149.99</v>
      </c>
      <c r="H10271" s="4">
        <f t="shared" si="321"/>
        <v>149.99</v>
      </c>
    </row>
    <row r="10272" spans="1:8" x14ac:dyDescent="0.3">
      <c r="A10272">
        <v>258002</v>
      </c>
      <c r="B10272" t="s">
        <v>24</v>
      </c>
      <c r="C10272" t="str" cm="1">
        <f t="array" ref="C10272">_xlfn.IFNA(INDEX($K$9:$K$14,MATCH(TRUE,ISNUMBER(SEARCH($J$9:$J$14,$B10272)),0)),"Other")</f>
        <v>Batteries</v>
      </c>
      <c r="D10272">
        <v>1</v>
      </c>
      <c r="E10272" s="1">
        <v>43709.998611111114</v>
      </c>
      <c r="F10272" t="s">
        <v>9746</v>
      </c>
      <c r="G10272" s="4">
        <f t="shared" si="320"/>
        <v>2.99</v>
      </c>
      <c r="H10272" s="4">
        <f t="shared" si="321"/>
        <v>2.99</v>
      </c>
    </row>
    <row r="10273" spans="1:8" x14ac:dyDescent="0.3">
      <c r="A10273">
        <v>258003</v>
      </c>
      <c r="B10273" t="s">
        <v>8</v>
      </c>
      <c r="C10273" t="str" cm="1">
        <f t="array" ref="C10273">_xlfn.IFNA(INDEX($K$9:$K$14,MATCH(TRUE,ISNUMBER(SEARCH($J$9:$J$14,$B10273)),0)),"Other")</f>
        <v>Accessories</v>
      </c>
      <c r="D10273">
        <v>1</v>
      </c>
      <c r="E10273" s="1">
        <v>43717.381249999999</v>
      </c>
      <c r="F10273" t="s">
        <v>9747</v>
      </c>
      <c r="G10273" s="4">
        <f t="shared" si="320"/>
        <v>11.95</v>
      </c>
      <c r="H10273" s="4">
        <f t="shared" si="321"/>
        <v>11.95</v>
      </c>
    </row>
    <row r="10274" spans="1:8" x14ac:dyDescent="0.3">
      <c r="A10274">
        <v>258004</v>
      </c>
      <c r="B10274" t="s">
        <v>40</v>
      </c>
      <c r="C10274" t="str" cm="1">
        <f t="array" ref="C10274">_xlfn.IFNA(INDEX($K$9:$K$14,MATCH(TRUE,ISNUMBER(SEARCH($J$9:$J$14,$B10274)),0)),"Other")</f>
        <v>Headphones</v>
      </c>
      <c r="D10274">
        <v>1</v>
      </c>
      <c r="E10274" s="1">
        <v>43725.749305555553</v>
      </c>
      <c r="F10274" t="s">
        <v>9748</v>
      </c>
      <c r="G10274" s="4">
        <f t="shared" si="320"/>
        <v>99.99</v>
      </c>
      <c r="H10274" s="4">
        <f t="shared" si="321"/>
        <v>99.99</v>
      </c>
    </row>
    <row r="10275" spans="1:8" x14ac:dyDescent="0.3">
      <c r="A10275">
        <v>258004</v>
      </c>
      <c r="B10275" t="s">
        <v>14</v>
      </c>
      <c r="C10275" t="str" cm="1">
        <f t="array" ref="C10275">_xlfn.IFNA(INDEX($K$9:$K$14,MATCH(TRUE,ISNUMBER(SEARCH($J$9:$J$14,$B10275)),0)),"Other")</f>
        <v>Accessories</v>
      </c>
      <c r="D10275">
        <v>1</v>
      </c>
      <c r="E10275" s="1">
        <v>43725.749305555553</v>
      </c>
      <c r="F10275" t="s">
        <v>9748</v>
      </c>
      <c r="G10275" s="4">
        <f t="shared" si="320"/>
        <v>379.99</v>
      </c>
      <c r="H10275" s="4">
        <f t="shared" si="321"/>
        <v>379.99</v>
      </c>
    </row>
    <row r="10276" spans="1:8" x14ac:dyDescent="0.3">
      <c r="A10276">
        <v>258005</v>
      </c>
      <c r="B10276" t="s">
        <v>8</v>
      </c>
      <c r="C10276" t="str" cm="1">
        <f t="array" ref="C10276">_xlfn.IFNA(INDEX($K$9:$K$14,MATCH(TRUE,ISNUMBER(SEARCH($J$9:$J$14,$B10276)),0)),"Other")</f>
        <v>Accessories</v>
      </c>
      <c r="D10276">
        <v>1</v>
      </c>
      <c r="E10276" s="1">
        <v>43723.755555555559</v>
      </c>
      <c r="F10276" t="s">
        <v>9749</v>
      </c>
      <c r="G10276" s="4">
        <f t="shared" si="320"/>
        <v>11.95</v>
      </c>
      <c r="H10276" s="4">
        <f t="shared" si="321"/>
        <v>11.95</v>
      </c>
    </row>
    <row r="10277" spans="1:8" x14ac:dyDescent="0.3">
      <c r="A10277">
        <v>258006</v>
      </c>
      <c r="B10277" t="s">
        <v>24</v>
      </c>
      <c r="C10277" t="str" cm="1">
        <f t="array" ref="C10277">_xlfn.IFNA(INDEX($K$9:$K$14,MATCH(TRUE,ISNUMBER(SEARCH($J$9:$J$14,$B10277)),0)),"Other")</f>
        <v>Batteries</v>
      </c>
      <c r="D10277">
        <v>1</v>
      </c>
      <c r="E10277" s="1">
        <v>43738.738888888889</v>
      </c>
      <c r="F10277" t="s">
        <v>9750</v>
      </c>
      <c r="G10277" s="4">
        <f t="shared" si="320"/>
        <v>2.99</v>
      </c>
      <c r="H10277" s="4">
        <f t="shared" si="321"/>
        <v>2.99</v>
      </c>
    </row>
    <row r="10278" spans="1:8" x14ac:dyDescent="0.3">
      <c r="A10278">
        <v>258007</v>
      </c>
      <c r="B10278" t="s">
        <v>84</v>
      </c>
      <c r="C10278" t="str" cm="1">
        <f t="array" ref="C10278">_xlfn.IFNA(INDEX($K$9:$K$14,MATCH(TRUE,ISNUMBER(SEARCH($J$9:$J$14,$B10278)),0)),"Other")</f>
        <v>Accessories</v>
      </c>
      <c r="D10278">
        <v>1</v>
      </c>
      <c r="E10278" s="1">
        <v>43728.511805555558</v>
      </c>
      <c r="F10278" t="s">
        <v>9751</v>
      </c>
      <c r="G10278" s="4">
        <f t="shared" si="320"/>
        <v>389.99</v>
      </c>
      <c r="H10278" s="4">
        <f t="shared" si="321"/>
        <v>389.99</v>
      </c>
    </row>
    <row r="10279" spans="1:8" x14ac:dyDescent="0.3">
      <c r="C10279" t="str" cm="1">
        <f t="array" ref="C10279">_xlfn.IFNA(INDEX($K$9:$K$14,MATCH(TRUE,ISNUMBER(SEARCH($J$9:$J$14,$B10279)),0)),"Other")</f>
        <v>Other</v>
      </c>
      <c r="G10279" s="4" t="e">
        <f t="shared" si="320"/>
        <v>#N/A</v>
      </c>
      <c r="H10279" s="4" t="e">
        <f t="shared" si="321"/>
        <v>#N/A</v>
      </c>
    </row>
    <row r="10280" spans="1:8" x14ac:dyDescent="0.3">
      <c r="A10280">
        <v>258008</v>
      </c>
      <c r="B10280" t="s">
        <v>24</v>
      </c>
      <c r="C10280" t="str" cm="1">
        <f t="array" ref="C10280">_xlfn.IFNA(INDEX($K$9:$K$14,MATCH(TRUE,ISNUMBER(SEARCH($J$9:$J$14,$B10280)),0)),"Other")</f>
        <v>Batteries</v>
      </c>
      <c r="D10280">
        <v>2</v>
      </c>
      <c r="E10280" s="1">
        <v>43726.897222222222</v>
      </c>
      <c r="F10280" t="s">
        <v>4620</v>
      </c>
      <c r="G10280" s="4">
        <f t="shared" si="320"/>
        <v>2.99</v>
      </c>
      <c r="H10280" s="4">
        <f t="shared" si="321"/>
        <v>5.98</v>
      </c>
    </row>
    <row r="10281" spans="1:8" x14ac:dyDescent="0.3">
      <c r="A10281">
        <v>258009</v>
      </c>
      <c r="B10281" t="s">
        <v>24</v>
      </c>
      <c r="C10281" t="str" cm="1">
        <f t="array" ref="C10281">_xlfn.IFNA(INDEX($K$9:$K$14,MATCH(TRUE,ISNUMBER(SEARCH($J$9:$J$14,$B10281)),0)),"Other")</f>
        <v>Batteries</v>
      </c>
      <c r="D10281">
        <v>2</v>
      </c>
      <c r="E10281" s="1">
        <v>43721.019444444442</v>
      </c>
      <c r="F10281" t="s">
        <v>9752</v>
      </c>
      <c r="G10281" s="4">
        <f t="shared" si="320"/>
        <v>2.99</v>
      </c>
      <c r="H10281" s="4">
        <f t="shared" si="321"/>
        <v>5.98</v>
      </c>
    </row>
    <row r="10282" spans="1:8" x14ac:dyDescent="0.3">
      <c r="A10282">
        <v>258010</v>
      </c>
      <c r="B10282" t="s">
        <v>29</v>
      </c>
      <c r="C10282" t="str" cm="1">
        <f t="array" ref="C10282">_xlfn.IFNA(INDEX($K$9:$K$14,MATCH(TRUE,ISNUMBER(SEARCH($J$9:$J$14,$B10282)),0)),"Other")</f>
        <v>Headphones</v>
      </c>
      <c r="D10282">
        <v>1</v>
      </c>
      <c r="E10282" s="1">
        <v>43716.003472222219</v>
      </c>
      <c r="F10282" t="s">
        <v>9753</v>
      </c>
      <c r="G10282" s="4">
        <f t="shared" si="320"/>
        <v>150</v>
      </c>
      <c r="H10282" s="4">
        <f t="shared" si="321"/>
        <v>150</v>
      </c>
    </row>
    <row r="10283" spans="1:8" x14ac:dyDescent="0.3">
      <c r="A10283">
        <v>258011</v>
      </c>
      <c r="B10283" t="s">
        <v>6</v>
      </c>
      <c r="C10283" t="str" cm="1">
        <f t="array" ref="C10283">_xlfn.IFNA(INDEX($K$9:$K$14,MATCH(TRUE,ISNUMBER(SEARCH($J$9:$J$14,$B10283)),0)),"Other")</f>
        <v>Batteries</v>
      </c>
      <c r="D10283">
        <v>1</v>
      </c>
      <c r="E10283" s="1">
        <v>43736.731944444444</v>
      </c>
      <c r="F10283" t="s">
        <v>9754</v>
      </c>
      <c r="G10283" s="4">
        <f t="shared" si="320"/>
        <v>3.84</v>
      </c>
      <c r="H10283" s="4">
        <f t="shared" si="321"/>
        <v>3.84</v>
      </c>
    </row>
    <row r="10284" spans="1:8" x14ac:dyDescent="0.3">
      <c r="A10284">
        <v>258012</v>
      </c>
      <c r="B10284" t="s">
        <v>8</v>
      </c>
      <c r="C10284" t="str" cm="1">
        <f t="array" ref="C10284">_xlfn.IFNA(INDEX($K$9:$K$14,MATCH(TRUE,ISNUMBER(SEARCH($J$9:$J$14,$B10284)),0)),"Other")</f>
        <v>Accessories</v>
      </c>
      <c r="D10284">
        <v>1</v>
      </c>
      <c r="E10284" s="1">
        <v>43735.383333333331</v>
      </c>
      <c r="F10284" t="s">
        <v>9755</v>
      </c>
      <c r="G10284" s="4">
        <f t="shared" si="320"/>
        <v>11.95</v>
      </c>
      <c r="H10284" s="4">
        <f t="shared" si="321"/>
        <v>11.95</v>
      </c>
    </row>
    <row r="10285" spans="1:8" x14ac:dyDescent="0.3">
      <c r="A10285">
        <v>258013</v>
      </c>
      <c r="B10285" t="s">
        <v>21</v>
      </c>
      <c r="C10285" t="str" cm="1">
        <f t="array" ref="C10285">_xlfn.IFNA(INDEX($K$9:$K$14,MATCH(TRUE,ISNUMBER(SEARCH($J$9:$J$14,$B10285)),0)),"Other")</f>
        <v>Headphones</v>
      </c>
      <c r="D10285">
        <v>1</v>
      </c>
      <c r="E10285" s="1">
        <v>43717.070138888892</v>
      </c>
      <c r="F10285" t="s">
        <v>9756</v>
      </c>
      <c r="G10285" s="4">
        <f t="shared" si="320"/>
        <v>11.99</v>
      </c>
      <c r="H10285" s="4">
        <f t="shared" si="321"/>
        <v>11.99</v>
      </c>
    </row>
    <row r="10286" spans="1:8" x14ac:dyDescent="0.3">
      <c r="A10286">
        <v>258014</v>
      </c>
      <c r="B10286" t="s">
        <v>40</v>
      </c>
      <c r="C10286" t="str" cm="1">
        <f t="array" ref="C10286">_xlfn.IFNA(INDEX($K$9:$K$14,MATCH(TRUE,ISNUMBER(SEARCH($J$9:$J$14,$B10286)),0)),"Other")</f>
        <v>Headphones</v>
      </c>
      <c r="D10286">
        <v>1</v>
      </c>
      <c r="E10286" s="1">
        <v>43736.605555555558</v>
      </c>
      <c r="F10286" t="s">
        <v>9757</v>
      </c>
      <c r="G10286" s="4">
        <f t="shared" si="320"/>
        <v>99.99</v>
      </c>
      <c r="H10286" s="4">
        <f t="shared" si="321"/>
        <v>99.99</v>
      </c>
    </row>
    <row r="10287" spans="1:8" x14ac:dyDescent="0.3">
      <c r="A10287">
        <v>258015</v>
      </c>
      <c r="B10287" t="s">
        <v>42</v>
      </c>
      <c r="C10287" t="str" cm="1">
        <f t="array" ref="C10287">_xlfn.IFNA(INDEX($K$9:$K$14,MATCH(TRUE,ISNUMBER(SEARCH($J$9:$J$14,$B10287)),0)),"Other")</f>
        <v>Phones</v>
      </c>
      <c r="D10287">
        <v>1</v>
      </c>
      <c r="E10287" s="1">
        <v>43714.819444444445</v>
      </c>
      <c r="F10287" t="s">
        <v>9758</v>
      </c>
      <c r="G10287" s="4">
        <f t="shared" si="320"/>
        <v>700</v>
      </c>
      <c r="H10287" s="4">
        <f t="shared" si="321"/>
        <v>700</v>
      </c>
    </row>
    <row r="10288" spans="1:8" x14ac:dyDescent="0.3">
      <c r="A10288">
        <v>258016</v>
      </c>
      <c r="B10288" t="s">
        <v>21</v>
      </c>
      <c r="C10288" t="str" cm="1">
        <f t="array" ref="C10288">_xlfn.IFNA(INDEX($K$9:$K$14,MATCH(TRUE,ISNUMBER(SEARCH($J$9:$J$14,$B10288)),0)),"Other")</f>
        <v>Headphones</v>
      </c>
      <c r="D10288">
        <v>1</v>
      </c>
      <c r="E10288" s="1">
        <v>43732.748611111114</v>
      </c>
      <c r="F10288" t="s">
        <v>9759</v>
      </c>
      <c r="G10288" s="4">
        <f t="shared" si="320"/>
        <v>11.99</v>
      </c>
      <c r="H10288" s="4">
        <f t="shared" si="321"/>
        <v>11.99</v>
      </c>
    </row>
    <row r="10289" spans="1:8" x14ac:dyDescent="0.3">
      <c r="A10289">
        <v>258017</v>
      </c>
      <c r="B10289" t="s">
        <v>77</v>
      </c>
      <c r="C10289" t="str" cm="1">
        <f t="array" ref="C10289">_xlfn.IFNA(INDEX($K$9:$K$14,MATCH(TRUE,ISNUMBER(SEARCH($J$9:$J$14,$B10289)),0)),"Other")</f>
        <v>Other</v>
      </c>
      <c r="D10289">
        <v>1</v>
      </c>
      <c r="E10289" s="1">
        <v>43731.499305555553</v>
      </c>
      <c r="F10289" t="s">
        <v>9760</v>
      </c>
      <c r="G10289" s="4">
        <f t="shared" si="320"/>
        <v>300</v>
      </c>
      <c r="H10289" s="4">
        <f t="shared" si="321"/>
        <v>300</v>
      </c>
    </row>
    <row r="10290" spans="1:8" x14ac:dyDescent="0.3">
      <c r="A10290">
        <v>258018</v>
      </c>
      <c r="B10290" t="s">
        <v>16</v>
      </c>
      <c r="C10290" t="str" cm="1">
        <f t="array" ref="C10290">_xlfn.IFNA(INDEX($K$9:$K$14,MATCH(TRUE,ISNUMBER(SEARCH($J$9:$J$14,$B10290)),0)),"Other")</f>
        <v>Accessories</v>
      </c>
      <c r="D10290">
        <v>1</v>
      </c>
      <c r="E10290" s="1">
        <v>43735.209722222222</v>
      </c>
      <c r="F10290" t="s">
        <v>9761</v>
      </c>
      <c r="G10290" s="4">
        <f t="shared" si="320"/>
        <v>14.95</v>
      </c>
      <c r="H10290" s="4">
        <f t="shared" si="321"/>
        <v>14.95</v>
      </c>
    </row>
    <row r="10291" spans="1:8" x14ac:dyDescent="0.3">
      <c r="A10291">
        <v>258019</v>
      </c>
      <c r="B10291" t="s">
        <v>40</v>
      </c>
      <c r="C10291" t="str" cm="1">
        <f t="array" ref="C10291">_xlfn.IFNA(INDEX($K$9:$K$14,MATCH(TRUE,ISNUMBER(SEARCH($J$9:$J$14,$B10291)),0)),"Other")</f>
        <v>Headphones</v>
      </c>
      <c r="D10291">
        <v>1</v>
      </c>
      <c r="E10291" s="1">
        <v>43726.927777777775</v>
      </c>
      <c r="F10291" t="s">
        <v>9762</v>
      </c>
      <c r="G10291" s="4">
        <f t="shared" si="320"/>
        <v>99.99</v>
      </c>
      <c r="H10291" s="4">
        <f t="shared" si="321"/>
        <v>99.99</v>
      </c>
    </row>
    <row r="10292" spans="1:8" x14ac:dyDescent="0.3">
      <c r="A10292">
        <v>258020</v>
      </c>
      <c r="B10292" t="s">
        <v>40</v>
      </c>
      <c r="C10292" t="str" cm="1">
        <f t="array" ref="C10292">_xlfn.IFNA(INDEX($K$9:$K$14,MATCH(TRUE,ISNUMBER(SEARCH($J$9:$J$14,$B10292)),0)),"Other")</f>
        <v>Headphones</v>
      </c>
      <c r="D10292">
        <v>1</v>
      </c>
      <c r="E10292" s="1">
        <v>43712.256249999999</v>
      </c>
      <c r="F10292" t="s">
        <v>9763</v>
      </c>
      <c r="G10292" s="4">
        <f t="shared" si="320"/>
        <v>99.99</v>
      </c>
      <c r="H10292" s="4">
        <f t="shared" si="321"/>
        <v>99.99</v>
      </c>
    </row>
    <row r="10293" spans="1:8" x14ac:dyDescent="0.3">
      <c r="A10293">
        <v>258021</v>
      </c>
      <c r="B10293" t="s">
        <v>6</v>
      </c>
      <c r="C10293" t="str" cm="1">
        <f t="array" ref="C10293">_xlfn.IFNA(INDEX($K$9:$K$14,MATCH(TRUE,ISNUMBER(SEARCH($J$9:$J$14,$B10293)),0)),"Other")</f>
        <v>Batteries</v>
      </c>
      <c r="D10293">
        <v>1</v>
      </c>
      <c r="E10293" s="1">
        <v>43724.852777777778</v>
      </c>
      <c r="F10293" t="s">
        <v>9764</v>
      </c>
      <c r="G10293" s="4">
        <f t="shared" si="320"/>
        <v>3.84</v>
      </c>
      <c r="H10293" s="4">
        <f t="shared" si="321"/>
        <v>3.84</v>
      </c>
    </row>
    <row r="10294" spans="1:8" x14ac:dyDescent="0.3">
      <c r="A10294">
        <v>258022</v>
      </c>
      <c r="B10294" t="s">
        <v>24</v>
      </c>
      <c r="C10294" t="str" cm="1">
        <f t="array" ref="C10294">_xlfn.IFNA(INDEX($K$9:$K$14,MATCH(TRUE,ISNUMBER(SEARCH($J$9:$J$14,$B10294)),0)),"Other")</f>
        <v>Batteries</v>
      </c>
      <c r="D10294">
        <v>1</v>
      </c>
      <c r="E10294" s="1">
        <v>43735.510416666664</v>
      </c>
      <c r="F10294" t="s">
        <v>9765</v>
      </c>
      <c r="G10294" s="4">
        <f t="shared" si="320"/>
        <v>2.99</v>
      </c>
      <c r="H10294" s="4">
        <f t="shared" si="321"/>
        <v>2.99</v>
      </c>
    </row>
    <row r="10295" spans="1:8" x14ac:dyDescent="0.3">
      <c r="A10295">
        <v>258023</v>
      </c>
      <c r="B10295" t="s">
        <v>14</v>
      </c>
      <c r="C10295" t="str" cm="1">
        <f t="array" ref="C10295">_xlfn.IFNA(INDEX($K$9:$K$14,MATCH(TRUE,ISNUMBER(SEARCH($J$9:$J$14,$B10295)),0)),"Other")</f>
        <v>Accessories</v>
      </c>
      <c r="D10295">
        <v>1</v>
      </c>
      <c r="E10295" s="1">
        <v>43736.522916666669</v>
      </c>
      <c r="F10295" t="s">
        <v>9766</v>
      </c>
      <c r="G10295" s="4">
        <f t="shared" si="320"/>
        <v>379.99</v>
      </c>
      <c r="H10295" s="4">
        <f t="shared" si="321"/>
        <v>379.99</v>
      </c>
    </row>
    <row r="10296" spans="1:8" x14ac:dyDescent="0.3">
      <c r="A10296">
        <v>258024</v>
      </c>
      <c r="B10296" t="s">
        <v>16</v>
      </c>
      <c r="C10296" t="str" cm="1">
        <f t="array" ref="C10296">_xlfn.IFNA(INDEX($K$9:$K$14,MATCH(TRUE,ISNUMBER(SEARCH($J$9:$J$14,$B10296)),0)),"Other")</f>
        <v>Accessories</v>
      </c>
      <c r="D10296">
        <v>2</v>
      </c>
      <c r="E10296" s="1">
        <v>43717.526388888888</v>
      </c>
      <c r="F10296" t="s">
        <v>9767</v>
      </c>
      <c r="G10296" s="4">
        <f t="shared" si="320"/>
        <v>14.95</v>
      </c>
      <c r="H10296" s="4">
        <f t="shared" si="321"/>
        <v>29.9</v>
      </c>
    </row>
    <row r="10297" spans="1:8" x14ac:dyDescent="0.3">
      <c r="A10297">
        <v>258025</v>
      </c>
      <c r="B10297" t="s">
        <v>84</v>
      </c>
      <c r="C10297" t="str" cm="1">
        <f t="array" ref="C10297">_xlfn.IFNA(INDEX($K$9:$K$14,MATCH(TRUE,ISNUMBER(SEARCH($J$9:$J$14,$B10297)),0)),"Other")</f>
        <v>Accessories</v>
      </c>
      <c r="D10297">
        <v>1</v>
      </c>
      <c r="E10297" s="1">
        <v>43711.827777777777</v>
      </c>
      <c r="F10297" t="s">
        <v>9768</v>
      </c>
      <c r="G10297" s="4">
        <f t="shared" si="320"/>
        <v>389.99</v>
      </c>
      <c r="H10297" s="4">
        <f t="shared" si="321"/>
        <v>389.99</v>
      </c>
    </row>
    <row r="10298" spans="1:8" x14ac:dyDescent="0.3">
      <c r="A10298">
        <v>258026</v>
      </c>
      <c r="B10298" t="s">
        <v>24</v>
      </c>
      <c r="C10298" t="str" cm="1">
        <f t="array" ref="C10298">_xlfn.IFNA(INDEX($K$9:$K$14,MATCH(TRUE,ISNUMBER(SEARCH($J$9:$J$14,$B10298)),0)),"Other")</f>
        <v>Batteries</v>
      </c>
      <c r="D10298">
        <v>1</v>
      </c>
      <c r="E10298" s="1">
        <v>43732.775694444441</v>
      </c>
      <c r="F10298" t="s">
        <v>9769</v>
      </c>
      <c r="G10298" s="4">
        <f t="shared" si="320"/>
        <v>2.99</v>
      </c>
      <c r="H10298" s="4">
        <f t="shared" si="321"/>
        <v>2.99</v>
      </c>
    </row>
    <row r="10299" spans="1:8" x14ac:dyDescent="0.3">
      <c r="A10299">
        <v>258027</v>
      </c>
      <c r="B10299" t="s">
        <v>21</v>
      </c>
      <c r="C10299" t="str" cm="1">
        <f t="array" ref="C10299">_xlfn.IFNA(INDEX($K$9:$K$14,MATCH(TRUE,ISNUMBER(SEARCH($J$9:$J$14,$B10299)),0)),"Other")</f>
        <v>Headphones</v>
      </c>
      <c r="D10299">
        <v>1</v>
      </c>
      <c r="E10299" s="1">
        <v>43735.880555555559</v>
      </c>
      <c r="F10299" t="s">
        <v>9770</v>
      </c>
      <c r="G10299" s="4">
        <f t="shared" si="320"/>
        <v>11.99</v>
      </c>
      <c r="H10299" s="4">
        <f t="shared" si="321"/>
        <v>11.99</v>
      </c>
    </row>
    <row r="10300" spans="1:8" x14ac:dyDescent="0.3">
      <c r="A10300">
        <v>258028</v>
      </c>
      <c r="B10300" t="s">
        <v>40</v>
      </c>
      <c r="C10300" t="str" cm="1">
        <f t="array" ref="C10300">_xlfn.IFNA(INDEX($K$9:$K$14,MATCH(TRUE,ISNUMBER(SEARCH($J$9:$J$14,$B10300)),0)),"Other")</f>
        <v>Headphones</v>
      </c>
      <c r="D10300">
        <v>1</v>
      </c>
      <c r="E10300" s="1">
        <v>43720.662499999999</v>
      </c>
      <c r="F10300" t="s">
        <v>9771</v>
      </c>
      <c r="G10300" s="4">
        <f t="shared" si="320"/>
        <v>99.99</v>
      </c>
      <c r="H10300" s="4">
        <f t="shared" si="321"/>
        <v>99.99</v>
      </c>
    </row>
    <row r="10301" spans="1:8" x14ac:dyDescent="0.3">
      <c r="A10301">
        <v>258029</v>
      </c>
      <c r="B10301" t="s">
        <v>31</v>
      </c>
      <c r="C10301" t="str" cm="1">
        <f t="array" ref="C10301">_xlfn.IFNA(INDEX($K$9:$K$14,MATCH(TRUE,ISNUMBER(SEARCH($J$9:$J$14,$B10301)),0)),"Other")</f>
        <v>Phones</v>
      </c>
      <c r="D10301">
        <v>1</v>
      </c>
      <c r="E10301" s="1">
        <v>43720.931944444441</v>
      </c>
      <c r="F10301" t="s">
        <v>9772</v>
      </c>
      <c r="G10301" s="4">
        <f t="shared" si="320"/>
        <v>600</v>
      </c>
      <c r="H10301" s="4">
        <f t="shared" si="321"/>
        <v>600</v>
      </c>
    </row>
    <row r="10302" spans="1:8" x14ac:dyDescent="0.3">
      <c r="A10302">
        <v>258030</v>
      </c>
      <c r="B10302" t="s">
        <v>21</v>
      </c>
      <c r="C10302" t="str" cm="1">
        <f t="array" ref="C10302">_xlfn.IFNA(INDEX($K$9:$K$14,MATCH(TRUE,ISNUMBER(SEARCH($J$9:$J$14,$B10302)),0)),"Other")</f>
        <v>Headphones</v>
      </c>
      <c r="D10302">
        <v>1</v>
      </c>
      <c r="E10302" s="1">
        <v>43720.611111111109</v>
      </c>
      <c r="F10302" t="s">
        <v>9121</v>
      </c>
      <c r="G10302" s="4">
        <f t="shared" si="320"/>
        <v>11.99</v>
      </c>
      <c r="H10302" s="4">
        <f t="shared" si="321"/>
        <v>11.99</v>
      </c>
    </row>
    <row r="10303" spans="1:8" x14ac:dyDescent="0.3">
      <c r="A10303">
        <v>258031</v>
      </c>
      <c r="B10303" t="s">
        <v>84</v>
      </c>
      <c r="C10303" t="str" cm="1">
        <f t="array" ref="C10303">_xlfn.IFNA(INDEX($K$9:$K$14,MATCH(TRUE,ISNUMBER(SEARCH($J$9:$J$14,$B10303)),0)),"Other")</f>
        <v>Accessories</v>
      </c>
      <c r="D10303">
        <v>1</v>
      </c>
      <c r="E10303" s="1">
        <v>43732.933333333334</v>
      </c>
      <c r="F10303" t="s">
        <v>9773</v>
      </c>
      <c r="G10303" s="4">
        <f t="shared" si="320"/>
        <v>389.99</v>
      </c>
      <c r="H10303" s="4">
        <f t="shared" si="321"/>
        <v>389.99</v>
      </c>
    </row>
    <row r="10304" spans="1:8" x14ac:dyDescent="0.3">
      <c r="A10304">
        <v>258032</v>
      </c>
      <c r="B10304" t="s">
        <v>42</v>
      </c>
      <c r="C10304" t="str" cm="1">
        <f t="array" ref="C10304">_xlfn.IFNA(INDEX($K$9:$K$14,MATCH(TRUE,ISNUMBER(SEARCH($J$9:$J$14,$B10304)),0)),"Other")</f>
        <v>Phones</v>
      </c>
      <c r="D10304">
        <v>1</v>
      </c>
      <c r="E10304" s="1">
        <v>43728.87777777778</v>
      </c>
      <c r="F10304" t="s">
        <v>9774</v>
      </c>
      <c r="G10304" s="4">
        <f t="shared" si="320"/>
        <v>700</v>
      </c>
      <c r="H10304" s="4">
        <f t="shared" si="321"/>
        <v>700</v>
      </c>
    </row>
    <row r="10305" spans="1:8" x14ac:dyDescent="0.3">
      <c r="A10305">
        <v>258033</v>
      </c>
      <c r="B10305" t="s">
        <v>31</v>
      </c>
      <c r="C10305" t="str" cm="1">
        <f t="array" ref="C10305">_xlfn.IFNA(INDEX($K$9:$K$14,MATCH(TRUE,ISNUMBER(SEARCH($J$9:$J$14,$B10305)),0)),"Other")</f>
        <v>Phones</v>
      </c>
      <c r="D10305">
        <v>1</v>
      </c>
      <c r="E10305" s="1">
        <v>43712.756944444445</v>
      </c>
      <c r="F10305" t="s">
        <v>9775</v>
      </c>
      <c r="G10305" s="4">
        <f t="shared" si="320"/>
        <v>600</v>
      </c>
      <c r="H10305" s="4">
        <f t="shared" si="321"/>
        <v>600</v>
      </c>
    </row>
    <row r="10306" spans="1:8" x14ac:dyDescent="0.3">
      <c r="A10306">
        <v>258033</v>
      </c>
      <c r="B10306" t="s">
        <v>40</v>
      </c>
      <c r="C10306" t="str" cm="1">
        <f t="array" ref="C10306">_xlfn.IFNA(INDEX($K$9:$K$14,MATCH(TRUE,ISNUMBER(SEARCH($J$9:$J$14,$B10306)),0)),"Other")</f>
        <v>Headphones</v>
      </c>
      <c r="D10306">
        <v>1</v>
      </c>
      <c r="E10306" s="1">
        <v>43712.756944444445</v>
      </c>
      <c r="F10306" t="s">
        <v>9775</v>
      </c>
      <c r="G10306" s="4">
        <f t="shared" si="320"/>
        <v>99.99</v>
      </c>
      <c r="H10306" s="4">
        <f t="shared" si="321"/>
        <v>99.99</v>
      </c>
    </row>
    <row r="10307" spans="1:8" x14ac:dyDescent="0.3">
      <c r="A10307">
        <v>258034</v>
      </c>
      <c r="B10307" t="s">
        <v>6</v>
      </c>
      <c r="C10307" t="str" cm="1">
        <f t="array" ref="C10307">_xlfn.IFNA(INDEX($K$9:$K$14,MATCH(TRUE,ISNUMBER(SEARCH($J$9:$J$14,$B10307)),0)),"Other")</f>
        <v>Batteries</v>
      </c>
      <c r="D10307">
        <v>1</v>
      </c>
      <c r="E10307" s="1">
        <v>43728.840277777781</v>
      </c>
      <c r="F10307" t="s">
        <v>2071</v>
      </c>
      <c r="G10307" s="4">
        <f t="shared" si="320"/>
        <v>3.84</v>
      </c>
      <c r="H10307" s="4">
        <f t="shared" si="321"/>
        <v>3.84</v>
      </c>
    </row>
    <row r="10308" spans="1:8" x14ac:dyDescent="0.3">
      <c r="A10308">
        <v>258035</v>
      </c>
      <c r="B10308" t="s">
        <v>6</v>
      </c>
      <c r="C10308" t="str" cm="1">
        <f t="array" ref="C10308">_xlfn.IFNA(INDEX($K$9:$K$14,MATCH(TRUE,ISNUMBER(SEARCH($J$9:$J$14,$B10308)),0)),"Other")</f>
        <v>Batteries</v>
      </c>
      <c r="D10308">
        <v>1</v>
      </c>
      <c r="E10308" s="1">
        <v>43726.576388888891</v>
      </c>
      <c r="F10308" t="s">
        <v>9776</v>
      </c>
      <c r="G10308" s="4">
        <f t="shared" si="320"/>
        <v>3.84</v>
      </c>
      <c r="H10308" s="4">
        <f t="shared" si="321"/>
        <v>3.84</v>
      </c>
    </row>
    <row r="10309" spans="1:8" x14ac:dyDescent="0.3">
      <c r="A10309">
        <v>258036</v>
      </c>
      <c r="B10309" t="s">
        <v>6</v>
      </c>
      <c r="C10309" t="str" cm="1">
        <f t="array" ref="C10309">_xlfn.IFNA(INDEX($K$9:$K$14,MATCH(TRUE,ISNUMBER(SEARCH($J$9:$J$14,$B10309)),0)),"Other")</f>
        <v>Batteries</v>
      </c>
      <c r="D10309">
        <v>1</v>
      </c>
      <c r="E10309" s="1">
        <v>43723.675694444442</v>
      </c>
      <c r="F10309" t="s">
        <v>9777</v>
      </c>
      <c r="G10309" s="4">
        <f t="shared" si="320"/>
        <v>3.84</v>
      </c>
      <c r="H10309" s="4">
        <f t="shared" si="321"/>
        <v>3.84</v>
      </c>
    </row>
    <row r="10310" spans="1:8" x14ac:dyDescent="0.3">
      <c r="A10310">
        <v>258037</v>
      </c>
      <c r="B10310" t="s">
        <v>40</v>
      </c>
      <c r="C10310" t="str" cm="1">
        <f t="array" ref="C10310">_xlfn.IFNA(INDEX($K$9:$K$14,MATCH(TRUE,ISNUMBER(SEARCH($J$9:$J$14,$B10310)),0)),"Other")</f>
        <v>Headphones</v>
      </c>
      <c r="D10310">
        <v>1</v>
      </c>
      <c r="E10310" s="1">
        <v>43723.470833333333</v>
      </c>
      <c r="F10310" t="s">
        <v>9778</v>
      </c>
      <c r="G10310" s="4">
        <f t="shared" si="320"/>
        <v>99.99</v>
      </c>
      <c r="H10310" s="4">
        <f t="shared" si="321"/>
        <v>99.99</v>
      </c>
    </row>
    <row r="10311" spans="1:8" x14ac:dyDescent="0.3">
      <c r="A10311">
        <v>258038</v>
      </c>
      <c r="B10311" t="s">
        <v>24</v>
      </c>
      <c r="C10311" t="str" cm="1">
        <f t="array" ref="C10311">_xlfn.IFNA(INDEX($K$9:$K$14,MATCH(TRUE,ISNUMBER(SEARCH($J$9:$J$14,$B10311)),0)),"Other")</f>
        <v>Batteries</v>
      </c>
      <c r="D10311">
        <v>1</v>
      </c>
      <c r="E10311" s="1">
        <v>43709.901388888888</v>
      </c>
      <c r="F10311" t="s">
        <v>9779</v>
      </c>
      <c r="G10311" s="4">
        <f t="shared" ref="G10311:G10374" si="322">VLOOKUP($B10311,$J$26:$K$44,2,FALSE)</f>
        <v>2.99</v>
      </c>
      <c r="H10311" s="4">
        <f t="shared" ref="H10311:H10374" si="323">G10311*D10311</f>
        <v>2.99</v>
      </c>
    </row>
    <row r="10312" spans="1:8" x14ac:dyDescent="0.3">
      <c r="A10312">
        <v>258039</v>
      </c>
      <c r="B10312" t="s">
        <v>6</v>
      </c>
      <c r="C10312" t="str" cm="1">
        <f t="array" ref="C10312">_xlfn.IFNA(INDEX($K$9:$K$14,MATCH(TRUE,ISNUMBER(SEARCH($J$9:$J$14,$B10312)),0)),"Other")</f>
        <v>Batteries</v>
      </c>
      <c r="D10312">
        <v>1</v>
      </c>
      <c r="E10312" s="1">
        <v>43717.688194444447</v>
      </c>
      <c r="F10312" t="s">
        <v>9780</v>
      </c>
      <c r="G10312" s="4">
        <f t="shared" si="322"/>
        <v>3.84</v>
      </c>
      <c r="H10312" s="4">
        <f t="shared" si="323"/>
        <v>3.84</v>
      </c>
    </row>
    <row r="10313" spans="1:8" x14ac:dyDescent="0.3">
      <c r="A10313">
        <v>258040</v>
      </c>
      <c r="B10313" t="s">
        <v>42</v>
      </c>
      <c r="C10313" t="str" cm="1">
        <f t="array" ref="C10313">_xlfn.IFNA(INDEX($K$9:$K$14,MATCH(TRUE,ISNUMBER(SEARCH($J$9:$J$14,$B10313)),0)),"Other")</f>
        <v>Phones</v>
      </c>
      <c r="D10313">
        <v>1</v>
      </c>
      <c r="E10313" s="1">
        <v>43720.915972222225</v>
      </c>
      <c r="F10313" t="s">
        <v>9781</v>
      </c>
      <c r="G10313" s="4">
        <f t="shared" si="322"/>
        <v>700</v>
      </c>
      <c r="H10313" s="4">
        <f t="shared" si="323"/>
        <v>700</v>
      </c>
    </row>
    <row r="10314" spans="1:8" x14ac:dyDescent="0.3">
      <c r="A10314">
        <v>258041</v>
      </c>
      <c r="B10314" t="s">
        <v>63</v>
      </c>
      <c r="C10314" t="str" cm="1">
        <f t="array" ref="C10314">_xlfn.IFNA(INDEX($K$9:$K$14,MATCH(TRUE,ISNUMBER(SEARCH($J$9:$J$14,$B10314)),0)),"Other")</f>
        <v>Computing</v>
      </c>
      <c r="D10314">
        <v>1</v>
      </c>
      <c r="E10314" s="1">
        <v>43731.51458333333</v>
      </c>
      <c r="F10314" t="s">
        <v>5373</v>
      </c>
      <c r="G10314" s="4">
        <f t="shared" si="322"/>
        <v>999.99</v>
      </c>
      <c r="H10314" s="4">
        <f t="shared" si="323"/>
        <v>999.99</v>
      </c>
    </row>
    <row r="10315" spans="1:8" x14ac:dyDescent="0.3">
      <c r="A10315">
        <v>258042</v>
      </c>
      <c r="B10315" t="s">
        <v>6</v>
      </c>
      <c r="C10315" t="str" cm="1">
        <f t="array" ref="C10315">_xlfn.IFNA(INDEX($K$9:$K$14,MATCH(TRUE,ISNUMBER(SEARCH($J$9:$J$14,$B10315)),0)),"Other")</f>
        <v>Batteries</v>
      </c>
      <c r="D10315">
        <v>1</v>
      </c>
      <c r="E10315" s="1">
        <v>43709.868055555555</v>
      </c>
      <c r="F10315" t="s">
        <v>9782</v>
      </c>
      <c r="G10315" s="4">
        <f t="shared" si="322"/>
        <v>3.84</v>
      </c>
      <c r="H10315" s="4">
        <f t="shared" si="323"/>
        <v>3.84</v>
      </c>
    </row>
    <row r="10316" spans="1:8" x14ac:dyDescent="0.3">
      <c r="A10316">
        <v>258043</v>
      </c>
      <c r="B10316" t="s">
        <v>40</v>
      </c>
      <c r="C10316" t="str" cm="1">
        <f t="array" ref="C10316">_xlfn.IFNA(INDEX($K$9:$K$14,MATCH(TRUE,ISNUMBER(SEARCH($J$9:$J$14,$B10316)),0)),"Other")</f>
        <v>Headphones</v>
      </c>
      <c r="D10316">
        <v>1</v>
      </c>
      <c r="E10316" s="1">
        <v>43737.727083333331</v>
      </c>
      <c r="F10316" t="s">
        <v>9783</v>
      </c>
      <c r="G10316" s="4">
        <f t="shared" si="322"/>
        <v>99.99</v>
      </c>
      <c r="H10316" s="4">
        <f t="shared" si="323"/>
        <v>99.99</v>
      </c>
    </row>
    <row r="10317" spans="1:8" x14ac:dyDescent="0.3">
      <c r="A10317">
        <v>258044</v>
      </c>
      <c r="B10317" t="s">
        <v>6</v>
      </c>
      <c r="C10317" t="str" cm="1">
        <f t="array" ref="C10317">_xlfn.IFNA(INDEX($K$9:$K$14,MATCH(TRUE,ISNUMBER(SEARCH($J$9:$J$14,$B10317)),0)),"Other")</f>
        <v>Batteries</v>
      </c>
      <c r="D10317">
        <v>1</v>
      </c>
      <c r="E10317" s="1">
        <v>43728.415972222225</v>
      </c>
      <c r="F10317" t="s">
        <v>9784</v>
      </c>
      <c r="G10317" s="4">
        <f t="shared" si="322"/>
        <v>3.84</v>
      </c>
      <c r="H10317" s="4">
        <f t="shared" si="323"/>
        <v>3.84</v>
      </c>
    </row>
    <row r="10318" spans="1:8" x14ac:dyDescent="0.3">
      <c r="A10318">
        <v>258045</v>
      </c>
      <c r="B10318" t="s">
        <v>8</v>
      </c>
      <c r="C10318" t="str" cm="1">
        <f t="array" ref="C10318">_xlfn.IFNA(INDEX($K$9:$K$14,MATCH(TRUE,ISNUMBER(SEARCH($J$9:$J$14,$B10318)),0)),"Other")</f>
        <v>Accessories</v>
      </c>
      <c r="D10318">
        <v>1</v>
      </c>
      <c r="E10318" s="1">
        <v>43727.994444444441</v>
      </c>
      <c r="F10318" t="s">
        <v>9785</v>
      </c>
      <c r="G10318" s="4">
        <f t="shared" si="322"/>
        <v>11.95</v>
      </c>
      <c r="H10318" s="4">
        <f t="shared" si="323"/>
        <v>11.95</v>
      </c>
    </row>
    <row r="10319" spans="1:8" x14ac:dyDescent="0.3">
      <c r="A10319">
        <v>258046</v>
      </c>
      <c r="B10319" t="s">
        <v>24</v>
      </c>
      <c r="C10319" t="str" cm="1">
        <f t="array" ref="C10319">_xlfn.IFNA(INDEX($K$9:$K$14,MATCH(TRUE,ISNUMBER(SEARCH($J$9:$J$14,$B10319)),0)),"Other")</f>
        <v>Batteries</v>
      </c>
      <c r="D10319">
        <v>1</v>
      </c>
      <c r="E10319" s="1">
        <v>43737.640277777777</v>
      </c>
      <c r="F10319" t="s">
        <v>9786</v>
      </c>
      <c r="G10319" s="4">
        <f t="shared" si="322"/>
        <v>2.99</v>
      </c>
      <c r="H10319" s="4">
        <f t="shared" si="323"/>
        <v>2.99</v>
      </c>
    </row>
    <row r="10320" spans="1:8" x14ac:dyDescent="0.3">
      <c r="A10320">
        <v>258047</v>
      </c>
      <c r="B10320" t="s">
        <v>73</v>
      </c>
      <c r="C10320" t="str" cm="1">
        <f t="array" ref="C10320">_xlfn.IFNA(INDEX($K$9:$K$14,MATCH(TRUE,ISNUMBER(SEARCH($J$9:$J$14,$B10320)),0)),"Other")</f>
        <v>Computing</v>
      </c>
      <c r="D10320">
        <v>1</v>
      </c>
      <c r="E10320" s="1">
        <v>43732.397222222222</v>
      </c>
      <c r="F10320" t="s">
        <v>9787</v>
      </c>
      <c r="G10320" s="4">
        <f t="shared" si="322"/>
        <v>1700</v>
      </c>
      <c r="H10320" s="4">
        <f t="shared" si="323"/>
        <v>1700</v>
      </c>
    </row>
    <row r="10321" spans="1:8" x14ac:dyDescent="0.3">
      <c r="A10321">
        <v>258048</v>
      </c>
      <c r="B10321" t="s">
        <v>34</v>
      </c>
      <c r="C10321" t="str" cm="1">
        <f t="array" ref="C10321">_xlfn.IFNA(INDEX($K$9:$K$14,MATCH(TRUE,ISNUMBER(SEARCH($J$9:$J$14,$B10321)),0)),"Other")</f>
        <v>Accessories</v>
      </c>
      <c r="D10321">
        <v>1</v>
      </c>
      <c r="E10321" s="1">
        <v>43711.51458333333</v>
      </c>
      <c r="F10321" t="s">
        <v>9788</v>
      </c>
      <c r="G10321" s="4">
        <f t="shared" si="322"/>
        <v>109.99</v>
      </c>
      <c r="H10321" s="4">
        <f t="shared" si="323"/>
        <v>109.99</v>
      </c>
    </row>
    <row r="10322" spans="1:8" x14ac:dyDescent="0.3">
      <c r="A10322">
        <v>258049</v>
      </c>
      <c r="B10322" t="s">
        <v>77</v>
      </c>
      <c r="C10322" t="str" cm="1">
        <f t="array" ref="C10322">_xlfn.IFNA(INDEX($K$9:$K$14,MATCH(TRUE,ISNUMBER(SEARCH($J$9:$J$14,$B10322)),0)),"Other")</f>
        <v>Other</v>
      </c>
      <c r="D10322">
        <v>1</v>
      </c>
      <c r="E10322" s="1">
        <v>43732.777777777781</v>
      </c>
      <c r="F10322" t="s">
        <v>9789</v>
      </c>
      <c r="G10322" s="4">
        <f t="shared" si="322"/>
        <v>300</v>
      </c>
      <c r="H10322" s="4">
        <f t="shared" si="323"/>
        <v>300</v>
      </c>
    </row>
    <row r="10323" spans="1:8" x14ac:dyDescent="0.3">
      <c r="A10323">
        <v>258050</v>
      </c>
      <c r="B10323" t="s">
        <v>42</v>
      </c>
      <c r="C10323" t="str" cm="1">
        <f t="array" ref="C10323">_xlfn.IFNA(INDEX($K$9:$K$14,MATCH(TRUE,ISNUMBER(SEARCH($J$9:$J$14,$B10323)),0)),"Other")</f>
        <v>Phones</v>
      </c>
      <c r="D10323">
        <v>1</v>
      </c>
      <c r="E10323" s="1">
        <v>43726.520833333336</v>
      </c>
      <c r="F10323" t="s">
        <v>9790</v>
      </c>
      <c r="G10323" s="4">
        <f t="shared" si="322"/>
        <v>700</v>
      </c>
      <c r="H10323" s="4">
        <f t="shared" si="323"/>
        <v>700</v>
      </c>
    </row>
    <row r="10324" spans="1:8" x14ac:dyDescent="0.3">
      <c r="A10324">
        <v>258051</v>
      </c>
      <c r="B10324" t="s">
        <v>31</v>
      </c>
      <c r="C10324" t="str" cm="1">
        <f t="array" ref="C10324">_xlfn.IFNA(INDEX($K$9:$K$14,MATCH(TRUE,ISNUMBER(SEARCH($J$9:$J$14,$B10324)),0)),"Other")</f>
        <v>Phones</v>
      </c>
      <c r="D10324">
        <v>1</v>
      </c>
      <c r="E10324" s="1">
        <v>43728.759722222225</v>
      </c>
      <c r="F10324" t="s">
        <v>9791</v>
      </c>
      <c r="G10324" s="4">
        <f t="shared" si="322"/>
        <v>600</v>
      </c>
      <c r="H10324" s="4">
        <f t="shared" si="323"/>
        <v>600</v>
      </c>
    </row>
    <row r="10325" spans="1:8" x14ac:dyDescent="0.3">
      <c r="A10325">
        <v>258052</v>
      </c>
      <c r="B10325" t="s">
        <v>77</v>
      </c>
      <c r="C10325" t="str" cm="1">
        <f t="array" ref="C10325">_xlfn.IFNA(INDEX($K$9:$K$14,MATCH(TRUE,ISNUMBER(SEARCH($J$9:$J$14,$B10325)),0)),"Other")</f>
        <v>Other</v>
      </c>
      <c r="D10325">
        <v>1</v>
      </c>
      <c r="E10325" s="1">
        <v>43726.646527777775</v>
      </c>
      <c r="F10325" t="s">
        <v>9792</v>
      </c>
      <c r="G10325" s="4">
        <f t="shared" si="322"/>
        <v>300</v>
      </c>
      <c r="H10325" s="4">
        <f t="shared" si="323"/>
        <v>300</v>
      </c>
    </row>
    <row r="10326" spans="1:8" x14ac:dyDescent="0.3">
      <c r="A10326">
        <v>258053</v>
      </c>
      <c r="B10326" t="s">
        <v>40</v>
      </c>
      <c r="C10326" t="str" cm="1">
        <f t="array" ref="C10326">_xlfn.IFNA(INDEX($K$9:$K$14,MATCH(TRUE,ISNUMBER(SEARCH($J$9:$J$14,$B10326)),0)),"Other")</f>
        <v>Headphones</v>
      </c>
      <c r="D10326">
        <v>1</v>
      </c>
      <c r="E10326" s="1">
        <v>43737.508333333331</v>
      </c>
      <c r="F10326" t="s">
        <v>9793</v>
      </c>
      <c r="G10326" s="4">
        <f t="shared" si="322"/>
        <v>99.99</v>
      </c>
      <c r="H10326" s="4">
        <f t="shared" si="323"/>
        <v>99.99</v>
      </c>
    </row>
    <row r="10327" spans="1:8" x14ac:dyDescent="0.3">
      <c r="A10327">
        <v>258054</v>
      </c>
      <c r="B10327" t="s">
        <v>34</v>
      </c>
      <c r="C10327" t="str" cm="1">
        <f t="array" ref="C10327">_xlfn.IFNA(INDEX($K$9:$K$14,MATCH(TRUE,ISNUMBER(SEARCH($J$9:$J$14,$B10327)),0)),"Other")</f>
        <v>Accessories</v>
      </c>
      <c r="D10327">
        <v>1</v>
      </c>
      <c r="E10327" s="1">
        <v>43738.939583333333</v>
      </c>
      <c r="F10327" t="s">
        <v>9794</v>
      </c>
      <c r="G10327" s="4">
        <f t="shared" si="322"/>
        <v>109.99</v>
      </c>
      <c r="H10327" s="4">
        <f t="shared" si="323"/>
        <v>109.99</v>
      </c>
    </row>
    <row r="10328" spans="1:8" x14ac:dyDescent="0.3">
      <c r="A10328">
        <v>258055</v>
      </c>
      <c r="B10328" t="s">
        <v>8</v>
      </c>
      <c r="C10328" t="str" cm="1">
        <f t="array" ref="C10328">_xlfn.IFNA(INDEX($K$9:$K$14,MATCH(TRUE,ISNUMBER(SEARCH($J$9:$J$14,$B10328)),0)),"Other")</f>
        <v>Accessories</v>
      </c>
      <c r="D10328">
        <v>1</v>
      </c>
      <c r="E10328" s="1">
        <v>43714.407638888886</v>
      </c>
      <c r="F10328" t="s">
        <v>9795</v>
      </c>
      <c r="G10328" s="4">
        <f t="shared" si="322"/>
        <v>11.95</v>
      </c>
      <c r="H10328" s="4">
        <f t="shared" si="323"/>
        <v>11.95</v>
      </c>
    </row>
    <row r="10329" spans="1:8" x14ac:dyDescent="0.3">
      <c r="A10329">
        <v>258056</v>
      </c>
      <c r="B10329" t="s">
        <v>16</v>
      </c>
      <c r="C10329" t="str" cm="1">
        <f t="array" ref="C10329">_xlfn.IFNA(INDEX($K$9:$K$14,MATCH(TRUE,ISNUMBER(SEARCH($J$9:$J$14,$B10329)),0)),"Other")</f>
        <v>Accessories</v>
      </c>
      <c r="D10329">
        <v>1</v>
      </c>
      <c r="E10329" s="1">
        <v>43715.819444444445</v>
      </c>
      <c r="F10329" t="s">
        <v>9796</v>
      </c>
      <c r="G10329" s="4">
        <f t="shared" si="322"/>
        <v>14.95</v>
      </c>
      <c r="H10329" s="4">
        <f t="shared" si="323"/>
        <v>14.95</v>
      </c>
    </row>
    <row r="10330" spans="1:8" x14ac:dyDescent="0.3">
      <c r="A10330">
        <v>258057</v>
      </c>
      <c r="B10330" t="s">
        <v>63</v>
      </c>
      <c r="C10330" t="str" cm="1">
        <f t="array" ref="C10330">_xlfn.IFNA(INDEX($K$9:$K$14,MATCH(TRUE,ISNUMBER(SEARCH($J$9:$J$14,$B10330)),0)),"Other")</f>
        <v>Computing</v>
      </c>
      <c r="D10330">
        <v>1</v>
      </c>
      <c r="E10330" s="1">
        <v>43720.512499999997</v>
      </c>
      <c r="F10330" t="s">
        <v>9797</v>
      </c>
      <c r="G10330" s="4">
        <f t="shared" si="322"/>
        <v>999.99</v>
      </c>
      <c r="H10330" s="4">
        <f t="shared" si="323"/>
        <v>999.99</v>
      </c>
    </row>
    <row r="10331" spans="1:8" x14ac:dyDescent="0.3">
      <c r="A10331">
        <v>258058</v>
      </c>
      <c r="B10331" t="s">
        <v>24</v>
      </c>
      <c r="C10331" t="str" cm="1">
        <f t="array" ref="C10331">_xlfn.IFNA(INDEX($K$9:$K$14,MATCH(TRUE,ISNUMBER(SEARCH($J$9:$J$14,$B10331)),0)),"Other")</f>
        <v>Batteries</v>
      </c>
      <c r="D10331">
        <v>1</v>
      </c>
      <c r="E10331" s="1">
        <v>43736.893750000003</v>
      </c>
      <c r="F10331" t="s">
        <v>9798</v>
      </c>
      <c r="G10331" s="4">
        <f t="shared" si="322"/>
        <v>2.99</v>
      </c>
      <c r="H10331" s="4">
        <f t="shared" si="323"/>
        <v>2.99</v>
      </c>
    </row>
    <row r="10332" spans="1:8" x14ac:dyDescent="0.3">
      <c r="A10332">
        <v>258059</v>
      </c>
      <c r="B10332" t="s">
        <v>40</v>
      </c>
      <c r="C10332" t="str" cm="1">
        <f t="array" ref="C10332">_xlfn.IFNA(INDEX($K$9:$K$14,MATCH(TRUE,ISNUMBER(SEARCH($J$9:$J$14,$B10332)),0)),"Other")</f>
        <v>Headphones</v>
      </c>
      <c r="D10332">
        <v>1</v>
      </c>
      <c r="E10332" s="1">
        <v>43734.393750000003</v>
      </c>
      <c r="F10332" t="s">
        <v>9799</v>
      </c>
      <c r="G10332" s="4">
        <f t="shared" si="322"/>
        <v>99.99</v>
      </c>
      <c r="H10332" s="4">
        <f t="shared" si="323"/>
        <v>99.99</v>
      </c>
    </row>
    <row r="10333" spans="1:8" x14ac:dyDescent="0.3">
      <c r="A10333">
        <v>258060</v>
      </c>
      <c r="B10333" t="s">
        <v>16</v>
      </c>
      <c r="C10333" t="str" cm="1">
        <f t="array" ref="C10333">_xlfn.IFNA(INDEX($K$9:$K$14,MATCH(TRUE,ISNUMBER(SEARCH($J$9:$J$14,$B10333)),0)),"Other")</f>
        <v>Accessories</v>
      </c>
      <c r="D10333">
        <v>1</v>
      </c>
      <c r="E10333" s="1">
        <v>43712.546527777777</v>
      </c>
      <c r="F10333" t="s">
        <v>9800</v>
      </c>
      <c r="G10333" s="4">
        <f t="shared" si="322"/>
        <v>14.95</v>
      </c>
      <c r="H10333" s="4">
        <f t="shared" si="323"/>
        <v>14.95</v>
      </c>
    </row>
    <row r="10334" spans="1:8" x14ac:dyDescent="0.3">
      <c r="A10334">
        <v>258061</v>
      </c>
      <c r="B10334" t="s">
        <v>29</v>
      </c>
      <c r="C10334" t="str" cm="1">
        <f t="array" ref="C10334">_xlfn.IFNA(INDEX($K$9:$K$14,MATCH(TRUE,ISNUMBER(SEARCH($J$9:$J$14,$B10334)),0)),"Other")</f>
        <v>Headphones</v>
      </c>
      <c r="D10334">
        <v>1</v>
      </c>
      <c r="E10334" s="1">
        <v>43709.886111111111</v>
      </c>
      <c r="F10334" t="s">
        <v>9801</v>
      </c>
      <c r="G10334" s="4">
        <f t="shared" si="322"/>
        <v>150</v>
      </c>
      <c r="H10334" s="4">
        <f t="shared" si="323"/>
        <v>150</v>
      </c>
    </row>
    <row r="10335" spans="1:8" x14ac:dyDescent="0.3">
      <c r="A10335">
        <v>258062</v>
      </c>
      <c r="B10335" t="s">
        <v>21</v>
      </c>
      <c r="C10335" t="str" cm="1">
        <f t="array" ref="C10335">_xlfn.IFNA(INDEX($K$9:$K$14,MATCH(TRUE,ISNUMBER(SEARCH($J$9:$J$14,$B10335)),0)),"Other")</f>
        <v>Headphones</v>
      </c>
      <c r="D10335">
        <v>1</v>
      </c>
      <c r="E10335" s="1">
        <v>43713.929166666669</v>
      </c>
      <c r="F10335" t="s">
        <v>2045</v>
      </c>
      <c r="G10335" s="4">
        <f t="shared" si="322"/>
        <v>11.99</v>
      </c>
      <c r="H10335" s="4">
        <f t="shared" si="323"/>
        <v>11.99</v>
      </c>
    </row>
    <row r="10336" spans="1:8" x14ac:dyDescent="0.3">
      <c r="A10336">
        <v>258063</v>
      </c>
      <c r="B10336" t="s">
        <v>8</v>
      </c>
      <c r="C10336" t="str" cm="1">
        <f t="array" ref="C10336">_xlfn.IFNA(INDEX($K$9:$K$14,MATCH(TRUE,ISNUMBER(SEARCH($J$9:$J$14,$B10336)),0)),"Other")</f>
        <v>Accessories</v>
      </c>
      <c r="D10336">
        <v>1</v>
      </c>
      <c r="E10336" s="1">
        <v>43735.523611111108</v>
      </c>
      <c r="F10336" t="s">
        <v>9802</v>
      </c>
      <c r="G10336" s="4">
        <f t="shared" si="322"/>
        <v>11.95</v>
      </c>
      <c r="H10336" s="4">
        <f t="shared" si="323"/>
        <v>11.95</v>
      </c>
    </row>
    <row r="10337" spans="1:8" x14ac:dyDescent="0.3">
      <c r="A10337">
        <v>258064</v>
      </c>
      <c r="B10337" t="s">
        <v>6</v>
      </c>
      <c r="C10337" t="str" cm="1">
        <f t="array" ref="C10337">_xlfn.IFNA(INDEX($K$9:$K$14,MATCH(TRUE,ISNUMBER(SEARCH($J$9:$J$14,$B10337)),0)),"Other")</f>
        <v>Batteries</v>
      </c>
      <c r="D10337">
        <v>2</v>
      </c>
      <c r="E10337" s="1">
        <v>43714.597222222219</v>
      </c>
      <c r="F10337" t="s">
        <v>391</v>
      </c>
      <c r="G10337" s="4">
        <f t="shared" si="322"/>
        <v>3.84</v>
      </c>
      <c r="H10337" s="4">
        <f t="shared" si="323"/>
        <v>7.68</v>
      </c>
    </row>
    <row r="10338" spans="1:8" x14ac:dyDescent="0.3">
      <c r="A10338">
        <v>258065</v>
      </c>
      <c r="B10338" t="s">
        <v>6</v>
      </c>
      <c r="C10338" t="str" cm="1">
        <f t="array" ref="C10338">_xlfn.IFNA(INDEX($K$9:$K$14,MATCH(TRUE,ISNUMBER(SEARCH($J$9:$J$14,$B10338)),0)),"Other")</f>
        <v>Batteries</v>
      </c>
      <c r="D10338">
        <v>4</v>
      </c>
      <c r="E10338" s="1">
        <v>43709.255555555559</v>
      </c>
      <c r="F10338" t="s">
        <v>9803</v>
      </c>
      <c r="G10338" s="4">
        <f t="shared" si="322"/>
        <v>3.84</v>
      </c>
      <c r="H10338" s="4">
        <f t="shared" si="323"/>
        <v>15.36</v>
      </c>
    </row>
    <row r="10339" spans="1:8" x14ac:dyDescent="0.3">
      <c r="A10339">
        <v>258066</v>
      </c>
      <c r="B10339" t="s">
        <v>16</v>
      </c>
      <c r="C10339" t="str" cm="1">
        <f t="array" ref="C10339">_xlfn.IFNA(INDEX($K$9:$K$14,MATCH(TRUE,ISNUMBER(SEARCH($J$9:$J$14,$B10339)),0)),"Other")</f>
        <v>Accessories</v>
      </c>
      <c r="D10339">
        <v>1</v>
      </c>
      <c r="E10339" s="1">
        <v>43735.777083333334</v>
      </c>
      <c r="F10339" t="s">
        <v>9804</v>
      </c>
      <c r="G10339" s="4">
        <f t="shared" si="322"/>
        <v>14.95</v>
      </c>
      <c r="H10339" s="4">
        <f t="shared" si="323"/>
        <v>14.95</v>
      </c>
    </row>
    <row r="10340" spans="1:8" x14ac:dyDescent="0.3">
      <c r="A10340">
        <v>258067</v>
      </c>
      <c r="B10340" t="s">
        <v>29</v>
      </c>
      <c r="C10340" t="str" cm="1">
        <f t="array" ref="C10340">_xlfn.IFNA(INDEX($K$9:$K$14,MATCH(TRUE,ISNUMBER(SEARCH($J$9:$J$14,$B10340)),0)),"Other")</f>
        <v>Headphones</v>
      </c>
      <c r="D10340">
        <v>1</v>
      </c>
      <c r="E10340" s="1">
        <v>43720.828472222223</v>
      </c>
      <c r="F10340" t="s">
        <v>9805</v>
      </c>
      <c r="G10340" s="4">
        <f t="shared" si="322"/>
        <v>150</v>
      </c>
      <c r="H10340" s="4">
        <f t="shared" si="323"/>
        <v>150</v>
      </c>
    </row>
    <row r="10341" spans="1:8" x14ac:dyDescent="0.3">
      <c r="A10341">
        <v>258068</v>
      </c>
      <c r="B10341" t="s">
        <v>11</v>
      </c>
      <c r="C10341" t="str" cm="1">
        <f t="array" ref="C10341">_xlfn.IFNA(INDEX($K$9:$K$14,MATCH(TRUE,ISNUMBER(SEARCH($J$9:$J$14,$B10341)),0)),"Other")</f>
        <v>Accessories</v>
      </c>
      <c r="D10341">
        <v>1</v>
      </c>
      <c r="E10341" s="1">
        <v>43728.606944444444</v>
      </c>
      <c r="F10341" t="s">
        <v>9806</v>
      </c>
      <c r="G10341" s="4">
        <f t="shared" si="322"/>
        <v>149.99</v>
      </c>
      <c r="H10341" s="4">
        <f t="shared" si="323"/>
        <v>149.99</v>
      </c>
    </row>
    <row r="10342" spans="1:8" x14ac:dyDescent="0.3">
      <c r="A10342">
        <v>258069</v>
      </c>
      <c r="B10342" t="s">
        <v>24</v>
      </c>
      <c r="C10342" t="str" cm="1">
        <f t="array" ref="C10342">_xlfn.IFNA(INDEX($K$9:$K$14,MATCH(TRUE,ISNUMBER(SEARCH($J$9:$J$14,$B10342)),0)),"Other")</f>
        <v>Batteries</v>
      </c>
      <c r="D10342">
        <v>1</v>
      </c>
      <c r="E10342" s="1">
        <v>43716.375694444447</v>
      </c>
      <c r="F10342" t="s">
        <v>9807</v>
      </c>
      <c r="G10342" s="4">
        <f t="shared" si="322"/>
        <v>2.99</v>
      </c>
      <c r="H10342" s="4">
        <f t="shared" si="323"/>
        <v>2.99</v>
      </c>
    </row>
    <row r="10343" spans="1:8" x14ac:dyDescent="0.3">
      <c r="A10343">
        <v>258070</v>
      </c>
      <c r="B10343" t="s">
        <v>42</v>
      </c>
      <c r="C10343" t="str" cm="1">
        <f t="array" ref="C10343">_xlfn.IFNA(INDEX($K$9:$K$14,MATCH(TRUE,ISNUMBER(SEARCH($J$9:$J$14,$B10343)),0)),"Other")</f>
        <v>Phones</v>
      </c>
      <c r="D10343">
        <v>1</v>
      </c>
      <c r="E10343" s="1">
        <v>43728.584722222222</v>
      </c>
      <c r="F10343" t="s">
        <v>9808</v>
      </c>
      <c r="G10343" s="4">
        <f t="shared" si="322"/>
        <v>700</v>
      </c>
      <c r="H10343" s="4">
        <f t="shared" si="323"/>
        <v>700</v>
      </c>
    </row>
    <row r="10344" spans="1:8" x14ac:dyDescent="0.3">
      <c r="A10344">
        <v>258071</v>
      </c>
      <c r="B10344" t="s">
        <v>16</v>
      </c>
      <c r="C10344" t="str" cm="1">
        <f t="array" ref="C10344">_xlfn.IFNA(INDEX($K$9:$K$14,MATCH(TRUE,ISNUMBER(SEARCH($J$9:$J$14,$B10344)),0)),"Other")</f>
        <v>Accessories</v>
      </c>
      <c r="D10344">
        <v>1</v>
      </c>
      <c r="E10344" s="1">
        <v>43737.586111111108</v>
      </c>
      <c r="F10344" t="s">
        <v>9809</v>
      </c>
      <c r="G10344" s="4">
        <f t="shared" si="322"/>
        <v>14.95</v>
      </c>
      <c r="H10344" s="4">
        <f t="shared" si="323"/>
        <v>14.95</v>
      </c>
    </row>
    <row r="10345" spans="1:8" x14ac:dyDescent="0.3">
      <c r="A10345">
        <v>258072</v>
      </c>
      <c r="B10345" t="s">
        <v>21</v>
      </c>
      <c r="C10345" t="str" cm="1">
        <f t="array" ref="C10345">_xlfn.IFNA(INDEX($K$9:$K$14,MATCH(TRUE,ISNUMBER(SEARCH($J$9:$J$14,$B10345)),0)),"Other")</f>
        <v>Headphones</v>
      </c>
      <c r="D10345">
        <v>1</v>
      </c>
      <c r="E10345" s="1">
        <v>43710.729861111111</v>
      </c>
      <c r="F10345" t="s">
        <v>9810</v>
      </c>
      <c r="G10345" s="4">
        <f t="shared" si="322"/>
        <v>11.99</v>
      </c>
      <c r="H10345" s="4">
        <f t="shared" si="323"/>
        <v>11.99</v>
      </c>
    </row>
    <row r="10346" spans="1:8" x14ac:dyDescent="0.3">
      <c r="A10346">
        <v>258073</v>
      </c>
      <c r="B10346" t="s">
        <v>34</v>
      </c>
      <c r="C10346" t="str" cm="1">
        <f t="array" ref="C10346">_xlfn.IFNA(INDEX($K$9:$K$14,MATCH(TRUE,ISNUMBER(SEARCH($J$9:$J$14,$B10346)),0)),"Other")</f>
        <v>Accessories</v>
      </c>
      <c r="D10346">
        <v>1</v>
      </c>
      <c r="E10346" s="1">
        <v>43712.45416666667</v>
      </c>
      <c r="F10346" t="s">
        <v>9811</v>
      </c>
      <c r="G10346" s="4">
        <f t="shared" si="322"/>
        <v>109.99</v>
      </c>
      <c r="H10346" s="4">
        <f t="shared" si="323"/>
        <v>109.99</v>
      </c>
    </row>
    <row r="10347" spans="1:8" x14ac:dyDescent="0.3">
      <c r="A10347">
        <v>258074</v>
      </c>
      <c r="B10347" t="s">
        <v>73</v>
      </c>
      <c r="C10347" t="str" cm="1">
        <f t="array" ref="C10347">_xlfn.IFNA(INDEX($K$9:$K$14,MATCH(TRUE,ISNUMBER(SEARCH($J$9:$J$14,$B10347)),0)),"Other")</f>
        <v>Computing</v>
      </c>
      <c r="D10347">
        <v>1</v>
      </c>
      <c r="E10347" s="1">
        <v>43727.279861111114</v>
      </c>
      <c r="F10347" t="s">
        <v>7111</v>
      </c>
      <c r="G10347" s="4">
        <f t="shared" si="322"/>
        <v>1700</v>
      </c>
      <c r="H10347" s="4">
        <f t="shared" si="323"/>
        <v>1700</v>
      </c>
    </row>
    <row r="10348" spans="1:8" x14ac:dyDescent="0.3">
      <c r="A10348">
        <v>258075</v>
      </c>
      <c r="B10348" t="s">
        <v>8</v>
      </c>
      <c r="C10348" t="str" cm="1">
        <f t="array" ref="C10348">_xlfn.IFNA(INDEX($K$9:$K$14,MATCH(TRUE,ISNUMBER(SEARCH($J$9:$J$14,$B10348)),0)),"Other")</f>
        <v>Accessories</v>
      </c>
      <c r="D10348">
        <v>1</v>
      </c>
      <c r="E10348" s="1">
        <v>43730.488888888889</v>
      </c>
      <c r="F10348" t="s">
        <v>9812</v>
      </c>
      <c r="G10348" s="4">
        <f t="shared" si="322"/>
        <v>11.95</v>
      </c>
      <c r="H10348" s="4">
        <f t="shared" si="323"/>
        <v>11.95</v>
      </c>
    </row>
    <row r="10349" spans="1:8" x14ac:dyDescent="0.3">
      <c r="A10349">
        <v>258076</v>
      </c>
      <c r="B10349" t="s">
        <v>29</v>
      </c>
      <c r="C10349" t="str" cm="1">
        <f t="array" ref="C10349">_xlfn.IFNA(INDEX($K$9:$K$14,MATCH(TRUE,ISNUMBER(SEARCH($J$9:$J$14,$B10349)),0)),"Other")</f>
        <v>Headphones</v>
      </c>
      <c r="D10349">
        <v>1</v>
      </c>
      <c r="E10349" s="1">
        <v>43713.695138888892</v>
      </c>
      <c r="F10349" t="s">
        <v>9813</v>
      </c>
      <c r="G10349" s="4">
        <f t="shared" si="322"/>
        <v>150</v>
      </c>
      <c r="H10349" s="4">
        <f t="shared" si="323"/>
        <v>150</v>
      </c>
    </row>
    <row r="10350" spans="1:8" x14ac:dyDescent="0.3">
      <c r="A10350">
        <v>258077</v>
      </c>
      <c r="B10350" t="s">
        <v>16</v>
      </c>
      <c r="C10350" t="str" cm="1">
        <f t="array" ref="C10350">_xlfn.IFNA(INDEX($K$9:$K$14,MATCH(TRUE,ISNUMBER(SEARCH($J$9:$J$14,$B10350)),0)),"Other")</f>
        <v>Accessories</v>
      </c>
      <c r="D10350">
        <v>1</v>
      </c>
      <c r="E10350" s="1">
        <v>43732.486805555556</v>
      </c>
      <c r="F10350" t="s">
        <v>9814</v>
      </c>
      <c r="G10350" s="4">
        <f t="shared" si="322"/>
        <v>14.95</v>
      </c>
      <c r="H10350" s="4">
        <f t="shared" si="323"/>
        <v>14.95</v>
      </c>
    </row>
    <row r="10351" spans="1:8" x14ac:dyDescent="0.3">
      <c r="A10351">
        <v>258078</v>
      </c>
      <c r="B10351" t="s">
        <v>6</v>
      </c>
      <c r="C10351" t="str" cm="1">
        <f t="array" ref="C10351">_xlfn.IFNA(INDEX($K$9:$K$14,MATCH(TRUE,ISNUMBER(SEARCH($J$9:$J$14,$B10351)),0)),"Other")</f>
        <v>Batteries</v>
      </c>
      <c r="D10351">
        <v>1</v>
      </c>
      <c r="E10351" s="1">
        <v>43735.493055555555</v>
      </c>
      <c r="F10351" t="s">
        <v>9815</v>
      </c>
      <c r="G10351" s="4">
        <f t="shared" si="322"/>
        <v>3.84</v>
      </c>
      <c r="H10351" s="4">
        <f t="shared" si="323"/>
        <v>3.84</v>
      </c>
    </row>
    <row r="10352" spans="1:8" x14ac:dyDescent="0.3">
      <c r="A10352">
        <v>258079</v>
      </c>
      <c r="B10352" t="s">
        <v>21</v>
      </c>
      <c r="C10352" t="str" cm="1">
        <f t="array" ref="C10352">_xlfn.IFNA(INDEX($K$9:$K$14,MATCH(TRUE,ISNUMBER(SEARCH($J$9:$J$14,$B10352)),0)),"Other")</f>
        <v>Headphones</v>
      </c>
      <c r="D10352">
        <v>1</v>
      </c>
      <c r="E10352" s="1">
        <v>43720.62777777778</v>
      </c>
      <c r="F10352" t="s">
        <v>9816</v>
      </c>
      <c r="G10352" s="4">
        <f t="shared" si="322"/>
        <v>11.99</v>
      </c>
      <c r="H10352" s="4">
        <f t="shared" si="323"/>
        <v>11.99</v>
      </c>
    </row>
    <row r="10353" spans="1:8" x14ac:dyDescent="0.3">
      <c r="A10353">
        <v>258080</v>
      </c>
      <c r="B10353" t="s">
        <v>73</v>
      </c>
      <c r="C10353" t="str" cm="1">
        <f t="array" ref="C10353">_xlfn.IFNA(INDEX($K$9:$K$14,MATCH(TRUE,ISNUMBER(SEARCH($J$9:$J$14,$B10353)),0)),"Other")</f>
        <v>Computing</v>
      </c>
      <c r="D10353">
        <v>1</v>
      </c>
      <c r="E10353" s="1">
        <v>43714.814583333333</v>
      </c>
      <c r="F10353" t="s">
        <v>9817</v>
      </c>
      <c r="G10353" s="4">
        <f t="shared" si="322"/>
        <v>1700</v>
      </c>
      <c r="H10353" s="4">
        <f t="shared" si="323"/>
        <v>1700</v>
      </c>
    </row>
    <row r="10354" spans="1:8" x14ac:dyDescent="0.3">
      <c r="A10354">
        <v>258081</v>
      </c>
      <c r="B10354" t="s">
        <v>73</v>
      </c>
      <c r="C10354" t="str" cm="1">
        <f t="array" ref="C10354">_xlfn.IFNA(INDEX($K$9:$K$14,MATCH(TRUE,ISNUMBER(SEARCH($J$9:$J$14,$B10354)),0)),"Other")</f>
        <v>Computing</v>
      </c>
      <c r="D10354">
        <v>1</v>
      </c>
      <c r="E10354" s="1">
        <v>43716.656944444447</v>
      </c>
      <c r="F10354" t="s">
        <v>9818</v>
      </c>
      <c r="G10354" s="4">
        <f t="shared" si="322"/>
        <v>1700</v>
      </c>
      <c r="H10354" s="4">
        <f t="shared" si="323"/>
        <v>1700</v>
      </c>
    </row>
    <row r="10355" spans="1:8" x14ac:dyDescent="0.3">
      <c r="A10355">
        <v>258082</v>
      </c>
      <c r="B10355" t="s">
        <v>11</v>
      </c>
      <c r="C10355" t="str" cm="1">
        <f t="array" ref="C10355">_xlfn.IFNA(INDEX($K$9:$K$14,MATCH(TRUE,ISNUMBER(SEARCH($J$9:$J$14,$B10355)),0)),"Other")</f>
        <v>Accessories</v>
      </c>
      <c r="D10355">
        <v>1</v>
      </c>
      <c r="E10355" s="1">
        <v>43722.476388888892</v>
      </c>
      <c r="F10355" t="s">
        <v>9819</v>
      </c>
      <c r="G10355" s="4">
        <f t="shared" si="322"/>
        <v>149.99</v>
      </c>
      <c r="H10355" s="4">
        <f t="shared" si="323"/>
        <v>149.99</v>
      </c>
    </row>
    <row r="10356" spans="1:8" x14ac:dyDescent="0.3">
      <c r="A10356">
        <v>258083</v>
      </c>
      <c r="B10356" t="s">
        <v>16</v>
      </c>
      <c r="C10356" t="str" cm="1">
        <f t="array" ref="C10356">_xlfn.IFNA(INDEX($K$9:$K$14,MATCH(TRUE,ISNUMBER(SEARCH($J$9:$J$14,$B10356)),0)),"Other")</f>
        <v>Accessories</v>
      </c>
      <c r="D10356">
        <v>1</v>
      </c>
      <c r="E10356" s="1">
        <v>43718.746527777781</v>
      </c>
      <c r="F10356" t="s">
        <v>9820</v>
      </c>
      <c r="G10356" s="4">
        <f t="shared" si="322"/>
        <v>14.95</v>
      </c>
      <c r="H10356" s="4">
        <f t="shared" si="323"/>
        <v>14.95</v>
      </c>
    </row>
    <row r="10357" spans="1:8" x14ac:dyDescent="0.3">
      <c r="A10357">
        <v>258084</v>
      </c>
      <c r="B10357" t="s">
        <v>34</v>
      </c>
      <c r="C10357" t="str" cm="1">
        <f t="array" ref="C10357">_xlfn.IFNA(INDEX($K$9:$K$14,MATCH(TRUE,ISNUMBER(SEARCH($J$9:$J$14,$B10357)),0)),"Other")</f>
        <v>Accessories</v>
      </c>
      <c r="D10357">
        <v>1</v>
      </c>
      <c r="E10357" s="1">
        <v>43711.604166666664</v>
      </c>
      <c r="F10357" t="s">
        <v>9821</v>
      </c>
      <c r="G10357" s="4">
        <f t="shared" si="322"/>
        <v>109.99</v>
      </c>
      <c r="H10357" s="4">
        <f t="shared" si="323"/>
        <v>109.99</v>
      </c>
    </row>
    <row r="10358" spans="1:8" x14ac:dyDescent="0.3">
      <c r="A10358">
        <v>258085</v>
      </c>
      <c r="B10358" t="s">
        <v>8</v>
      </c>
      <c r="C10358" t="str" cm="1">
        <f t="array" ref="C10358">_xlfn.IFNA(INDEX($K$9:$K$14,MATCH(TRUE,ISNUMBER(SEARCH($J$9:$J$14,$B10358)),0)),"Other")</f>
        <v>Accessories</v>
      </c>
      <c r="D10358">
        <v>1</v>
      </c>
      <c r="E10358" s="1">
        <v>43735.366666666669</v>
      </c>
      <c r="F10358" t="s">
        <v>9822</v>
      </c>
      <c r="G10358" s="4">
        <f t="shared" si="322"/>
        <v>11.95</v>
      </c>
      <c r="H10358" s="4">
        <f t="shared" si="323"/>
        <v>11.95</v>
      </c>
    </row>
    <row r="10359" spans="1:8" x14ac:dyDescent="0.3">
      <c r="A10359">
        <v>258086</v>
      </c>
      <c r="B10359" t="s">
        <v>16</v>
      </c>
      <c r="C10359" t="str" cm="1">
        <f t="array" ref="C10359">_xlfn.IFNA(INDEX($K$9:$K$14,MATCH(TRUE,ISNUMBER(SEARCH($J$9:$J$14,$B10359)),0)),"Other")</f>
        <v>Accessories</v>
      </c>
      <c r="D10359">
        <v>1</v>
      </c>
      <c r="E10359" s="1">
        <v>43720.604166666664</v>
      </c>
      <c r="F10359" t="s">
        <v>9823</v>
      </c>
      <c r="G10359" s="4">
        <f t="shared" si="322"/>
        <v>14.95</v>
      </c>
      <c r="H10359" s="4">
        <f t="shared" si="323"/>
        <v>14.95</v>
      </c>
    </row>
    <row r="10360" spans="1:8" x14ac:dyDescent="0.3">
      <c r="A10360">
        <v>258087</v>
      </c>
      <c r="B10360" t="s">
        <v>40</v>
      </c>
      <c r="C10360" t="str" cm="1">
        <f t="array" ref="C10360">_xlfn.IFNA(INDEX($K$9:$K$14,MATCH(TRUE,ISNUMBER(SEARCH($J$9:$J$14,$B10360)),0)),"Other")</f>
        <v>Headphones</v>
      </c>
      <c r="D10360">
        <v>1</v>
      </c>
      <c r="E10360" s="1">
        <v>43736.34375</v>
      </c>
      <c r="F10360" t="s">
        <v>9824</v>
      </c>
      <c r="G10360" s="4">
        <f t="shared" si="322"/>
        <v>99.99</v>
      </c>
      <c r="H10360" s="4">
        <f t="shared" si="323"/>
        <v>99.99</v>
      </c>
    </row>
    <row r="10361" spans="1:8" x14ac:dyDescent="0.3">
      <c r="A10361">
        <v>258088</v>
      </c>
      <c r="B10361" t="s">
        <v>6</v>
      </c>
      <c r="C10361" t="str" cm="1">
        <f t="array" ref="C10361">_xlfn.IFNA(INDEX($K$9:$K$14,MATCH(TRUE,ISNUMBER(SEARCH($J$9:$J$14,$B10361)),0)),"Other")</f>
        <v>Batteries</v>
      </c>
      <c r="D10361">
        <v>1</v>
      </c>
      <c r="E10361" s="1">
        <v>43737.640277777777</v>
      </c>
      <c r="F10361" t="s">
        <v>9825</v>
      </c>
      <c r="G10361" s="4">
        <f t="shared" si="322"/>
        <v>3.84</v>
      </c>
      <c r="H10361" s="4">
        <f t="shared" si="323"/>
        <v>3.84</v>
      </c>
    </row>
    <row r="10362" spans="1:8" x14ac:dyDescent="0.3">
      <c r="A10362">
        <v>258089</v>
      </c>
      <c r="B10362" t="s">
        <v>21</v>
      </c>
      <c r="C10362" t="str" cm="1">
        <f t="array" ref="C10362">_xlfn.IFNA(INDEX($K$9:$K$14,MATCH(TRUE,ISNUMBER(SEARCH($J$9:$J$14,$B10362)),0)),"Other")</f>
        <v>Headphones</v>
      </c>
      <c r="D10362">
        <v>1</v>
      </c>
      <c r="E10362" s="1">
        <v>43731.604861111111</v>
      </c>
      <c r="F10362" t="s">
        <v>9826</v>
      </c>
      <c r="G10362" s="4">
        <f t="shared" si="322"/>
        <v>11.99</v>
      </c>
      <c r="H10362" s="4">
        <f t="shared" si="323"/>
        <v>11.99</v>
      </c>
    </row>
    <row r="10363" spans="1:8" x14ac:dyDescent="0.3">
      <c r="A10363">
        <v>258090</v>
      </c>
      <c r="B10363" t="s">
        <v>21</v>
      </c>
      <c r="C10363" t="str" cm="1">
        <f t="array" ref="C10363">_xlfn.IFNA(INDEX($K$9:$K$14,MATCH(TRUE,ISNUMBER(SEARCH($J$9:$J$14,$B10363)),0)),"Other")</f>
        <v>Headphones</v>
      </c>
      <c r="D10363">
        <v>1</v>
      </c>
      <c r="E10363" s="1">
        <v>43738.894444444442</v>
      </c>
      <c r="F10363" t="s">
        <v>9827</v>
      </c>
      <c r="G10363" s="4">
        <f t="shared" si="322"/>
        <v>11.99</v>
      </c>
      <c r="H10363" s="4">
        <f t="shared" si="323"/>
        <v>11.99</v>
      </c>
    </row>
    <row r="10364" spans="1:8" x14ac:dyDescent="0.3">
      <c r="A10364">
        <v>258091</v>
      </c>
      <c r="B10364" t="s">
        <v>42</v>
      </c>
      <c r="C10364" t="str" cm="1">
        <f t="array" ref="C10364">_xlfn.IFNA(INDEX($K$9:$K$14,MATCH(TRUE,ISNUMBER(SEARCH($J$9:$J$14,$B10364)),0)),"Other")</f>
        <v>Phones</v>
      </c>
      <c r="D10364">
        <v>1</v>
      </c>
      <c r="E10364" s="1">
        <v>43709.418749999997</v>
      </c>
      <c r="F10364" t="s">
        <v>9828</v>
      </c>
      <c r="G10364" s="4">
        <f t="shared" si="322"/>
        <v>700</v>
      </c>
      <c r="H10364" s="4">
        <f t="shared" si="323"/>
        <v>700</v>
      </c>
    </row>
    <row r="10365" spans="1:8" x14ac:dyDescent="0.3">
      <c r="A10365">
        <v>258092</v>
      </c>
      <c r="B10365" t="s">
        <v>14</v>
      </c>
      <c r="C10365" t="str" cm="1">
        <f t="array" ref="C10365">_xlfn.IFNA(INDEX($K$9:$K$14,MATCH(TRUE,ISNUMBER(SEARCH($J$9:$J$14,$B10365)),0)),"Other")</f>
        <v>Accessories</v>
      </c>
      <c r="D10365">
        <v>1</v>
      </c>
      <c r="E10365" s="1">
        <v>43717.936805555553</v>
      </c>
      <c r="F10365" t="s">
        <v>9829</v>
      </c>
      <c r="G10365" s="4">
        <f t="shared" si="322"/>
        <v>379.99</v>
      </c>
      <c r="H10365" s="4">
        <f t="shared" si="323"/>
        <v>379.99</v>
      </c>
    </row>
    <row r="10366" spans="1:8" x14ac:dyDescent="0.3">
      <c r="A10366">
        <v>258093</v>
      </c>
      <c r="B10366" t="s">
        <v>6</v>
      </c>
      <c r="C10366" t="str" cm="1">
        <f t="array" ref="C10366">_xlfn.IFNA(INDEX($K$9:$K$14,MATCH(TRUE,ISNUMBER(SEARCH($J$9:$J$14,$B10366)),0)),"Other")</f>
        <v>Batteries</v>
      </c>
      <c r="D10366">
        <v>1</v>
      </c>
      <c r="E10366" s="1">
        <v>43729.402777777781</v>
      </c>
      <c r="F10366" t="s">
        <v>9830</v>
      </c>
      <c r="G10366" s="4">
        <f t="shared" si="322"/>
        <v>3.84</v>
      </c>
      <c r="H10366" s="4">
        <f t="shared" si="323"/>
        <v>3.84</v>
      </c>
    </row>
    <row r="10367" spans="1:8" x14ac:dyDescent="0.3">
      <c r="A10367">
        <v>258094</v>
      </c>
      <c r="B10367" t="s">
        <v>29</v>
      </c>
      <c r="C10367" t="str" cm="1">
        <f t="array" ref="C10367">_xlfn.IFNA(INDEX($K$9:$K$14,MATCH(TRUE,ISNUMBER(SEARCH($J$9:$J$14,$B10367)),0)),"Other")</f>
        <v>Headphones</v>
      </c>
      <c r="D10367">
        <v>1</v>
      </c>
      <c r="E10367" s="1">
        <v>43711.572916666664</v>
      </c>
      <c r="F10367" t="s">
        <v>9831</v>
      </c>
      <c r="G10367" s="4">
        <f t="shared" si="322"/>
        <v>150</v>
      </c>
      <c r="H10367" s="4">
        <f t="shared" si="323"/>
        <v>150</v>
      </c>
    </row>
    <row r="10368" spans="1:8" x14ac:dyDescent="0.3">
      <c r="A10368">
        <v>258095</v>
      </c>
      <c r="B10368" t="s">
        <v>21</v>
      </c>
      <c r="C10368" t="str" cm="1">
        <f t="array" ref="C10368">_xlfn.IFNA(INDEX($K$9:$K$14,MATCH(TRUE,ISNUMBER(SEARCH($J$9:$J$14,$B10368)),0)),"Other")</f>
        <v>Headphones</v>
      </c>
      <c r="D10368">
        <v>2</v>
      </c>
      <c r="E10368" s="1">
        <v>43736.870833333334</v>
      </c>
      <c r="F10368" t="s">
        <v>9832</v>
      </c>
      <c r="G10368" s="4">
        <f t="shared" si="322"/>
        <v>11.99</v>
      </c>
      <c r="H10368" s="4">
        <f t="shared" si="323"/>
        <v>23.98</v>
      </c>
    </row>
    <row r="10369" spans="1:8" x14ac:dyDescent="0.3">
      <c r="A10369">
        <v>258096</v>
      </c>
      <c r="B10369" t="s">
        <v>14</v>
      </c>
      <c r="C10369" t="str" cm="1">
        <f t="array" ref="C10369">_xlfn.IFNA(INDEX($K$9:$K$14,MATCH(TRUE,ISNUMBER(SEARCH($J$9:$J$14,$B10369)),0)),"Other")</f>
        <v>Accessories</v>
      </c>
      <c r="D10369">
        <v>1</v>
      </c>
      <c r="E10369" s="1">
        <v>43737.969444444447</v>
      </c>
      <c r="F10369" t="s">
        <v>9833</v>
      </c>
      <c r="G10369" s="4">
        <f t="shared" si="322"/>
        <v>379.99</v>
      </c>
      <c r="H10369" s="4">
        <f t="shared" si="323"/>
        <v>379.99</v>
      </c>
    </row>
    <row r="10370" spans="1:8" x14ac:dyDescent="0.3">
      <c r="A10370">
        <v>258097</v>
      </c>
      <c r="B10370" t="s">
        <v>73</v>
      </c>
      <c r="C10370" t="str" cm="1">
        <f t="array" ref="C10370">_xlfn.IFNA(INDEX($K$9:$K$14,MATCH(TRUE,ISNUMBER(SEARCH($J$9:$J$14,$B10370)),0)),"Other")</f>
        <v>Computing</v>
      </c>
      <c r="D10370">
        <v>1</v>
      </c>
      <c r="E10370" s="1">
        <v>43734.745138888888</v>
      </c>
      <c r="F10370" t="s">
        <v>9834</v>
      </c>
      <c r="G10370" s="4">
        <f t="shared" si="322"/>
        <v>1700</v>
      </c>
      <c r="H10370" s="4">
        <f t="shared" si="323"/>
        <v>1700</v>
      </c>
    </row>
    <row r="10371" spans="1:8" x14ac:dyDescent="0.3">
      <c r="A10371">
        <v>258098</v>
      </c>
      <c r="B10371" t="s">
        <v>42</v>
      </c>
      <c r="C10371" t="str" cm="1">
        <f t="array" ref="C10371">_xlfn.IFNA(INDEX($K$9:$K$14,MATCH(TRUE,ISNUMBER(SEARCH($J$9:$J$14,$B10371)),0)),"Other")</f>
        <v>Phones</v>
      </c>
      <c r="D10371">
        <v>1</v>
      </c>
      <c r="E10371" s="1">
        <v>43721.669444444444</v>
      </c>
      <c r="F10371" t="s">
        <v>9835</v>
      </c>
      <c r="G10371" s="4">
        <f t="shared" si="322"/>
        <v>700</v>
      </c>
      <c r="H10371" s="4">
        <f t="shared" si="323"/>
        <v>700</v>
      </c>
    </row>
    <row r="10372" spans="1:8" x14ac:dyDescent="0.3">
      <c r="A10372">
        <v>258098</v>
      </c>
      <c r="B10372" t="s">
        <v>16</v>
      </c>
      <c r="C10372" t="str" cm="1">
        <f t="array" ref="C10372">_xlfn.IFNA(INDEX($K$9:$K$14,MATCH(TRUE,ISNUMBER(SEARCH($J$9:$J$14,$B10372)),0)),"Other")</f>
        <v>Accessories</v>
      </c>
      <c r="D10372">
        <v>1</v>
      </c>
      <c r="E10372" s="1">
        <v>43721.669444444444</v>
      </c>
      <c r="F10372" t="s">
        <v>9835</v>
      </c>
      <c r="G10372" s="4">
        <f t="shared" si="322"/>
        <v>14.95</v>
      </c>
      <c r="H10372" s="4">
        <f t="shared" si="323"/>
        <v>14.95</v>
      </c>
    </row>
    <row r="10373" spans="1:8" x14ac:dyDescent="0.3">
      <c r="A10373">
        <v>258099</v>
      </c>
      <c r="B10373" t="s">
        <v>8</v>
      </c>
      <c r="C10373" t="str" cm="1">
        <f t="array" ref="C10373">_xlfn.IFNA(INDEX($K$9:$K$14,MATCH(TRUE,ISNUMBER(SEARCH($J$9:$J$14,$B10373)),0)),"Other")</f>
        <v>Accessories</v>
      </c>
      <c r="D10373">
        <v>1</v>
      </c>
      <c r="E10373" s="1">
        <v>43722.379166666666</v>
      </c>
      <c r="F10373" t="s">
        <v>9836</v>
      </c>
      <c r="G10373" s="4">
        <f t="shared" si="322"/>
        <v>11.95</v>
      </c>
      <c r="H10373" s="4">
        <f t="shared" si="323"/>
        <v>11.95</v>
      </c>
    </row>
    <row r="10374" spans="1:8" x14ac:dyDescent="0.3">
      <c r="A10374">
        <v>258100</v>
      </c>
      <c r="B10374" t="s">
        <v>16</v>
      </c>
      <c r="C10374" t="str" cm="1">
        <f t="array" ref="C10374">_xlfn.IFNA(INDEX($K$9:$K$14,MATCH(TRUE,ISNUMBER(SEARCH($J$9:$J$14,$B10374)),0)),"Other")</f>
        <v>Accessories</v>
      </c>
      <c r="D10374">
        <v>1</v>
      </c>
      <c r="E10374" s="1">
        <v>43723.275000000001</v>
      </c>
      <c r="F10374" t="s">
        <v>9837</v>
      </c>
      <c r="G10374" s="4">
        <f t="shared" si="322"/>
        <v>14.95</v>
      </c>
      <c r="H10374" s="4">
        <f t="shared" si="323"/>
        <v>14.95</v>
      </c>
    </row>
    <row r="10375" spans="1:8" x14ac:dyDescent="0.3">
      <c r="A10375">
        <v>258101</v>
      </c>
      <c r="B10375" t="s">
        <v>16</v>
      </c>
      <c r="C10375" t="str" cm="1">
        <f t="array" ref="C10375">_xlfn.IFNA(INDEX($K$9:$K$14,MATCH(TRUE,ISNUMBER(SEARCH($J$9:$J$14,$B10375)),0)),"Other")</f>
        <v>Accessories</v>
      </c>
      <c r="D10375">
        <v>1</v>
      </c>
      <c r="E10375" s="1">
        <v>43714.620833333334</v>
      </c>
      <c r="F10375" t="s">
        <v>9838</v>
      </c>
      <c r="G10375" s="4">
        <f t="shared" ref="G10375:G10438" si="324">VLOOKUP($B10375,$J$26:$K$44,2,FALSE)</f>
        <v>14.95</v>
      </c>
      <c r="H10375" s="4">
        <f t="shared" ref="H10375:H10438" si="325">G10375*D10375</f>
        <v>14.95</v>
      </c>
    </row>
    <row r="10376" spans="1:8" x14ac:dyDescent="0.3">
      <c r="A10376">
        <v>258102</v>
      </c>
      <c r="B10376" t="s">
        <v>6</v>
      </c>
      <c r="C10376" t="str" cm="1">
        <f t="array" ref="C10376">_xlfn.IFNA(INDEX($K$9:$K$14,MATCH(TRUE,ISNUMBER(SEARCH($J$9:$J$14,$B10376)),0)),"Other")</f>
        <v>Batteries</v>
      </c>
      <c r="D10376">
        <v>1</v>
      </c>
      <c r="E10376" s="1">
        <v>43730.265277777777</v>
      </c>
      <c r="F10376" t="s">
        <v>9839</v>
      </c>
      <c r="G10376" s="4">
        <f t="shared" si="324"/>
        <v>3.84</v>
      </c>
      <c r="H10376" s="4">
        <f t="shared" si="325"/>
        <v>3.84</v>
      </c>
    </row>
    <row r="10377" spans="1:8" x14ac:dyDescent="0.3">
      <c r="A10377">
        <v>258103</v>
      </c>
      <c r="B10377" t="s">
        <v>21</v>
      </c>
      <c r="C10377" t="str" cm="1">
        <f t="array" ref="C10377">_xlfn.IFNA(INDEX($K$9:$K$14,MATCH(TRUE,ISNUMBER(SEARCH($J$9:$J$14,$B10377)),0)),"Other")</f>
        <v>Headphones</v>
      </c>
      <c r="D10377">
        <v>1</v>
      </c>
      <c r="E10377" s="1">
        <v>43732.76666666667</v>
      </c>
      <c r="F10377" t="s">
        <v>9840</v>
      </c>
      <c r="G10377" s="4">
        <f t="shared" si="324"/>
        <v>11.99</v>
      </c>
      <c r="H10377" s="4">
        <f t="shared" si="325"/>
        <v>11.99</v>
      </c>
    </row>
    <row r="10378" spans="1:8" x14ac:dyDescent="0.3">
      <c r="A10378">
        <v>258104</v>
      </c>
      <c r="B10378" t="s">
        <v>16</v>
      </c>
      <c r="C10378" t="str" cm="1">
        <f t="array" ref="C10378">_xlfn.IFNA(INDEX($K$9:$K$14,MATCH(TRUE,ISNUMBER(SEARCH($J$9:$J$14,$B10378)),0)),"Other")</f>
        <v>Accessories</v>
      </c>
      <c r="D10378">
        <v>1</v>
      </c>
      <c r="E10378" s="1">
        <v>43716.830555555556</v>
      </c>
      <c r="F10378" t="s">
        <v>9841</v>
      </c>
      <c r="G10378" s="4">
        <f t="shared" si="324"/>
        <v>14.95</v>
      </c>
      <c r="H10378" s="4">
        <f t="shared" si="325"/>
        <v>14.95</v>
      </c>
    </row>
    <row r="10379" spans="1:8" x14ac:dyDescent="0.3">
      <c r="A10379">
        <v>258105</v>
      </c>
      <c r="B10379" t="s">
        <v>8</v>
      </c>
      <c r="C10379" t="str" cm="1">
        <f t="array" ref="C10379">_xlfn.IFNA(INDEX($K$9:$K$14,MATCH(TRUE,ISNUMBER(SEARCH($J$9:$J$14,$B10379)),0)),"Other")</f>
        <v>Accessories</v>
      </c>
      <c r="D10379">
        <v>1</v>
      </c>
      <c r="E10379" s="1">
        <v>43736.6875</v>
      </c>
      <c r="F10379" t="s">
        <v>9842</v>
      </c>
      <c r="G10379" s="4">
        <f t="shared" si="324"/>
        <v>11.95</v>
      </c>
      <c r="H10379" s="4">
        <f t="shared" si="325"/>
        <v>11.95</v>
      </c>
    </row>
    <row r="10380" spans="1:8" x14ac:dyDescent="0.3">
      <c r="A10380">
        <v>258106</v>
      </c>
      <c r="B10380" t="s">
        <v>73</v>
      </c>
      <c r="C10380" t="str" cm="1">
        <f t="array" ref="C10380">_xlfn.IFNA(INDEX($K$9:$K$14,MATCH(TRUE,ISNUMBER(SEARCH($J$9:$J$14,$B10380)),0)),"Other")</f>
        <v>Computing</v>
      </c>
      <c r="D10380">
        <v>1</v>
      </c>
      <c r="E10380" s="1">
        <v>43728.594444444447</v>
      </c>
      <c r="F10380" t="s">
        <v>9843</v>
      </c>
      <c r="G10380" s="4">
        <f t="shared" si="324"/>
        <v>1700</v>
      </c>
      <c r="H10380" s="4">
        <f t="shared" si="325"/>
        <v>1700</v>
      </c>
    </row>
    <row r="10381" spans="1:8" x14ac:dyDescent="0.3">
      <c r="A10381">
        <v>258107</v>
      </c>
      <c r="B10381" t="s">
        <v>31</v>
      </c>
      <c r="C10381" t="str" cm="1">
        <f t="array" ref="C10381">_xlfn.IFNA(INDEX($K$9:$K$14,MATCH(TRUE,ISNUMBER(SEARCH($J$9:$J$14,$B10381)),0)),"Other")</f>
        <v>Phones</v>
      </c>
      <c r="D10381">
        <v>1</v>
      </c>
      <c r="E10381" s="1">
        <v>43731.599305555559</v>
      </c>
      <c r="F10381" t="s">
        <v>9844</v>
      </c>
      <c r="G10381" s="4">
        <f t="shared" si="324"/>
        <v>600</v>
      </c>
      <c r="H10381" s="4">
        <f t="shared" si="325"/>
        <v>600</v>
      </c>
    </row>
    <row r="10382" spans="1:8" x14ac:dyDescent="0.3">
      <c r="A10382">
        <v>258108</v>
      </c>
      <c r="B10382" t="s">
        <v>40</v>
      </c>
      <c r="C10382" t="str" cm="1">
        <f t="array" ref="C10382">_xlfn.IFNA(INDEX($K$9:$K$14,MATCH(TRUE,ISNUMBER(SEARCH($J$9:$J$14,$B10382)),0)),"Other")</f>
        <v>Headphones</v>
      </c>
      <c r="D10382">
        <v>1</v>
      </c>
      <c r="E10382" s="1">
        <v>43733.781944444447</v>
      </c>
      <c r="F10382" t="s">
        <v>9845</v>
      </c>
      <c r="G10382" s="4">
        <f t="shared" si="324"/>
        <v>99.99</v>
      </c>
      <c r="H10382" s="4">
        <f t="shared" si="325"/>
        <v>99.99</v>
      </c>
    </row>
    <row r="10383" spans="1:8" x14ac:dyDescent="0.3">
      <c r="A10383">
        <v>258109</v>
      </c>
      <c r="B10383" t="s">
        <v>29</v>
      </c>
      <c r="C10383" t="str" cm="1">
        <f t="array" ref="C10383">_xlfn.IFNA(INDEX($K$9:$K$14,MATCH(TRUE,ISNUMBER(SEARCH($J$9:$J$14,$B10383)),0)),"Other")</f>
        <v>Headphones</v>
      </c>
      <c r="D10383">
        <v>1</v>
      </c>
      <c r="E10383" s="1">
        <v>43712.538888888892</v>
      </c>
      <c r="F10383" t="s">
        <v>9846</v>
      </c>
      <c r="G10383" s="4">
        <f t="shared" si="324"/>
        <v>150</v>
      </c>
      <c r="H10383" s="4">
        <f t="shared" si="325"/>
        <v>150</v>
      </c>
    </row>
    <row r="10384" spans="1:8" x14ac:dyDescent="0.3">
      <c r="A10384">
        <v>258110</v>
      </c>
      <c r="B10384" t="s">
        <v>29</v>
      </c>
      <c r="C10384" t="str" cm="1">
        <f t="array" ref="C10384">_xlfn.IFNA(INDEX($K$9:$K$14,MATCH(TRUE,ISNUMBER(SEARCH($J$9:$J$14,$B10384)),0)),"Other")</f>
        <v>Headphones</v>
      </c>
      <c r="D10384">
        <v>1</v>
      </c>
      <c r="E10384" s="1">
        <v>43735.452777777777</v>
      </c>
      <c r="F10384" t="s">
        <v>9847</v>
      </c>
      <c r="G10384" s="4">
        <f t="shared" si="324"/>
        <v>150</v>
      </c>
      <c r="H10384" s="4">
        <f t="shared" si="325"/>
        <v>150</v>
      </c>
    </row>
    <row r="10385" spans="1:8" x14ac:dyDescent="0.3">
      <c r="A10385">
        <v>258111</v>
      </c>
      <c r="B10385" t="s">
        <v>40</v>
      </c>
      <c r="C10385" t="str" cm="1">
        <f t="array" ref="C10385">_xlfn.IFNA(INDEX($K$9:$K$14,MATCH(TRUE,ISNUMBER(SEARCH($J$9:$J$14,$B10385)),0)),"Other")</f>
        <v>Headphones</v>
      </c>
      <c r="D10385">
        <v>1</v>
      </c>
      <c r="E10385" s="1">
        <v>43714.405555555553</v>
      </c>
      <c r="F10385" t="s">
        <v>9848</v>
      </c>
      <c r="G10385" s="4">
        <f t="shared" si="324"/>
        <v>99.99</v>
      </c>
      <c r="H10385" s="4">
        <f t="shared" si="325"/>
        <v>99.99</v>
      </c>
    </row>
    <row r="10386" spans="1:8" x14ac:dyDescent="0.3">
      <c r="A10386">
        <v>258112</v>
      </c>
      <c r="B10386" t="s">
        <v>29</v>
      </c>
      <c r="C10386" t="str" cm="1">
        <f t="array" ref="C10386">_xlfn.IFNA(INDEX($K$9:$K$14,MATCH(TRUE,ISNUMBER(SEARCH($J$9:$J$14,$B10386)),0)),"Other")</f>
        <v>Headphones</v>
      </c>
      <c r="D10386">
        <v>1</v>
      </c>
      <c r="E10386" s="1">
        <v>43733.395833333336</v>
      </c>
      <c r="F10386" t="s">
        <v>9849</v>
      </c>
      <c r="G10386" s="4">
        <f t="shared" si="324"/>
        <v>150</v>
      </c>
      <c r="H10386" s="4">
        <f t="shared" si="325"/>
        <v>150</v>
      </c>
    </row>
    <row r="10387" spans="1:8" x14ac:dyDescent="0.3">
      <c r="A10387">
        <v>258113</v>
      </c>
      <c r="B10387" t="s">
        <v>6</v>
      </c>
      <c r="C10387" t="str" cm="1">
        <f t="array" ref="C10387">_xlfn.IFNA(INDEX($K$9:$K$14,MATCH(TRUE,ISNUMBER(SEARCH($J$9:$J$14,$B10387)),0)),"Other")</f>
        <v>Batteries</v>
      </c>
      <c r="D10387">
        <v>1</v>
      </c>
      <c r="E10387" s="1">
        <v>43730.588888888888</v>
      </c>
      <c r="F10387" t="s">
        <v>9850</v>
      </c>
      <c r="G10387" s="4">
        <f t="shared" si="324"/>
        <v>3.84</v>
      </c>
      <c r="H10387" s="4">
        <f t="shared" si="325"/>
        <v>3.84</v>
      </c>
    </row>
    <row r="10388" spans="1:8" x14ac:dyDescent="0.3">
      <c r="A10388">
        <v>258114</v>
      </c>
      <c r="B10388" t="s">
        <v>24</v>
      </c>
      <c r="C10388" t="str" cm="1">
        <f t="array" ref="C10388">_xlfn.IFNA(INDEX($K$9:$K$14,MATCH(TRUE,ISNUMBER(SEARCH($J$9:$J$14,$B10388)),0)),"Other")</f>
        <v>Batteries</v>
      </c>
      <c r="D10388">
        <v>3</v>
      </c>
      <c r="E10388" s="1">
        <v>43735.576388888891</v>
      </c>
      <c r="F10388" t="s">
        <v>9851</v>
      </c>
      <c r="G10388" s="4">
        <f t="shared" si="324"/>
        <v>2.99</v>
      </c>
      <c r="H10388" s="4">
        <f t="shared" si="325"/>
        <v>8.9700000000000006</v>
      </c>
    </row>
    <row r="10389" spans="1:8" x14ac:dyDescent="0.3">
      <c r="A10389">
        <v>258115</v>
      </c>
      <c r="B10389" t="s">
        <v>34</v>
      </c>
      <c r="C10389" t="str" cm="1">
        <f t="array" ref="C10389">_xlfn.IFNA(INDEX($K$9:$K$14,MATCH(TRUE,ISNUMBER(SEARCH($J$9:$J$14,$B10389)),0)),"Other")</f>
        <v>Accessories</v>
      </c>
      <c r="D10389">
        <v>1</v>
      </c>
      <c r="E10389" s="1">
        <v>43728.966666666667</v>
      </c>
      <c r="F10389" t="s">
        <v>9852</v>
      </c>
      <c r="G10389" s="4">
        <f t="shared" si="324"/>
        <v>109.99</v>
      </c>
      <c r="H10389" s="4">
        <f t="shared" si="325"/>
        <v>109.99</v>
      </c>
    </row>
    <row r="10390" spans="1:8" x14ac:dyDescent="0.3">
      <c r="A10390">
        <v>258116</v>
      </c>
      <c r="B10390" t="s">
        <v>34</v>
      </c>
      <c r="C10390" t="str" cm="1">
        <f t="array" ref="C10390">_xlfn.IFNA(INDEX($K$9:$K$14,MATCH(TRUE,ISNUMBER(SEARCH($J$9:$J$14,$B10390)),0)),"Other")</f>
        <v>Accessories</v>
      </c>
      <c r="D10390">
        <v>1</v>
      </c>
      <c r="E10390" s="1">
        <v>43738.82708333333</v>
      </c>
      <c r="F10390" t="s">
        <v>9853</v>
      </c>
      <c r="G10390" s="4">
        <f t="shared" si="324"/>
        <v>109.99</v>
      </c>
      <c r="H10390" s="4">
        <f t="shared" si="325"/>
        <v>109.99</v>
      </c>
    </row>
    <row r="10391" spans="1:8" x14ac:dyDescent="0.3">
      <c r="A10391">
        <v>258117</v>
      </c>
      <c r="B10391" t="s">
        <v>31</v>
      </c>
      <c r="C10391" t="str" cm="1">
        <f t="array" ref="C10391">_xlfn.IFNA(INDEX($K$9:$K$14,MATCH(TRUE,ISNUMBER(SEARCH($J$9:$J$14,$B10391)),0)),"Other")</f>
        <v>Phones</v>
      </c>
      <c r="D10391">
        <v>1</v>
      </c>
      <c r="E10391" s="1">
        <v>43731.12222222222</v>
      </c>
      <c r="F10391" t="s">
        <v>9854</v>
      </c>
      <c r="G10391" s="4">
        <f t="shared" si="324"/>
        <v>600</v>
      </c>
      <c r="H10391" s="4">
        <f t="shared" si="325"/>
        <v>600</v>
      </c>
    </row>
    <row r="10392" spans="1:8" x14ac:dyDescent="0.3">
      <c r="A10392" t="s">
        <v>0</v>
      </c>
      <c r="B10392" t="s">
        <v>1</v>
      </c>
      <c r="C10392" t="str" cm="1">
        <f t="array" ref="C10392">_xlfn.IFNA(INDEX($K$9:$K$14,MATCH(TRUE,ISNUMBER(SEARCH($J$9:$J$14,$B10392)),0)),"Other")</f>
        <v>Other</v>
      </c>
      <c r="D10392" t="s">
        <v>2</v>
      </c>
      <c r="E10392" t="s">
        <v>4</v>
      </c>
      <c r="F10392" t="s">
        <v>5</v>
      </c>
      <c r="G10392" s="4" t="str">
        <f t="shared" si="324"/>
        <v>Price Each</v>
      </c>
      <c r="H10392" s="4" t="e">
        <f t="shared" si="325"/>
        <v>#VALUE!</v>
      </c>
    </row>
    <row r="10393" spans="1:8" x14ac:dyDescent="0.3">
      <c r="A10393">
        <v>258118</v>
      </c>
      <c r="B10393" t="s">
        <v>31</v>
      </c>
      <c r="C10393" t="str" cm="1">
        <f t="array" ref="C10393">_xlfn.IFNA(INDEX($K$9:$K$14,MATCH(TRUE,ISNUMBER(SEARCH($J$9:$J$14,$B10393)),0)),"Other")</f>
        <v>Phones</v>
      </c>
      <c r="D10393">
        <v>1</v>
      </c>
      <c r="E10393" s="1">
        <v>43716.592361111114</v>
      </c>
      <c r="F10393" t="s">
        <v>9855</v>
      </c>
      <c r="G10393" s="4">
        <f t="shared" si="324"/>
        <v>600</v>
      </c>
      <c r="H10393" s="4">
        <f t="shared" si="325"/>
        <v>600</v>
      </c>
    </row>
    <row r="10394" spans="1:8" x14ac:dyDescent="0.3">
      <c r="A10394">
        <v>258119</v>
      </c>
      <c r="B10394" t="s">
        <v>29</v>
      </c>
      <c r="C10394" t="str" cm="1">
        <f t="array" ref="C10394">_xlfn.IFNA(INDEX($K$9:$K$14,MATCH(TRUE,ISNUMBER(SEARCH($J$9:$J$14,$B10394)),0)),"Other")</f>
        <v>Headphones</v>
      </c>
      <c r="D10394">
        <v>1</v>
      </c>
      <c r="E10394" s="1">
        <v>43712.10833333333</v>
      </c>
      <c r="F10394" t="s">
        <v>9856</v>
      </c>
      <c r="G10394" s="4">
        <f t="shared" si="324"/>
        <v>150</v>
      </c>
      <c r="H10394" s="4">
        <f t="shared" si="325"/>
        <v>150</v>
      </c>
    </row>
    <row r="10395" spans="1:8" x14ac:dyDescent="0.3">
      <c r="A10395">
        <v>258120</v>
      </c>
      <c r="B10395" t="s">
        <v>21</v>
      </c>
      <c r="C10395" t="str" cm="1">
        <f t="array" ref="C10395">_xlfn.IFNA(INDEX($K$9:$K$14,MATCH(TRUE,ISNUMBER(SEARCH($J$9:$J$14,$B10395)),0)),"Other")</f>
        <v>Headphones</v>
      </c>
      <c r="D10395">
        <v>1</v>
      </c>
      <c r="E10395" s="1">
        <v>43721.583333333336</v>
      </c>
      <c r="F10395" t="s">
        <v>9857</v>
      </c>
      <c r="G10395" s="4">
        <f t="shared" si="324"/>
        <v>11.99</v>
      </c>
      <c r="H10395" s="4">
        <f t="shared" si="325"/>
        <v>11.99</v>
      </c>
    </row>
    <row r="10396" spans="1:8" x14ac:dyDescent="0.3">
      <c r="A10396">
        <v>258121</v>
      </c>
      <c r="B10396" t="s">
        <v>40</v>
      </c>
      <c r="C10396" t="str" cm="1">
        <f t="array" ref="C10396">_xlfn.IFNA(INDEX($K$9:$K$14,MATCH(TRUE,ISNUMBER(SEARCH($J$9:$J$14,$B10396)),0)),"Other")</f>
        <v>Headphones</v>
      </c>
      <c r="D10396">
        <v>1</v>
      </c>
      <c r="E10396" s="1">
        <v>43717.410416666666</v>
      </c>
      <c r="F10396" t="s">
        <v>9858</v>
      </c>
      <c r="G10396" s="4">
        <f t="shared" si="324"/>
        <v>99.99</v>
      </c>
      <c r="H10396" s="4">
        <f t="shared" si="325"/>
        <v>99.99</v>
      </c>
    </row>
    <row r="10397" spans="1:8" x14ac:dyDescent="0.3">
      <c r="A10397">
        <v>258122</v>
      </c>
      <c r="B10397" t="s">
        <v>40</v>
      </c>
      <c r="C10397" t="str" cm="1">
        <f t="array" ref="C10397">_xlfn.IFNA(INDEX($K$9:$K$14,MATCH(TRUE,ISNUMBER(SEARCH($J$9:$J$14,$B10397)),0)),"Other")</f>
        <v>Headphones</v>
      </c>
      <c r="D10397">
        <v>1</v>
      </c>
      <c r="E10397" s="1">
        <v>43735.567361111112</v>
      </c>
      <c r="F10397" t="s">
        <v>9859</v>
      </c>
      <c r="G10397" s="4">
        <f t="shared" si="324"/>
        <v>99.99</v>
      </c>
      <c r="H10397" s="4">
        <f t="shared" si="325"/>
        <v>99.99</v>
      </c>
    </row>
    <row r="10398" spans="1:8" x14ac:dyDescent="0.3">
      <c r="A10398">
        <v>258123</v>
      </c>
      <c r="B10398" t="s">
        <v>21</v>
      </c>
      <c r="C10398" t="str" cm="1">
        <f t="array" ref="C10398">_xlfn.IFNA(INDEX($K$9:$K$14,MATCH(TRUE,ISNUMBER(SEARCH($J$9:$J$14,$B10398)),0)),"Other")</f>
        <v>Headphones</v>
      </c>
      <c r="D10398">
        <v>1</v>
      </c>
      <c r="E10398" s="1">
        <v>43731.929861111108</v>
      </c>
      <c r="F10398" t="s">
        <v>9860</v>
      </c>
      <c r="G10398" s="4">
        <f t="shared" si="324"/>
        <v>11.99</v>
      </c>
      <c r="H10398" s="4">
        <f t="shared" si="325"/>
        <v>11.99</v>
      </c>
    </row>
    <row r="10399" spans="1:8" x14ac:dyDescent="0.3">
      <c r="A10399">
        <v>258124</v>
      </c>
      <c r="B10399" t="s">
        <v>34</v>
      </c>
      <c r="C10399" t="str" cm="1">
        <f t="array" ref="C10399">_xlfn.IFNA(INDEX($K$9:$K$14,MATCH(TRUE,ISNUMBER(SEARCH($J$9:$J$14,$B10399)),0)),"Other")</f>
        <v>Accessories</v>
      </c>
      <c r="D10399">
        <v>1</v>
      </c>
      <c r="E10399" s="1">
        <v>43725.945138888892</v>
      </c>
      <c r="F10399" t="s">
        <v>9861</v>
      </c>
      <c r="G10399" s="4">
        <f t="shared" si="324"/>
        <v>109.99</v>
      </c>
      <c r="H10399" s="4">
        <f t="shared" si="325"/>
        <v>109.99</v>
      </c>
    </row>
    <row r="10400" spans="1:8" x14ac:dyDescent="0.3">
      <c r="A10400">
        <v>258125</v>
      </c>
      <c r="B10400" t="s">
        <v>77</v>
      </c>
      <c r="C10400" t="str" cm="1">
        <f t="array" ref="C10400">_xlfn.IFNA(INDEX($K$9:$K$14,MATCH(TRUE,ISNUMBER(SEARCH($J$9:$J$14,$B10400)),0)),"Other")</f>
        <v>Other</v>
      </c>
      <c r="D10400">
        <v>1</v>
      </c>
      <c r="E10400" s="1">
        <v>43715.5</v>
      </c>
      <c r="F10400" t="s">
        <v>9862</v>
      </c>
      <c r="G10400" s="4">
        <f t="shared" si="324"/>
        <v>300</v>
      </c>
      <c r="H10400" s="4">
        <f t="shared" si="325"/>
        <v>300</v>
      </c>
    </row>
    <row r="10401" spans="1:8" x14ac:dyDescent="0.3">
      <c r="A10401">
        <v>258126</v>
      </c>
      <c r="B10401" t="s">
        <v>16</v>
      </c>
      <c r="C10401" t="str" cm="1">
        <f t="array" ref="C10401">_xlfn.IFNA(INDEX($K$9:$K$14,MATCH(TRUE,ISNUMBER(SEARCH($J$9:$J$14,$B10401)),0)),"Other")</f>
        <v>Accessories</v>
      </c>
      <c r="D10401">
        <v>1</v>
      </c>
      <c r="E10401" s="1">
        <v>43718.486111111109</v>
      </c>
      <c r="F10401" t="s">
        <v>9863</v>
      </c>
      <c r="G10401" s="4">
        <f t="shared" si="324"/>
        <v>14.95</v>
      </c>
      <c r="H10401" s="4">
        <f t="shared" si="325"/>
        <v>14.95</v>
      </c>
    </row>
    <row r="10402" spans="1:8" x14ac:dyDescent="0.3">
      <c r="A10402">
        <v>258127</v>
      </c>
      <c r="B10402" t="s">
        <v>8</v>
      </c>
      <c r="C10402" t="str" cm="1">
        <f t="array" ref="C10402">_xlfn.IFNA(INDEX($K$9:$K$14,MATCH(TRUE,ISNUMBER(SEARCH($J$9:$J$14,$B10402)),0)),"Other")</f>
        <v>Accessories</v>
      </c>
      <c r="D10402">
        <v>1</v>
      </c>
      <c r="E10402" s="1">
        <v>43711.025000000001</v>
      </c>
      <c r="F10402" t="s">
        <v>9864</v>
      </c>
      <c r="G10402" s="4">
        <f t="shared" si="324"/>
        <v>11.95</v>
      </c>
      <c r="H10402" s="4">
        <f t="shared" si="325"/>
        <v>11.95</v>
      </c>
    </row>
    <row r="10403" spans="1:8" x14ac:dyDescent="0.3">
      <c r="A10403">
        <v>258128</v>
      </c>
      <c r="B10403" t="s">
        <v>16</v>
      </c>
      <c r="C10403" t="str" cm="1">
        <f t="array" ref="C10403">_xlfn.IFNA(INDEX($K$9:$K$14,MATCH(TRUE,ISNUMBER(SEARCH($J$9:$J$14,$B10403)),0)),"Other")</f>
        <v>Accessories</v>
      </c>
      <c r="D10403">
        <v>1</v>
      </c>
      <c r="E10403" s="1">
        <v>43735.581250000003</v>
      </c>
      <c r="F10403" t="s">
        <v>9865</v>
      </c>
      <c r="G10403" s="4">
        <f t="shared" si="324"/>
        <v>14.95</v>
      </c>
      <c r="H10403" s="4">
        <f t="shared" si="325"/>
        <v>14.95</v>
      </c>
    </row>
    <row r="10404" spans="1:8" x14ac:dyDescent="0.3">
      <c r="A10404">
        <v>258129</v>
      </c>
      <c r="B10404" t="s">
        <v>8</v>
      </c>
      <c r="C10404" t="str" cm="1">
        <f t="array" ref="C10404">_xlfn.IFNA(INDEX($K$9:$K$14,MATCH(TRUE,ISNUMBER(SEARCH($J$9:$J$14,$B10404)),0)),"Other")</f>
        <v>Accessories</v>
      </c>
      <c r="D10404">
        <v>1</v>
      </c>
      <c r="E10404" s="1">
        <v>43709.436111111114</v>
      </c>
      <c r="F10404" t="s">
        <v>9866</v>
      </c>
      <c r="G10404" s="4">
        <f t="shared" si="324"/>
        <v>11.95</v>
      </c>
      <c r="H10404" s="4">
        <f t="shared" si="325"/>
        <v>11.95</v>
      </c>
    </row>
    <row r="10405" spans="1:8" x14ac:dyDescent="0.3">
      <c r="A10405">
        <v>258130</v>
      </c>
      <c r="B10405" t="s">
        <v>40</v>
      </c>
      <c r="C10405" t="str" cm="1">
        <f t="array" ref="C10405">_xlfn.IFNA(INDEX($K$9:$K$14,MATCH(TRUE,ISNUMBER(SEARCH($J$9:$J$14,$B10405)),0)),"Other")</f>
        <v>Headphones</v>
      </c>
      <c r="D10405">
        <v>1</v>
      </c>
      <c r="E10405" s="1">
        <v>43725.413888888892</v>
      </c>
      <c r="F10405" t="s">
        <v>9867</v>
      </c>
      <c r="G10405" s="4">
        <f t="shared" si="324"/>
        <v>99.99</v>
      </c>
      <c r="H10405" s="4">
        <f t="shared" si="325"/>
        <v>99.99</v>
      </c>
    </row>
    <row r="10406" spans="1:8" x14ac:dyDescent="0.3">
      <c r="A10406">
        <v>258131</v>
      </c>
      <c r="B10406" t="s">
        <v>24</v>
      </c>
      <c r="C10406" t="str" cm="1">
        <f t="array" ref="C10406">_xlfn.IFNA(INDEX($K$9:$K$14,MATCH(TRUE,ISNUMBER(SEARCH($J$9:$J$14,$B10406)),0)),"Other")</f>
        <v>Batteries</v>
      </c>
      <c r="D10406">
        <v>1</v>
      </c>
      <c r="E10406" s="1">
        <v>43714.944444444445</v>
      </c>
      <c r="F10406" t="s">
        <v>9868</v>
      </c>
      <c r="G10406" s="4">
        <f t="shared" si="324"/>
        <v>2.99</v>
      </c>
      <c r="H10406" s="4">
        <f t="shared" si="325"/>
        <v>2.99</v>
      </c>
    </row>
    <row r="10407" spans="1:8" x14ac:dyDescent="0.3">
      <c r="A10407">
        <v>258132</v>
      </c>
      <c r="B10407" t="s">
        <v>6</v>
      </c>
      <c r="C10407" t="str" cm="1">
        <f t="array" ref="C10407">_xlfn.IFNA(INDEX($K$9:$K$14,MATCH(TRUE,ISNUMBER(SEARCH($J$9:$J$14,$B10407)),0)),"Other")</f>
        <v>Batteries</v>
      </c>
      <c r="D10407">
        <v>2</v>
      </c>
      <c r="E10407" s="1">
        <v>43722.729166666664</v>
      </c>
      <c r="F10407" t="s">
        <v>9869</v>
      </c>
      <c r="G10407" s="4">
        <f t="shared" si="324"/>
        <v>3.84</v>
      </c>
      <c r="H10407" s="4">
        <f t="shared" si="325"/>
        <v>7.68</v>
      </c>
    </row>
    <row r="10408" spans="1:8" x14ac:dyDescent="0.3">
      <c r="A10408">
        <v>258133</v>
      </c>
      <c r="B10408" t="s">
        <v>6</v>
      </c>
      <c r="C10408" t="str" cm="1">
        <f t="array" ref="C10408">_xlfn.IFNA(INDEX($K$9:$K$14,MATCH(TRUE,ISNUMBER(SEARCH($J$9:$J$14,$B10408)),0)),"Other")</f>
        <v>Batteries</v>
      </c>
      <c r="D10408">
        <v>1</v>
      </c>
      <c r="E10408" s="1">
        <v>43730.554166666669</v>
      </c>
      <c r="F10408" t="s">
        <v>9870</v>
      </c>
      <c r="G10408" s="4">
        <f t="shared" si="324"/>
        <v>3.84</v>
      </c>
      <c r="H10408" s="4">
        <f t="shared" si="325"/>
        <v>3.84</v>
      </c>
    </row>
    <row r="10409" spans="1:8" x14ac:dyDescent="0.3">
      <c r="A10409">
        <v>258134</v>
      </c>
      <c r="B10409" t="s">
        <v>40</v>
      </c>
      <c r="C10409" t="str" cm="1">
        <f t="array" ref="C10409">_xlfn.IFNA(INDEX($K$9:$K$14,MATCH(TRUE,ISNUMBER(SEARCH($J$9:$J$14,$B10409)),0)),"Other")</f>
        <v>Headphones</v>
      </c>
      <c r="D10409">
        <v>1</v>
      </c>
      <c r="E10409" s="1">
        <v>43727.345833333333</v>
      </c>
      <c r="F10409" t="s">
        <v>9871</v>
      </c>
      <c r="G10409" s="4">
        <f t="shared" si="324"/>
        <v>99.99</v>
      </c>
      <c r="H10409" s="4">
        <f t="shared" si="325"/>
        <v>99.99</v>
      </c>
    </row>
    <row r="10410" spans="1:8" x14ac:dyDescent="0.3">
      <c r="A10410">
        <v>258135</v>
      </c>
      <c r="B10410" t="s">
        <v>24</v>
      </c>
      <c r="C10410" t="str" cm="1">
        <f t="array" ref="C10410">_xlfn.IFNA(INDEX($K$9:$K$14,MATCH(TRUE,ISNUMBER(SEARCH($J$9:$J$14,$B10410)),0)),"Other")</f>
        <v>Batteries</v>
      </c>
      <c r="D10410">
        <v>2</v>
      </c>
      <c r="E10410" s="1">
        <v>43727.769444444442</v>
      </c>
      <c r="F10410" t="s">
        <v>9872</v>
      </c>
      <c r="G10410" s="4">
        <f t="shared" si="324"/>
        <v>2.99</v>
      </c>
      <c r="H10410" s="4">
        <f t="shared" si="325"/>
        <v>5.98</v>
      </c>
    </row>
    <row r="10411" spans="1:8" x14ac:dyDescent="0.3">
      <c r="A10411">
        <v>258136</v>
      </c>
      <c r="B10411" t="s">
        <v>19</v>
      </c>
      <c r="C10411" t="str" cm="1">
        <f t="array" ref="C10411">_xlfn.IFNA(INDEX($K$9:$K$14,MATCH(TRUE,ISNUMBER(SEARCH($J$9:$J$14,$B10411)),0)),"Other")</f>
        <v>Phones</v>
      </c>
      <c r="D10411">
        <v>1</v>
      </c>
      <c r="E10411" s="1">
        <v>43727.720138888886</v>
      </c>
      <c r="F10411" t="s">
        <v>9873</v>
      </c>
      <c r="G10411" s="4">
        <f t="shared" si="324"/>
        <v>400</v>
      </c>
      <c r="H10411" s="4">
        <f t="shared" si="325"/>
        <v>400</v>
      </c>
    </row>
    <row r="10412" spans="1:8" x14ac:dyDescent="0.3">
      <c r="A10412">
        <v>258137</v>
      </c>
      <c r="B10412" t="s">
        <v>29</v>
      </c>
      <c r="C10412" t="str" cm="1">
        <f t="array" ref="C10412">_xlfn.IFNA(INDEX($K$9:$K$14,MATCH(TRUE,ISNUMBER(SEARCH($J$9:$J$14,$B10412)),0)),"Other")</f>
        <v>Headphones</v>
      </c>
      <c r="D10412">
        <v>1</v>
      </c>
      <c r="E10412" s="1">
        <v>43721.711111111108</v>
      </c>
      <c r="F10412" t="s">
        <v>9874</v>
      </c>
      <c r="G10412" s="4">
        <f t="shared" si="324"/>
        <v>150</v>
      </c>
      <c r="H10412" s="4">
        <f t="shared" si="325"/>
        <v>150</v>
      </c>
    </row>
    <row r="10413" spans="1:8" x14ac:dyDescent="0.3">
      <c r="A10413">
        <v>258138</v>
      </c>
      <c r="B10413" t="s">
        <v>16</v>
      </c>
      <c r="C10413" t="str" cm="1">
        <f t="array" ref="C10413">_xlfn.IFNA(INDEX($K$9:$K$14,MATCH(TRUE,ISNUMBER(SEARCH($J$9:$J$14,$B10413)),0)),"Other")</f>
        <v>Accessories</v>
      </c>
      <c r="D10413">
        <v>1</v>
      </c>
      <c r="E10413" s="1">
        <v>43728.474999999999</v>
      </c>
      <c r="F10413" t="s">
        <v>9875</v>
      </c>
      <c r="G10413" s="4">
        <f t="shared" si="324"/>
        <v>14.95</v>
      </c>
      <c r="H10413" s="4">
        <f t="shared" si="325"/>
        <v>14.95</v>
      </c>
    </row>
    <row r="10414" spans="1:8" x14ac:dyDescent="0.3">
      <c r="A10414">
        <v>258139</v>
      </c>
      <c r="B10414" t="s">
        <v>16</v>
      </c>
      <c r="C10414" t="str" cm="1">
        <f t="array" ref="C10414">_xlfn.IFNA(INDEX($K$9:$K$14,MATCH(TRUE,ISNUMBER(SEARCH($J$9:$J$14,$B10414)),0)),"Other")</f>
        <v>Accessories</v>
      </c>
      <c r="D10414">
        <v>1</v>
      </c>
      <c r="E10414" s="1">
        <v>43729.856249999997</v>
      </c>
      <c r="F10414" t="s">
        <v>9876</v>
      </c>
      <c r="G10414" s="4">
        <f t="shared" si="324"/>
        <v>14.95</v>
      </c>
      <c r="H10414" s="4">
        <f t="shared" si="325"/>
        <v>14.95</v>
      </c>
    </row>
    <row r="10415" spans="1:8" x14ac:dyDescent="0.3">
      <c r="A10415">
        <v>258140</v>
      </c>
      <c r="B10415" t="s">
        <v>16</v>
      </c>
      <c r="C10415" t="str" cm="1">
        <f t="array" ref="C10415">_xlfn.IFNA(INDEX($K$9:$K$14,MATCH(TRUE,ISNUMBER(SEARCH($J$9:$J$14,$B10415)),0)),"Other")</f>
        <v>Accessories</v>
      </c>
      <c r="D10415">
        <v>1</v>
      </c>
      <c r="E10415" s="1">
        <v>43729.956250000003</v>
      </c>
      <c r="F10415" t="s">
        <v>9877</v>
      </c>
      <c r="G10415" s="4">
        <f t="shared" si="324"/>
        <v>14.95</v>
      </c>
      <c r="H10415" s="4">
        <f t="shared" si="325"/>
        <v>14.95</v>
      </c>
    </row>
    <row r="10416" spans="1:8" x14ac:dyDescent="0.3">
      <c r="A10416">
        <v>258141</v>
      </c>
      <c r="B10416" t="s">
        <v>16</v>
      </c>
      <c r="C10416" t="str" cm="1">
        <f t="array" ref="C10416">_xlfn.IFNA(INDEX($K$9:$K$14,MATCH(TRUE,ISNUMBER(SEARCH($J$9:$J$14,$B10416)),0)),"Other")</f>
        <v>Accessories</v>
      </c>
      <c r="D10416">
        <v>1</v>
      </c>
      <c r="E10416" s="1">
        <v>43718.709722222222</v>
      </c>
      <c r="F10416" t="s">
        <v>9878</v>
      </c>
      <c r="G10416" s="4">
        <f t="shared" si="324"/>
        <v>14.95</v>
      </c>
      <c r="H10416" s="4">
        <f t="shared" si="325"/>
        <v>14.95</v>
      </c>
    </row>
    <row r="10417" spans="1:8" x14ac:dyDescent="0.3">
      <c r="A10417">
        <v>258142</v>
      </c>
      <c r="B10417" t="s">
        <v>34</v>
      </c>
      <c r="C10417" t="str" cm="1">
        <f t="array" ref="C10417">_xlfn.IFNA(INDEX($K$9:$K$14,MATCH(TRUE,ISNUMBER(SEARCH($J$9:$J$14,$B10417)),0)),"Other")</f>
        <v>Accessories</v>
      </c>
      <c r="D10417">
        <v>1</v>
      </c>
      <c r="E10417" s="1">
        <v>43737.546527777777</v>
      </c>
      <c r="F10417" t="s">
        <v>9879</v>
      </c>
      <c r="G10417" s="4">
        <f t="shared" si="324"/>
        <v>109.99</v>
      </c>
      <c r="H10417" s="4">
        <f t="shared" si="325"/>
        <v>109.99</v>
      </c>
    </row>
    <row r="10418" spans="1:8" x14ac:dyDescent="0.3">
      <c r="A10418">
        <v>258143</v>
      </c>
      <c r="B10418" t="s">
        <v>29</v>
      </c>
      <c r="C10418" t="str" cm="1">
        <f t="array" ref="C10418">_xlfn.IFNA(INDEX($K$9:$K$14,MATCH(TRUE,ISNUMBER(SEARCH($J$9:$J$14,$B10418)),0)),"Other")</f>
        <v>Headphones</v>
      </c>
      <c r="D10418">
        <v>1</v>
      </c>
      <c r="E10418" s="1">
        <v>43729.033333333333</v>
      </c>
      <c r="F10418" t="s">
        <v>9880</v>
      </c>
      <c r="G10418" s="4">
        <f t="shared" si="324"/>
        <v>150</v>
      </c>
      <c r="H10418" s="4">
        <f t="shared" si="325"/>
        <v>150</v>
      </c>
    </row>
    <row r="10419" spans="1:8" x14ac:dyDescent="0.3">
      <c r="A10419">
        <v>258144</v>
      </c>
      <c r="B10419" t="s">
        <v>34</v>
      </c>
      <c r="C10419" t="str" cm="1">
        <f t="array" ref="C10419">_xlfn.IFNA(INDEX($K$9:$K$14,MATCH(TRUE,ISNUMBER(SEARCH($J$9:$J$14,$B10419)),0)),"Other")</f>
        <v>Accessories</v>
      </c>
      <c r="D10419">
        <v>1</v>
      </c>
      <c r="E10419" s="1">
        <v>43737.828472222223</v>
      </c>
      <c r="F10419" t="s">
        <v>9881</v>
      </c>
      <c r="G10419" s="4">
        <f t="shared" si="324"/>
        <v>109.99</v>
      </c>
      <c r="H10419" s="4">
        <f t="shared" si="325"/>
        <v>109.99</v>
      </c>
    </row>
    <row r="10420" spans="1:8" x14ac:dyDescent="0.3">
      <c r="A10420">
        <v>258145</v>
      </c>
      <c r="B10420" t="s">
        <v>8</v>
      </c>
      <c r="C10420" t="str" cm="1">
        <f t="array" ref="C10420">_xlfn.IFNA(INDEX($K$9:$K$14,MATCH(TRUE,ISNUMBER(SEARCH($J$9:$J$14,$B10420)),0)),"Other")</f>
        <v>Accessories</v>
      </c>
      <c r="D10420">
        <v>1</v>
      </c>
      <c r="E10420" s="1">
        <v>43729.34652777778</v>
      </c>
      <c r="F10420" t="s">
        <v>9882</v>
      </c>
      <c r="G10420" s="4">
        <f t="shared" si="324"/>
        <v>11.95</v>
      </c>
      <c r="H10420" s="4">
        <f t="shared" si="325"/>
        <v>11.95</v>
      </c>
    </row>
    <row r="10421" spans="1:8" x14ac:dyDescent="0.3">
      <c r="A10421">
        <v>258146</v>
      </c>
      <c r="B10421" t="s">
        <v>21</v>
      </c>
      <c r="C10421" t="str" cm="1">
        <f t="array" ref="C10421">_xlfn.IFNA(INDEX($K$9:$K$14,MATCH(TRUE,ISNUMBER(SEARCH($J$9:$J$14,$B10421)),0)),"Other")</f>
        <v>Headphones</v>
      </c>
      <c r="D10421">
        <v>1</v>
      </c>
      <c r="E10421" s="1">
        <v>43730.381944444445</v>
      </c>
      <c r="F10421" t="s">
        <v>9883</v>
      </c>
      <c r="G10421" s="4">
        <f t="shared" si="324"/>
        <v>11.99</v>
      </c>
      <c r="H10421" s="4">
        <f t="shared" si="325"/>
        <v>11.99</v>
      </c>
    </row>
    <row r="10422" spans="1:8" x14ac:dyDescent="0.3">
      <c r="A10422">
        <v>258147</v>
      </c>
      <c r="B10422" t="s">
        <v>21</v>
      </c>
      <c r="C10422" t="str" cm="1">
        <f t="array" ref="C10422">_xlfn.IFNA(INDEX($K$9:$K$14,MATCH(TRUE,ISNUMBER(SEARCH($J$9:$J$14,$B10422)),0)),"Other")</f>
        <v>Headphones</v>
      </c>
      <c r="D10422">
        <v>1</v>
      </c>
      <c r="E10422" s="1">
        <v>43735.876388888886</v>
      </c>
      <c r="F10422" t="s">
        <v>9884</v>
      </c>
      <c r="G10422" s="4">
        <f t="shared" si="324"/>
        <v>11.99</v>
      </c>
      <c r="H10422" s="4">
        <f t="shared" si="325"/>
        <v>11.99</v>
      </c>
    </row>
    <row r="10423" spans="1:8" x14ac:dyDescent="0.3">
      <c r="A10423">
        <v>258148</v>
      </c>
      <c r="B10423" t="s">
        <v>24</v>
      </c>
      <c r="C10423" t="str" cm="1">
        <f t="array" ref="C10423">_xlfn.IFNA(INDEX($K$9:$K$14,MATCH(TRUE,ISNUMBER(SEARCH($J$9:$J$14,$B10423)),0)),"Other")</f>
        <v>Batteries</v>
      </c>
      <c r="D10423">
        <v>2</v>
      </c>
      <c r="E10423" s="1">
        <v>43709.679166666669</v>
      </c>
      <c r="F10423" t="s">
        <v>9885</v>
      </c>
      <c r="G10423" s="4">
        <f t="shared" si="324"/>
        <v>2.99</v>
      </c>
      <c r="H10423" s="4">
        <f t="shared" si="325"/>
        <v>5.98</v>
      </c>
    </row>
    <row r="10424" spans="1:8" x14ac:dyDescent="0.3">
      <c r="A10424">
        <v>258149</v>
      </c>
      <c r="B10424" t="s">
        <v>8</v>
      </c>
      <c r="C10424" t="str" cm="1">
        <f t="array" ref="C10424">_xlfn.IFNA(INDEX($K$9:$K$14,MATCH(TRUE,ISNUMBER(SEARCH($J$9:$J$14,$B10424)),0)),"Other")</f>
        <v>Accessories</v>
      </c>
      <c r="D10424">
        <v>1</v>
      </c>
      <c r="E10424" s="1">
        <v>43733.019444444442</v>
      </c>
      <c r="F10424" t="s">
        <v>9886</v>
      </c>
      <c r="G10424" s="4">
        <f t="shared" si="324"/>
        <v>11.95</v>
      </c>
      <c r="H10424" s="4">
        <f t="shared" si="325"/>
        <v>11.95</v>
      </c>
    </row>
    <row r="10425" spans="1:8" x14ac:dyDescent="0.3">
      <c r="A10425">
        <v>258150</v>
      </c>
      <c r="B10425" t="s">
        <v>73</v>
      </c>
      <c r="C10425" t="str" cm="1">
        <f t="array" ref="C10425">_xlfn.IFNA(INDEX($K$9:$K$14,MATCH(TRUE,ISNUMBER(SEARCH($J$9:$J$14,$B10425)),0)),"Other")</f>
        <v>Computing</v>
      </c>
      <c r="D10425">
        <v>1</v>
      </c>
      <c r="E10425" s="1">
        <v>43728.709027777775</v>
      </c>
      <c r="F10425" t="s">
        <v>9887</v>
      </c>
      <c r="G10425" s="4">
        <f t="shared" si="324"/>
        <v>1700</v>
      </c>
      <c r="H10425" s="4">
        <f t="shared" si="325"/>
        <v>1700</v>
      </c>
    </row>
    <row r="10426" spans="1:8" x14ac:dyDescent="0.3">
      <c r="A10426">
        <v>258151</v>
      </c>
      <c r="B10426" t="s">
        <v>8</v>
      </c>
      <c r="C10426" t="str" cm="1">
        <f t="array" ref="C10426">_xlfn.IFNA(INDEX($K$9:$K$14,MATCH(TRUE,ISNUMBER(SEARCH($J$9:$J$14,$B10426)),0)),"Other")</f>
        <v>Accessories</v>
      </c>
      <c r="D10426">
        <v>1</v>
      </c>
      <c r="E10426" s="1">
        <v>43728.585416666669</v>
      </c>
      <c r="F10426" t="s">
        <v>7530</v>
      </c>
      <c r="G10426" s="4">
        <f t="shared" si="324"/>
        <v>11.95</v>
      </c>
      <c r="H10426" s="4">
        <f t="shared" si="325"/>
        <v>11.95</v>
      </c>
    </row>
    <row r="10427" spans="1:8" x14ac:dyDescent="0.3">
      <c r="A10427">
        <v>258151</v>
      </c>
      <c r="B10427" t="s">
        <v>29</v>
      </c>
      <c r="C10427" t="str" cm="1">
        <f t="array" ref="C10427">_xlfn.IFNA(INDEX($K$9:$K$14,MATCH(TRUE,ISNUMBER(SEARCH($J$9:$J$14,$B10427)),0)),"Other")</f>
        <v>Headphones</v>
      </c>
      <c r="D10427">
        <v>1</v>
      </c>
      <c r="E10427" s="1">
        <v>43728.585416666669</v>
      </c>
      <c r="F10427" t="s">
        <v>7530</v>
      </c>
      <c r="G10427" s="4">
        <f t="shared" si="324"/>
        <v>150</v>
      </c>
      <c r="H10427" s="4">
        <f t="shared" si="325"/>
        <v>150</v>
      </c>
    </row>
    <row r="10428" spans="1:8" x14ac:dyDescent="0.3">
      <c r="A10428">
        <v>258152</v>
      </c>
      <c r="B10428" t="s">
        <v>14</v>
      </c>
      <c r="C10428" t="str" cm="1">
        <f t="array" ref="C10428">_xlfn.IFNA(INDEX($K$9:$K$14,MATCH(TRUE,ISNUMBER(SEARCH($J$9:$J$14,$B10428)),0)),"Other")</f>
        <v>Accessories</v>
      </c>
      <c r="D10428">
        <v>1</v>
      </c>
      <c r="E10428" s="1">
        <v>43719.743055555555</v>
      </c>
      <c r="F10428" t="s">
        <v>9888</v>
      </c>
      <c r="G10428" s="4">
        <f t="shared" si="324"/>
        <v>379.99</v>
      </c>
      <c r="H10428" s="4">
        <f t="shared" si="325"/>
        <v>379.99</v>
      </c>
    </row>
    <row r="10429" spans="1:8" x14ac:dyDescent="0.3">
      <c r="A10429">
        <v>258153</v>
      </c>
      <c r="B10429" t="s">
        <v>21</v>
      </c>
      <c r="C10429" t="str" cm="1">
        <f t="array" ref="C10429">_xlfn.IFNA(INDEX($K$9:$K$14,MATCH(TRUE,ISNUMBER(SEARCH($J$9:$J$14,$B10429)),0)),"Other")</f>
        <v>Headphones</v>
      </c>
      <c r="D10429">
        <v>1</v>
      </c>
      <c r="E10429" s="1">
        <v>43713.728472222225</v>
      </c>
      <c r="F10429" t="s">
        <v>9889</v>
      </c>
      <c r="G10429" s="4">
        <f t="shared" si="324"/>
        <v>11.99</v>
      </c>
      <c r="H10429" s="4">
        <f t="shared" si="325"/>
        <v>11.99</v>
      </c>
    </row>
    <row r="10430" spans="1:8" x14ac:dyDescent="0.3">
      <c r="A10430">
        <v>258154</v>
      </c>
      <c r="B10430" t="s">
        <v>24</v>
      </c>
      <c r="C10430" t="str" cm="1">
        <f t="array" ref="C10430">_xlfn.IFNA(INDEX($K$9:$K$14,MATCH(TRUE,ISNUMBER(SEARCH($J$9:$J$14,$B10430)),0)),"Other")</f>
        <v>Batteries</v>
      </c>
      <c r="D10430">
        <v>1</v>
      </c>
      <c r="E10430" s="1">
        <v>43712.737500000003</v>
      </c>
      <c r="F10430" t="s">
        <v>9890</v>
      </c>
      <c r="G10430" s="4">
        <f t="shared" si="324"/>
        <v>2.99</v>
      </c>
      <c r="H10430" s="4">
        <f t="shared" si="325"/>
        <v>2.99</v>
      </c>
    </row>
    <row r="10431" spans="1:8" x14ac:dyDescent="0.3">
      <c r="A10431">
        <v>258155</v>
      </c>
      <c r="B10431" t="s">
        <v>6</v>
      </c>
      <c r="C10431" t="str" cm="1">
        <f t="array" ref="C10431">_xlfn.IFNA(INDEX($K$9:$K$14,MATCH(TRUE,ISNUMBER(SEARCH($J$9:$J$14,$B10431)),0)),"Other")</f>
        <v>Batteries</v>
      </c>
      <c r="D10431">
        <v>1</v>
      </c>
      <c r="E10431" s="1">
        <v>43729.588888888888</v>
      </c>
      <c r="F10431" t="s">
        <v>9891</v>
      </c>
      <c r="G10431" s="4">
        <f t="shared" si="324"/>
        <v>3.84</v>
      </c>
      <c r="H10431" s="4">
        <f t="shared" si="325"/>
        <v>3.84</v>
      </c>
    </row>
    <row r="10432" spans="1:8" x14ac:dyDescent="0.3">
      <c r="A10432">
        <v>258156</v>
      </c>
      <c r="B10432" t="s">
        <v>16</v>
      </c>
      <c r="C10432" t="str" cm="1">
        <f t="array" ref="C10432">_xlfn.IFNA(INDEX($K$9:$K$14,MATCH(TRUE,ISNUMBER(SEARCH($J$9:$J$14,$B10432)),0)),"Other")</f>
        <v>Accessories</v>
      </c>
      <c r="D10432">
        <v>1</v>
      </c>
      <c r="E10432" s="1">
        <v>43732.48333333333</v>
      </c>
      <c r="F10432" t="s">
        <v>9892</v>
      </c>
      <c r="G10432" s="4">
        <f t="shared" si="324"/>
        <v>14.95</v>
      </c>
      <c r="H10432" s="4">
        <f t="shared" si="325"/>
        <v>14.95</v>
      </c>
    </row>
    <row r="10433" spans="1:8" x14ac:dyDescent="0.3">
      <c r="A10433">
        <v>258157</v>
      </c>
      <c r="B10433" t="s">
        <v>34</v>
      </c>
      <c r="C10433" t="str" cm="1">
        <f t="array" ref="C10433">_xlfn.IFNA(INDEX($K$9:$K$14,MATCH(TRUE,ISNUMBER(SEARCH($J$9:$J$14,$B10433)),0)),"Other")</f>
        <v>Accessories</v>
      </c>
      <c r="D10433">
        <v>1</v>
      </c>
      <c r="E10433" s="1">
        <v>43738.453472222223</v>
      </c>
      <c r="F10433" t="s">
        <v>9893</v>
      </c>
      <c r="G10433" s="4">
        <f t="shared" si="324"/>
        <v>109.99</v>
      </c>
      <c r="H10433" s="4">
        <f t="shared" si="325"/>
        <v>109.99</v>
      </c>
    </row>
    <row r="10434" spans="1:8" x14ac:dyDescent="0.3">
      <c r="A10434">
        <v>258158</v>
      </c>
      <c r="B10434" t="s">
        <v>40</v>
      </c>
      <c r="C10434" t="str" cm="1">
        <f t="array" ref="C10434">_xlfn.IFNA(INDEX($K$9:$K$14,MATCH(TRUE,ISNUMBER(SEARCH($J$9:$J$14,$B10434)),0)),"Other")</f>
        <v>Headphones</v>
      </c>
      <c r="D10434">
        <v>1</v>
      </c>
      <c r="E10434" s="1">
        <v>43715.388888888891</v>
      </c>
      <c r="F10434" t="s">
        <v>9894</v>
      </c>
      <c r="G10434" s="4">
        <f t="shared" si="324"/>
        <v>99.99</v>
      </c>
      <c r="H10434" s="4">
        <f t="shared" si="325"/>
        <v>99.99</v>
      </c>
    </row>
    <row r="10435" spans="1:8" x14ac:dyDescent="0.3">
      <c r="A10435">
        <v>258159</v>
      </c>
      <c r="B10435" t="s">
        <v>14</v>
      </c>
      <c r="C10435" t="str" cm="1">
        <f t="array" ref="C10435">_xlfn.IFNA(INDEX($K$9:$K$14,MATCH(TRUE,ISNUMBER(SEARCH($J$9:$J$14,$B10435)),0)),"Other")</f>
        <v>Accessories</v>
      </c>
      <c r="D10435">
        <v>1</v>
      </c>
      <c r="E10435" s="1">
        <v>43709.379861111112</v>
      </c>
      <c r="F10435" t="s">
        <v>9895</v>
      </c>
      <c r="G10435" s="4">
        <f t="shared" si="324"/>
        <v>379.99</v>
      </c>
      <c r="H10435" s="4">
        <f t="shared" si="325"/>
        <v>379.99</v>
      </c>
    </row>
    <row r="10436" spans="1:8" x14ac:dyDescent="0.3">
      <c r="A10436">
        <v>258160</v>
      </c>
      <c r="B10436" t="s">
        <v>21</v>
      </c>
      <c r="C10436" t="str" cm="1">
        <f t="array" ref="C10436">_xlfn.IFNA(INDEX($K$9:$K$14,MATCH(TRUE,ISNUMBER(SEARCH($J$9:$J$14,$B10436)),0)),"Other")</f>
        <v>Headphones</v>
      </c>
      <c r="D10436">
        <v>1</v>
      </c>
      <c r="E10436" s="1">
        <v>43709.792361111111</v>
      </c>
      <c r="F10436" t="s">
        <v>9896</v>
      </c>
      <c r="G10436" s="4">
        <f t="shared" si="324"/>
        <v>11.99</v>
      </c>
      <c r="H10436" s="4">
        <f t="shared" si="325"/>
        <v>11.99</v>
      </c>
    </row>
    <row r="10437" spans="1:8" x14ac:dyDescent="0.3">
      <c r="A10437">
        <v>258161</v>
      </c>
      <c r="B10437" t="s">
        <v>29</v>
      </c>
      <c r="C10437" t="str" cm="1">
        <f t="array" ref="C10437">_xlfn.IFNA(INDEX($K$9:$K$14,MATCH(TRUE,ISNUMBER(SEARCH($J$9:$J$14,$B10437)),0)),"Other")</f>
        <v>Headphones</v>
      </c>
      <c r="D10437">
        <v>1</v>
      </c>
      <c r="E10437" s="1">
        <v>43727.997916666667</v>
      </c>
      <c r="F10437" t="s">
        <v>9897</v>
      </c>
      <c r="G10437" s="4">
        <f t="shared" si="324"/>
        <v>150</v>
      </c>
      <c r="H10437" s="4">
        <f t="shared" si="325"/>
        <v>150</v>
      </c>
    </row>
    <row r="10438" spans="1:8" x14ac:dyDescent="0.3">
      <c r="A10438">
        <v>258162</v>
      </c>
      <c r="B10438" t="s">
        <v>73</v>
      </c>
      <c r="C10438" t="str" cm="1">
        <f t="array" ref="C10438">_xlfn.IFNA(INDEX($K$9:$K$14,MATCH(TRUE,ISNUMBER(SEARCH($J$9:$J$14,$B10438)),0)),"Other")</f>
        <v>Computing</v>
      </c>
      <c r="D10438">
        <v>1</v>
      </c>
      <c r="E10438" s="1">
        <v>43723.727777777778</v>
      </c>
      <c r="F10438" t="s">
        <v>9898</v>
      </c>
      <c r="G10438" s="4">
        <f t="shared" si="324"/>
        <v>1700</v>
      </c>
      <c r="H10438" s="4">
        <f t="shared" si="325"/>
        <v>1700</v>
      </c>
    </row>
    <row r="10439" spans="1:8" x14ac:dyDescent="0.3">
      <c r="A10439">
        <v>258163</v>
      </c>
      <c r="B10439" t="s">
        <v>21</v>
      </c>
      <c r="C10439" t="str" cm="1">
        <f t="array" ref="C10439">_xlfn.IFNA(INDEX($K$9:$K$14,MATCH(TRUE,ISNUMBER(SEARCH($J$9:$J$14,$B10439)),0)),"Other")</f>
        <v>Headphones</v>
      </c>
      <c r="D10439">
        <v>1</v>
      </c>
      <c r="E10439" s="1">
        <v>43715.782638888886</v>
      </c>
      <c r="F10439" t="s">
        <v>9899</v>
      </c>
      <c r="G10439" s="4">
        <f t="shared" ref="G10439:G10502" si="326">VLOOKUP($B10439,$J$26:$K$44,2,FALSE)</f>
        <v>11.99</v>
      </c>
      <c r="H10439" s="4">
        <f t="shared" ref="H10439:H10502" si="327">G10439*D10439</f>
        <v>11.99</v>
      </c>
    </row>
    <row r="10440" spans="1:8" x14ac:dyDescent="0.3">
      <c r="A10440">
        <v>258164</v>
      </c>
      <c r="B10440" t="s">
        <v>34</v>
      </c>
      <c r="C10440" t="str" cm="1">
        <f t="array" ref="C10440">_xlfn.IFNA(INDEX($K$9:$K$14,MATCH(TRUE,ISNUMBER(SEARCH($J$9:$J$14,$B10440)),0)),"Other")</f>
        <v>Accessories</v>
      </c>
      <c r="D10440">
        <v>1</v>
      </c>
      <c r="E10440" s="1">
        <v>43714.300694444442</v>
      </c>
      <c r="F10440" t="s">
        <v>9900</v>
      </c>
      <c r="G10440" s="4">
        <f t="shared" si="326"/>
        <v>109.99</v>
      </c>
      <c r="H10440" s="4">
        <f t="shared" si="327"/>
        <v>109.99</v>
      </c>
    </row>
    <row r="10441" spans="1:8" x14ac:dyDescent="0.3">
      <c r="A10441">
        <v>258165</v>
      </c>
      <c r="B10441" t="s">
        <v>24</v>
      </c>
      <c r="C10441" t="str" cm="1">
        <f t="array" ref="C10441">_xlfn.IFNA(INDEX($K$9:$K$14,MATCH(TRUE,ISNUMBER(SEARCH($J$9:$J$14,$B10441)),0)),"Other")</f>
        <v>Batteries</v>
      </c>
      <c r="D10441">
        <v>1</v>
      </c>
      <c r="E10441" s="1">
        <v>43726.897222222222</v>
      </c>
      <c r="F10441" t="s">
        <v>9901</v>
      </c>
      <c r="G10441" s="4">
        <f t="shared" si="326"/>
        <v>2.99</v>
      </c>
      <c r="H10441" s="4">
        <f t="shared" si="327"/>
        <v>2.99</v>
      </c>
    </row>
    <row r="10442" spans="1:8" x14ac:dyDescent="0.3">
      <c r="A10442">
        <v>258166</v>
      </c>
      <c r="B10442" t="s">
        <v>29</v>
      </c>
      <c r="C10442" t="str" cm="1">
        <f t="array" ref="C10442">_xlfn.IFNA(INDEX($K$9:$K$14,MATCH(TRUE,ISNUMBER(SEARCH($J$9:$J$14,$B10442)),0)),"Other")</f>
        <v>Headphones</v>
      </c>
      <c r="D10442">
        <v>1</v>
      </c>
      <c r="E10442" s="1">
        <v>43727.881944444445</v>
      </c>
      <c r="F10442" t="s">
        <v>9902</v>
      </c>
      <c r="G10442" s="4">
        <f t="shared" si="326"/>
        <v>150</v>
      </c>
      <c r="H10442" s="4">
        <f t="shared" si="327"/>
        <v>150</v>
      </c>
    </row>
    <row r="10443" spans="1:8" x14ac:dyDescent="0.3">
      <c r="A10443">
        <v>258167</v>
      </c>
      <c r="B10443" t="s">
        <v>40</v>
      </c>
      <c r="C10443" t="str" cm="1">
        <f t="array" ref="C10443">_xlfn.IFNA(INDEX($K$9:$K$14,MATCH(TRUE,ISNUMBER(SEARCH($J$9:$J$14,$B10443)),0)),"Other")</f>
        <v>Headphones</v>
      </c>
      <c r="D10443">
        <v>1</v>
      </c>
      <c r="E10443" s="1">
        <v>43731.553472222222</v>
      </c>
      <c r="F10443" t="s">
        <v>9903</v>
      </c>
      <c r="G10443" s="4">
        <f t="shared" si="326"/>
        <v>99.99</v>
      </c>
      <c r="H10443" s="4">
        <f t="shared" si="327"/>
        <v>99.99</v>
      </c>
    </row>
    <row r="10444" spans="1:8" x14ac:dyDescent="0.3">
      <c r="A10444">
        <v>258168</v>
      </c>
      <c r="B10444" t="s">
        <v>11</v>
      </c>
      <c r="C10444" t="str" cm="1">
        <f t="array" ref="C10444">_xlfn.IFNA(INDEX($K$9:$K$14,MATCH(TRUE,ISNUMBER(SEARCH($J$9:$J$14,$B10444)),0)),"Other")</f>
        <v>Accessories</v>
      </c>
      <c r="D10444">
        <v>1</v>
      </c>
      <c r="E10444" s="1">
        <v>43720.811111111114</v>
      </c>
      <c r="F10444" t="s">
        <v>9904</v>
      </c>
      <c r="G10444" s="4">
        <f t="shared" si="326"/>
        <v>149.99</v>
      </c>
      <c r="H10444" s="4">
        <f t="shared" si="327"/>
        <v>149.99</v>
      </c>
    </row>
    <row r="10445" spans="1:8" x14ac:dyDescent="0.3">
      <c r="A10445">
        <v>258169</v>
      </c>
      <c r="B10445" t="s">
        <v>21</v>
      </c>
      <c r="C10445" t="str" cm="1">
        <f t="array" ref="C10445">_xlfn.IFNA(INDEX($K$9:$K$14,MATCH(TRUE,ISNUMBER(SEARCH($J$9:$J$14,$B10445)),0)),"Other")</f>
        <v>Headphones</v>
      </c>
      <c r="D10445">
        <v>1</v>
      </c>
      <c r="E10445" s="1">
        <v>43715.915277777778</v>
      </c>
      <c r="F10445" t="s">
        <v>9905</v>
      </c>
      <c r="G10445" s="4">
        <f t="shared" si="326"/>
        <v>11.99</v>
      </c>
      <c r="H10445" s="4">
        <f t="shared" si="327"/>
        <v>11.99</v>
      </c>
    </row>
    <row r="10446" spans="1:8" x14ac:dyDescent="0.3">
      <c r="A10446">
        <v>258170</v>
      </c>
      <c r="B10446" t="s">
        <v>31</v>
      </c>
      <c r="C10446" t="str" cm="1">
        <f t="array" ref="C10446">_xlfn.IFNA(INDEX($K$9:$K$14,MATCH(TRUE,ISNUMBER(SEARCH($J$9:$J$14,$B10446)),0)),"Other")</f>
        <v>Phones</v>
      </c>
      <c r="D10446">
        <v>1</v>
      </c>
      <c r="E10446" s="1">
        <v>43725.461111111108</v>
      </c>
      <c r="F10446" t="s">
        <v>9906</v>
      </c>
      <c r="G10446" s="4">
        <f t="shared" si="326"/>
        <v>600</v>
      </c>
      <c r="H10446" s="4">
        <f t="shared" si="327"/>
        <v>600</v>
      </c>
    </row>
    <row r="10447" spans="1:8" x14ac:dyDescent="0.3">
      <c r="A10447">
        <v>258171</v>
      </c>
      <c r="B10447" t="s">
        <v>6</v>
      </c>
      <c r="C10447" t="str" cm="1">
        <f t="array" ref="C10447">_xlfn.IFNA(INDEX($K$9:$K$14,MATCH(TRUE,ISNUMBER(SEARCH($J$9:$J$14,$B10447)),0)),"Other")</f>
        <v>Batteries</v>
      </c>
      <c r="D10447">
        <v>1</v>
      </c>
      <c r="E10447" s="1">
        <v>43731.815972222219</v>
      </c>
      <c r="F10447" t="s">
        <v>9907</v>
      </c>
      <c r="G10447" s="4">
        <f t="shared" si="326"/>
        <v>3.84</v>
      </c>
      <c r="H10447" s="4">
        <f t="shared" si="327"/>
        <v>3.84</v>
      </c>
    </row>
    <row r="10448" spans="1:8" x14ac:dyDescent="0.3">
      <c r="A10448">
        <v>258172</v>
      </c>
      <c r="B10448" t="s">
        <v>31</v>
      </c>
      <c r="C10448" t="str" cm="1">
        <f t="array" ref="C10448">_xlfn.IFNA(INDEX($K$9:$K$14,MATCH(TRUE,ISNUMBER(SEARCH($J$9:$J$14,$B10448)),0)),"Other")</f>
        <v>Phones</v>
      </c>
      <c r="D10448">
        <v>1</v>
      </c>
      <c r="E10448" s="1">
        <v>43738.900694444441</v>
      </c>
      <c r="F10448" t="s">
        <v>9908</v>
      </c>
      <c r="G10448" s="4">
        <f t="shared" si="326"/>
        <v>600</v>
      </c>
      <c r="H10448" s="4">
        <f t="shared" si="327"/>
        <v>600</v>
      </c>
    </row>
    <row r="10449" spans="1:8" x14ac:dyDescent="0.3">
      <c r="A10449">
        <v>258173</v>
      </c>
      <c r="B10449" t="s">
        <v>6</v>
      </c>
      <c r="C10449" t="str" cm="1">
        <f t="array" ref="C10449">_xlfn.IFNA(INDEX($K$9:$K$14,MATCH(TRUE,ISNUMBER(SEARCH($J$9:$J$14,$B10449)),0)),"Other")</f>
        <v>Batteries</v>
      </c>
      <c r="D10449">
        <v>1</v>
      </c>
      <c r="E10449" s="1">
        <v>43738.507638888892</v>
      </c>
      <c r="F10449" t="s">
        <v>6767</v>
      </c>
      <c r="G10449" s="4">
        <f t="shared" si="326"/>
        <v>3.84</v>
      </c>
      <c r="H10449" s="4">
        <f t="shared" si="327"/>
        <v>3.84</v>
      </c>
    </row>
    <row r="10450" spans="1:8" x14ac:dyDescent="0.3">
      <c r="A10450">
        <v>258174</v>
      </c>
      <c r="B10450" t="s">
        <v>16</v>
      </c>
      <c r="C10450" t="str" cm="1">
        <f t="array" ref="C10450">_xlfn.IFNA(INDEX($K$9:$K$14,MATCH(TRUE,ISNUMBER(SEARCH($J$9:$J$14,$B10450)),0)),"Other")</f>
        <v>Accessories</v>
      </c>
      <c r="D10450">
        <v>1</v>
      </c>
      <c r="E10450" s="1">
        <v>43709.879861111112</v>
      </c>
      <c r="F10450" t="s">
        <v>9909</v>
      </c>
      <c r="G10450" s="4">
        <f t="shared" si="326"/>
        <v>14.95</v>
      </c>
      <c r="H10450" s="4">
        <f t="shared" si="327"/>
        <v>14.95</v>
      </c>
    </row>
    <row r="10451" spans="1:8" x14ac:dyDescent="0.3">
      <c r="A10451">
        <v>258175</v>
      </c>
      <c r="B10451" t="s">
        <v>21</v>
      </c>
      <c r="C10451" t="str" cm="1">
        <f t="array" ref="C10451">_xlfn.IFNA(INDEX($K$9:$K$14,MATCH(TRUE,ISNUMBER(SEARCH($J$9:$J$14,$B10451)),0)),"Other")</f>
        <v>Headphones</v>
      </c>
      <c r="D10451">
        <v>1</v>
      </c>
      <c r="E10451" s="1">
        <v>43734.461805555555</v>
      </c>
      <c r="F10451" t="s">
        <v>9910</v>
      </c>
      <c r="G10451" s="4">
        <f t="shared" si="326"/>
        <v>11.99</v>
      </c>
      <c r="H10451" s="4">
        <f t="shared" si="327"/>
        <v>11.99</v>
      </c>
    </row>
    <row r="10452" spans="1:8" x14ac:dyDescent="0.3">
      <c r="A10452">
        <v>258176</v>
      </c>
      <c r="B10452" t="s">
        <v>84</v>
      </c>
      <c r="C10452" t="str" cm="1">
        <f t="array" ref="C10452">_xlfn.IFNA(INDEX($K$9:$K$14,MATCH(TRUE,ISNUMBER(SEARCH($J$9:$J$14,$B10452)),0)),"Other")</f>
        <v>Accessories</v>
      </c>
      <c r="D10452">
        <v>1</v>
      </c>
      <c r="E10452" s="1">
        <v>43719.787499999999</v>
      </c>
      <c r="F10452" t="s">
        <v>9911</v>
      </c>
      <c r="G10452" s="4">
        <f t="shared" si="326"/>
        <v>389.99</v>
      </c>
      <c r="H10452" s="4">
        <f t="shared" si="327"/>
        <v>389.99</v>
      </c>
    </row>
    <row r="10453" spans="1:8" x14ac:dyDescent="0.3">
      <c r="A10453">
        <v>258177</v>
      </c>
      <c r="B10453" t="s">
        <v>8</v>
      </c>
      <c r="C10453" t="str" cm="1">
        <f t="array" ref="C10453">_xlfn.IFNA(INDEX($K$9:$K$14,MATCH(TRUE,ISNUMBER(SEARCH($J$9:$J$14,$B10453)),0)),"Other")</f>
        <v>Accessories</v>
      </c>
      <c r="D10453">
        <v>1</v>
      </c>
      <c r="E10453" s="1">
        <v>43711.482638888891</v>
      </c>
      <c r="F10453" t="s">
        <v>9912</v>
      </c>
      <c r="G10453" s="4">
        <f t="shared" si="326"/>
        <v>11.95</v>
      </c>
      <c r="H10453" s="4">
        <f t="shared" si="327"/>
        <v>11.95</v>
      </c>
    </row>
    <row r="10454" spans="1:8" x14ac:dyDescent="0.3">
      <c r="A10454">
        <v>258178</v>
      </c>
      <c r="B10454" t="s">
        <v>8</v>
      </c>
      <c r="C10454" t="str" cm="1">
        <f t="array" ref="C10454">_xlfn.IFNA(INDEX($K$9:$K$14,MATCH(TRUE,ISNUMBER(SEARCH($J$9:$J$14,$B10454)),0)),"Other")</f>
        <v>Accessories</v>
      </c>
      <c r="D10454">
        <v>1</v>
      </c>
      <c r="E10454" s="1">
        <v>43735.8125</v>
      </c>
      <c r="F10454" t="s">
        <v>9913</v>
      </c>
      <c r="G10454" s="4">
        <f t="shared" si="326"/>
        <v>11.95</v>
      </c>
      <c r="H10454" s="4">
        <f t="shared" si="327"/>
        <v>11.95</v>
      </c>
    </row>
    <row r="10455" spans="1:8" x14ac:dyDescent="0.3">
      <c r="A10455">
        <v>258179</v>
      </c>
      <c r="B10455" t="s">
        <v>29</v>
      </c>
      <c r="C10455" t="str" cm="1">
        <f t="array" ref="C10455">_xlfn.IFNA(INDEX($K$9:$K$14,MATCH(TRUE,ISNUMBER(SEARCH($J$9:$J$14,$B10455)),0)),"Other")</f>
        <v>Headphones</v>
      </c>
      <c r="D10455">
        <v>1</v>
      </c>
      <c r="E10455" s="1">
        <v>43734.894444444442</v>
      </c>
      <c r="F10455" t="s">
        <v>9914</v>
      </c>
      <c r="G10455" s="4">
        <f t="shared" si="326"/>
        <v>150</v>
      </c>
      <c r="H10455" s="4">
        <f t="shared" si="327"/>
        <v>150</v>
      </c>
    </row>
    <row r="10456" spans="1:8" x14ac:dyDescent="0.3">
      <c r="A10456">
        <v>258180</v>
      </c>
      <c r="B10456" t="s">
        <v>63</v>
      </c>
      <c r="C10456" t="str" cm="1">
        <f t="array" ref="C10456">_xlfn.IFNA(INDEX($K$9:$K$14,MATCH(TRUE,ISNUMBER(SEARCH($J$9:$J$14,$B10456)),0)),"Other")</f>
        <v>Computing</v>
      </c>
      <c r="D10456">
        <v>1</v>
      </c>
      <c r="E10456" s="1">
        <v>43724.815972222219</v>
      </c>
      <c r="F10456" t="s">
        <v>9915</v>
      </c>
      <c r="G10456" s="4">
        <f t="shared" si="326"/>
        <v>999.99</v>
      </c>
      <c r="H10456" s="4">
        <f t="shared" si="327"/>
        <v>999.99</v>
      </c>
    </row>
    <row r="10457" spans="1:8" x14ac:dyDescent="0.3">
      <c r="A10457">
        <v>258180</v>
      </c>
      <c r="B10457" t="s">
        <v>6</v>
      </c>
      <c r="C10457" t="str" cm="1">
        <f t="array" ref="C10457">_xlfn.IFNA(INDEX($K$9:$K$14,MATCH(TRUE,ISNUMBER(SEARCH($J$9:$J$14,$B10457)),0)),"Other")</f>
        <v>Batteries</v>
      </c>
      <c r="D10457">
        <v>1</v>
      </c>
      <c r="E10457" s="1">
        <v>43724.815972222219</v>
      </c>
      <c r="F10457" t="s">
        <v>9915</v>
      </c>
      <c r="G10457" s="4">
        <f t="shared" si="326"/>
        <v>3.84</v>
      </c>
      <c r="H10457" s="4">
        <f t="shared" si="327"/>
        <v>3.84</v>
      </c>
    </row>
    <row r="10458" spans="1:8" x14ac:dyDescent="0.3">
      <c r="A10458">
        <v>258181</v>
      </c>
      <c r="B10458" t="s">
        <v>40</v>
      </c>
      <c r="C10458" t="str" cm="1">
        <f t="array" ref="C10458">_xlfn.IFNA(INDEX($K$9:$K$14,MATCH(TRUE,ISNUMBER(SEARCH($J$9:$J$14,$B10458)),0)),"Other")</f>
        <v>Headphones</v>
      </c>
      <c r="D10458">
        <v>1</v>
      </c>
      <c r="E10458" s="1">
        <v>43738.612500000003</v>
      </c>
      <c r="F10458" t="s">
        <v>9916</v>
      </c>
      <c r="G10458" s="4">
        <f t="shared" si="326"/>
        <v>99.99</v>
      </c>
      <c r="H10458" s="4">
        <f t="shared" si="327"/>
        <v>99.99</v>
      </c>
    </row>
    <row r="10459" spans="1:8" x14ac:dyDescent="0.3">
      <c r="A10459">
        <v>258182</v>
      </c>
      <c r="B10459" t="s">
        <v>21</v>
      </c>
      <c r="C10459" t="str" cm="1">
        <f t="array" ref="C10459">_xlfn.IFNA(INDEX($K$9:$K$14,MATCH(TRUE,ISNUMBER(SEARCH($J$9:$J$14,$B10459)),0)),"Other")</f>
        <v>Headphones</v>
      </c>
      <c r="D10459">
        <v>2</v>
      </c>
      <c r="E10459" s="1">
        <v>43717.459722222222</v>
      </c>
      <c r="F10459" t="s">
        <v>9917</v>
      </c>
      <c r="G10459" s="4">
        <f t="shared" si="326"/>
        <v>11.99</v>
      </c>
      <c r="H10459" s="4">
        <f t="shared" si="327"/>
        <v>23.98</v>
      </c>
    </row>
    <row r="10460" spans="1:8" x14ac:dyDescent="0.3">
      <c r="A10460">
        <v>258183</v>
      </c>
      <c r="B10460" t="s">
        <v>29</v>
      </c>
      <c r="C10460" t="str" cm="1">
        <f t="array" ref="C10460">_xlfn.IFNA(INDEX($K$9:$K$14,MATCH(TRUE,ISNUMBER(SEARCH($J$9:$J$14,$B10460)),0)),"Other")</f>
        <v>Headphones</v>
      </c>
      <c r="D10460">
        <v>1</v>
      </c>
      <c r="E10460" s="1">
        <v>43712.345833333333</v>
      </c>
      <c r="F10460" t="s">
        <v>9918</v>
      </c>
      <c r="G10460" s="4">
        <f t="shared" si="326"/>
        <v>150</v>
      </c>
      <c r="H10460" s="4">
        <f t="shared" si="327"/>
        <v>150</v>
      </c>
    </row>
    <row r="10461" spans="1:8" x14ac:dyDescent="0.3">
      <c r="A10461">
        <v>258184</v>
      </c>
      <c r="B10461" t="s">
        <v>21</v>
      </c>
      <c r="C10461" t="str" cm="1">
        <f t="array" ref="C10461">_xlfn.IFNA(INDEX($K$9:$K$14,MATCH(TRUE,ISNUMBER(SEARCH($J$9:$J$14,$B10461)),0)),"Other")</f>
        <v>Headphones</v>
      </c>
      <c r="D10461">
        <v>1</v>
      </c>
      <c r="E10461" s="1">
        <v>43712.678472222222</v>
      </c>
      <c r="F10461" t="s">
        <v>9919</v>
      </c>
      <c r="G10461" s="4">
        <f t="shared" si="326"/>
        <v>11.99</v>
      </c>
      <c r="H10461" s="4">
        <f t="shared" si="327"/>
        <v>11.99</v>
      </c>
    </row>
    <row r="10462" spans="1:8" x14ac:dyDescent="0.3">
      <c r="A10462">
        <v>258185</v>
      </c>
      <c r="B10462" t="s">
        <v>40</v>
      </c>
      <c r="C10462" t="str" cm="1">
        <f t="array" ref="C10462">_xlfn.IFNA(INDEX($K$9:$K$14,MATCH(TRUE,ISNUMBER(SEARCH($J$9:$J$14,$B10462)),0)),"Other")</f>
        <v>Headphones</v>
      </c>
      <c r="D10462">
        <v>1</v>
      </c>
      <c r="E10462" s="1">
        <v>43724.587500000001</v>
      </c>
      <c r="F10462" t="s">
        <v>9920</v>
      </c>
      <c r="G10462" s="4">
        <f t="shared" si="326"/>
        <v>99.99</v>
      </c>
      <c r="H10462" s="4">
        <f t="shared" si="327"/>
        <v>99.99</v>
      </c>
    </row>
    <row r="10463" spans="1:8" x14ac:dyDescent="0.3">
      <c r="A10463">
        <v>258186</v>
      </c>
      <c r="B10463" t="s">
        <v>6</v>
      </c>
      <c r="C10463" t="str" cm="1">
        <f t="array" ref="C10463">_xlfn.IFNA(INDEX($K$9:$K$14,MATCH(TRUE,ISNUMBER(SEARCH($J$9:$J$14,$B10463)),0)),"Other")</f>
        <v>Batteries</v>
      </c>
      <c r="D10463">
        <v>1</v>
      </c>
      <c r="E10463" s="1">
        <v>43718.918055555558</v>
      </c>
      <c r="F10463" t="s">
        <v>9921</v>
      </c>
      <c r="G10463" s="4">
        <f t="shared" si="326"/>
        <v>3.84</v>
      </c>
      <c r="H10463" s="4">
        <f t="shared" si="327"/>
        <v>3.84</v>
      </c>
    </row>
    <row r="10464" spans="1:8" x14ac:dyDescent="0.3">
      <c r="A10464">
        <v>258187</v>
      </c>
      <c r="B10464" t="s">
        <v>8</v>
      </c>
      <c r="C10464" t="str" cm="1">
        <f t="array" ref="C10464">_xlfn.IFNA(INDEX($K$9:$K$14,MATCH(TRUE,ISNUMBER(SEARCH($J$9:$J$14,$B10464)),0)),"Other")</f>
        <v>Accessories</v>
      </c>
      <c r="D10464">
        <v>1</v>
      </c>
      <c r="E10464" s="1">
        <v>43714.585416666669</v>
      </c>
      <c r="F10464" t="s">
        <v>9922</v>
      </c>
      <c r="G10464" s="4">
        <f t="shared" si="326"/>
        <v>11.95</v>
      </c>
      <c r="H10464" s="4">
        <f t="shared" si="327"/>
        <v>11.95</v>
      </c>
    </row>
    <row r="10465" spans="1:8" x14ac:dyDescent="0.3">
      <c r="A10465">
        <v>258188</v>
      </c>
      <c r="B10465" t="s">
        <v>24</v>
      </c>
      <c r="C10465" t="str" cm="1">
        <f t="array" ref="C10465">_xlfn.IFNA(INDEX($K$9:$K$14,MATCH(TRUE,ISNUMBER(SEARCH($J$9:$J$14,$B10465)),0)),"Other")</f>
        <v>Batteries</v>
      </c>
      <c r="D10465">
        <v>3</v>
      </c>
      <c r="E10465" s="1">
        <v>43723.583333333336</v>
      </c>
      <c r="F10465" t="s">
        <v>9923</v>
      </c>
      <c r="G10465" s="4">
        <f t="shared" si="326"/>
        <v>2.99</v>
      </c>
      <c r="H10465" s="4">
        <f t="shared" si="327"/>
        <v>8.9700000000000006</v>
      </c>
    </row>
    <row r="10466" spans="1:8" x14ac:dyDescent="0.3">
      <c r="A10466">
        <v>258189</v>
      </c>
      <c r="B10466" t="s">
        <v>16</v>
      </c>
      <c r="C10466" t="str" cm="1">
        <f t="array" ref="C10466">_xlfn.IFNA(INDEX($K$9:$K$14,MATCH(TRUE,ISNUMBER(SEARCH($J$9:$J$14,$B10466)),0)),"Other")</f>
        <v>Accessories</v>
      </c>
      <c r="D10466">
        <v>1</v>
      </c>
      <c r="E10466" s="1">
        <v>43719.734722222223</v>
      </c>
      <c r="F10466" t="s">
        <v>9924</v>
      </c>
      <c r="G10466" s="4">
        <f t="shared" si="326"/>
        <v>14.95</v>
      </c>
      <c r="H10466" s="4">
        <f t="shared" si="327"/>
        <v>14.95</v>
      </c>
    </row>
    <row r="10467" spans="1:8" x14ac:dyDescent="0.3">
      <c r="A10467">
        <v>258190</v>
      </c>
      <c r="B10467" t="s">
        <v>16</v>
      </c>
      <c r="C10467" t="str" cm="1">
        <f t="array" ref="C10467">_xlfn.IFNA(INDEX($K$9:$K$14,MATCH(TRUE,ISNUMBER(SEARCH($J$9:$J$14,$B10467)),0)),"Other")</f>
        <v>Accessories</v>
      </c>
      <c r="D10467">
        <v>1</v>
      </c>
      <c r="E10467" s="1">
        <v>43724.878472222219</v>
      </c>
      <c r="F10467" t="s">
        <v>9925</v>
      </c>
      <c r="G10467" s="4">
        <f t="shared" si="326"/>
        <v>14.95</v>
      </c>
      <c r="H10467" s="4">
        <f t="shared" si="327"/>
        <v>14.95</v>
      </c>
    </row>
    <row r="10468" spans="1:8" x14ac:dyDescent="0.3">
      <c r="A10468">
        <v>258191</v>
      </c>
      <c r="B10468" t="s">
        <v>84</v>
      </c>
      <c r="C10468" t="str" cm="1">
        <f t="array" ref="C10468">_xlfn.IFNA(INDEX($K$9:$K$14,MATCH(TRUE,ISNUMBER(SEARCH($J$9:$J$14,$B10468)),0)),"Other")</f>
        <v>Accessories</v>
      </c>
      <c r="D10468">
        <v>1</v>
      </c>
      <c r="E10468" s="1">
        <v>43728.73541666667</v>
      </c>
      <c r="F10468" t="s">
        <v>9926</v>
      </c>
      <c r="G10468" s="4">
        <f t="shared" si="326"/>
        <v>389.99</v>
      </c>
      <c r="H10468" s="4">
        <f t="shared" si="327"/>
        <v>389.99</v>
      </c>
    </row>
    <row r="10469" spans="1:8" x14ac:dyDescent="0.3">
      <c r="A10469">
        <v>258192</v>
      </c>
      <c r="B10469" t="s">
        <v>11</v>
      </c>
      <c r="C10469" t="str" cm="1">
        <f t="array" ref="C10469">_xlfn.IFNA(INDEX($K$9:$K$14,MATCH(TRUE,ISNUMBER(SEARCH($J$9:$J$14,$B10469)),0)),"Other")</f>
        <v>Accessories</v>
      </c>
      <c r="D10469">
        <v>1</v>
      </c>
      <c r="E10469" s="1">
        <v>43711.848611111112</v>
      </c>
      <c r="F10469" t="s">
        <v>9927</v>
      </c>
      <c r="G10469" s="4">
        <f t="shared" si="326"/>
        <v>149.99</v>
      </c>
      <c r="H10469" s="4">
        <f t="shared" si="327"/>
        <v>149.99</v>
      </c>
    </row>
    <row r="10470" spans="1:8" x14ac:dyDescent="0.3">
      <c r="A10470">
        <v>258193</v>
      </c>
      <c r="B10470" t="s">
        <v>29</v>
      </c>
      <c r="C10470" t="str" cm="1">
        <f t="array" ref="C10470">_xlfn.IFNA(INDEX($K$9:$K$14,MATCH(TRUE,ISNUMBER(SEARCH($J$9:$J$14,$B10470)),0)),"Other")</f>
        <v>Headphones</v>
      </c>
      <c r="D10470">
        <v>1</v>
      </c>
      <c r="E10470" s="1">
        <v>43736.969444444447</v>
      </c>
      <c r="F10470" t="s">
        <v>9928</v>
      </c>
      <c r="G10470" s="4">
        <f t="shared" si="326"/>
        <v>150</v>
      </c>
      <c r="H10470" s="4">
        <f t="shared" si="327"/>
        <v>150</v>
      </c>
    </row>
    <row r="10471" spans="1:8" x14ac:dyDescent="0.3">
      <c r="A10471">
        <v>258194</v>
      </c>
      <c r="B10471" t="s">
        <v>21</v>
      </c>
      <c r="C10471" t="str" cm="1">
        <f t="array" ref="C10471">_xlfn.IFNA(INDEX($K$9:$K$14,MATCH(TRUE,ISNUMBER(SEARCH($J$9:$J$14,$B10471)),0)),"Other")</f>
        <v>Headphones</v>
      </c>
      <c r="D10471">
        <v>2</v>
      </c>
      <c r="E10471" s="1">
        <v>43737.84652777778</v>
      </c>
      <c r="F10471" t="s">
        <v>9929</v>
      </c>
      <c r="G10471" s="4">
        <f t="shared" si="326"/>
        <v>11.99</v>
      </c>
      <c r="H10471" s="4">
        <f t="shared" si="327"/>
        <v>23.98</v>
      </c>
    </row>
    <row r="10472" spans="1:8" x14ac:dyDescent="0.3">
      <c r="A10472">
        <v>258195</v>
      </c>
      <c r="B10472" t="s">
        <v>42</v>
      </c>
      <c r="C10472" t="str" cm="1">
        <f t="array" ref="C10472">_xlfn.IFNA(INDEX($K$9:$K$14,MATCH(TRUE,ISNUMBER(SEARCH($J$9:$J$14,$B10472)),0)),"Other")</f>
        <v>Phones</v>
      </c>
      <c r="D10472">
        <v>1</v>
      </c>
      <c r="E10472" s="1">
        <v>43719.50277777778</v>
      </c>
      <c r="F10472" t="s">
        <v>9930</v>
      </c>
      <c r="G10472" s="4">
        <f t="shared" si="326"/>
        <v>700</v>
      </c>
      <c r="H10472" s="4">
        <f t="shared" si="327"/>
        <v>700</v>
      </c>
    </row>
    <row r="10473" spans="1:8" x14ac:dyDescent="0.3">
      <c r="A10473">
        <v>258196</v>
      </c>
      <c r="B10473" t="s">
        <v>6</v>
      </c>
      <c r="C10473" t="str" cm="1">
        <f t="array" ref="C10473">_xlfn.IFNA(INDEX($K$9:$K$14,MATCH(TRUE,ISNUMBER(SEARCH($J$9:$J$14,$B10473)),0)),"Other")</f>
        <v>Batteries</v>
      </c>
      <c r="D10473">
        <v>1</v>
      </c>
      <c r="E10473" s="1">
        <v>43713.886111111111</v>
      </c>
      <c r="F10473" t="s">
        <v>9931</v>
      </c>
      <c r="G10473" s="4">
        <f t="shared" si="326"/>
        <v>3.84</v>
      </c>
      <c r="H10473" s="4">
        <f t="shared" si="327"/>
        <v>3.84</v>
      </c>
    </row>
    <row r="10474" spans="1:8" x14ac:dyDescent="0.3">
      <c r="A10474">
        <v>258197</v>
      </c>
      <c r="B10474" t="s">
        <v>84</v>
      </c>
      <c r="C10474" t="str" cm="1">
        <f t="array" ref="C10474">_xlfn.IFNA(INDEX($K$9:$K$14,MATCH(TRUE,ISNUMBER(SEARCH($J$9:$J$14,$B10474)),0)),"Other")</f>
        <v>Accessories</v>
      </c>
      <c r="D10474">
        <v>1</v>
      </c>
      <c r="E10474" s="1">
        <v>43715.776388888888</v>
      </c>
      <c r="F10474" t="s">
        <v>9932</v>
      </c>
      <c r="G10474" s="4">
        <f t="shared" si="326"/>
        <v>389.99</v>
      </c>
      <c r="H10474" s="4">
        <f t="shared" si="327"/>
        <v>389.99</v>
      </c>
    </row>
    <row r="10475" spans="1:8" x14ac:dyDescent="0.3">
      <c r="A10475">
        <v>258198</v>
      </c>
      <c r="B10475" t="s">
        <v>11</v>
      </c>
      <c r="C10475" t="str" cm="1">
        <f t="array" ref="C10475">_xlfn.IFNA(INDEX($K$9:$K$14,MATCH(TRUE,ISNUMBER(SEARCH($J$9:$J$14,$B10475)),0)),"Other")</f>
        <v>Accessories</v>
      </c>
      <c r="D10475">
        <v>1</v>
      </c>
      <c r="E10475" s="1">
        <v>43727.570833333331</v>
      </c>
      <c r="F10475" t="s">
        <v>9933</v>
      </c>
      <c r="G10475" s="4">
        <f t="shared" si="326"/>
        <v>149.99</v>
      </c>
      <c r="H10475" s="4">
        <f t="shared" si="327"/>
        <v>149.99</v>
      </c>
    </row>
    <row r="10476" spans="1:8" x14ac:dyDescent="0.3">
      <c r="A10476">
        <v>258199</v>
      </c>
      <c r="B10476" t="s">
        <v>24</v>
      </c>
      <c r="C10476" t="str" cm="1">
        <f t="array" ref="C10476">_xlfn.IFNA(INDEX($K$9:$K$14,MATCH(TRUE,ISNUMBER(SEARCH($J$9:$J$14,$B10476)),0)),"Other")</f>
        <v>Batteries</v>
      </c>
      <c r="D10476">
        <v>1</v>
      </c>
      <c r="E10476" s="1">
        <v>43731.556944444441</v>
      </c>
      <c r="F10476" t="s">
        <v>9934</v>
      </c>
      <c r="G10476" s="4">
        <f t="shared" si="326"/>
        <v>2.99</v>
      </c>
      <c r="H10476" s="4">
        <f t="shared" si="327"/>
        <v>2.99</v>
      </c>
    </row>
    <row r="10477" spans="1:8" x14ac:dyDescent="0.3">
      <c r="A10477">
        <v>258200</v>
      </c>
      <c r="B10477" t="s">
        <v>8</v>
      </c>
      <c r="C10477" t="str" cm="1">
        <f t="array" ref="C10477">_xlfn.IFNA(INDEX($K$9:$K$14,MATCH(TRUE,ISNUMBER(SEARCH($J$9:$J$14,$B10477)),0)),"Other")</f>
        <v>Accessories</v>
      </c>
      <c r="D10477">
        <v>1</v>
      </c>
      <c r="E10477" s="1">
        <v>43711.553472222222</v>
      </c>
      <c r="F10477" t="s">
        <v>9935</v>
      </c>
      <c r="G10477" s="4">
        <f t="shared" si="326"/>
        <v>11.95</v>
      </c>
      <c r="H10477" s="4">
        <f t="shared" si="327"/>
        <v>11.95</v>
      </c>
    </row>
    <row r="10478" spans="1:8" x14ac:dyDescent="0.3">
      <c r="A10478">
        <v>258201</v>
      </c>
      <c r="B10478" t="s">
        <v>24</v>
      </c>
      <c r="C10478" t="str" cm="1">
        <f t="array" ref="C10478">_xlfn.IFNA(INDEX($K$9:$K$14,MATCH(TRUE,ISNUMBER(SEARCH($J$9:$J$14,$B10478)),0)),"Other")</f>
        <v>Batteries</v>
      </c>
      <c r="D10478">
        <v>1</v>
      </c>
      <c r="E10478" s="1">
        <v>43725.660416666666</v>
      </c>
      <c r="F10478" t="s">
        <v>9936</v>
      </c>
      <c r="G10478" s="4">
        <f t="shared" si="326"/>
        <v>2.99</v>
      </c>
      <c r="H10478" s="4">
        <f t="shared" si="327"/>
        <v>2.99</v>
      </c>
    </row>
    <row r="10479" spans="1:8" x14ac:dyDescent="0.3">
      <c r="A10479">
        <v>258202</v>
      </c>
      <c r="B10479" t="s">
        <v>42</v>
      </c>
      <c r="C10479" t="str" cm="1">
        <f t="array" ref="C10479">_xlfn.IFNA(INDEX($K$9:$K$14,MATCH(TRUE,ISNUMBER(SEARCH($J$9:$J$14,$B10479)),0)),"Other")</f>
        <v>Phones</v>
      </c>
      <c r="D10479">
        <v>1</v>
      </c>
      <c r="E10479" s="1">
        <v>43736.306250000001</v>
      </c>
      <c r="F10479" t="s">
        <v>9937</v>
      </c>
      <c r="G10479" s="4">
        <f t="shared" si="326"/>
        <v>700</v>
      </c>
      <c r="H10479" s="4">
        <f t="shared" si="327"/>
        <v>700</v>
      </c>
    </row>
    <row r="10480" spans="1:8" x14ac:dyDescent="0.3">
      <c r="A10480">
        <v>258203</v>
      </c>
      <c r="B10480" t="s">
        <v>24</v>
      </c>
      <c r="C10480" t="str" cm="1">
        <f t="array" ref="C10480">_xlfn.IFNA(INDEX($K$9:$K$14,MATCH(TRUE,ISNUMBER(SEARCH($J$9:$J$14,$B10480)),0)),"Other")</f>
        <v>Batteries</v>
      </c>
      <c r="D10480">
        <v>1</v>
      </c>
      <c r="E10480" s="1">
        <v>43721.65</v>
      </c>
      <c r="F10480" t="s">
        <v>9768</v>
      </c>
      <c r="G10480" s="4">
        <f t="shared" si="326"/>
        <v>2.99</v>
      </c>
      <c r="H10480" s="4">
        <f t="shared" si="327"/>
        <v>2.99</v>
      </c>
    </row>
    <row r="10481" spans="1:8" x14ac:dyDescent="0.3">
      <c r="A10481">
        <v>258204</v>
      </c>
      <c r="B10481" t="s">
        <v>11</v>
      </c>
      <c r="C10481" t="str" cm="1">
        <f t="array" ref="C10481">_xlfn.IFNA(INDEX($K$9:$K$14,MATCH(TRUE,ISNUMBER(SEARCH($J$9:$J$14,$B10481)),0)),"Other")</f>
        <v>Accessories</v>
      </c>
      <c r="D10481">
        <v>1</v>
      </c>
      <c r="E10481" s="1">
        <v>43720.456944444442</v>
      </c>
      <c r="F10481" t="s">
        <v>9938</v>
      </c>
      <c r="G10481" s="4">
        <f t="shared" si="326"/>
        <v>149.99</v>
      </c>
      <c r="H10481" s="4">
        <f t="shared" si="327"/>
        <v>149.99</v>
      </c>
    </row>
    <row r="10482" spans="1:8" x14ac:dyDescent="0.3">
      <c r="A10482">
        <v>258205</v>
      </c>
      <c r="B10482" t="s">
        <v>11</v>
      </c>
      <c r="C10482" t="str" cm="1">
        <f t="array" ref="C10482">_xlfn.IFNA(INDEX($K$9:$K$14,MATCH(TRUE,ISNUMBER(SEARCH($J$9:$J$14,$B10482)),0)),"Other")</f>
        <v>Accessories</v>
      </c>
      <c r="D10482">
        <v>1</v>
      </c>
      <c r="E10482" s="1">
        <v>43725.679861111108</v>
      </c>
      <c r="F10482" t="s">
        <v>9939</v>
      </c>
      <c r="G10482" s="4">
        <f t="shared" si="326"/>
        <v>149.99</v>
      </c>
      <c r="H10482" s="4">
        <f t="shared" si="327"/>
        <v>149.99</v>
      </c>
    </row>
    <row r="10483" spans="1:8" x14ac:dyDescent="0.3">
      <c r="A10483">
        <v>258206</v>
      </c>
      <c r="B10483" t="s">
        <v>21</v>
      </c>
      <c r="C10483" t="str" cm="1">
        <f t="array" ref="C10483">_xlfn.IFNA(INDEX($K$9:$K$14,MATCH(TRUE,ISNUMBER(SEARCH($J$9:$J$14,$B10483)),0)),"Other")</f>
        <v>Headphones</v>
      </c>
      <c r="D10483">
        <v>2</v>
      </c>
      <c r="E10483" s="1">
        <v>43725.25</v>
      </c>
      <c r="F10483" t="s">
        <v>9940</v>
      </c>
      <c r="G10483" s="4">
        <f t="shared" si="326"/>
        <v>11.99</v>
      </c>
      <c r="H10483" s="4">
        <f t="shared" si="327"/>
        <v>23.98</v>
      </c>
    </row>
    <row r="10484" spans="1:8" x14ac:dyDescent="0.3">
      <c r="A10484">
        <v>258207</v>
      </c>
      <c r="B10484" t="s">
        <v>84</v>
      </c>
      <c r="C10484" t="str" cm="1">
        <f t="array" ref="C10484">_xlfn.IFNA(INDEX($K$9:$K$14,MATCH(TRUE,ISNUMBER(SEARCH($J$9:$J$14,$B10484)),0)),"Other")</f>
        <v>Accessories</v>
      </c>
      <c r="D10484">
        <v>1</v>
      </c>
      <c r="E10484" s="1">
        <v>43710.434027777781</v>
      </c>
      <c r="F10484" t="s">
        <v>2809</v>
      </c>
      <c r="G10484" s="4">
        <f t="shared" si="326"/>
        <v>389.99</v>
      </c>
      <c r="H10484" s="4">
        <f t="shared" si="327"/>
        <v>389.99</v>
      </c>
    </row>
    <row r="10485" spans="1:8" x14ac:dyDescent="0.3">
      <c r="A10485">
        <v>258208</v>
      </c>
      <c r="B10485" t="s">
        <v>19</v>
      </c>
      <c r="C10485" t="str" cm="1">
        <f t="array" ref="C10485">_xlfn.IFNA(INDEX($K$9:$K$14,MATCH(TRUE,ISNUMBER(SEARCH($J$9:$J$14,$B10485)),0)),"Other")</f>
        <v>Phones</v>
      </c>
      <c r="D10485">
        <v>1</v>
      </c>
      <c r="E10485" s="1">
        <v>43734.481944444444</v>
      </c>
      <c r="F10485" t="s">
        <v>9941</v>
      </c>
      <c r="G10485" s="4">
        <f t="shared" si="326"/>
        <v>400</v>
      </c>
      <c r="H10485" s="4">
        <f t="shared" si="327"/>
        <v>400</v>
      </c>
    </row>
    <row r="10486" spans="1:8" x14ac:dyDescent="0.3">
      <c r="A10486">
        <v>258208</v>
      </c>
      <c r="B10486" t="s">
        <v>8</v>
      </c>
      <c r="C10486" t="str" cm="1">
        <f t="array" ref="C10486">_xlfn.IFNA(INDEX($K$9:$K$14,MATCH(TRUE,ISNUMBER(SEARCH($J$9:$J$14,$B10486)),0)),"Other")</f>
        <v>Accessories</v>
      </c>
      <c r="D10486">
        <v>3</v>
      </c>
      <c r="E10486" s="1">
        <v>43734.481944444444</v>
      </c>
      <c r="F10486" t="s">
        <v>9941</v>
      </c>
      <c r="G10486" s="4">
        <f t="shared" si="326"/>
        <v>11.95</v>
      </c>
      <c r="H10486" s="4">
        <f t="shared" si="327"/>
        <v>35.849999999999994</v>
      </c>
    </row>
    <row r="10487" spans="1:8" x14ac:dyDescent="0.3">
      <c r="A10487">
        <v>258209</v>
      </c>
      <c r="B10487" t="s">
        <v>6</v>
      </c>
      <c r="C10487" t="str" cm="1">
        <f t="array" ref="C10487">_xlfn.IFNA(INDEX($K$9:$K$14,MATCH(TRUE,ISNUMBER(SEARCH($J$9:$J$14,$B10487)),0)),"Other")</f>
        <v>Batteries</v>
      </c>
      <c r="D10487">
        <v>1</v>
      </c>
      <c r="E10487" s="1">
        <v>43715.715277777781</v>
      </c>
      <c r="F10487" t="s">
        <v>9942</v>
      </c>
      <c r="G10487" s="4">
        <f t="shared" si="326"/>
        <v>3.84</v>
      </c>
      <c r="H10487" s="4">
        <f t="shared" si="327"/>
        <v>3.84</v>
      </c>
    </row>
    <row r="10488" spans="1:8" x14ac:dyDescent="0.3">
      <c r="A10488">
        <v>258210</v>
      </c>
      <c r="B10488" t="s">
        <v>16</v>
      </c>
      <c r="C10488" t="str" cm="1">
        <f t="array" ref="C10488">_xlfn.IFNA(INDEX($K$9:$K$14,MATCH(TRUE,ISNUMBER(SEARCH($J$9:$J$14,$B10488)),0)),"Other")</f>
        <v>Accessories</v>
      </c>
      <c r="D10488">
        <v>1</v>
      </c>
      <c r="E10488" s="1">
        <v>43709.552777777775</v>
      </c>
      <c r="F10488" t="s">
        <v>9943</v>
      </c>
      <c r="G10488" s="4">
        <f t="shared" si="326"/>
        <v>14.95</v>
      </c>
      <c r="H10488" s="4">
        <f t="shared" si="327"/>
        <v>14.95</v>
      </c>
    </row>
    <row r="10489" spans="1:8" x14ac:dyDescent="0.3">
      <c r="A10489">
        <v>258211</v>
      </c>
      <c r="B10489" t="s">
        <v>21</v>
      </c>
      <c r="C10489" t="str" cm="1">
        <f t="array" ref="C10489">_xlfn.IFNA(INDEX($K$9:$K$14,MATCH(TRUE,ISNUMBER(SEARCH($J$9:$J$14,$B10489)),0)),"Other")</f>
        <v>Headphones</v>
      </c>
      <c r="D10489">
        <v>1</v>
      </c>
      <c r="E10489" s="1">
        <v>43710.895833333336</v>
      </c>
      <c r="F10489" t="s">
        <v>9944</v>
      </c>
      <c r="G10489" s="4">
        <f t="shared" si="326"/>
        <v>11.99</v>
      </c>
      <c r="H10489" s="4">
        <f t="shared" si="327"/>
        <v>11.99</v>
      </c>
    </row>
    <row r="10490" spans="1:8" x14ac:dyDescent="0.3">
      <c r="A10490">
        <v>258212</v>
      </c>
      <c r="B10490" t="s">
        <v>40</v>
      </c>
      <c r="C10490" t="str" cm="1">
        <f t="array" ref="C10490">_xlfn.IFNA(INDEX($K$9:$K$14,MATCH(TRUE,ISNUMBER(SEARCH($J$9:$J$14,$B10490)),0)),"Other")</f>
        <v>Headphones</v>
      </c>
      <c r="D10490">
        <v>1</v>
      </c>
      <c r="E10490" s="1">
        <v>43722.076388888891</v>
      </c>
      <c r="F10490" t="s">
        <v>9945</v>
      </c>
      <c r="G10490" s="4">
        <f t="shared" si="326"/>
        <v>99.99</v>
      </c>
      <c r="H10490" s="4">
        <f t="shared" si="327"/>
        <v>99.99</v>
      </c>
    </row>
    <row r="10491" spans="1:8" x14ac:dyDescent="0.3">
      <c r="A10491">
        <v>258213</v>
      </c>
      <c r="B10491" t="s">
        <v>24</v>
      </c>
      <c r="C10491" t="str" cm="1">
        <f t="array" ref="C10491">_xlfn.IFNA(INDEX($K$9:$K$14,MATCH(TRUE,ISNUMBER(SEARCH($J$9:$J$14,$B10491)),0)),"Other")</f>
        <v>Batteries</v>
      </c>
      <c r="D10491">
        <v>1</v>
      </c>
      <c r="E10491" s="1">
        <v>43712.912499999999</v>
      </c>
      <c r="F10491" t="s">
        <v>9946</v>
      </c>
      <c r="G10491" s="4">
        <f t="shared" si="326"/>
        <v>2.99</v>
      </c>
      <c r="H10491" s="4">
        <f t="shared" si="327"/>
        <v>2.99</v>
      </c>
    </row>
    <row r="10492" spans="1:8" x14ac:dyDescent="0.3">
      <c r="A10492">
        <v>258214</v>
      </c>
      <c r="B10492" t="s">
        <v>73</v>
      </c>
      <c r="C10492" t="str" cm="1">
        <f t="array" ref="C10492">_xlfn.IFNA(INDEX($K$9:$K$14,MATCH(TRUE,ISNUMBER(SEARCH($J$9:$J$14,$B10492)),0)),"Other")</f>
        <v>Computing</v>
      </c>
      <c r="D10492">
        <v>1</v>
      </c>
      <c r="E10492" s="1">
        <v>43710.464583333334</v>
      </c>
      <c r="F10492" t="s">
        <v>9947</v>
      </c>
      <c r="G10492" s="4">
        <f t="shared" si="326"/>
        <v>1700</v>
      </c>
      <c r="H10492" s="4">
        <f t="shared" si="327"/>
        <v>1700</v>
      </c>
    </row>
    <row r="10493" spans="1:8" x14ac:dyDescent="0.3">
      <c r="A10493">
        <v>258215</v>
      </c>
      <c r="B10493" t="s">
        <v>11</v>
      </c>
      <c r="C10493" t="str" cm="1">
        <f t="array" ref="C10493">_xlfn.IFNA(INDEX($K$9:$K$14,MATCH(TRUE,ISNUMBER(SEARCH($J$9:$J$14,$B10493)),0)),"Other")</f>
        <v>Accessories</v>
      </c>
      <c r="D10493">
        <v>1</v>
      </c>
      <c r="E10493" s="1">
        <v>43728.643750000003</v>
      </c>
      <c r="F10493" t="s">
        <v>9948</v>
      </c>
      <c r="G10493" s="4">
        <f t="shared" si="326"/>
        <v>149.99</v>
      </c>
      <c r="H10493" s="4">
        <f t="shared" si="327"/>
        <v>149.99</v>
      </c>
    </row>
    <row r="10494" spans="1:8" x14ac:dyDescent="0.3">
      <c r="A10494">
        <v>258216</v>
      </c>
      <c r="B10494" t="s">
        <v>21</v>
      </c>
      <c r="C10494" t="str" cm="1">
        <f t="array" ref="C10494">_xlfn.IFNA(INDEX($K$9:$K$14,MATCH(TRUE,ISNUMBER(SEARCH($J$9:$J$14,$B10494)),0)),"Other")</f>
        <v>Headphones</v>
      </c>
      <c r="D10494">
        <v>1</v>
      </c>
      <c r="E10494" s="1">
        <v>43724.538194444445</v>
      </c>
      <c r="F10494" t="s">
        <v>9949</v>
      </c>
      <c r="G10494" s="4">
        <f t="shared" si="326"/>
        <v>11.99</v>
      </c>
      <c r="H10494" s="4">
        <f t="shared" si="327"/>
        <v>11.99</v>
      </c>
    </row>
    <row r="10495" spans="1:8" x14ac:dyDescent="0.3">
      <c r="A10495">
        <v>258217</v>
      </c>
      <c r="B10495" t="s">
        <v>14</v>
      </c>
      <c r="C10495" t="str" cm="1">
        <f t="array" ref="C10495">_xlfn.IFNA(INDEX($K$9:$K$14,MATCH(TRUE,ISNUMBER(SEARCH($J$9:$J$14,$B10495)),0)),"Other")</f>
        <v>Accessories</v>
      </c>
      <c r="D10495">
        <v>1</v>
      </c>
      <c r="E10495" s="1">
        <v>43724.279861111114</v>
      </c>
      <c r="F10495" t="s">
        <v>9950</v>
      </c>
      <c r="G10495" s="4">
        <f t="shared" si="326"/>
        <v>379.99</v>
      </c>
      <c r="H10495" s="4">
        <f t="shared" si="327"/>
        <v>379.99</v>
      </c>
    </row>
    <row r="10496" spans="1:8" x14ac:dyDescent="0.3">
      <c r="A10496">
        <v>258218</v>
      </c>
      <c r="B10496" t="s">
        <v>42</v>
      </c>
      <c r="C10496" t="str" cm="1">
        <f t="array" ref="C10496">_xlfn.IFNA(INDEX($K$9:$K$14,MATCH(TRUE,ISNUMBER(SEARCH($J$9:$J$14,$B10496)),0)),"Other")</f>
        <v>Phones</v>
      </c>
      <c r="D10496">
        <v>1</v>
      </c>
      <c r="E10496" s="1">
        <v>43732.46597222222</v>
      </c>
      <c r="F10496" t="s">
        <v>9951</v>
      </c>
      <c r="G10496" s="4">
        <f t="shared" si="326"/>
        <v>700</v>
      </c>
      <c r="H10496" s="4">
        <f t="shared" si="327"/>
        <v>700</v>
      </c>
    </row>
    <row r="10497" spans="1:8" x14ac:dyDescent="0.3">
      <c r="A10497">
        <v>258219</v>
      </c>
      <c r="B10497" t="s">
        <v>6</v>
      </c>
      <c r="C10497" t="str" cm="1">
        <f t="array" ref="C10497">_xlfn.IFNA(INDEX($K$9:$K$14,MATCH(TRUE,ISNUMBER(SEARCH($J$9:$J$14,$B10497)),0)),"Other")</f>
        <v>Batteries</v>
      </c>
      <c r="D10497">
        <v>3</v>
      </c>
      <c r="E10497" s="1">
        <v>43710.484027777777</v>
      </c>
      <c r="F10497" t="s">
        <v>9952</v>
      </c>
      <c r="G10497" s="4">
        <f t="shared" si="326"/>
        <v>3.84</v>
      </c>
      <c r="H10497" s="4">
        <f t="shared" si="327"/>
        <v>11.52</v>
      </c>
    </row>
    <row r="10498" spans="1:8" x14ac:dyDescent="0.3">
      <c r="A10498">
        <v>258220</v>
      </c>
      <c r="B10498" t="s">
        <v>19</v>
      </c>
      <c r="C10498" t="str" cm="1">
        <f t="array" ref="C10498">_xlfn.IFNA(INDEX($K$9:$K$14,MATCH(TRUE,ISNUMBER(SEARCH($J$9:$J$14,$B10498)),0)),"Other")</f>
        <v>Phones</v>
      </c>
      <c r="D10498">
        <v>1</v>
      </c>
      <c r="E10498" s="1">
        <v>43717.442361111112</v>
      </c>
      <c r="F10498" t="s">
        <v>9953</v>
      </c>
      <c r="G10498" s="4">
        <f t="shared" si="326"/>
        <v>400</v>
      </c>
      <c r="H10498" s="4">
        <f t="shared" si="327"/>
        <v>400</v>
      </c>
    </row>
    <row r="10499" spans="1:8" x14ac:dyDescent="0.3">
      <c r="A10499">
        <v>258220</v>
      </c>
      <c r="B10499" t="s">
        <v>40</v>
      </c>
      <c r="C10499" t="str" cm="1">
        <f t="array" ref="C10499">_xlfn.IFNA(INDEX($K$9:$K$14,MATCH(TRUE,ISNUMBER(SEARCH($J$9:$J$14,$B10499)),0)),"Other")</f>
        <v>Headphones</v>
      </c>
      <c r="D10499">
        <v>1</v>
      </c>
      <c r="E10499" s="1">
        <v>43717.442361111112</v>
      </c>
      <c r="F10499" t="s">
        <v>9953</v>
      </c>
      <c r="G10499" s="4">
        <f t="shared" si="326"/>
        <v>99.99</v>
      </c>
      <c r="H10499" s="4">
        <f t="shared" si="327"/>
        <v>99.99</v>
      </c>
    </row>
    <row r="10500" spans="1:8" x14ac:dyDescent="0.3">
      <c r="A10500">
        <v>258221</v>
      </c>
      <c r="B10500" t="s">
        <v>73</v>
      </c>
      <c r="C10500" t="str" cm="1">
        <f t="array" ref="C10500">_xlfn.IFNA(INDEX($K$9:$K$14,MATCH(TRUE,ISNUMBER(SEARCH($J$9:$J$14,$B10500)),0)),"Other")</f>
        <v>Computing</v>
      </c>
      <c r="D10500">
        <v>1</v>
      </c>
      <c r="E10500" s="1">
        <v>43728.690972222219</v>
      </c>
      <c r="F10500" t="s">
        <v>9954</v>
      </c>
      <c r="G10500" s="4">
        <f t="shared" si="326"/>
        <v>1700</v>
      </c>
      <c r="H10500" s="4">
        <f t="shared" si="327"/>
        <v>1700</v>
      </c>
    </row>
    <row r="10501" spans="1:8" x14ac:dyDescent="0.3">
      <c r="A10501">
        <v>258222</v>
      </c>
      <c r="B10501" t="s">
        <v>84</v>
      </c>
      <c r="C10501" t="str" cm="1">
        <f t="array" ref="C10501">_xlfn.IFNA(INDEX($K$9:$K$14,MATCH(TRUE,ISNUMBER(SEARCH($J$9:$J$14,$B10501)),0)),"Other")</f>
        <v>Accessories</v>
      </c>
      <c r="D10501">
        <v>1</v>
      </c>
      <c r="E10501" s="1">
        <v>43717.334722222222</v>
      </c>
      <c r="F10501" t="s">
        <v>9955</v>
      </c>
      <c r="G10501" s="4">
        <f t="shared" si="326"/>
        <v>389.99</v>
      </c>
      <c r="H10501" s="4">
        <f t="shared" si="327"/>
        <v>389.99</v>
      </c>
    </row>
    <row r="10502" spans="1:8" x14ac:dyDescent="0.3">
      <c r="A10502">
        <v>258223</v>
      </c>
      <c r="B10502" t="s">
        <v>6</v>
      </c>
      <c r="C10502" t="str" cm="1">
        <f t="array" ref="C10502">_xlfn.IFNA(INDEX($K$9:$K$14,MATCH(TRUE,ISNUMBER(SEARCH($J$9:$J$14,$B10502)),0)),"Other")</f>
        <v>Batteries</v>
      </c>
      <c r="D10502">
        <v>1</v>
      </c>
      <c r="E10502" s="1">
        <v>43731.236111111109</v>
      </c>
      <c r="F10502" t="s">
        <v>9956</v>
      </c>
      <c r="G10502" s="4">
        <f t="shared" si="326"/>
        <v>3.84</v>
      </c>
      <c r="H10502" s="4">
        <f t="shared" si="327"/>
        <v>3.84</v>
      </c>
    </row>
    <row r="10503" spans="1:8" x14ac:dyDescent="0.3">
      <c r="A10503">
        <v>258224</v>
      </c>
      <c r="B10503" t="s">
        <v>6</v>
      </c>
      <c r="C10503" t="str" cm="1">
        <f t="array" ref="C10503">_xlfn.IFNA(INDEX($K$9:$K$14,MATCH(TRUE,ISNUMBER(SEARCH($J$9:$J$14,$B10503)),0)),"Other")</f>
        <v>Batteries</v>
      </c>
      <c r="D10503">
        <v>1</v>
      </c>
      <c r="E10503" s="1">
        <v>43729.49722222222</v>
      </c>
      <c r="F10503" t="s">
        <v>9957</v>
      </c>
      <c r="G10503" s="4">
        <f t="shared" ref="G10503:G10566" si="328">VLOOKUP($B10503,$J$26:$K$44,2,FALSE)</f>
        <v>3.84</v>
      </c>
      <c r="H10503" s="4">
        <f t="shared" ref="H10503:H10566" si="329">G10503*D10503</f>
        <v>3.84</v>
      </c>
    </row>
    <row r="10504" spans="1:8" x14ac:dyDescent="0.3">
      <c r="A10504">
        <v>258225</v>
      </c>
      <c r="B10504" t="s">
        <v>24</v>
      </c>
      <c r="C10504" t="str" cm="1">
        <f t="array" ref="C10504">_xlfn.IFNA(INDEX($K$9:$K$14,MATCH(TRUE,ISNUMBER(SEARCH($J$9:$J$14,$B10504)),0)),"Other")</f>
        <v>Batteries</v>
      </c>
      <c r="D10504">
        <v>1</v>
      </c>
      <c r="E10504" s="1">
        <v>43726.740972222222</v>
      </c>
      <c r="F10504" t="s">
        <v>9958</v>
      </c>
      <c r="G10504" s="4">
        <f t="shared" si="328"/>
        <v>2.99</v>
      </c>
      <c r="H10504" s="4">
        <f t="shared" si="329"/>
        <v>2.99</v>
      </c>
    </row>
    <row r="10505" spans="1:8" x14ac:dyDescent="0.3">
      <c r="A10505">
        <v>258226</v>
      </c>
      <c r="B10505" t="s">
        <v>8</v>
      </c>
      <c r="C10505" t="str" cm="1">
        <f t="array" ref="C10505">_xlfn.IFNA(INDEX($K$9:$K$14,MATCH(TRUE,ISNUMBER(SEARCH($J$9:$J$14,$B10505)),0)),"Other")</f>
        <v>Accessories</v>
      </c>
      <c r="D10505">
        <v>1</v>
      </c>
      <c r="E10505" s="1">
        <v>43720.496527777781</v>
      </c>
      <c r="F10505" t="s">
        <v>9959</v>
      </c>
      <c r="G10505" s="4">
        <f t="shared" si="328"/>
        <v>11.95</v>
      </c>
      <c r="H10505" s="4">
        <f t="shared" si="329"/>
        <v>11.95</v>
      </c>
    </row>
    <row r="10506" spans="1:8" x14ac:dyDescent="0.3">
      <c r="A10506">
        <v>258227</v>
      </c>
      <c r="B10506" t="s">
        <v>6</v>
      </c>
      <c r="C10506" t="str" cm="1">
        <f t="array" ref="C10506">_xlfn.IFNA(INDEX($K$9:$K$14,MATCH(TRUE,ISNUMBER(SEARCH($J$9:$J$14,$B10506)),0)),"Other")</f>
        <v>Batteries</v>
      </c>
      <c r="D10506">
        <v>1</v>
      </c>
      <c r="E10506" s="1">
        <v>43718.617361111108</v>
      </c>
      <c r="F10506" t="s">
        <v>9960</v>
      </c>
      <c r="G10506" s="4">
        <f t="shared" si="328"/>
        <v>3.84</v>
      </c>
      <c r="H10506" s="4">
        <f t="shared" si="329"/>
        <v>3.84</v>
      </c>
    </row>
    <row r="10507" spans="1:8" x14ac:dyDescent="0.3">
      <c r="A10507">
        <v>258228</v>
      </c>
      <c r="B10507" t="s">
        <v>6</v>
      </c>
      <c r="C10507" t="str" cm="1">
        <f t="array" ref="C10507">_xlfn.IFNA(INDEX($K$9:$K$14,MATCH(TRUE,ISNUMBER(SEARCH($J$9:$J$14,$B10507)),0)),"Other")</f>
        <v>Batteries</v>
      </c>
      <c r="D10507">
        <v>1</v>
      </c>
      <c r="E10507" s="1">
        <v>43724.731944444444</v>
      </c>
      <c r="F10507" t="s">
        <v>9961</v>
      </c>
      <c r="G10507" s="4">
        <f t="shared" si="328"/>
        <v>3.84</v>
      </c>
      <c r="H10507" s="4">
        <f t="shared" si="329"/>
        <v>3.84</v>
      </c>
    </row>
    <row r="10508" spans="1:8" x14ac:dyDescent="0.3">
      <c r="A10508">
        <v>258229</v>
      </c>
      <c r="B10508" t="s">
        <v>24</v>
      </c>
      <c r="C10508" t="str" cm="1">
        <f t="array" ref="C10508">_xlfn.IFNA(INDEX($K$9:$K$14,MATCH(TRUE,ISNUMBER(SEARCH($J$9:$J$14,$B10508)),0)),"Other")</f>
        <v>Batteries</v>
      </c>
      <c r="D10508">
        <v>1</v>
      </c>
      <c r="E10508" s="1">
        <v>43725.918749999997</v>
      </c>
      <c r="F10508" t="s">
        <v>9962</v>
      </c>
      <c r="G10508" s="4">
        <f t="shared" si="328"/>
        <v>2.99</v>
      </c>
      <c r="H10508" s="4">
        <f t="shared" si="329"/>
        <v>2.99</v>
      </c>
    </row>
    <row r="10509" spans="1:8" x14ac:dyDescent="0.3">
      <c r="A10509">
        <v>258230</v>
      </c>
      <c r="B10509" t="s">
        <v>40</v>
      </c>
      <c r="C10509" t="str" cm="1">
        <f t="array" ref="C10509">_xlfn.IFNA(INDEX($K$9:$K$14,MATCH(TRUE,ISNUMBER(SEARCH($J$9:$J$14,$B10509)),0)),"Other")</f>
        <v>Headphones</v>
      </c>
      <c r="D10509">
        <v>1</v>
      </c>
      <c r="E10509" s="1">
        <v>43728.370138888888</v>
      </c>
      <c r="F10509" t="s">
        <v>7799</v>
      </c>
      <c r="G10509" s="4">
        <f t="shared" si="328"/>
        <v>99.99</v>
      </c>
      <c r="H10509" s="4">
        <f t="shared" si="329"/>
        <v>99.99</v>
      </c>
    </row>
    <row r="10510" spans="1:8" x14ac:dyDescent="0.3">
      <c r="A10510">
        <v>258231</v>
      </c>
      <c r="B10510" t="s">
        <v>261</v>
      </c>
      <c r="C10510" t="str" cm="1">
        <f t="array" ref="C10510">_xlfn.IFNA(INDEX($K$9:$K$14,MATCH(TRUE,ISNUMBER(SEARCH($J$9:$J$14,$B10510)),0)),"Other")</f>
        <v>Other</v>
      </c>
      <c r="D10510">
        <v>1</v>
      </c>
      <c r="E10510" s="1">
        <v>43730.910416666666</v>
      </c>
      <c r="F10510" t="s">
        <v>9963</v>
      </c>
      <c r="G10510" s="4">
        <f t="shared" si="328"/>
        <v>600</v>
      </c>
      <c r="H10510" s="4">
        <f t="shared" si="329"/>
        <v>600</v>
      </c>
    </row>
    <row r="10511" spans="1:8" x14ac:dyDescent="0.3">
      <c r="A10511">
        <v>258232</v>
      </c>
      <c r="B10511" t="s">
        <v>34</v>
      </c>
      <c r="C10511" t="str" cm="1">
        <f t="array" ref="C10511">_xlfn.IFNA(INDEX($K$9:$K$14,MATCH(TRUE,ISNUMBER(SEARCH($J$9:$J$14,$B10511)),0)),"Other")</f>
        <v>Accessories</v>
      </c>
      <c r="D10511">
        <v>1</v>
      </c>
      <c r="E10511" s="1">
        <v>43716.982638888891</v>
      </c>
      <c r="F10511" t="s">
        <v>9964</v>
      </c>
      <c r="G10511" s="4">
        <f t="shared" si="328"/>
        <v>109.99</v>
      </c>
      <c r="H10511" s="4">
        <f t="shared" si="329"/>
        <v>109.99</v>
      </c>
    </row>
    <row r="10512" spans="1:8" x14ac:dyDescent="0.3">
      <c r="A10512">
        <v>258233</v>
      </c>
      <c r="B10512" t="s">
        <v>84</v>
      </c>
      <c r="C10512" t="str" cm="1">
        <f t="array" ref="C10512">_xlfn.IFNA(INDEX($K$9:$K$14,MATCH(TRUE,ISNUMBER(SEARCH($J$9:$J$14,$B10512)),0)),"Other")</f>
        <v>Accessories</v>
      </c>
      <c r="D10512">
        <v>1</v>
      </c>
      <c r="E10512" s="1">
        <v>43721.597916666666</v>
      </c>
      <c r="F10512" t="s">
        <v>9965</v>
      </c>
      <c r="G10512" s="4">
        <f t="shared" si="328"/>
        <v>389.99</v>
      </c>
      <c r="H10512" s="4">
        <f t="shared" si="329"/>
        <v>389.99</v>
      </c>
    </row>
    <row r="10513" spans="1:8" x14ac:dyDescent="0.3">
      <c r="A10513">
        <v>258234</v>
      </c>
      <c r="B10513" t="s">
        <v>29</v>
      </c>
      <c r="C10513" t="str" cm="1">
        <f t="array" ref="C10513">_xlfn.IFNA(INDEX($K$9:$K$14,MATCH(TRUE,ISNUMBER(SEARCH($J$9:$J$14,$B10513)),0)),"Other")</f>
        <v>Headphones</v>
      </c>
      <c r="D10513">
        <v>1</v>
      </c>
      <c r="E10513" s="1">
        <v>43733.886805555558</v>
      </c>
      <c r="F10513" t="s">
        <v>9966</v>
      </c>
      <c r="G10513" s="4">
        <f t="shared" si="328"/>
        <v>150</v>
      </c>
      <c r="H10513" s="4">
        <f t="shared" si="329"/>
        <v>150</v>
      </c>
    </row>
    <row r="10514" spans="1:8" x14ac:dyDescent="0.3">
      <c r="A10514">
        <v>258235</v>
      </c>
      <c r="B10514" t="s">
        <v>40</v>
      </c>
      <c r="C10514" t="str" cm="1">
        <f t="array" ref="C10514">_xlfn.IFNA(INDEX($K$9:$K$14,MATCH(TRUE,ISNUMBER(SEARCH($J$9:$J$14,$B10514)),0)),"Other")</f>
        <v>Headphones</v>
      </c>
      <c r="D10514">
        <v>1</v>
      </c>
      <c r="E10514" s="1">
        <v>43709.731249999997</v>
      </c>
      <c r="F10514" t="s">
        <v>9967</v>
      </c>
      <c r="G10514" s="4">
        <f t="shared" si="328"/>
        <v>99.99</v>
      </c>
      <c r="H10514" s="4">
        <f t="shared" si="329"/>
        <v>99.99</v>
      </c>
    </row>
    <row r="10515" spans="1:8" x14ac:dyDescent="0.3">
      <c r="A10515">
        <v>258236</v>
      </c>
      <c r="B10515" t="s">
        <v>29</v>
      </c>
      <c r="C10515" t="str" cm="1">
        <f t="array" ref="C10515">_xlfn.IFNA(INDEX($K$9:$K$14,MATCH(TRUE,ISNUMBER(SEARCH($J$9:$J$14,$B10515)),0)),"Other")</f>
        <v>Headphones</v>
      </c>
      <c r="D10515">
        <v>1</v>
      </c>
      <c r="E10515" s="1">
        <v>43720.970138888886</v>
      </c>
      <c r="F10515" t="s">
        <v>9968</v>
      </c>
      <c r="G10515" s="4">
        <f t="shared" si="328"/>
        <v>150</v>
      </c>
      <c r="H10515" s="4">
        <f t="shared" si="329"/>
        <v>150</v>
      </c>
    </row>
    <row r="10516" spans="1:8" x14ac:dyDescent="0.3">
      <c r="A10516">
        <v>258237</v>
      </c>
      <c r="B10516" t="s">
        <v>29</v>
      </c>
      <c r="C10516" t="str" cm="1">
        <f t="array" ref="C10516">_xlfn.IFNA(INDEX($K$9:$K$14,MATCH(TRUE,ISNUMBER(SEARCH($J$9:$J$14,$B10516)),0)),"Other")</f>
        <v>Headphones</v>
      </c>
      <c r="D10516">
        <v>1</v>
      </c>
      <c r="E10516" s="1">
        <v>43735.770138888889</v>
      </c>
      <c r="F10516" t="s">
        <v>9669</v>
      </c>
      <c r="G10516" s="4">
        <f t="shared" si="328"/>
        <v>150</v>
      </c>
      <c r="H10516" s="4">
        <f t="shared" si="329"/>
        <v>150</v>
      </c>
    </row>
    <row r="10517" spans="1:8" x14ac:dyDescent="0.3">
      <c r="A10517">
        <v>258238</v>
      </c>
      <c r="B10517" t="s">
        <v>24</v>
      </c>
      <c r="C10517" t="str" cm="1">
        <f t="array" ref="C10517">_xlfn.IFNA(INDEX($K$9:$K$14,MATCH(TRUE,ISNUMBER(SEARCH($J$9:$J$14,$B10517)),0)),"Other")</f>
        <v>Batteries</v>
      </c>
      <c r="D10517">
        <v>1</v>
      </c>
      <c r="E10517" s="1">
        <v>43726.407638888886</v>
      </c>
      <c r="F10517" t="s">
        <v>9969</v>
      </c>
      <c r="G10517" s="4">
        <f t="shared" si="328"/>
        <v>2.99</v>
      </c>
      <c r="H10517" s="4">
        <f t="shared" si="329"/>
        <v>2.99</v>
      </c>
    </row>
    <row r="10518" spans="1:8" x14ac:dyDescent="0.3">
      <c r="A10518">
        <v>258239</v>
      </c>
      <c r="B10518" t="s">
        <v>11</v>
      </c>
      <c r="C10518" t="str" cm="1">
        <f t="array" ref="C10518">_xlfn.IFNA(INDEX($K$9:$K$14,MATCH(TRUE,ISNUMBER(SEARCH($J$9:$J$14,$B10518)),0)),"Other")</f>
        <v>Accessories</v>
      </c>
      <c r="D10518">
        <v>1</v>
      </c>
      <c r="E10518" s="1">
        <v>43727.633333333331</v>
      </c>
      <c r="F10518" t="s">
        <v>9970</v>
      </c>
      <c r="G10518" s="4">
        <f t="shared" si="328"/>
        <v>149.99</v>
      </c>
      <c r="H10518" s="4">
        <f t="shared" si="329"/>
        <v>149.99</v>
      </c>
    </row>
    <row r="10519" spans="1:8" x14ac:dyDescent="0.3">
      <c r="A10519">
        <v>258240</v>
      </c>
      <c r="B10519" t="s">
        <v>21</v>
      </c>
      <c r="C10519" t="str" cm="1">
        <f t="array" ref="C10519">_xlfn.IFNA(INDEX($K$9:$K$14,MATCH(TRUE,ISNUMBER(SEARCH($J$9:$J$14,$B10519)),0)),"Other")</f>
        <v>Headphones</v>
      </c>
      <c r="D10519">
        <v>1</v>
      </c>
      <c r="E10519" s="1">
        <v>43736.515277777777</v>
      </c>
      <c r="F10519" t="s">
        <v>9971</v>
      </c>
      <c r="G10519" s="4">
        <f t="shared" si="328"/>
        <v>11.99</v>
      </c>
      <c r="H10519" s="4">
        <f t="shared" si="329"/>
        <v>11.99</v>
      </c>
    </row>
    <row r="10520" spans="1:8" x14ac:dyDescent="0.3">
      <c r="A10520">
        <v>258241</v>
      </c>
      <c r="B10520" t="s">
        <v>40</v>
      </c>
      <c r="C10520" t="str" cm="1">
        <f t="array" ref="C10520">_xlfn.IFNA(INDEX($K$9:$K$14,MATCH(TRUE,ISNUMBER(SEARCH($J$9:$J$14,$B10520)),0)),"Other")</f>
        <v>Headphones</v>
      </c>
      <c r="D10520">
        <v>1</v>
      </c>
      <c r="E10520" s="1">
        <v>43727.599305555559</v>
      </c>
      <c r="F10520" t="s">
        <v>9972</v>
      </c>
      <c r="G10520" s="4">
        <f t="shared" si="328"/>
        <v>99.99</v>
      </c>
      <c r="H10520" s="4">
        <f t="shared" si="329"/>
        <v>99.99</v>
      </c>
    </row>
    <row r="10521" spans="1:8" x14ac:dyDescent="0.3">
      <c r="A10521">
        <v>258242</v>
      </c>
      <c r="B10521" t="s">
        <v>24</v>
      </c>
      <c r="C10521" t="str" cm="1">
        <f t="array" ref="C10521">_xlfn.IFNA(INDEX($K$9:$K$14,MATCH(TRUE,ISNUMBER(SEARCH($J$9:$J$14,$B10521)),0)),"Other")</f>
        <v>Batteries</v>
      </c>
      <c r="D10521">
        <v>1</v>
      </c>
      <c r="E10521" s="1">
        <v>43714.338888888888</v>
      </c>
      <c r="F10521" t="s">
        <v>9973</v>
      </c>
      <c r="G10521" s="4">
        <f t="shared" si="328"/>
        <v>2.99</v>
      </c>
      <c r="H10521" s="4">
        <f t="shared" si="329"/>
        <v>2.99</v>
      </c>
    </row>
    <row r="10522" spans="1:8" x14ac:dyDescent="0.3">
      <c r="A10522">
        <v>258243</v>
      </c>
      <c r="B10522" t="s">
        <v>40</v>
      </c>
      <c r="C10522" t="str" cm="1">
        <f t="array" ref="C10522">_xlfn.IFNA(INDEX($K$9:$K$14,MATCH(TRUE,ISNUMBER(SEARCH($J$9:$J$14,$B10522)),0)),"Other")</f>
        <v>Headphones</v>
      </c>
      <c r="D10522">
        <v>1</v>
      </c>
      <c r="E10522" s="1">
        <v>43739.040972222225</v>
      </c>
      <c r="F10522" t="s">
        <v>9974</v>
      </c>
      <c r="G10522" s="4">
        <f t="shared" si="328"/>
        <v>99.99</v>
      </c>
      <c r="H10522" s="4">
        <f t="shared" si="329"/>
        <v>99.99</v>
      </c>
    </row>
    <row r="10523" spans="1:8" x14ac:dyDescent="0.3">
      <c r="A10523">
        <v>258244</v>
      </c>
      <c r="B10523" t="s">
        <v>8</v>
      </c>
      <c r="C10523" t="str" cm="1">
        <f t="array" ref="C10523">_xlfn.IFNA(INDEX($K$9:$K$14,MATCH(TRUE,ISNUMBER(SEARCH($J$9:$J$14,$B10523)),0)),"Other")</f>
        <v>Accessories</v>
      </c>
      <c r="D10523">
        <v>1</v>
      </c>
      <c r="E10523" s="1">
        <v>43734.857638888891</v>
      </c>
      <c r="F10523" t="s">
        <v>9975</v>
      </c>
      <c r="G10523" s="4">
        <f t="shared" si="328"/>
        <v>11.95</v>
      </c>
      <c r="H10523" s="4">
        <f t="shared" si="329"/>
        <v>11.95</v>
      </c>
    </row>
    <row r="10524" spans="1:8" x14ac:dyDescent="0.3">
      <c r="A10524">
        <v>258245</v>
      </c>
      <c r="B10524" t="s">
        <v>16</v>
      </c>
      <c r="C10524" t="str" cm="1">
        <f t="array" ref="C10524">_xlfn.IFNA(INDEX($K$9:$K$14,MATCH(TRUE,ISNUMBER(SEARCH($J$9:$J$14,$B10524)),0)),"Other")</f>
        <v>Accessories</v>
      </c>
      <c r="D10524">
        <v>1</v>
      </c>
      <c r="E10524" s="1">
        <v>43712.515277777777</v>
      </c>
      <c r="F10524" t="s">
        <v>9976</v>
      </c>
      <c r="G10524" s="4">
        <f t="shared" si="328"/>
        <v>14.95</v>
      </c>
      <c r="H10524" s="4">
        <f t="shared" si="329"/>
        <v>14.95</v>
      </c>
    </row>
    <row r="10525" spans="1:8" x14ac:dyDescent="0.3">
      <c r="A10525">
        <v>258246</v>
      </c>
      <c r="B10525" t="s">
        <v>34</v>
      </c>
      <c r="C10525" t="str" cm="1">
        <f t="array" ref="C10525">_xlfn.IFNA(INDEX($K$9:$K$14,MATCH(TRUE,ISNUMBER(SEARCH($J$9:$J$14,$B10525)),0)),"Other")</f>
        <v>Accessories</v>
      </c>
      <c r="D10525">
        <v>1</v>
      </c>
      <c r="E10525" s="1">
        <v>43712.468055555553</v>
      </c>
      <c r="F10525" t="s">
        <v>9977</v>
      </c>
      <c r="G10525" s="4">
        <f t="shared" si="328"/>
        <v>109.99</v>
      </c>
      <c r="H10525" s="4">
        <f t="shared" si="329"/>
        <v>109.99</v>
      </c>
    </row>
    <row r="10526" spans="1:8" x14ac:dyDescent="0.3">
      <c r="A10526">
        <v>258247</v>
      </c>
      <c r="B10526" t="s">
        <v>8</v>
      </c>
      <c r="C10526" t="str" cm="1">
        <f t="array" ref="C10526">_xlfn.IFNA(INDEX($K$9:$K$14,MATCH(TRUE,ISNUMBER(SEARCH($J$9:$J$14,$B10526)),0)),"Other")</f>
        <v>Accessories</v>
      </c>
      <c r="D10526">
        <v>1</v>
      </c>
      <c r="E10526" s="1">
        <v>43727.595138888886</v>
      </c>
      <c r="F10526" t="s">
        <v>9978</v>
      </c>
      <c r="G10526" s="4">
        <f t="shared" si="328"/>
        <v>11.95</v>
      </c>
      <c r="H10526" s="4">
        <f t="shared" si="329"/>
        <v>11.95</v>
      </c>
    </row>
    <row r="10527" spans="1:8" x14ac:dyDescent="0.3">
      <c r="A10527">
        <v>258248</v>
      </c>
      <c r="B10527" t="s">
        <v>24</v>
      </c>
      <c r="C10527" t="str" cm="1">
        <f t="array" ref="C10527">_xlfn.IFNA(INDEX($K$9:$K$14,MATCH(TRUE,ISNUMBER(SEARCH($J$9:$J$14,$B10527)),0)),"Other")</f>
        <v>Batteries</v>
      </c>
      <c r="D10527">
        <v>2</v>
      </c>
      <c r="E10527" s="1">
        <v>43718.594444444447</v>
      </c>
      <c r="F10527" t="s">
        <v>9979</v>
      </c>
      <c r="G10527" s="4">
        <f t="shared" si="328"/>
        <v>2.99</v>
      </c>
      <c r="H10527" s="4">
        <f t="shared" si="329"/>
        <v>5.98</v>
      </c>
    </row>
    <row r="10528" spans="1:8" x14ac:dyDescent="0.3">
      <c r="A10528">
        <v>258249</v>
      </c>
      <c r="B10528" t="s">
        <v>29</v>
      </c>
      <c r="C10528" t="str" cm="1">
        <f t="array" ref="C10528">_xlfn.IFNA(INDEX($K$9:$K$14,MATCH(TRUE,ISNUMBER(SEARCH($J$9:$J$14,$B10528)),0)),"Other")</f>
        <v>Headphones</v>
      </c>
      <c r="D10528">
        <v>1</v>
      </c>
      <c r="E10528" s="1">
        <v>43726.511805555558</v>
      </c>
      <c r="F10528" t="s">
        <v>9980</v>
      </c>
      <c r="G10528" s="4">
        <f t="shared" si="328"/>
        <v>150</v>
      </c>
      <c r="H10528" s="4">
        <f t="shared" si="329"/>
        <v>150</v>
      </c>
    </row>
    <row r="10529" spans="1:8" x14ac:dyDescent="0.3">
      <c r="A10529">
        <v>258250</v>
      </c>
      <c r="B10529" t="s">
        <v>16</v>
      </c>
      <c r="C10529" t="str" cm="1">
        <f t="array" ref="C10529">_xlfn.IFNA(INDEX($K$9:$K$14,MATCH(TRUE,ISNUMBER(SEARCH($J$9:$J$14,$B10529)),0)),"Other")</f>
        <v>Accessories</v>
      </c>
      <c r="D10529">
        <v>1</v>
      </c>
      <c r="E10529" s="1">
        <v>43737.694444444445</v>
      </c>
      <c r="F10529" t="s">
        <v>9981</v>
      </c>
      <c r="G10529" s="4">
        <f t="shared" si="328"/>
        <v>14.95</v>
      </c>
      <c r="H10529" s="4">
        <f t="shared" si="329"/>
        <v>14.95</v>
      </c>
    </row>
    <row r="10530" spans="1:8" x14ac:dyDescent="0.3">
      <c r="A10530">
        <v>258251</v>
      </c>
      <c r="B10530" t="s">
        <v>34</v>
      </c>
      <c r="C10530" t="str" cm="1">
        <f t="array" ref="C10530">_xlfn.IFNA(INDEX($K$9:$K$14,MATCH(TRUE,ISNUMBER(SEARCH($J$9:$J$14,$B10530)),0)),"Other")</f>
        <v>Accessories</v>
      </c>
      <c r="D10530">
        <v>1</v>
      </c>
      <c r="E10530" s="1">
        <v>43727.791666666664</v>
      </c>
      <c r="F10530" t="s">
        <v>9982</v>
      </c>
      <c r="G10530" s="4">
        <f t="shared" si="328"/>
        <v>109.99</v>
      </c>
      <c r="H10530" s="4">
        <f t="shared" si="329"/>
        <v>109.99</v>
      </c>
    </row>
    <row r="10531" spans="1:8" x14ac:dyDescent="0.3">
      <c r="A10531">
        <v>258252</v>
      </c>
      <c r="B10531" t="s">
        <v>11</v>
      </c>
      <c r="C10531" t="str" cm="1">
        <f t="array" ref="C10531">_xlfn.IFNA(INDEX($K$9:$K$14,MATCH(TRUE,ISNUMBER(SEARCH($J$9:$J$14,$B10531)),0)),"Other")</f>
        <v>Accessories</v>
      </c>
      <c r="D10531">
        <v>1</v>
      </c>
      <c r="E10531" s="1">
        <v>43709.67291666667</v>
      </c>
      <c r="F10531" t="s">
        <v>9983</v>
      </c>
      <c r="G10531" s="4">
        <f t="shared" si="328"/>
        <v>149.99</v>
      </c>
      <c r="H10531" s="4">
        <f t="shared" si="329"/>
        <v>149.99</v>
      </c>
    </row>
    <row r="10532" spans="1:8" x14ac:dyDescent="0.3">
      <c r="A10532">
        <v>258253</v>
      </c>
      <c r="B10532" t="s">
        <v>31</v>
      </c>
      <c r="C10532" t="str" cm="1">
        <f t="array" ref="C10532">_xlfn.IFNA(INDEX($K$9:$K$14,MATCH(TRUE,ISNUMBER(SEARCH($J$9:$J$14,$B10532)),0)),"Other")</f>
        <v>Phones</v>
      </c>
      <c r="D10532">
        <v>1</v>
      </c>
      <c r="E10532" s="1">
        <v>43715.762499999997</v>
      </c>
      <c r="F10532" t="s">
        <v>9984</v>
      </c>
      <c r="G10532" s="4">
        <f t="shared" si="328"/>
        <v>600</v>
      </c>
      <c r="H10532" s="4">
        <f t="shared" si="329"/>
        <v>600</v>
      </c>
    </row>
    <row r="10533" spans="1:8" x14ac:dyDescent="0.3">
      <c r="A10533">
        <v>258254</v>
      </c>
      <c r="B10533" t="s">
        <v>40</v>
      </c>
      <c r="C10533" t="str" cm="1">
        <f t="array" ref="C10533">_xlfn.IFNA(INDEX($K$9:$K$14,MATCH(TRUE,ISNUMBER(SEARCH($J$9:$J$14,$B10533)),0)),"Other")</f>
        <v>Headphones</v>
      </c>
      <c r="D10533">
        <v>1</v>
      </c>
      <c r="E10533" s="1">
        <v>43721.376388888886</v>
      </c>
      <c r="F10533" t="s">
        <v>9985</v>
      </c>
      <c r="G10533" s="4">
        <f t="shared" si="328"/>
        <v>99.99</v>
      </c>
      <c r="H10533" s="4">
        <f t="shared" si="329"/>
        <v>99.99</v>
      </c>
    </row>
    <row r="10534" spans="1:8" x14ac:dyDescent="0.3">
      <c r="A10534">
        <v>258255</v>
      </c>
      <c r="B10534" t="s">
        <v>6</v>
      </c>
      <c r="C10534" t="str" cm="1">
        <f t="array" ref="C10534">_xlfn.IFNA(INDEX($K$9:$K$14,MATCH(TRUE,ISNUMBER(SEARCH($J$9:$J$14,$B10534)),0)),"Other")</f>
        <v>Batteries</v>
      </c>
      <c r="D10534">
        <v>1</v>
      </c>
      <c r="E10534" s="1">
        <v>43712.834722222222</v>
      </c>
      <c r="F10534" t="s">
        <v>9986</v>
      </c>
      <c r="G10534" s="4">
        <f t="shared" si="328"/>
        <v>3.84</v>
      </c>
      <c r="H10534" s="4">
        <f t="shared" si="329"/>
        <v>3.84</v>
      </c>
    </row>
    <row r="10535" spans="1:8" x14ac:dyDescent="0.3">
      <c r="A10535">
        <v>258256</v>
      </c>
      <c r="B10535" t="s">
        <v>6</v>
      </c>
      <c r="C10535" t="str" cm="1">
        <f t="array" ref="C10535">_xlfn.IFNA(INDEX($K$9:$K$14,MATCH(TRUE,ISNUMBER(SEARCH($J$9:$J$14,$B10535)),0)),"Other")</f>
        <v>Batteries</v>
      </c>
      <c r="D10535">
        <v>1</v>
      </c>
      <c r="E10535" s="1">
        <v>43716.658333333333</v>
      </c>
      <c r="F10535" t="s">
        <v>9987</v>
      </c>
      <c r="G10535" s="4">
        <f t="shared" si="328"/>
        <v>3.84</v>
      </c>
      <c r="H10535" s="4">
        <f t="shared" si="329"/>
        <v>3.84</v>
      </c>
    </row>
    <row r="10536" spans="1:8" x14ac:dyDescent="0.3">
      <c r="A10536">
        <v>258257</v>
      </c>
      <c r="B10536" t="s">
        <v>6</v>
      </c>
      <c r="C10536" t="str" cm="1">
        <f t="array" ref="C10536">_xlfn.IFNA(INDEX($K$9:$K$14,MATCH(TRUE,ISNUMBER(SEARCH($J$9:$J$14,$B10536)),0)),"Other")</f>
        <v>Batteries</v>
      </c>
      <c r="D10536">
        <v>1</v>
      </c>
      <c r="E10536" s="1">
        <v>43715.44027777778</v>
      </c>
      <c r="F10536" t="s">
        <v>9988</v>
      </c>
      <c r="G10536" s="4">
        <f t="shared" si="328"/>
        <v>3.84</v>
      </c>
      <c r="H10536" s="4">
        <f t="shared" si="329"/>
        <v>3.84</v>
      </c>
    </row>
    <row r="10537" spans="1:8" x14ac:dyDescent="0.3">
      <c r="A10537">
        <v>258258</v>
      </c>
      <c r="B10537" t="s">
        <v>34</v>
      </c>
      <c r="C10537" t="str" cm="1">
        <f t="array" ref="C10537">_xlfn.IFNA(INDEX($K$9:$K$14,MATCH(TRUE,ISNUMBER(SEARCH($J$9:$J$14,$B10537)),0)),"Other")</f>
        <v>Accessories</v>
      </c>
      <c r="D10537">
        <v>1</v>
      </c>
      <c r="E10537" s="1">
        <v>43732.327777777777</v>
      </c>
      <c r="F10537" t="s">
        <v>9989</v>
      </c>
      <c r="G10537" s="4">
        <f t="shared" si="328"/>
        <v>109.99</v>
      </c>
      <c r="H10537" s="4">
        <f t="shared" si="329"/>
        <v>109.99</v>
      </c>
    </row>
    <row r="10538" spans="1:8" x14ac:dyDescent="0.3">
      <c r="A10538">
        <v>258259</v>
      </c>
      <c r="B10538" t="s">
        <v>8</v>
      </c>
      <c r="C10538" t="str" cm="1">
        <f t="array" ref="C10538">_xlfn.IFNA(INDEX($K$9:$K$14,MATCH(TRUE,ISNUMBER(SEARCH($J$9:$J$14,$B10538)),0)),"Other")</f>
        <v>Accessories</v>
      </c>
      <c r="D10538">
        <v>1</v>
      </c>
      <c r="E10538" s="1">
        <v>43730.770833333336</v>
      </c>
      <c r="F10538" t="s">
        <v>9990</v>
      </c>
      <c r="G10538" s="4">
        <f t="shared" si="328"/>
        <v>11.95</v>
      </c>
      <c r="H10538" s="4">
        <f t="shared" si="329"/>
        <v>11.95</v>
      </c>
    </row>
    <row r="10539" spans="1:8" x14ac:dyDescent="0.3">
      <c r="A10539">
        <v>258260</v>
      </c>
      <c r="B10539" t="s">
        <v>40</v>
      </c>
      <c r="C10539" t="str" cm="1">
        <f t="array" ref="C10539">_xlfn.IFNA(INDEX($K$9:$K$14,MATCH(TRUE,ISNUMBER(SEARCH($J$9:$J$14,$B10539)),0)),"Other")</f>
        <v>Headphones</v>
      </c>
      <c r="D10539">
        <v>1</v>
      </c>
      <c r="E10539" s="1">
        <v>43738.845138888886</v>
      </c>
      <c r="F10539" t="s">
        <v>9991</v>
      </c>
      <c r="G10539" s="4">
        <f t="shared" si="328"/>
        <v>99.99</v>
      </c>
      <c r="H10539" s="4">
        <f t="shared" si="329"/>
        <v>99.99</v>
      </c>
    </row>
    <row r="10540" spans="1:8" x14ac:dyDescent="0.3">
      <c r="A10540">
        <v>258261</v>
      </c>
      <c r="B10540" t="s">
        <v>84</v>
      </c>
      <c r="C10540" t="str" cm="1">
        <f t="array" ref="C10540">_xlfn.IFNA(INDEX($K$9:$K$14,MATCH(TRUE,ISNUMBER(SEARCH($J$9:$J$14,$B10540)),0)),"Other")</f>
        <v>Accessories</v>
      </c>
      <c r="D10540">
        <v>1</v>
      </c>
      <c r="E10540" s="1">
        <v>43714.570833333331</v>
      </c>
      <c r="F10540" t="s">
        <v>9992</v>
      </c>
      <c r="G10540" s="4">
        <f t="shared" si="328"/>
        <v>389.99</v>
      </c>
      <c r="H10540" s="4">
        <f t="shared" si="329"/>
        <v>389.99</v>
      </c>
    </row>
    <row r="10541" spans="1:8" x14ac:dyDescent="0.3">
      <c r="A10541">
        <v>258262</v>
      </c>
      <c r="B10541" t="s">
        <v>6</v>
      </c>
      <c r="C10541" t="str" cm="1">
        <f t="array" ref="C10541">_xlfn.IFNA(INDEX($K$9:$K$14,MATCH(TRUE,ISNUMBER(SEARCH($J$9:$J$14,$B10541)),0)),"Other")</f>
        <v>Batteries</v>
      </c>
      <c r="D10541">
        <v>1</v>
      </c>
      <c r="E10541" s="1">
        <v>43723.581944444442</v>
      </c>
      <c r="F10541" t="s">
        <v>9993</v>
      </c>
      <c r="G10541" s="4">
        <f t="shared" si="328"/>
        <v>3.84</v>
      </c>
      <c r="H10541" s="4">
        <f t="shared" si="329"/>
        <v>3.84</v>
      </c>
    </row>
    <row r="10542" spans="1:8" x14ac:dyDescent="0.3">
      <c r="A10542">
        <v>258263</v>
      </c>
      <c r="B10542" t="s">
        <v>42</v>
      </c>
      <c r="C10542" t="str" cm="1">
        <f t="array" ref="C10542">_xlfn.IFNA(INDEX($K$9:$K$14,MATCH(TRUE,ISNUMBER(SEARCH($J$9:$J$14,$B10542)),0)),"Other")</f>
        <v>Phones</v>
      </c>
      <c r="D10542">
        <v>1</v>
      </c>
      <c r="E10542" s="1">
        <v>43712.384722222225</v>
      </c>
      <c r="F10542" t="s">
        <v>9994</v>
      </c>
      <c r="G10542" s="4">
        <f t="shared" si="328"/>
        <v>700</v>
      </c>
      <c r="H10542" s="4">
        <f t="shared" si="329"/>
        <v>700</v>
      </c>
    </row>
    <row r="10543" spans="1:8" x14ac:dyDescent="0.3">
      <c r="A10543">
        <v>258264</v>
      </c>
      <c r="B10543" t="s">
        <v>6</v>
      </c>
      <c r="C10543" t="str" cm="1">
        <f t="array" ref="C10543">_xlfn.IFNA(INDEX($K$9:$K$14,MATCH(TRUE,ISNUMBER(SEARCH($J$9:$J$14,$B10543)),0)),"Other")</f>
        <v>Batteries</v>
      </c>
      <c r="D10543">
        <v>1</v>
      </c>
      <c r="E10543" s="1">
        <v>43737.900694444441</v>
      </c>
      <c r="F10543" t="s">
        <v>9995</v>
      </c>
      <c r="G10543" s="4">
        <f t="shared" si="328"/>
        <v>3.84</v>
      </c>
      <c r="H10543" s="4">
        <f t="shared" si="329"/>
        <v>3.84</v>
      </c>
    </row>
    <row r="10544" spans="1:8" x14ac:dyDescent="0.3">
      <c r="A10544">
        <v>258265</v>
      </c>
      <c r="B10544" t="s">
        <v>21</v>
      </c>
      <c r="C10544" t="str" cm="1">
        <f t="array" ref="C10544">_xlfn.IFNA(INDEX($K$9:$K$14,MATCH(TRUE,ISNUMBER(SEARCH($J$9:$J$14,$B10544)),0)),"Other")</f>
        <v>Headphones</v>
      </c>
      <c r="D10544">
        <v>1</v>
      </c>
      <c r="E10544" s="1">
        <v>43713.658333333333</v>
      </c>
      <c r="F10544" t="s">
        <v>9996</v>
      </c>
      <c r="G10544" s="4">
        <f t="shared" si="328"/>
        <v>11.99</v>
      </c>
      <c r="H10544" s="4">
        <f t="shared" si="329"/>
        <v>11.99</v>
      </c>
    </row>
    <row r="10545" spans="1:8" x14ac:dyDescent="0.3">
      <c r="A10545">
        <v>258266</v>
      </c>
      <c r="B10545" t="s">
        <v>8</v>
      </c>
      <c r="C10545" t="str" cm="1">
        <f t="array" ref="C10545">_xlfn.IFNA(INDEX($K$9:$K$14,MATCH(TRUE,ISNUMBER(SEARCH($J$9:$J$14,$B10545)),0)),"Other")</f>
        <v>Accessories</v>
      </c>
      <c r="D10545">
        <v>1</v>
      </c>
      <c r="E10545" s="1">
        <v>43710.15</v>
      </c>
      <c r="F10545" t="s">
        <v>9997</v>
      </c>
      <c r="G10545" s="4">
        <f t="shared" si="328"/>
        <v>11.95</v>
      </c>
      <c r="H10545" s="4">
        <f t="shared" si="329"/>
        <v>11.95</v>
      </c>
    </row>
    <row r="10546" spans="1:8" x14ac:dyDescent="0.3">
      <c r="A10546">
        <v>258267</v>
      </c>
      <c r="B10546" t="s">
        <v>24</v>
      </c>
      <c r="C10546" t="str" cm="1">
        <f t="array" ref="C10546">_xlfn.IFNA(INDEX($K$9:$K$14,MATCH(TRUE,ISNUMBER(SEARCH($J$9:$J$14,$B10546)),0)),"Other")</f>
        <v>Batteries</v>
      </c>
      <c r="D10546">
        <v>2</v>
      </c>
      <c r="E10546" s="1">
        <v>43729.509027777778</v>
      </c>
      <c r="F10546" t="s">
        <v>9998</v>
      </c>
      <c r="G10546" s="4">
        <f t="shared" si="328"/>
        <v>2.99</v>
      </c>
      <c r="H10546" s="4">
        <f t="shared" si="329"/>
        <v>5.98</v>
      </c>
    </row>
    <row r="10547" spans="1:8" x14ac:dyDescent="0.3">
      <c r="A10547">
        <v>258268</v>
      </c>
      <c r="B10547" t="s">
        <v>29</v>
      </c>
      <c r="C10547" t="str" cm="1">
        <f t="array" ref="C10547">_xlfn.IFNA(INDEX($K$9:$K$14,MATCH(TRUE,ISNUMBER(SEARCH($J$9:$J$14,$B10547)),0)),"Other")</f>
        <v>Headphones</v>
      </c>
      <c r="D10547">
        <v>1</v>
      </c>
      <c r="E10547" s="1">
        <v>43720.349305555559</v>
      </c>
      <c r="F10547" t="s">
        <v>9999</v>
      </c>
      <c r="G10547" s="4">
        <f t="shared" si="328"/>
        <v>150</v>
      </c>
      <c r="H10547" s="4">
        <f t="shared" si="329"/>
        <v>150</v>
      </c>
    </row>
    <row r="10548" spans="1:8" x14ac:dyDescent="0.3">
      <c r="A10548">
        <v>258269</v>
      </c>
      <c r="B10548" t="s">
        <v>8</v>
      </c>
      <c r="C10548" t="str" cm="1">
        <f t="array" ref="C10548">_xlfn.IFNA(INDEX($K$9:$K$14,MATCH(TRUE,ISNUMBER(SEARCH($J$9:$J$14,$B10548)),0)),"Other")</f>
        <v>Accessories</v>
      </c>
      <c r="D10548">
        <v>1</v>
      </c>
      <c r="E10548" s="1">
        <v>43736.763194444444</v>
      </c>
      <c r="F10548" t="s">
        <v>10000</v>
      </c>
      <c r="G10548" s="4">
        <f t="shared" si="328"/>
        <v>11.95</v>
      </c>
      <c r="H10548" s="4">
        <f t="shared" si="329"/>
        <v>11.95</v>
      </c>
    </row>
    <row r="10549" spans="1:8" x14ac:dyDescent="0.3">
      <c r="A10549">
        <v>258270</v>
      </c>
      <c r="B10549" t="s">
        <v>21</v>
      </c>
      <c r="C10549" t="str" cm="1">
        <f t="array" ref="C10549">_xlfn.IFNA(INDEX($K$9:$K$14,MATCH(TRUE,ISNUMBER(SEARCH($J$9:$J$14,$B10549)),0)),"Other")</f>
        <v>Headphones</v>
      </c>
      <c r="D10549">
        <v>1</v>
      </c>
      <c r="E10549" s="1">
        <v>43709.765277777777</v>
      </c>
      <c r="F10549" t="s">
        <v>10001</v>
      </c>
      <c r="G10549" s="4">
        <f t="shared" si="328"/>
        <v>11.99</v>
      </c>
      <c r="H10549" s="4">
        <f t="shared" si="329"/>
        <v>11.99</v>
      </c>
    </row>
    <row r="10550" spans="1:8" x14ac:dyDescent="0.3">
      <c r="A10550">
        <v>258271</v>
      </c>
      <c r="B10550" t="s">
        <v>40</v>
      </c>
      <c r="C10550" t="str" cm="1">
        <f t="array" ref="C10550">_xlfn.IFNA(INDEX($K$9:$K$14,MATCH(TRUE,ISNUMBER(SEARCH($J$9:$J$14,$B10550)),0)),"Other")</f>
        <v>Headphones</v>
      </c>
      <c r="D10550">
        <v>1</v>
      </c>
      <c r="E10550" s="1">
        <v>43722.790277777778</v>
      </c>
      <c r="F10550" t="s">
        <v>10002</v>
      </c>
      <c r="G10550" s="4">
        <f t="shared" si="328"/>
        <v>99.99</v>
      </c>
      <c r="H10550" s="4">
        <f t="shared" si="329"/>
        <v>99.99</v>
      </c>
    </row>
    <row r="10551" spans="1:8" x14ac:dyDescent="0.3">
      <c r="A10551">
        <v>258272</v>
      </c>
      <c r="B10551" t="s">
        <v>21</v>
      </c>
      <c r="C10551" t="str" cm="1">
        <f t="array" ref="C10551">_xlfn.IFNA(INDEX($K$9:$K$14,MATCH(TRUE,ISNUMBER(SEARCH($J$9:$J$14,$B10551)),0)),"Other")</f>
        <v>Headphones</v>
      </c>
      <c r="D10551">
        <v>1</v>
      </c>
      <c r="E10551" s="1">
        <v>43720.566666666666</v>
      </c>
      <c r="F10551" t="s">
        <v>10003</v>
      </c>
      <c r="G10551" s="4">
        <f t="shared" si="328"/>
        <v>11.99</v>
      </c>
      <c r="H10551" s="4">
        <f t="shared" si="329"/>
        <v>11.99</v>
      </c>
    </row>
    <row r="10552" spans="1:8" x14ac:dyDescent="0.3">
      <c r="A10552">
        <v>258273</v>
      </c>
      <c r="B10552" t="s">
        <v>8</v>
      </c>
      <c r="C10552" t="str" cm="1">
        <f t="array" ref="C10552">_xlfn.IFNA(INDEX($K$9:$K$14,MATCH(TRUE,ISNUMBER(SEARCH($J$9:$J$14,$B10552)),0)),"Other")</f>
        <v>Accessories</v>
      </c>
      <c r="D10552">
        <v>1</v>
      </c>
      <c r="E10552" s="1">
        <v>43718.542361111111</v>
      </c>
      <c r="F10552" t="s">
        <v>10004</v>
      </c>
      <c r="G10552" s="4">
        <f t="shared" si="328"/>
        <v>11.95</v>
      </c>
      <c r="H10552" s="4">
        <f t="shared" si="329"/>
        <v>11.95</v>
      </c>
    </row>
    <row r="10553" spans="1:8" x14ac:dyDescent="0.3">
      <c r="A10553">
        <v>258274</v>
      </c>
      <c r="B10553" t="s">
        <v>21</v>
      </c>
      <c r="C10553" t="str" cm="1">
        <f t="array" ref="C10553">_xlfn.IFNA(INDEX($K$9:$K$14,MATCH(TRUE,ISNUMBER(SEARCH($J$9:$J$14,$B10553)),0)),"Other")</f>
        <v>Headphones</v>
      </c>
      <c r="D10553">
        <v>1</v>
      </c>
      <c r="E10553" s="1">
        <v>43718.951388888891</v>
      </c>
      <c r="F10553" t="s">
        <v>10005</v>
      </c>
      <c r="G10553" s="4">
        <f t="shared" si="328"/>
        <v>11.99</v>
      </c>
      <c r="H10553" s="4">
        <f t="shared" si="329"/>
        <v>11.99</v>
      </c>
    </row>
    <row r="10554" spans="1:8" x14ac:dyDescent="0.3">
      <c r="A10554">
        <v>258275</v>
      </c>
      <c r="B10554" t="s">
        <v>21</v>
      </c>
      <c r="C10554" t="str" cm="1">
        <f t="array" ref="C10554">_xlfn.IFNA(INDEX($K$9:$K$14,MATCH(TRUE,ISNUMBER(SEARCH($J$9:$J$14,$B10554)),0)),"Other")</f>
        <v>Headphones</v>
      </c>
      <c r="D10554">
        <v>1</v>
      </c>
      <c r="E10554" s="1">
        <v>43733.438888888886</v>
      </c>
      <c r="F10554" t="s">
        <v>10006</v>
      </c>
      <c r="G10554" s="4">
        <f t="shared" si="328"/>
        <v>11.99</v>
      </c>
      <c r="H10554" s="4">
        <f t="shared" si="329"/>
        <v>11.99</v>
      </c>
    </row>
    <row r="10555" spans="1:8" x14ac:dyDescent="0.3">
      <c r="A10555">
        <v>258276</v>
      </c>
      <c r="B10555" t="s">
        <v>6</v>
      </c>
      <c r="C10555" t="str" cm="1">
        <f t="array" ref="C10555">_xlfn.IFNA(INDEX($K$9:$K$14,MATCH(TRUE,ISNUMBER(SEARCH($J$9:$J$14,$B10555)),0)),"Other")</f>
        <v>Batteries</v>
      </c>
      <c r="D10555">
        <v>2</v>
      </c>
      <c r="E10555" s="1">
        <v>43730.692361111112</v>
      </c>
      <c r="F10555" t="s">
        <v>10007</v>
      </c>
      <c r="G10555" s="4">
        <f t="shared" si="328"/>
        <v>3.84</v>
      </c>
      <c r="H10555" s="4">
        <f t="shared" si="329"/>
        <v>7.68</v>
      </c>
    </row>
    <row r="10556" spans="1:8" x14ac:dyDescent="0.3">
      <c r="A10556">
        <v>258277</v>
      </c>
      <c r="B10556" t="s">
        <v>31</v>
      </c>
      <c r="C10556" t="str" cm="1">
        <f t="array" ref="C10556">_xlfn.IFNA(INDEX($K$9:$K$14,MATCH(TRUE,ISNUMBER(SEARCH($J$9:$J$14,$B10556)),0)),"Other")</f>
        <v>Phones</v>
      </c>
      <c r="D10556">
        <v>1</v>
      </c>
      <c r="E10556" s="1">
        <v>43709.786111111112</v>
      </c>
      <c r="F10556" t="s">
        <v>10008</v>
      </c>
      <c r="G10556" s="4">
        <f t="shared" si="328"/>
        <v>600</v>
      </c>
      <c r="H10556" s="4">
        <f t="shared" si="329"/>
        <v>600</v>
      </c>
    </row>
    <row r="10557" spans="1:8" x14ac:dyDescent="0.3">
      <c r="A10557">
        <v>258277</v>
      </c>
      <c r="B10557" t="s">
        <v>40</v>
      </c>
      <c r="C10557" t="str" cm="1">
        <f t="array" ref="C10557">_xlfn.IFNA(INDEX($K$9:$K$14,MATCH(TRUE,ISNUMBER(SEARCH($J$9:$J$14,$B10557)),0)),"Other")</f>
        <v>Headphones</v>
      </c>
      <c r="D10557">
        <v>1</v>
      </c>
      <c r="E10557" s="1">
        <v>43709.786111111112</v>
      </c>
      <c r="F10557" t="s">
        <v>10008</v>
      </c>
      <c r="G10557" s="4">
        <f t="shared" si="328"/>
        <v>99.99</v>
      </c>
      <c r="H10557" s="4">
        <f t="shared" si="329"/>
        <v>99.99</v>
      </c>
    </row>
    <row r="10558" spans="1:8" x14ac:dyDescent="0.3">
      <c r="A10558">
        <v>258278</v>
      </c>
      <c r="B10558" t="s">
        <v>34</v>
      </c>
      <c r="C10558" t="str" cm="1">
        <f t="array" ref="C10558">_xlfn.IFNA(INDEX($K$9:$K$14,MATCH(TRUE,ISNUMBER(SEARCH($J$9:$J$14,$B10558)),0)),"Other")</f>
        <v>Accessories</v>
      </c>
      <c r="D10558">
        <v>1</v>
      </c>
      <c r="E10558" s="1">
        <v>43718.785416666666</v>
      </c>
      <c r="F10558" t="s">
        <v>10009</v>
      </c>
      <c r="G10558" s="4">
        <f t="shared" si="328"/>
        <v>109.99</v>
      </c>
      <c r="H10558" s="4">
        <f t="shared" si="329"/>
        <v>109.99</v>
      </c>
    </row>
    <row r="10559" spans="1:8" x14ac:dyDescent="0.3">
      <c r="A10559">
        <v>258279</v>
      </c>
      <c r="B10559" t="s">
        <v>24</v>
      </c>
      <c r="C10559" t="str" cm="1">
        <f t="array" ref="C10559">_xlfn.IFNA(INDEX($K$9:$K$14,MATCH(TRUE,ISNUMBER(SEARCH($J$9:$J$14,$B10559)),0)),"Other")</f>
        <v>Batteries</v>
      </c>
      <c r="D10559">
        <v>2</v>
      </c>
      <c r="E10559" s="1">
        <v>43721.824305555558</v>
      </c>
      <c r="F10559" t="s">
        <v>10010</v>
      </c>
      <c r="G10559" s="4">
        <f t="shared" si="328"/>
        <v>2.99</v>
      </c>
      <c r="H10559" s="4">
        <f t="shared" si="329"/>
        <v>5.98</v>
      </c>
    </row>
    <row r="10560" spans="1:8" x14ac:dyDescent="0.3">
      <c r="A10560">
        <v>258280</v>
      </c>
      <c r="B10560" t="s">
        <v>21</v>
      </c>
      <c r="C10560" t="str" cm="1">
        <f t="array" ref="C10560">_xlfn.IFNA(INDEX($K$9:$K$14,MATCH(TRUE,ISNUMBER(SEARCH($J$9:$J$14,$B10560)),0)),"Other")</f>
        <v>Headphones</v>
      </c>
      <c r="D10560">
        <v>1</v>
      </c>
      <c r="E10560" s="1">
        <v>43722.746527777781</v>
      </c>
      <c r="F10560" t="s">
        <v>10011</v>
      </c>
      <c r="G10560" s="4">
        <f t="shared" si="328"/>
        <v>11.99</v>
      </c>
      <c r="H10560" s="4">
        <f t="shared" si="329"/>
        <v>11.99</v>
      </c>
    </row>
    <row r="10561" spans="1:8" x14ac:dyDescent="0.3">
      <c r="A10561">
        <v>258281</v>
      </c>
      <c r="B10561" t="s">
        <v>24</v>
      </c>
      <c r="C10561" t="str" cm="1">
        <f t="array" ref="C10561">_xlfn.IFNA(INDEX($K$9:$K$14,MATCH(TRUE,ISNUMBER(SEARCH($J$9:$J$14,$B10561)),0)),"Other")</f>
        <v>Batteries</v>
      </c>
      <c r="D10561">
        <v>1</v>
      </c>
      <c r="E10561" s="1">
        <v>43738.3125</v>
      </c>
      <c r="F10561" t="s">
        <v>10012</v>
      </c>
      <c r="G10561" s="4">
        <f t="shared" si="328"/>
        <v>2.99</v>
      </c>
      <c r="H10561" s="4">
        <f t="shared" si="329"/>
        <v>2.99</v>
      </c>
    </row>
    <row r="10562" spans="1:8" x14ac:dyDescent="0.3">
      <c r="A10562">
        <v>258282</v>
      </c>
      <c r="B10562" t="s">
        <v>34</v>
      </c>
      <c r="C10562" t="str" cm="1">
        <f t="array" ref="C10562">_xlfn.IFNA(INDEX($K$9:$K$14,MATCH(TRUE,ISNUMBER(SEARCH($J$9:$J$14,$B10562)),0)),"Other")</f>
        <v>Accessories</v>
      </c>
      <c r="D10562">
        <v>1</v>
      </c>
      <c r="E10562" s="1">
        <v>43713.625694444447</v>
      </c>
      <c r="F10562" t="s">
        <v>10013</v>
      </c>
      <c r="G10562" s="4">
        <f t="shared" si="328"/>
        <v>109.99</v>
      </c>
      <c r="H10562" s="4">
        <f t="shared" si="329"/>
        <v>109.99</v>
      </c>
    </row>
    <row r="10563" spans="1:8" x14ac:dyDescent="0.3">
      <c r="A10563">
        <v>258283</v>
      </c>
      <c r="B10563" t="s">
        <v>24</v>
      </c>
      <c r="C10563" t="str" cm="1">
        <f t="array" ref="C10563">_xlfn.IFNA(INDEX($K$9:$K$14,MATCH(TRUE,ISNUMBER(SEARCH($J$9:$J$14,$B10563)),0)),"Other")</f>
        <v>Batteries</v>
      </c>
      <c r="D10563">
        <v>2</v>
      </c>
      <c r="E10563" s="1">
        <v>43713.413194444445</v>
      </c>
      <c r="F10563" t="s">
        <v>10014</v>
      </c>
      <c r="G10563" s="4">
        <f t="shared" si="328"/>
        <v>2.99</v>
      </c>
      <c r="H10563" s="4">
        <f t="shared" si="329"/>
        <v>5.98</v>
      </c>
    </row>
    <row r="10564" spans="1:8" x14ac:dyDescent="0.3">
      <c r="A10564">
        <v>258284</v>
      </c>
      <c r="B10564" t="s">
        <v>21</v>
      </c>
      <c r="C10564" t="str" cm="1">
        <f t="array" ref="C10564">_xlfn.IFNA(INDEX($K$9:$K$14,MATCH(TRUE,ISNUMBER(SEARCH($J$9:$J$14,$B10564)),0)),"Other")</f>
        <v>Headphones</v>
      </c>
      <c r="D10564">
        <v>1</v>
      </c>
      <c r="E10564" s="1">
        <v>43719.836111111108</v>
      </c>
      <c r="F10564" t="s">
        <v>10015</v>
      </c>
      <c r="G10564" s="4">
        <f t="shared" si="328"/>
        <v>11.99</v>
      </c>
      <c r="H10564" s="4">
        <f t="shared" si="329"/>
        <v>11.99</v>
      </c>
    </row>
    <row r="10565" spans="1:8" x14ac:dyDescent="0.3">
      <c r="A10565">
        <v>258285</v>
      </c>
      <c r="B10565" t="s">
        <v>8</v>
      </c>
      <c r="C10565" t="str" cm="1">
        <f t="array" ref="C10565">_xlfn.IFNA(INDEX($K$9:$K$14,MATCH(TRUE,ISNUMBER(SEARCH($J$9:$J$14,$B10565)),0)),"Other")</f>
        <v>Accessories</v>
      </c>
      <c r="D10565">
        <v>2</v>
      </c>
      <c r="E10565" s="1">
        <v>43734.072916666664</v>
      </c>
      <c r="F10565" t="s">
        <v>10016</v>
      </c>
      <c r="G10565" s="4">
        <f t="shared" si="328"/>
        <v>11.95</v>
      </c>
      <c r="H10565" s="4">
        <f t="shared" si="329"/>
        <v>23.9</v>
      </c>
    </row>
    <row r="10566" spans="1:8" x14ac:dyDescent="0.3">
      <c r="A10566">
        <v>258286</v>
      </c>
      <c r="B10566" t="s">
        <v>16</v>
      </c>
      <c r="C10566" t="str" cm="1">
        <f t="array" ref="C10566">_xlfn.IFNA(INDEX($K$9:$K$14,MATCH(TRUE,ISNUMBER(SEARCH($J$9:$J$14,$B10566)),0)),"Other")</f>
        <v>Accessories</v>
      </c>
      <c r="D10566">
        <v>2</v>
      </c>
      <c r="E10566" s="1">
        <v>43723.365972222222</v>
      </c>
      <c r="F10566" t="s">
        <v>10017</v>
      </c>
      <c r="G10566" s="4">
        <f t="shared" si="328"/>
        <v>14.95</v>
      </c>
      <c r="H10566" s="4">
        <f t="shared" si="329"/>
        <v>29.9</v>
      </c>
    </row>
    <row r="10567" spans="1:8" x14ac:dyDescent="0.3">
      <c r="A10567">
        <v>258287</v>
      </c>
      <c r="B10567" t="s">
        <v>24</v>
      </c>
      <c r="C10567" t="str" cm="1">
        <f t="array" ref="C10567">_xlfn.IFNA(INDEX($K$9:$K$14,MATCH(TRUE,ISNUMBER(SEARCH($J$9:$J$14,$B10567)),0)),"Other")</f>
        <v>Batteries</v>
      </c>
      <c r="D10567">
        <v>1</v>
      </c>
      <c r="E10567" s="1">
        <v>43732.045138888891</v>
      </c>
      <c r="F10567" t="s">
        <v>10018</v>
      </c>
      <c r="G10567" s="4">
        <f t="shared" ref="G10567:G10630" si="330">VLOOKUP($B10567,$J$26:$K$44,2,FALSE)</f>
        <v>2.99</v>
      </c>
      <c r="H10567" s="4">
        <f t="shared" ref="H10567:H10630" si="331">G10567*D10567</f>
        <v>2.99</v>
      </c>
    </row>
    <row r="10568" spans="1:8" x14ac:dyDescent="0.3">
      <c r="A10568">
        <v>258288</v>
      </c>
      <c r="B10568" t="s">
        <v>8</v>
      </c>
      <c r="C10568" t="str" cm="1">
        <f t="array" ref="C10568">_xlfn.IFNA(INDEX($K$9:$K$14,MATCH(TRUE,ISNUMBER(SEARCH($J$9:$J$14,$B10568)),0)),"Other")</f>
        <v>Accessories</v>
      </c>
      <c r="D10568">
        <v>1</v>
      </c>
      <c r="E10568" s="1">
        <v>43713.46875</v>
      </c>
      <c r="F10568" t="s">
        <v>10019</v>
      </c>
      <c r="G10568" s="4">
        <f t="shared" si="330"/>
        <v>11.95</v>
      </c>
      <c r="H10568" s="4">
        <f t="shared" si="331"/>
        <v>11.95</v>
      </c>
    </row>
    <row r="10569" spans="1:8" x14ac:dyDescent="0.3">
      <c r="A10569">
        <v>258289</v>
      </c>
      <c r="B10569" t="s">
        <v>21</v>
      </c>
      <c r="C10569" t="str" cm="1">
        <f t="array" ref="C10569">_xlfn.IFNA(INDEX($K$9:$K$14,MATCH(TRUE,ISNUMBER(SEARCH($J$9:$J$14,$B10569)),0)),"Other")</f>
        <v>Headphones</v>
      </c>
      <c r="D10569">
        <v>1</v>
      </c>
      <c r="E10569" s="1">
        <v>43735.335416666669</v>
      </c>
      <c r="F10569" t="s">
        <v>10020</v>
      </c>
      <c r="G10569" s="4">
        <f t="shared" si="330"/>
        <v>11.99</v>
      </c>
      <c r="H10569" s="4">
        <f t="shared" si="331"/>
        <v>11.99</v>
      </c>
    </row>
    <row r="10570" spans="1:8" x14ac:dyDescent="0.3">
      <c r="A10570">
        <v>258290</v>
      </c>
      <c r="B10570" t="s">
        <v>31</v>
      </c>
      <c r="C10570" t="str" cm="1">
        <f t="array" ref="C10570">_xlfn.IFNA(INDEX($K$9:$K$14,MATCH(TRUE,ISNUMBER(SEARCH($J$9:$J$14,$B10570)),0)),"Other")</f>
        <v>Phones</v>
      </c>
      <c r="D10570">
        <v>1</v>
      </c>
      <c r="E10570" s="1">
        <v>43709.979861111111</v>
      </c>
      <c r="F10570" t="s">
        <v>10021</v>
      </c>
      <c r="G10570" s="4">
        <f t="shared" si="330"/>
        <v>600</v>
      </c>
      <c r="H10570" s="4">
        <f t="shared" si="331"/>
        <v>600</v>
      </c>
    </row>
    <row r="10571" spans="1:8" x14ac:dyDescent="0.3">
      <c r="A10571">
        <v>258290</v>
      </c>
      <c r="B10571" t="s">
        <v>8</v>
      </c>
      <c r="C10571" t="str" cm="1">
        <f t="array" ref="C10571">_xlfn.IFNA(INDEX($K$9:$K$14,MATCH(TRUE,ISNUMBER(SEARCH($J$9:$J$14,$B10571)),0)),"Other")</f>
        <v>Accessories</v>
      </c>
      <c r="D10571">
        <v>1</v>
      </c>
      <c r="E10571" s="1">
        <v>43709.979861111111</v>
      </c>
      <c r="F10571" t="s">
        <v>10021</v>
      </c>
      <c r="G10571" s="4">
        <f t="shared" si="330"/>
        <v>11.95</v>
      </c>
      <c r="H10571" s="4">
        <f t="shared" si="331"/>
        <v>11.95</v>
      </c>
    </row>
    <row r="10572" spans="1:8" x14ac:dyDescent="0.3">
      <c r="A10572">
        <v>258291</v>
      </c>
      <c r="B10572" t="s">
        <v>6</v>
      </c>
      <c r="C10572" t="str" cm="1">
        <f t="array" ref="C10572">_xlfn.IFNA(INDEX($K$9:$K$14,MATCH(TRUE,ISNUMBER(SEARCH($J$9:$J$14,$B10572)),0)),"Other")</f>
        <v>Batteries</v>
      </c>
      <c r="D10572">
        <v>1</v>
      </c>
      <c r="E10572" s="1">
        <v>43737.692361111112</v>
      </c>
      <c r="F10572" t="s">
        <v>10022</v>
      </c>
      <c r="G10572" s="4">
        <f t="shared" si="330"/>
        <v>3.84</v>
      </c>
      <c r="H10572" s="4">
        <f t="shared" si="331"/>
        <v>3.84</v>
      </c>
    </row>
    <row r="10573" spans="1:8" x14ac:dyDescent="0.3">
      <c r="A10573">
        <v>258292</v>
      </c>
      <c r="B10573" t="s">
        <v>29</v>
      </c>
      <c r="C10573" t="str" cm="1">
        <f t="array" ref="C10573">_xlfn.IFNA(INDEX($K$9:$K$14,MATCH(TRUE,ISNUMBER(SEARCH($J$9:$J$14,$B10573)),0)),"Other")</f>
        <v>Headphones</v>
      </c>
      <c r="D10573">
        <v>1</v>
      </c>
      <c r="E10573" s="1">
        <v>43719.495138888888</v>
      </c>
      <c r="F10573" t="s">
        <v>10023</v>
      </c>
      <c r="G10573" s="4">
        <f t="shared" si="330"/>
        <v>150</v>
      </c>
      <c r="H10573" s="4">
        <f t="shared" si="331"/>
        <v>150</v>
      </c>
    </row>
    <row r="10574" spans="1:8" x14ac:dyDescent="0.3">
      <c r="A10574">
        <v>258293</v>
      </c>
      <c r="B10574" t="s">
        <v>31</v>
      </c>
      <c r="C10574" t="str" cm="1">
        <f t="array" ref="C10574">_xlfn.IFNA(INDEX($K$9:$K$14,MATCH(TRUE,ISNUMBER(SEARCH($J$9:$J$14,$B10574)),0)),"Other")</f>
        <v>Phones</v>
      </c>
      <c r="D10574">
        <v>1</v>
      </c>
      <c r="E10574" s="1">
        <v>43729.870833333334</v>
      </c>
      <c r="F10574" t="s">
        <v>10024</v>
      </c>
      <c r="G10574" s="4">
        <f t="shared" si="330"/>
        <v>600</v>
      </c>
      <c r="H10574" s="4">
        <f t="shared" si="331"/>
        <v>600</v>
      </c>
    </row>
    <row r="10575" spans="1:8" x14ac:dyDescent="0.3">
      <c r="A10575">
        <v>258294</v>
      </c>
      <c r="B10575" t="s">
        <v>16</v>
      </c>
      <c r="C10575" t="str" cm="1">
        <f t="array" ref="C10575">_xlfn.IFNA(INDEX($K$9:$K$14,MATCH(TRUE,ISNUMBER(SEARCH($J$9:$J$14,$B10575)),0)),"Other")</f>
        <v>Accessories</v>
      </c>
      <c r="D10575">
        <v>1</v>
      </c>
      <c r="E10575" s="1">
        <v>43736.740277777775</v>
      </c>
      <c r="F10575" t="s">
        <v>10025</v>
      </c>
      <c r="G10575" s="4">
        <f t="shared" si="330"/>
        <v>14.95</v>
      </c>
      <c r="H10575" s="4">
        <f t="shared" si="331"/>
        <v>14.95</v>
      </c>
    </row>
    <row r="10576" spans="1:8" x14ac:dyDescent="0.3">
      <c r="A10576">
        <v>258295</v>
      </c>
      <c r="B10576" t="s">
        <v>8</v>
      </c>
      <c r="C10576" t="str" cm="1">
        <f t="array" ref="C10576">_xlfn.IFNA(INDEX($K$9:$K$14,MATCH(TRUE,ISNUMBER(SEARCH($J$9:$J$14,$B10576)),0)),"Other")</f>
        <v>Accessories</v>
      </c>
      <c r="D10576">
        <v>1</v>
      </c>
      <c r="E10576" s="1">
        <v>43738.56527777778</v>
      </c>
      <c r="F10576" t="s">
        <v>10026</v>
      </c>
      <c r="G10576" s="4">
        <f t="shared" si="330"/>
        <v>11.95</v>
      </c>
      <c r="H10576" s="4">
        <f t="shared" si="331"/>
        <v>11.95</v>
      </c>
    </row>
    <row r="10577" spans="1:8" x14ac:dyDescent="0.3">
      <c r="A10577">
        <v>258296</v>
      </c>
      <c r="B10577" t="s">
        <v>77</v>
      </c>
      <c r="C10577" t="str" cm="1">
        <f t="array" ref="C10577">_xlfn.IFNA(INDEX($K$9:$K$14,MATCH(TRUE,ISNUMBER(SEARCH($J$9:$J$14,$B10577)),0)),"Other")</f>
        <v>Other</v>
      </c>
      <c r="D10577">
        <v>1</v>
      </c>
      <c r="E10577" s="1">
        <v>43723.359027777777</v>
      </c>
      <c r="F10577" t="s">
        <v>10027</v>
      </c>
      <c r="G10577" s="4">
        <f t="shared" si="330"/>
        <v>300</v>
      </c>
      <c r="H10577" s="4">
        <f t="shared" si="331"/>
        <v>300</v>
      </c>
    </row>
    <row r="10578" spans="1:8" x14ac:dyDescent="0.3">
      <c r="A10578">
        <v>258297</v>
      </c>
      <c r="B10578" t="s">
        <v>6</v>
      </c>
      <c r="C10578" t="str" cm="1">
        <f t="array" ref="C10578">_xlfn.IFNA(INDEX($K$9:$K$14,MATCH(TRUE,ISNUMBER(SEARCH($J$9:$J$14,$B10578)),0)),"Other")</f>
        <v>Batteries</v>
      </c>
      <c r="D10578">
        <v>1</v>
      </c>
      <c r="E10578" s="1">
        <v>43723.319444444445</v>
      </c>
      <c r="F10578" t="s">
        <v>10028</v>
      </c>
      <c r="G10578" s="4">
        <f t="shared" si="330"/>
        <v>3.84</v>
      </c>
      <c r="H10578" s="4">
        <f t="shared" si="331"/>
        <v>3.84</v>
      </c>
    </row>
    <row r="10579" spans="1:8" x14ac:dyDescent="0.3">
      <c r="A10579">
        <v>258298</v>
      </c>
      <c r="B10579" t="s">
        <v>11</v>
      </c>
      <c r="C10579" t="str" cm="1">
        <f t="array" ref="C10579">_xlfn.IFNA(INDEX($K$9:$K$14,MATCH(TRUE,ISNUMBER(SEARCH($J$9:$J$14,$B10579)),0)),"Other")</f>
        <v>Accessories</v>
      </c>
      <c r="D10579">
        <v>1</v>
      </c>
      <c r="E10579" s="1">
        <v>43711.683333333334</v>
      </c>
      <c r="F10579" t="s">
        <v>10029</v>
      </c>
      <c r="G10579" s="4">
        <f t="shared" si="330"/>
        <v>149.99</v>
      </c>
      <c r="H10579" s="4">
        <f t="shared" si="331"/>
        <v>149.99</v>
      </c>
    </row>
    <row r="10580" spans="1:8" x14ac:dyDescent="0.3">
      <c r="A10580">
        <v>258299</v>
      </c>
      <c r="B10580" t="s">
        <v>21</v>
      </c>
      <c r="C10580" t="str" cm="1">
        <f t="array" ref="C10580">_xlfn.IFNA(INDEX($K$9:$K$14,MATCH(TRUE,ISNUMBER(SEARCH($J$9:$J$14,$B10580)),0)),"Other")</f>
        <v>Headphones</v>
      </c>
      <c r="D10580">
        <v>1</v>
      </c>
      <c r="E10580" s="1">
        <v>43709.683333333334</v>
      </c>
      <c r="F10580" t="s">
        <v>10030</v>
      </c>
      <c r="G10580" s="4">
        <f t="shared" si="330"/>
        <v>11.99</v>
      </c>
      <c r="H10580" s="4">
        <f t="shared" si="331"/>
        <v>11.99</v>
      </c>
    </row>
    <row r="10581" spans="1:8" x14ac:dyDescent="0.3">
      <c r="A10581">
        <v>258300</v>
      </c>
      <c r="B10581" t="s">
        <v>19</v>
      </c>
      <c r="C10581" t="str" cm="1">
        <f t="array" ref="C10581">_xlfn.IFNA(INDEX($K$9:$K$14,MATCH(TRUE,ISNUMBER(SEARCH($J$9:$J$14,$B10581)),0)),"Other")</f>
        <v>Phones</v>
      </c>
      <c r="D10581">
        <v>1</v>
      </c>
      <c r="E10581" s="1">
        <v>43709.780555555553</v>
      </c>
      <c r="F10581" t="s">
        <v>10031</v>
      </c>
      <c r="G10581" s="4">
        <f t="shared" si="330"/>
        <v>400</v>
      </c>
      <c r="H10581" s="4">
        <f t="shared" si="331"/>
        <v>400</v>
      </c>
    </row>
    <row r="10582" spans="1:8" x14ac:dyDescent="0.3">
      <c r="A10582">
        <v>258301</v>
      </c>
      <c r="B10582" t="s">
        <v>31</v>
      </c>
      <c r="C10582" t="str" cm="1">
        <f t="array" ref="C10582">_xlfn.IFNA(INDEX($K$9:$K$14,MATCH(TRUE,ISNUMBER(SEARCH($J$9:$J$14,$B10582)),0)),"Other")</f>
        <v>Phones</v>
      </c>
      <c r="D10582">
        <v>1</v>
      </c>
      <c r="E10582" s="1">
        <v>43726.78402777778</v>
      </c>
      <c r="F10582" t="s">
        <v>10032</v>
      </c>
      <c r="G10582" s="4">
        <f t="shared" si="330"/>
        <v>600</v>
      </c>
      <c r="H10582" s="4">
        <f t="shared" si="331"/>
        <v>600</v>
      </c>
    </row>
    <row r="10583" spans="1:8" x14ac:dyDescent="0.3">
      <c r="A10583">
        <v>258302</v>
      </c>
      <c r="B10583" t="s">
        <v>21</v>
      </c>
      <c r="C10583" t="str" cm="1">
        <f t="array" ref="C10583">_xlfn.IFNA(INDEX($K$9:$K$14,MATCH(TRUE,ISNUMBER(SEARCH($J$9:$J$14,$B10583)),0)),"Other")</f>
        <v>Headphones</v>
      </c>
      <c r="D10583">
        <v>1</v>
      </c>
      <c r="E10583" s="1">
        <v>43716.981249999997</v>
      </c>
      <c r="F10583" t="s">
        <v>10033</v>
      </c>
      <c r="G10583" s="4">
        <f t="shared" si="330"/>
        <v>11.99</v>
      </c>
      <c r="H10583" s="4">
        <f t="shared" si="331"/>
        <v>11.99</v>
      </c>
    </row>
    <row r="10584" spans="1:8" x14ac:dyDescent="0.3">
      <c r="A10584">
        <v>258303</v>
      </c>
      <c r="B10584" t="s">
        <v>8</v>
      </c>
      <c r="C10584" t="str" cm="1">
        <f t="array" ref="C10584">_xlfn.IFNA(INDEX($K$9:$K$14,MATCH(TRUE,ISNUMBER(SEARCH($J$9:$J$14,$B10584)),0)),"Other")</f>
        <v>Accessories</v>
      </c>
      <c r="D10584">
        <v>1</v>
      </c>
      <c r="E10584" s="1">
        <v>43727.390972222223</v>
      </c>
      <c r="F10584" t="s">
        <v>10034</v>
      </c>
      <c r="G10584" s="4">
        <f t="shared" si="330"/>
        <v>11.95</v>
      </c>
      <c r="H10584" s="4">
        <f t="shared" si="331"/>
        <v>11.95</v>
      </c>
    </row>
    <row r="10585" spans="1:8" x14ac:dyDescent="0.3">
      <c r="A10585">
        <v>258304</v>
      </c>
      <c r="B10585" t="s">
        <v>21</v>
      </c>
      <c r="C10585" t="str" cm="1">
        <f t="array" ref="C10585">_xlfn.IFNA(INDEX($K$9:$K$14,MATCH(TRUE,ISNUMBER(SEARCH($J$9:$J$14,$B10585)),0)),"Other")</f>
        <v>Headphones</v>
      </c>
      <c r="D10585">
        <v>1</v>
      </c>
      <c r="E10585" s="1">
        <v>43738.156944444447</v>
      </c>
      <c r="F10585" t="s">
        <v>10035</v>
      </c>
      <c r="G10585" s="4">
        <f t="shared" si="330"/>
        <v>11.99</v>
      </c>
      <c r="H10585" s="4">
        <f t="shared" si="331"/>
        <v>11.99</v>
      </c>
    </row>
    <row r="10586" spans="1:8" x14ac:dyDescent="0.3">
      <c r="A10586">
        <v>258305</v>
      </c>
      <c r="B10586" t="s">
        <v>11</v>
      </c>
      <c r="C10586" t="str" cm="1">
        <f t="array" ref="C10586">_xlfn.IFNA(INDEX($K$9:$K$14,MATCH(TRUE,ISNUMBER(SEARCH($J$9:$J$14,$B10586)),0)),"Other")</f>
        <v>Accessories</v>
      </c>
      <c r="D10586">
        <v>1</v>
      </c>
      <c r="E10586" s="1">
        <v>43724.003472222219</v>
      </c>
      <c r="F10586" t="s">
        <v>10036</v>
      </c>
      <c r="G10586" s="4">
        <f t="shared" si="330"/>
        <v>149.99</v>
      </c>
      <c r="H10586" s="4">
        <f t="shared" si="331"/>
        <v>149.99</v>
      </c>
    </row>
    <row r="10587" spans="1:8" x14ac:dyDescent="0.3">
      <c r="A10587">
        <v>258306</v>
      </c>
      <c r="B10587" t="s">
        <v>6</v>
      </c>
      <c r="C10587" t="str" cm="1">
        <f t="array" ref="C10587">_xlfn.IFNA(INDEX($K$9:$K$14,MATCH(TRUE,ISNUMBER(SEARCH($J$9:$J$14,$B10587)),0)),"Other")</f>
        <v>Batteries</v>
      </c>
      <c r="D10587">
        <v>1</v>
      </c>
      <c r="E10587" s="1">
        <v>43716.76666666667</v>
      </c>
      <c r="F10587" t="s">
        <v>10037</v>
      </c>
      <c r="G10587" s="4">
        <f t="shared" si="330"/>
        <v>3.84</v>
      </c>
      <c r="H10587" s="4">
        <f t="shared" si="331"/>
        <v>3.84</v>
      </c>
    </row>
    <row r="10588" spans="1:8" x14ac:dyDescent="0.3">
      <c r="A10588">
        <v>258307</v>
      </c>
      <c r="B10588" t="s">
        <v>40</v>
      </c>
      <c r="C10588" t="str" cm="1">
        <f t="array" ref="C10588">_xlfn.IFNA(INDEX($K$9:$K$14,MATCH(TRUE,ISNUMBER(SEARCH($J$9:$J$14,$B10588)),0)),"Other")</f>
        <v>Headphones</v>
      </c>
      <c r="D10588">
        <v>1</v>
      </c>
      <c r="E10588" s="1">
        <v>43731.431250000001</v>
      </c>
      <c r="F10588" t="s">
        <v>10038</v>
      </c>
      <c r="G10588" s="4">
        <f t="shared" si="330"/>
        <v>99.99</v>
      </c>
      <c r="H10588" s="4">
        <f t="shared" si="331"/>
        <v>99.99</v>
      </c>
    </row>
    <row r="10589" spans="1:8" x14ac:dyDescent="0.3">
      <c r="A10589">
        <v>258308</v>
      </c>
      <c r="B10589" t="s">
        <v>77</v>
      </c>
      <c r="C10589" t="str" cm="1">
        <f t="array" ref="C10589">_xlfn.IFNA(INDEX($K$9:$K$14,MATCH(TRUE,ISNUMBER(SEARCH($J$9:$J$14,$B10589)),0)),"Other")</f>
        <v>Other</v>
      </c>
      <c r="D10589">
        <v>1</v>
      </c>
      <c r="E10589" s="1">
        <v>43738.332638888889</v>
      </c>
      <c r="F10589" t="s">
        <v>10039</v>
      </c>
      <c r="G10589" s="4">
        <f t="shared" si="330"/>
        <v>300</v>
      </c>
      <c r="H10589" s="4">
        <f t="shared" si="331"/>
        <v>300</v>
      </c>
    </row>
    <row r="10590" spans="1:8" x14ac:dyDescent="0.3">
      <c r="A10590">
        <v>258309</v>
      </c>
      <c r="B10590" t="s">
        <v>21</v>
      </c>
      <c r="C10590" t="str" cm="1">
        <f t="array" ref="C10590">_xlfn.IFNA(INDEX($K$9:$K$14,MATCH(TRUE,ISNUMBER(SEARCH($J$9:$J$14,$B10590)),0)),"Other")</f>
        <v>Headphones</v>
      </c>
      <c r="D10590">
        <v>1</v>
      </c>
      <c r="E10590" s="1">
        <v>43711.686111111114</v>
      </c>
      <c r="F10590" t="s">
        <v>10040</v>
      </c>
      <c r="G10590" s="4">
        <f t="shared" si="330"/>
        <v>11.99</v>
      </c>
      <c r="H10590" s="4">
        <f t="shared" si="331"/>
        <v>11.99</v>
      </c>
    </row>
    <row r="10591" spans="1:8" x14ac:dyDescent="0.3">
      <c r="A10591">
        <v>258310</v>
      </c>
      <c r="B10591" t="s">
        <v>24</v>
      </c>
      <c r="C10591" t="str" cm="1">
        <f t="array" ref="C10591">_xlfn.IFNA(INDEX($K$9:$K$14,MATCH(TRUE,ISNUMBER(SEARCH($J$9:$J$14,$B10591)),0)),"Other")</f>
        <v>Batteries</v>
      </c>
      <c r="D10591">
        <v>2</v>
      </c>
      <c r="E10591" s="1">
        <v>43719.736805555556</v>
      </c>
      <c r="F10591" t="s">
        <v>10041</v>
      </c>
      <c r="G10591" s="4">
        <f t="shared" si="330"/>
        <v>2.99</v>
      </c>
      <c r="H10591" s="4">
        <f t="shared" si="331"/>
        <v>5.98</v>
      </c>
    </row>
    <row r="10592" spans="1:8" x14ac:dyDescent="0.3">
      <c r="A10592">
        <v>258311</v>
      </c>
      <c r="B10592" t="s">
        <v>16</v>
      </c>
      <c r="C10592" t="str" cm="1">
        <f t="array" ref="C10592">_xlfn.IFNA(INDEX($K$9:$K$14,MATCH(TRUE,ISNUMBER(SEARCH($J$9:$J$14,$B10592)),0)),"Other")</f>
        <v>Accessories</v>
      </c>
      <c r="D10592">
        <v>1</v>
      </c>
      <c r="E10592" s="1">
        <v>43714.459027777775</v>
      </c>
      <c r="F10592" t="s">
        <v>10042</v>
      </c>
      <c r="G10592" s="4">
        <f t="shared" si="330"/>
        <v>14.95</v>
      </c>
      <c r="H10592" s="4">
        <f t="shared" si="331"/>
        <v>14.95</v>
      </c>
    </row>
    <row r="10593" spans="1:8" x14ac:dyDescent="0.3">
      <c r="A10593">
        <v>258312</v>
      </c>
      <c r="B10593" t="s">
        <v>6</v>
      </c>
      <c r="C10593" t="str" cm="1">
        <f t="array" ref="C10593">_xlfn.IFNA(INDEX($K$9:$K$14,MATCH(TRUE,ISNUMBER(SEARCH($J$9:$J$14,$B10593)),0)),"Other")</f>
        <v>Batteries</v>
      </c>
      <c r="D10593">
        <v>1</v>
      </c>
      <c r="E10593" s="1">
        <v>43725.904861111114</v>
      </c>
      <c r="F10593" t="s">
        <v>10043</v>
      </c>
      <c r="G10593" s="4">
        <f t="shared" si="330"/>
        <v>3.84</v>
      </c>
      <c r="H10593" s="4">
        <f t="shared" si="331"/>
        <v>3.84</v>
      </c>
    </row>
    <row r="10594" spans="1:8" x14ac:dyDescent="0.3">
      <c r="A10594">
        <v>258313</v>
      </c>
      <c r="B10594" t="s">
        <v>24</v>
      </c>
      <c r="C10594" t="str" cm="1">
        <f t="array" ref="C10594">_xlfn.IFNA(INDEX($K$9:$K$14,MATCH(TRUE,ISNUMBER(SEARCH($J$9:$J$14,$B10594)),0)),"Other")</f>
        <v>Batteries</v>
      </c>
      <c r="D10594">
        <v>2</v>
      </c>
      <c r="E10594" s="1">
        <v>43720.583333333336</v>
      </c>
      <c r="F10594" t="s">
        <v>10044</v>
      </c>
      <c r="G10594" s="4">
        <f t="shared" si="330"/>
        <v>2.99</v>
      </c>
      <c r="H10594" s="4">
        <f t="shared" si="331"/>
        <v>5.98</v>
      </c>
    </row>
    <row r="10595" spans="1:8" x14ac:dyDescent="0.3">
      <c r="A10595">
        <v>258314</v>
      </c>
      <c r="B10595" t="s">
        <v>31</v>
      </c>
      <c r="C10595" t="str" cm="1">
        <f t="array" ref="C10595">_xlfn.IFNA(INDEX($K$9:$K$14,MATCH(TRUE,ISNUMBER(SEARCH($J$9:$J$14,$B10595)),0)),"Other")</f>
        <v>Phones</v>
      </c>
      <c r="D10595">
        <v>1</v>
      </c>
      <c r="E10595" s="1">
        <v>43710.5625</v>
      </c>
      <c r="F10595" t="s">
        <v>10045</v>
      </c>
      <c r="G10595" s="4">
        <f t="shared" si="330"/>
        <v>600</v>
      </c>
      <c r="H10595" s="4">
        <f t="shared" si="331"/>
        <v>600</v>
      </c>
    </row>
    <row r="10596" spans="1:8" x14ac:dyDescent="0.3">
      <c r="A10596">
        <v>258315</v>
      </c>
      <c r="B10596" t="s">
        <v>21</v>
      </c>
      <c r="C10596" t="str" cm="1">
        <f t="array" ref="C10596">_xlfn.IFNA(INDEX($K$9:$K$14,MATCH(TRUE,ISNUMBER(SEARCH($J$9:$J$14,$B10596)),0)),"Other")</f>
        <v>Headphones</v>
      </c>
      <c r="D10596">
        <v>1</v>
      </c>
      <c r="E10596" s="1">
        <v>43725.805555555555</v>
      </c>
      <c r="F10596" t="s">
        <v>10046</v>
      </c>
      <c r="G10596" s="4">
        <f t="shared" si="330"/>
        <v>11.99</v>
      </c>
      <c r="H10596" s="4">
        <f t="shared" si="331"/>
        <v>11.99</v>
      </c>
    </row>
    <row r="10597" spans="1:8" x14ac:dyDescent="0.3">
      <c r="A10597">
        <v>258316</v>
      </c>
      <c r="B10597" t="s">
        <v>6</v>
      </c>
      <c r="C10597" t="str" cm="1">
        <f t="array" ref="C10597">_xlfn.IFNA(INDEX($K$9:$K$14,MATCH(TRUE,ISNUMBER(SEARCH($J$9:$J$14,$B10597)),0)),"Other")</f>
        <v>Batteries</v>
      </c>
      <c r="D10597">
        <v>1</v>
      </c>
      <c r="E10597" s="1">
        <v>43724.481249999997</v>
      </c>
      <c r="F10597" t="s">
        <v>10047</v>
      </c>
      <c r="G10597" s="4">
        <f t="shared" si="330"/>
        <v>3.84</v>
      </c>
      <c r="H10597" s="4">
        <f t="shared" si="331"/>
        <v>3.84</v>
      </c>
    </row>
    <row r="10598" spans="1:8" x14ac:dyDescent="0.3">
      <c r="A10598">
        <v>258317</v>
      </c>
      <c r="B10598" t="s">
        <v>42</v>
      </c>
      <c r="C10598" t="str" cm="1">
        <f t="array" ref="C10598">_xlfn.IFNA(INDEX($K$9:$K$14,MATCH(TRUE,ISNUMBER(SEARCH($J$9:$J$14,$B10598)),0)),"Other")</f>
        <v>Phones</v>
      </c>
      <c r="D10598">
        <v>1</v>
      </c>
      <c r="E10598" s="1">
        <v>43712.967361111114</v>
      </c>
      <c r="F10598" t="s">
        <v>10048</v>
      </c>
      <c r="G10598" s="4">
        <f t="shared" si="330"/>
        <v>700</v>
      </c>
      <c r="H10598" s="4">
        <f t="shared" si="331"/>
        <v>700</v>
      </c>
    </row>
    <row r="10599" spans="1:8" x14ac:dyDescent="0.3">
      <c r="A10599">
        <v>258318</v>
      </c>
      <c r="B10599" t="s">
        <v>40</v>
      </c>
      <c r="C10599" t="str" cm="1">
        <f t="array" ref="C10599">_xlfn.IFNA(INDEX($K$9:$K$14,MATCH(TRUE,ISNUMBER(SEARCH($J$9:$J$14,$B10599)),0)),"Other")</f>
        <v>Headphones</v>
      </c>
      <c r="D10599">
        <v>1</v>
      </c>
      <c r="E10599" s="1">
        <v>43733.798611111109</v>
      </c>
      <c r="F10599" t="s">
        <v>10049</v>
      </c>
      <c r="G10599" s="4">
        <f t="shared" si="330"/>
        <v>99.99</v>
      </c>
      <c r="H10599" s="4">
        <f t="shared" si="331"/>
        <v>99.99</v>
      </c>
    </row>
    <row r="10600" spans="1:8" x14ac:dyDescent="0.3">
      <c r="A10600">
        <v>258318</v>
      </c>
      <c r="B10600" t="s">
        <v>14</v>
      </c>
      <c r="C10600" t="str" cm="1">
        <f t="array" ref="C10600">_xlfn.IFNA(INDEX($K$9:$K$14,MATCH(TRUE,ISNUMBER(SEARCH($J$9:$J$14,$B10600)),0)),"Other")</f>
        <v>Accessories</v>
      </c>
      <c r="D10600">
        <v>1</v>
      </c>
      <c r="E10600" s="1">
        <v>43733.798611111109</v>
      </c>
      <c r="F10600" t="s">
        <v>10049</v>
      </c>
      <c r="G10600" s="4">
        <f t="shared" si="330"/>
        <v>379.99</v>
      </c>
      <c r="H10600" s="4">
        <f t="shared" si="331"/>
        <v>379.99</v>
      </c>
    </row>
    <row r="10601" spans="1:8" x14ac:dyDescent="0.3">
      <c r="A10601">
        <v>258319</v>
      </c>
      <c r="B10601" t="s">
        <v>24</v>
      </c>
      <c r="C10601" t="str" cm="1">
        <f t="array" ref="C10601">_xlfn.IFNA(INDEX($K$9:$K$14,MATCH(TRUE,ISNUMBER(SEARCH($J$9:$J$14,$B10601)),0)),"Other")</f>
        <v>Batteries</v>
      </c>
      <c r="D10601">
        <v>3</v>
      </c>
      <c r="E10601" s="1">
        <v>43711.408333333333</v>
      </c>
      <c r="F10601" t="s">
        <v>10050</v>
      </c>
      <c r="G10601" s="4">
        <f t="shared" si="330"/>
        <v>2.99</v>
      </c>
      <c r="H10601" s="4">
        <f t="shared" si="331"/>
        <v>8.9700000000000006</v>
      </c>
    </row>
    <row r="10602" spans="1:8" x14ac:dyDescent="0.3">
      <c r="A10602">
        <v>258320</v>
      </c>
      <c r="B10602" t="s">
        <v>8</v>
      </c>
      <c r="C10602" t="str" cm="1">
        <f t="array" ref="C10602">_xlfn.IFNA(INDEX($K$9:$K$14,MATCH(TRUE,ISNUMBER(SEARCH($J$9:$J$14,$B10602)),0)),"Other")</f>
        <v>Accessories</v>
      </c>
      <c r="D10602">
        <v>1</v>
      </c>
      <c r="E10602" s="1">
        <v>43723.342361111114</v>
      </c>
      <c r="F10602" t="s">
        <v>10051</v>
      </c>
      <c r="G10602" s="4">
        <f t="shared" si="330"/>
        <v>11.95</v>
      </c>
      <c r="H10602" s="4">
        <f t="shared" si="331"/>
        <v>11.95</v>
      </c>
    </row>
    <row r="10603" spans="1:8" x14ac:dyDescent="0.3">
      <c r="A10603">
        <v>258321</v>
      </c>
      <c r="B10603" t="s">
        <v>42</v>
      </c>
      <c r="C10603" t="str" cm="1">
        <f t="array" ref="C10603">_xlfn.IFNA(INDEX($K$9:$K$14,MATCH(TRUE,ISNUMBER(SEARCH($J$9:$J$14,$B10603)),0)),"Other")</f>
        <v>Phones</v>
      </c>
      <c r="D10603">
        <v>1</v>
      </c>
      <c r="E10603" s="1">
        <v>43718.40347222222</v>
      </c>
      <c r="F10603" t="s">
        <v>10052</v>
      </c>
      <c r="G10603" s="4">
        <f t="shared" si="330"/>
        <v>700</v>
      </c>
      <c r="H10603" s="4">
        <f t="shared" si="331"/>
        <v>700</v>
      </c>
    </row>
    <row r="10604" spans="1:8" x14ac:dyDescent="0.3">
      <c r="A10604">
        <v>258322</v>
      </c>
      <c r="B10604" t="s">
        <v>14</v>
      </c>
      <c r="C10604" t="str" cm="1">
        <f t="array" ref="C10604">_xlfn.IFNA(INDEX($K$9:$K$14,MATCH(TRUE,ISNUMBER(SEARCH($J$9:$J$14,$B10604)),0)),"Other")</f>
        <v>Accessories</v>
      </c>
      <c r="D10604">
        <v>1</v>
      </c>
      <c r="E10604" s="1">
        <v>43721.829861111109</v>
      </c>
      <c r="F10604" t="s">
        <v>10053</v>
      </c>
      <c r="G10604" s="4">
        <f t="shared" si="330"/>
        <v>379.99</v>
      </c>
      <c r="H10604" s="4">
        <f t="shared" si="331"/>
        <v>379.99</v>
      </c>
    </row>
    <row r="10605" spans="1:8" x14ac:dyDescent="0.3">
      <c r="A10605">
        <v>258323</v>
      </c>
      <c r="B10605" t="s">
        <v>6</v>
      </c>
      <c r="C10605" t="str" cm="1">
        <f t="array" ref="C10605">_xlfn.IFNA(INDEX($K$9:$K$14,MATCH(TRUE,ISNUMBER(SEARCH($J$9:$J$14,$B10605)),0)),"Other")</f>
        <v>Batteries</v>
      </c>
      <c r="D10605">
        <v>1</v>
      </c>
      <c r="E10605" s="1">
        <v>43738.897916666669</v>
      </c>
      <c r="F10605" t="s">
        <v>10054</v>
      </c>
      <c r="G10605" s="4">
        <f t="shared" si="330"/>
        <v>3.84</v>
      </c>
      <c r="H10605" s="4">
        <f t="shared" si="331"/>
        <v>3.84</v>
      </c>
    </row>
    <row r="10606" spans="1:8" x14ac:dyDescent="0.3">
      <c r="A10606">
        <v>258324</v>
      </c>
      <c r="B10606" t="s">
        <v>73</v>
      </c>
      <c r="C10606" t="str" cm="1">
        <f t="array" ref="C10606">_xlfn.IFNA(INDEX($K$9:$K$14,MATCH(TRUE,ISNUMBER(SEARCH($J$9:$J$14,$B10606)),0)),"Other")</f>
        <v>Computing</v>
      </c>
      <c r="D10606">
        <v>1</v>
      </c>
      <c r="E10606" s="1">
        <v>43736.518055555556</v>
      </c>
      <c r="F10606" t="s">
        <v>10055</v>
      </c>
      <c r="G10606" s="4">
        <f t="shared" si="330"/>
        <v>1700</v>
      </c>
      <c r="H10606" s="4">
        <f t="shared" si="331"/>
        <v>1700</v>
      </c>
    </row>
    <row r="10607" spans="1:8" x14ac:dyDescent="0.3">
      <c r="A10607">
        <v>258325</v>
      </c>
      <c r="B10607" t="s">
        <v>24</v>
      </c>
      <c r="C10607" t="str" cm="1">
        <f t="array" ref="C10607">_xlfn.IFNA(INDEX($K$9:$K$14,MATCH(TRUE,ISNUMBER(SEARCH($J$9:$J$14,$B10607)),0)),"Other")</f>
        <v>Batteries</v>
      </c>
      <c r="D10607">
        <v>2</v>
      </c>
      <c r="E10607" s="1">
        <v>43731.306250000001</v>
      </c>
      <c r="F10607" t="s">
        <v>10056</v>
      </c>
      <c r="G10607" s="4">
        <f t="shared" si="330"/>
        <v>2.99</v>
      </c>
      <c r="H10607" s="4">
        <f t="shared" si="331"/>
        <v>5.98</v>
      </c>
    </row>
    <row r="10608" spans="1:8" x14ac:dyDescent="0.3">
      <c r="A10608">
        <v>258326</v>
      </c>
      <c r="B10608" t="s">
        <v>11</v>
      </c>
      <c r="C10608" t="str" cm="1">
        <f t="array" ref="C10608">_xlfn.IFNA(INDEX($K$9:$K$14,MATCH(TRUE,ISNUMBER(SEARCH($J$9:$J$14,$B10608)),0)),"Other")</f>
        <v>Accessories</v>
      </c>
      <c r="D10608">
        <v>1</v>
      </c>
      <c r="E10608" s="1">
        <v>43735.961111111108</v>
      </c>
      <c r="F10608" t="s">
        <v>10057</v>
      </c>
      <c r="G10608" s="4">
        <f t="shared" si="330"/>
        <v>149.99</v>
      </c>
      <c r="H10608" s="4">
        <f t="shared" si="331"/>
        <v>149.99</v>
      </c>
    </row>
    <row r="10609" spans="1:8" x14ac:dyDescent="0.3">
      <c r="A10609">
        <v>258327</v>
      </c>
      <c r="B10609" t="s">
        <v>63</v>
      </c>
      <c r="C10609" t="str" cm="1">
        <f t="array" ref="C10609">_xlfn.IFNA(INDEX($K$9:$K$14,MATCH(TRUE,ISNUMBER(SEARCH($J$9:$J$14,$B10609)),0)),"Other")</f>
        <v>Computing</v>
      </c>
      <c r="D10609">
        <v>1</v>
      </c>
      <c r="E10609" s="1">
        <v>43735.401388888888</v>
      </c>
      <c r="F10609" t="s">
        <v>10058</v>
      </c>
      <c r="G10609" s="4">
        <f t="shared" si="330"/>
        <v>999.99</v>
      </c>
      <c r="H10609" s="4">
        <f t="shared" si="331"/>
        <v>999.99</v>
      </c>
    </row>
    <row r="10610" spans="1:8" x14ac:dyDescent="0.3">
      <c r="A10610">
        <v>258328</v>
      </c>
      <c r="B10610" t="s">
        <v>21</v>
      </c>
      <c r="C10610" t="str" cm="1">
        <f t="array" ref="C10610">_xlfn.IFNA(INDEX($K$9:$K$14,MATCH(TRUE,ISNUMBER(SEARCH($J$9:$J$14,$B10610)),0)),"Other")</f>
        <v>Headphones</v>
      </c>
      <c r="D10610">
        <v>1</v>
      </c>
      <c r="E10610" s="1">
        <v>43730.375</v>
      </c>
      <c r="F10610" t="s">
        <v>10059</v>
      </c>
      <c r="G10610" s="4">
        <f t="shared" si="330"/>
        <v>11.99</v>
      </c>
      <c r="H10610" s="4">
        <f t="shared" si="331"/>
        <v>11.99</v>
      </c>
    </row>
    <row r="10611" spans="1:8" x14ac:dyDescent="0.3">
      <c r="A10611">
        <v>258329</v>
      </c>
      <c r="B10611" t="s">
        <v>16</v>
      </c>
      <c r="C10611" t="str" cm="1">
        <f t="array" ref="C10611">_xlfn.IFNA(INDEX($K$9:$K$14,MATCH(TRUE,ISNUMBER(SEARCH($J$9:$J$14,$B10611)),0)),"Other")</f>
        <v>Accessories</v>
      </c>
      <c r="D10611">
        <v>1</v>
      </c>
      <c r="E10611" s="1">
        <v>43723.955555555556</v>
      </c>
      <c r="F10611" t="s">
        <v>10060</v>
      </c>
      <c r="G10611" s="4">
        <f t="shared" si="330"/>
        <v>14.95</v>
      </c>
      <c r="H10611" s="4">
        <f t="shared" si="331"/>
        <v>14.95</v>
      </c>
    </row>
    <row r="10612" spans="1:8" x14ac:dyDescent="0.3">
      <c r="A10612">
        <v>258330</v>
      </c>
      <c r="B10612" t="s">
        <v>84</v>
      </c>
      <c r="C10612" t="str" cm="1">
        <f t="array" ref="C10612">_xlfn.IFNA(INDEX($K$9:$K$14,MATCH(TRUE,ISNUMBER(SEARCH($J$9:$J$14,$B10612)),0)),"Other")</f>
        <v>Accessories</v>
      </c>
      <c r="D10612">
        <v>1</v>
      </c>
      <c r="E10612" s="1">
        <v>43715.821527777778</v>
      </c>
      <c r="F10612" t="s">
        <v>10061</v>
      </c>
      <c r="G10612" s="4">
        <f t="shared" si="330"/>
        <v>389.99</v>
      </c>
      <c r="H10612" s="4">
        <f t="shared" si="331"/>
        <v>389.99</v>
      </c>
    </row>
    <row r="10613" spans="1:8" x14ac:dyDescent="0.3">
      <c r="A10613">
        <v>258331</v>
      </c>
      <c r="B10613" t="s">
        <v>21</v>
      </c>
      <c r="C10613" t="str" cm="1">
        <f t="array" ref="C10613">_xlfn.IFNA(INDEX($K$9:$K$14,MATCH(TRUE,ISNUMBER(SEARCH($J$9:$J$14,$B10613)),0)),"Other")</f>
        <v>Headphones</v>
      </c>
      <c r="D10613">
        <v>1</v>
      </c>
      <c r="E10613" s="1">
        <v>43717.661805555559</v>
      </c>
      <c r="F10613" t="s">
        <v>10062</v>
      </c>
      <c r="G10613" s="4">
        <f t="shared" si="330"/>
        <v>11.99</v>
      </c>
      <c r="H10613" s="4">
        <f t="shared" si="331"/>
        <v>11.99</v>
      </c>
    </row>
    <row r="10614" spans="1:8" x14ac:dyDescent="0.3">
      <c r="A10614">
        <v>258332</v>
      </c>
      <c r="B10614" t="s">
        <v>21</v>
      </c>
      <c r="C10614" t="str" cm="1">
        <f t="array" ref="C10614">_xlfn.IFNA(INDEX($K$9:$K$14,MATCH(TRUE,ISNUMBER(SEARCH($J$9:$J$14,$B10614)),0)),"Other")</f>
        <v>Headphones</v>
      </c>
      <c r="D10614">
        <v>1</v>
      </c>
      <c r="E10614" s="1">
        <v>43736.763194444444</v>
      </c>
      <c r="F10614" t="s">
        <v>10063</v>
      </c>
      <c r="G10614" s="4">
        <f t="shared" si="330"/>
        <v>11.99</v>
      </c>
      <c r="H10614" s="4">
        <f t="shared" si="331"/>
        <v>11.99</v>
      </c>
    </row>
    <row r="10615" spans="1:8" x14ac:dyDescent="0.3">
      <c r="A10615">
        <v>258333</v>
      </c>
      <c r="B10615" t="s">
        <v>8</v>
      </c>
      <c r="C10615" t="str" cm="1">
        <f t="array" ref="C10615">_xlfn.IFNA(INDEX($K$9:$K$14,MATCH(TRUE,ISNUMBER(SEARCH($J$9:$J$14,$B10615)),0)),"Other")</f>
        <v>Accessories</v>
      </c>
      <c r="D10615">
        <v>1</v>
      </c>
      <c r="E10615" s="1">
        <v>43722.71597222222</v>
      </c>
      <c r="F10615" t="s">
        <v>10064</v>
      </c>
      <c r="G10615" s="4">
        <f t="shared" si="330"/>
        <v>11.95</v>
      </c>
      <c r="H10615" s="4">
        <f t="shared" si="331"/>
        <v>11.95</v>
      </c>
    </row>
    <row r="10616" spans="1:8" x14ac:dyDescent="0.3">
      <c r="A10616">
        <v>258334</v>
      </c>
      <c r="B10616" t="s">
        <v>21</v>
      </c>
      <c r="C10616" t="str" cm="1">
        <f t="array" ref="C10616">_xlfn.IFNA(INDEX($K$9:$K$14,MATCH(TRUE,ISNUMBER(SEARCH($J$9:$J$14,$B10616)),0)),"Other")</f>
        <v>Headphones</v>
      </c>
      <c r="D10616">
        <v>1</v>
      </c>
      <c r="E10616" s="1">
        <v>43714.594444444447</v>
      </c>
      <c r="F10616" t="s">
        <v>10065</v>
      </c>
      <c r="G10616" s="4">
        <f t="shared" si="330"/>
        <v>11.99</v>
      </c>
      <c r="H10616" s="4">
        <f t="shared" si="331"/>
        <v>11.99</v>
      </c>
    </row>
    <row r="10617" spans="1:8" x14ac:dyDescent="0.3">
      <c r="A10617">
        <v>258335</v>
      </c>
      <c r="B10617" t="s">
        <v>24</v>
      </c>
      <c r="C10617" t="str" cm="1">
        <f t="array" ref="C10617">_xlfn.IFNA(INDEX($K$9:$K$14,MATCH(TRUE,ISNUMBER(SEARCH($J$9:$J$14,$B10617)),0)),"Other")</f>
        <v>Batteries</v>
      </c>
      <c r="D10617">
        <v>1</v>
      </c>
      <c r="E10617" s="1">
        <v>43727.419444444444</v>
      </c>
      <c r="F10617" t="s">
        <v>10066</v>
      </c>
      <c r="G10617" s="4">
        <f t="shared" si="330"/>
        <v>2.99</v>
      </c>
      <c r="H10617" s="4">
        <f t="shared" si="331"/>
        <v>2.99</v>
      </c>
    </row>
    <row r="10618" spans="1:8" x14ac:dyDescent="0.3">
      <c r="A10618">
        <v>258336</v>
      </c>
      <c r="B10618" t="s">
        <v>8</v>
      </c>
      <c r="C10618" t="str" cm="1">
        <f t="array" ref="C10618">_xlfn.IFNA(INDEX($K$9:$K$14,MATCH(TRUE,ISNUMBER(SEARCH($J$9:$J$14,$B10618)),0)),"Other")</f>
        <v>Accessories</v>
      </c>
      <c r="D10618">
        <v>1</v>
      </c>
      <c r="E10618" s="1">
        <v>43724.648611111108</v>
      </c>
      <c r="F10618" t="s">
        <v>10067</v>
      </c>
      <c r="G10618" s="4">
        <f t="shared" si="330"/>
        <v>11.95</v>
      </c>
      <c r="H10618" s="4">
        <f t="shared" si="331"/>
        <v>11.95</v>
      </c>
    </row>
    <row r="10619" spans="1:8" x14ac:dyDescent="0.3">
      <c r="A10619">
        <v>258337</v>
      </c>
      <c r="B10619" t="s">
        <v>42</v>
      </c>
      <c r="C10619" t="str" cm="1">
        <f t="array" ref="C10619">_xlfn.IFNA(INDEX($K$9:$K$14,MATCH(TRUE,ISNUMBER(SEARCH($J$9:$J$14,$B10619)),0)),"Other")</f>
        <v>Phones</v>
      </c>
      <c r="D10619">
        <v>1</v>
      </c>
      <c r="E10619" s="1">
        <v>43736.484722222223</v>
      </c>
      <c r="F10619" t="s">
        <v>10068</v>
      </c>
      <c r="G10619" s="4">
        <f t="shared" si="330"/>
        <v>700</v>
      </c>
      <c r="H10619" s="4">
        <f t="shared" si="331"/>
        <v>700</v>
      </c>
    </row>
    <row r="10620" spans="1:8" x14ac:dyDescent="0.3">
      <c r="A10620">
        <v>258338</v>
      </c>
      <c r="B10620" t="s">
        <v>16</v>
      </c>
      <c r="C10620" t="str" cm="1">
        <f t="array" ref="C10620">_xlfn.IFNA(INDEX($K$9:$K$14,MATCH(TRUE,ISNUMBER(SEARCH($J$9:$J$14,$B10620)),0)),"Other")</f>
        <v>Accessories</v>
      </c>
      <c r="D10620">
        <v>1</v>
      </c>
      <c r="E10620" s="1">
        <v>43714.697916666664</v>
      </c>
      <c r="F10620" t="s">
        <v>10069</v>
      </c>
      <c r="G10620" s="4">
        <f t="shared" si="330"/>
        <v>14.95</v>
      </c>
      <c r="H10620" s="4">
        <f t="shared" si="331"/>
        <v>14.95</v>
      </c>
    </row>
    <row r="10621" spans="1:8" x14ac:dyDescent="0.3">
      <c r="A10621">
        <v>258339</v>
      </c>
      <c r="B10621" t="s">
        <v>8</v>
      </c>
      <c r="C10621" t="str" cm="1">
        <f t="array" ref="C10621">_xlfn.IFNA(INDEX($K$9:$K$14,MATCH(TRUE,ISNUMBER(SEARCH($J$9:$J$14,$B10621)),0)),"Other")</f>
        <v>Accessories</v>
      </c>
      <c r="D10621">
        <v>1</v>
      </c>
      <c r="E10621" s="1">
        <v>43737.53402777778</v>
      </c>
      <c r="F10621" t="s">
        <v>10070</v>
      </c>
      <c r="G10621" s="4">
        <f t="shared" si="330"/>
        <v>11.95</v>
      </c>
      <c r="H10621" s="4">
        <f t="shared" si="331"/>
        <v>11.95</v>
      </c>
    </row>
    <row r="10622" spans="1:8" x14ac:dyDescent="0.3">
      <c r="A10622">
        <v>258340</v>
      </c>
      <c r="B10622" t="s">
        <v>6</v>
      </c>
      <c r="C10622" t="str" cm="1">
        <f t="array" ref="C10622">_xlfn.IFNA(INDEX($K$9:$K$14,MATCH(TRUE,ISNUMBER(SEARCH($J$9:$J$14,$B10622)),0)),"Other")</f>
        <v>Batteries</v>
      </c>
      <c r="D10622">
        <v>1</v>
      </c>
      <c r="E10622" s="1">
        <v>43713.666666666664</v>
      </c>
      <c r="F10622" t="s">
        <v>10071</v>
      </c>
      <c r="G10622" s="4">
        <f t="shared" si="330"/>
        <v>3.84</v>
      </c>
      <c r="H10622" s="4">
        <f t="shared" si="331"/>
        <v>3.84</v>
      </c>
    </row>
    <row r="10623" spans="1:8" x14ac:dyDescent="0.3">
      <c r="A10623">
        <v>258341</v>
      </c>
      <c r="B10623" t="s">
        <v>42</v>
      </c>
      <c r="C10623" t="str" cm="1">
        <f t="array" ref="C10623">_xlfn.IFNA(INDEX($K$9:$K$14,MATCH(TRUE,ISNUMBER(SEARCH($J$9:$J$14,$B10623)),0)),"Other")</f>
        <v>Phones</v>
      </c>
      <c r="D10623">
        <v>1</v>
      </c>
      <c r="E10623" s="1">
        <v>43716.656944444447</v>
      </c>
      <c r="F10623" t="s">
        <v>10072</v>
      </c>
      <c r="G10623" s="4">
        <f t="shared" si="330"/>
        <v>700</v>
      </c>
      <c r="H10623" s="4">
        <f t="shared" si="331"/>
        <v>700</v>
      </c>
    </row>
    <row r="10624" spans="1:8" x14ac:dyDescent="0.3">
      <c r="A10624">
        <v>258342</v>
      </c>
      <c r="B10624" t="s">
        <v>31</v>
      </c>
      <c r="C10624" t="str" cm="1">
        <f t="array" ref="C10624">_xlfn.IFNA(INDEX($K$9:$K$14,MATCH(TRUE,ISNUMBER(SEARCH($J$9:$J$14,$B10624)),0)),"Other")</f>
        <v>Phones</v>
      </c>
      <c r="D10624">
        <v>1</v>
      </c>
      <c r="E10624" s="1">
        <v>43725.865277777775</v>
      </c>
      <c r="F10624" t="s">
        <v>10073</v>
      </c>
      <c r="G10624" s="4">
        <f t="shared" si="330"/>
        <v>600</v>
      </c>
      <c r="H10624" s="4">
        <f t="shared" si="331"/>
        <v>600</v>
      </c>
    </row>
    <row r="10625" spans="1:8" x14ac:dyDescent="0.3">
      <c r="A10625">
        <v>258343</v>
      </c>
      <c r="B10625" t="s">
        <v>29</v>
      </c>
      <c r="C10625" t="str" cm="1">
        <f t="array" ref="C10625">_xlfn.IFNA(INDEX($K$9:$K$14,MATCH(TRUE,ISNUMBER(SEARCH($J$9:$J$14,$B10625)),0)),"Other")</f>
        <v>Headphones</v>
      </c>
      <c r="D10625">
        <v>1</v>
      </c>
      <c r="E10625" s="1">
        <v>43710.616666666669</v>
      </c>
      <c r="F10625" t="s">
        <v>10074</v>
      </c>
      <c r="G10625" s="4">
        <f t="shared" si="330"/>
        <v>150</v>
      </c>
      <c r="H10625" s="4">
        <f t="shared" si="331"/>
        <v>150</v>
      </c>
    </row>
    <row r="10626" spans="1:8" x14ac:dyDescent="0.3">
      <c r="A10626">
        <v>258344</v>
      </c>
      <c r="B10626" t="s">
        <v>21</v>
      </c>
      <c r="C10626" t="str" cm="1">
        <f t="array" ref="C10626">_xlfn.IFNA(INDEX($K$9:$K$14,MATCH(TRUE,ISNUMBER(SEARCH($J$9:$J$14,$B10626)),0)),"Other")</f>
        <v>Headphones</v>
      </c>
      <c r="D10626">
        <v>1</v>
      </c>
      <c r="E10626" s="1">
        <v>43731.380555555559</v>
      </c>
      <c r="F10626" t="s">
        <v>10075</v>
      </c>
      <c r="G10626" s="4">
        <f t="shared" si="330"/>
        <v>11.99</v>
      </c>
      <c r="H10626" s="4">
        <f t="shared" si="331"/>
        <v>11.99</v>
      </c>
    </row>
    <row r="10627" spans="1:8" x14ac:dyDescent="0.3">
      <c r="A10627">
        <v>258345</v>
      </c>
      <c r="B10627" t="s">
        <v>21</v>
      </c>
      <c r="C10627" t="str" cm="1">
        <f t="array" ref="C10627">_xlfn.IFNA(INDEX($K$9:$K$14,MATCH(TRUE,ISNUMBER(SEARCH($J$9:$J$14,$B10627)),0)),"Other")</f>
        <v>Headphones</v>
      </c>
      <c r="D10627">
        <v>2</v>
      </c>
      <c r="E10627" s="1">
        <v>43733.025000000001</v>
      </c>
      <c r="F10627" t="s">
        <v>10076</v>
      </c>
      <c r="G10627" s="4">
        <f t="shared" si="330"/>
        <v>11.99</v>
      </c>
      <c r="H10627" s="4">
        <f t="shared" si="331"/>
        <v>23.98</v>
      </c>
    </row>
    <row r="10628" spans="1:8" x14ac:dyDescent="0.3">
      <c r="A10628">
        <v>258346</v>
      </c>
      <c r="B10628" t="s">
        <v>21</v>
      </c>
      <c r="C10628" t="str" cm="1">
        <f t="array" ref="C10628">_xlfn.IFNA(INDEX($K$9:$K$14,MATCH(TRUE,ISNUMBER(SEARCH($J$9:$J$14,$B10628)),0)),"Other")</f>
        <v>Headphones</v>
      </c>
      <c r="D10628">
        <v>1</v>
      </c>
      <c r="E10628" s="1">
        <v>43737.967361111114</v>
      </c>
      <c r="F10628" t="s">
        <v>10077</v>
      </c>
      <c r="G10628" s="4">
        <f t="shared" si="330"/>
        <v>11.99</v>
      </c>
      <c r="H10628" s="4">
        <f t="shared" si="331"/>
        <v>11.99</v>
      </c>
    </row>
    <row r="10629" spans="1:8" x14ac:dyDescent="0.3">
      <c r="A10629">
        <v>258347</v>
      </c>
      <c r="B10629" t="s">
        <v>40</v>
      </c>
      <c r="C10629" t="str" cm="1">
        <f t="array" ref="C10629">_xlfn.IFNA(INDEX($K$9:$K$14,MATCH(TRUE,ISNUMBER(SEARCH($J$9:$J$14,$B10629)),0)),"Other")</f>
        <v>Headphones</v>
      </c>
      <c r="D10629">
        <v>1</v>
      </c>
      <c r="E10629" s="1">
        <v>43728.698611111111</v>
      </c>
      <c r="F10629" t="s">
        <v>10078</v>
      </c>
      <c r="G10629" s="4">
        <f t="shared" si="330"/>
        <v>99.99</v>
      </c>
      <c r="H10629" s="4">
        <f t="shared" si="331"/>
        <v>99.99</v>
      </c>
    </row>
    <row r="10630" spans="1:8" x14ac:dyDescent="0.3">
      <c r="A10630">
        <v>258347</v>
      </c>
      <c r="B10630" t="s">
        <v>24</v>
      </c>
      <c r="C10630" t="str" cm="1">
        <f t="array" ref="C10630">_xlfn.IFNA(INDEX($K$9:$K$14,MATCH(TRUE,ISNUMBER(SEARCH($J$9:$J$14,$B10630)),0)),"Other")</f>
        <v>Batteries</v>
      </c>
      <c r="D10630">
        <v>1</v>
      </c>
      <c r="E10630" s="1">
        <v>43728.698611111111</v>
      </c>
      <c r="F10630" t="s">
        <v>10078</v>
      </c>
      <c r="G10630" s="4">
        <f t="shared" si="330"/>
        <v>2.99</v>
      </c>
      <c r="H10630" s="4">
        <f t="shared" si="331"/>
        <v>2.99</v>
      </c>
    </row>
    <row r="10631" spans="1:8" x14ac:dyDescent="0.3">
      <c r="A10631">
        <v>258348</v>
      </c>
      <c r="B10631" t="s">
        <v>24</v>
      </c>
      <c r="C10631" t="str" cm="1">
        <f t="array" ref="C10631">_xlfn.IFNA(INDEX($K$9:$K$14,MATCH(TRUE,ISNUMBER(SEARCH($J$9:$J$14,$B10631)),0)),"Other")</f>
        <v>Batteries</v>
      </c>
      <c r="D10631">
        <v>1</v>
      </c>
      <c r="E10631" s="1">
        <v>43738.830555555556</v>
      </c>
      <c r="F10631" t="s">
        <v>10079</v>
      </c>
      <c r="G10631" s="4">
        <f t="shared" ref="G10631:G10694" si="332">VLOOKUP($B10631,$J$26:$K$44,2,FALSE)</f>
        <v>2.99</v>
      </c>
      <c r="H10631" s="4">
        <f t="shared" ref="H10631:H10694" si="333">G10631*D10631</f>
        <v>2.99</v>
      </c>
    </row>
    <row r="10632" spans="1:8" x14ac:dyDescent="0.3">
      <c r="A10632">
        <v>258349</v>
      </c>
      <c r="B10632" t="s">
        <v>6</v>
      </c>
      <c r="C10632" t="str" cm="1">
        <f t="array" ref="C10632">_xlfn.IFNA(INDEX($K$9:$K$14,MATCH(TRUE,ISNUMBER(SEARCH($J$9:$J$14,$B10632)),0)),"Other")</f>
        <v>Batteries</v>
      </c>
      <c r="D10632">
        <v>1</v>
      </c>
      <c r="E10632" s="1">
        <v>43733.317361111112</v>
      </c>
      <c r="F10632" t="s">
        <v>10080</v>
      </c>
      <c r="G10632" s="4">
        <f t="shared" si="332"/>
        <v>3.84</v>
      </c>
      <c r="H10632" s="4">
        <f t="shared" si="333"/>
        <v>3.84</v>
      </c>
    </row>
    <row r="10633" spans="1:8" x14ac:dyDescent="0.3">
      <c r="A10633">
        <v>258350</v>
      </c>
      <c r="B10633" t="s">
        <v>84</v>
      </c>
      <c r="C10633" t="str" cm="1">
        <f t="array" ref="C10633">_xlfn.IFNA(INDEX($K$9:$K$14,MATCH(TRUE,ISNUMBER(SEARCH($J$9:$J$14,$B10633)),0)),"Other")</f>
        <v>Accessories</v>
      </c>
      <c r="D10633">
        <v>1</v>
      </c>
      <c r="E10633" s="1">
        <v>43709.679166666669</v>
      </c>
      <c r="F10633" t="s">
        <v>10081</v>
      </c>
      <c r="G10633" s="4">
        <f t="shared" si="332"/>
        <v>389.99</v>
      </c>
      <c r="H10633" s="4">
        <f t="shared" si="333"/>
        <v>389.99</v>
      </c>
    </row>
    <row r="10634" spans="1:8" x14ac:dyDescent="0.3">
      <c r="A10634">
        <v>258351</v>
      </c>
      <c r="B10634" t="s">
        <v>77</v>
      </c>
      <c r="C10634" t="str" cm="1">
        <f t="array" ref="C10634">_xlfn.IFNA(INDEX($K$9:$K$14,MATCH(TRUE,ISNUMBER(SEARCH($J$9:$J$14,$B10634)),0)),"Other")</f>
        <v>Other</v>
      </c>
      <c r="D10634">
        <v>1</v>
      </c>
      <c r="E10634" s="1">
        <v>43722.620138888888</v>
      </c>
      <c r="F10634" t="s">
        <v>1758</v>
      </c>
      <c r="G10634" s="4">
        <f t="shared" si="332"/>
        <v>300</v>
      </c>
      <c r="H10634" s="4">
        <f t="shared" si="333"/>
        <v>300</v>
      </c>
    </row>
    <row r="10635" spans="1:8" x14ac:dyDescent="0.3">
      <c r="A10635">
        <v>258352</v>
      </c>
      <c r="B10635" t="s">
        <v>6</v>
      </c>
      <c r="C10635" t="str" cm="1">
        <f t="array" ref="C10635">_xlfn.IFNA(INDEX($K$9:$K$14,MATCH(TRUE,ISNUMBER(SEARCH($J$9:$J$14,$B10635)),0)),"Other")</f>
        <v>Batteries</v>
      </c>
      <c r="D10635">
        <v>1</v>
      </c>
      <c r="E10635" s="1">
        <v>43716.416666666664</v>
      </c>
      <c r="F10635" t="s">
        <v>10082</v>
      </c>
      <c r="G10635" s="4">
        <f t="shared" si="332"/>
        <v>3.84</v>
      </c>
      <c r="H10635" s="4">
        <f t="shared" si="333"/>
        <v>3.84</v>
      </c>
    </row>
    <row r="10636" spans="1:8" x14ac:dyDescent="0.3">
      <c r="A10636">
        <v>258353</v>
      </c>
      <c r="B10636" t="s">
        <v>8</v>
      </c>
      <c r="C10636" t="str" cm="1">
        <f t="array" ref="C10636">_xlfn.IFNA(INDEX($K$9:$K$14,MATCH(TRUE,ISNUMBER(SEARCH($J$9:$J$14,$B10636)),0)),"Other")</f>
        <v>Accessories</v>
      </c>
      <c r="D10636">
        <v>1</v>
      </c>
      <c r="E10636" s="1">
        <v>43725.456944444442</v>
      </c>
      <c r="F10636" t="s">
        <v>10083</v>
      </c>
      <c r="G10636" s="4">
        <f t="shared" si="332"/>
        <v>11.95</v>
      </c>
      <c r="H10636" s="4">
        <f t="shared" si="333"/>
        <v>11.95</v>
      </c>
    </row>
    <row r="10637" spans="1:8" x14ac:dyDescent="0.3">
      <c r="A10637">
        <v>258354</v>
      </c>
      <c r="B10637" t="s">
        <v>24</v>
      </c>
      <c r="C10637" t="str" cm="1">
        <f t="array" ref="C10637">_xlfn.IFNA(INDEX($K$9:$K$14,MATCH(TRUE,ISNUMBER(SEARCH($J$9:$J$14,$B10637)),0)),"Other")</f>
        <v>Batteries</v>
      </c>
      <c r="D10637">
        <v>1</v>
      </c>
      <c r="E10637" s="1">
        <v>43710.511805555558</v>
      </c>
      <c r="F10637" t="s">
        <v>10084</v>
      </c>
      <c r="G10637" s="4">
        <f t="shared" si="332"/>
        <v>2.99</v>
      </c>
      <c r="H10637" s="4">
        <f t="shared" si="333"/>
        <v>2.99</v>
      </c>
    </row>
    <row r="10638" spans="1:8" x14ac:dyDescent="0.3">
      <c r="A10638">
        <v>258355</v>
      </c>
      <c r="B10638" t="s">
        <v>8</v>
      </c>
      <c r="C10638" t="str" cm="1">
        <f t="array" ref="C10638">_xlfn.IFNA(INDEX($K$9:$K$14,MATCH(TRUE,ISNUMBER(SEARCH($J$9:$J$14,$B10638)),0)),"Other")</f>
        <v>Accessories</v>
      </c>
      <c r="D10638">
        <v>1</v>
      </c>
      <c r="E10638" s="1">
        <v>43736.974999999999</v>
      </c>
      <c r="F10638" t="s">
        <v>10085</v>
      </c>
      <c r="G10638" s="4">
        <f t="shared" si="332"/>
        <v>11.95</v>
      </c>
      <c r="H10638" s="4">
        <f t="shared" si="333"/>
        <v>11.95</v>
      </c>
    </row>
    <row r="10639" spans="1:8" x14ac:dyDescent="0.3">
      <c r="A10639">
        <v>258356</v>
      </c>
      <c r="B10639" t="s">
        <v>29</v>
      </c>
      <c r="C10639" t="str" cm="1">
        <f t="array" ref="C10639">_xlfn.IFNA(INDEX($K$9:$K$14,MATCH(TRUE,ISNUMBER(SEARCH($J$9:$J$14,$B10639)),0)),"Other")</f>
        <v>Headphones</v>
      </c>
      <c r="D10639">
        <v>1</v>
      </c>
      <c r="E10639" s="1">
        <v>43735.644444444442</v>
      </c>
      <c r="F10639" t="s">
        <v>10086</v>
      </c>
      <c r="G10639" s="4">
        <f t="shared" si="332"/>
        <v>150</v>
      </c>
      <c r="H10639" s="4">
        <f t="shared" si="333"/>
        <v>150</v>
      </c>
    </row>
    <row r="10640" spans="1:8" x14ac:dyDescent="0.3">
      <c r="A10640">
        <v>258357</v>
      </c>
      <c r="B10640" t="s">
        <v>29</v>
      </c>
      <c r="C10640" t="str" cm="1">
        <f t="array" ref="C10640">_xlfn.IFNA(INDEX($K$9:$K$14,MATCH(TRUE,ISNUMBER(SEARCH($J$9:$J$14,$B10640)),0)),"Other")</f>
        <v>Headphones</v>
      </c>
      <c r="D10640">
        <v>1</v>
      </c>
      <c r="E10640" s="1">
        <v>43734.469444444447</v>
      </c>
      <c r="F10640" t="s">
        <v>10087</v>
      </c>
      <c r="G10640" s="4">
        <f t="shared" si="332"/>
        <v>150</v>
      </c>
      <c r="H10640" s="4">
        <f t="shared" si="333"/>
        <v>150</v>
      </c>
    </row>
    <row r="10641" spans="1:8" x14ac:dyDescent="0.3">
      <c r="A10641">
        <v>258358</v>
      </c>
      <c r="B10641" t="s">
        <v>11</v>
      </c>
      <c r="C10641" t="str" cm="1">
        <f t="array" ref="C10641">_xlfn.IFNA(INDEX($K$9:$K$14,MATCH(TRUE,ISNUMBER(SEARCH($J$9:$J$14,$B10641)),0)),"Other")</f>
        <v>Accessories</v>
      </c>
      <c r="D10641">
        <v>1</v>
      </c>
      <c r="E10641" s="1">
        <v>43728.569444444445</v>
      </c>
      <c r="F10641" t="s">
        <v>10088</v>
      </c>
      <c r="G10641" s="4">
        <f t="shared" si="332"/>
        <v>149.99</v>
      </c>
      <c r="H10641" s="4">
        <f t="shared" si="333"/>
        <v>149.99</v>
      </c>
    </row>
    <row r="10642" spans="1:8" x14ac:dyDescent="0.3">
      <c r="A10642">
        <v>258359</v>
      </c>
      <c r="B10642" t="s">
        <v>21</v>
      </c>
      <c r="C10642" t="str" cm="1">
        <f t="array" ref="C10642">_xlfn.IFNA(INDEX($K$9:$K$14,MATCH(TRUE,ISNUMBER(SEARCH($J$9:$J$14,$B10642)),0)),"Other")</f>
        <v>Headphones</v>
      </c>
      <c r="D10642">
        <v>1</v>
      </c>
      <c r="E10642" s="1">
        <v>43727.740277777775</v>
      </c>
      <c r="F10642" t="s">
        <v>10089</v>
      </c>
      <c r="G10642" s="4">
        <f t="shared" si="332"/>
        <v>11.99</v>
      </c>
      <c r="H10642" s="4">
        <f t="shared" si="333"/>
        <v>11.99</v>
      </c>
    </row>
    <row r="10643" spans="1:8" x14ac:dyDescent="0.3">
      <c r="A10643">
        <v>258360</v>
      </c>
      <c r="B10643" t="s">
        <v>40</v>
      </c>
      <c r="C10643" t="str" cm="1">
        <f t="array" ref="C10643">_xlfn.IFNA(INDEX($K$9:$K$14,MATCH(TRUE,ISNUMBER(SEARCH($J$9:$J$14,$B10643)),0)),"Other")</f>
        <v>Headphones</v>
      </c>
      <c r="D10643">
        <v>1</v>
      </c>
      <c r="E10643" s="1">
        <v>43712.845833333333</v>
      </c>
      <c r="F10643" t="s">
        <v>10090</v>
      </c>
      <c r="G10643" s="4">
        <f t="shared" si="332"/>
        <v>99.99</v>
      </c>
      <c r="H10643" s="4">
        <f t="shared" si="333"/>
        <v>99.99</v>
      </c>
    </row>
    <row r="10644" spans="1:8" x14ac:dyDescent="0.3">
      <c r="A10644">
        <v>258361</v>
      </c>
      <c r="B10644" t="s">
        <v>73</v>
      </c>
      <c r="C10644" t="str" cm="1">
        <f t="array" ref="C10644">_xlfn.IFNA(INDEX($K$9:$K$14,MATCH(TRUE,ISNUMBER(SEARCH($J$9:$J$14,$B10644)),0)),"Other")</f>
        <v>Computing</v>
      </c>
      <c r="D10644">
        <v>1</v>
      </c>
      <c r="E10644" s="1">
        <v>43732.893055555556</v>
      </c>
      <c r="F10644" t="s">
        <v>10091</v>
      </c>
      <c r="G10644" s="4">
        <f t="shared" si="332"/>
        <v>1700</v>
      </c>
      <c r="H10644" s="4">
        <f t="shared" si="333"/>
        <v>1700</v>
      </c>
    </row>
    <row r="10645" spans="1:8" x14ac:dyDescent="0.3">
      <c r="A10645">
        <v>258362</v>
      </c>
      <c r="B10645" t="s">
        <v>11</v>
      </c>
      <c r="C10645" t="str" cm="1">
        <f t="array" ref="C10645">_xlfn.IFNA(INDEX($K$9:$K$14,MATCH(TRUE,ISNUMBER(SEARCH($J$9:$J$14,$B10645)),0)),"Other")</f>
        <v>Accessories</v>
      </c>
      <c r="D10645">
        <v>1</v>
      </c>
      <c r="E10645" s="1">
        <v>43735.811805555553</v>
      </c>
      <c r="F10645" t="s">
        <v>10092</v>
      </c>
      <c r="G10645" s="4">
        <f t="shared" si="332"/>
        <v>149.99</v>
      </c>
      <c r="H10645" s="4">
        <f t="shared" si="333"/>
        <v>149.99</v>
      </c>
    </row>
    <row r="10646" spans="1:8" x14ac:dyDescent="0.3">
      <c r="A10646">
        <v>258363</v>
      </c>
      <c r="B10646" t="s">
        <v>31</v>
      </c>
      <c r="C10646" t="str" cm="1">
        <f t="array" ref="C10646">_xlfn.IFNA(INDEX($K$9:$K$14,MATCH(TRUE,ISNUMBER(SEARCH($J$9:$J$14,$B10646)),0)),"Other")</f>
        <v>Phones</v>
      </c>
      <c r="D10646">
        <v>1</v>
      </c>
      <c r="E10646" s="1">
        <v>43732.749305555553</v>
      </c>
      <c r="F10646" t="s">
        <v>10093</v>
      </c>
      <c r="G10646" s="4">
        <f t="shared" si="332"/>
        <v>600</v>
      </c>
      <c r="H10646" s="4">
        <f t="shared" si="333"/>
        <v>600</v>
      </c>
    </row>
    <row r="10647" spans="1:8" x14ac:dyDescent="0.3">
      <c r="A10647">
        <v>258364</v>
      </c>
      <c r="B10647" t="s">
        <v>24</v>
      </c>
      <c r="C10647" t="str" cm="1">
        <f t="array" ref="C10647">_xlfn.IFNA(INDEX($K$9:$K$14,MATCH(TRUE,ISNUMBER(SEARCH($J$9:$J$14,$B10647)),0)),"Other")</f>
        <v>Batteries</v>
      </c>
      <c r="D10647">
        <v>2</v>
      </c>
      <c r="E10647" s="1">
        <v>43716.479166666664</v>
      </c>
      <c r="F10647" t="s">
        <v>10094</v>
      </c>
      <c r="G10647" s="4">
        <f t="shared" si="332"/>
        <v>2.99</v>
      </c>
      <c r="H10647" s="4">
        <f t="shared" si="333"/>
        <v>5.98</v>
      </c>
    </row>
    <row r="10648" spans="1:8" x14ac:dyDescent="0.3">
      <c r="A10648">
        <v>258365</v>
      </c>
      <c r="B10648" t="s">
        <v>29</v>
      </c>
      <c r="C10648" t="str" cm="1">
        <f t="array" ref="C10648">_xlfn.IFNA(INDEX($K$9:$K$14,MATCH(TRUE,ISNUMBER(SEARCH($J$9:$J$14,$B10648)),0)),"Other")</f>
        <v>Headphones</v>
      </c>
      <c r="D10648">
        <v>1</v>
      </c>
      <c r="E10648" s="1">
        <v>43733.986805555556</v>
      </c>
      <c r="F10648" t="s">
        <v>10095</v>
      </c>
      <c r="G10648" s="4">
        <f t="shared" si="332"/>
        <v>150</v>
      </c>
      <c r="H10648" s="4">
        <f t="shared" si="333"/>
        <v>150</v>
      </c>
    </row>
    <row r="10649" spans="1:8" x14ac:dyDescent="0.3">
      <c r="A10649">
        <v>258366</v>
      </c>
      <c r="B10649" t="s">
        <v>16</v>
      </c>
      <c r="C10649" t="str" cm="1">
        <f t="array" ref="C10649">_xlfn.IFNA(INDEX($K$9:$K$14,MATCH(TRUE,ISNUMBER(SEARCH($J$9:$J$14,$B10649)),0)),"Other")</f>
        <v>Accessories</v>
      </c>
      <c r="D10649">
        <v>1</v>
      </c>
      <c r="E10649" s="1">
        <v>43731.326388888891</v>
      </c>
      <c r="F10649" t="s">
        <v>10096</v>
      </c>
      <c r="G10649" s="4">
        <f t="shared" si="332"/>
        <v>14.95</v>
      </c>
      <c r="H10649" s="4">
        <f t="shared" si="333"/>
        <v>14.95</v>
      </c>
    </row>
    <row r="10650" spans="1:8" x14ac:dyDescent="0.3">
      <c r="A10650">
        <v>258367</v>
      </c>
      <c r="B10650" t="s">
        <v>21</v>
      </c>
      <c r="C10650" t="str" cm="1">
        <f t="array" ref="C10650">_xlfn.IFNA(INDEX($K$9:$K$14,MATCH(TRUE,ISNUMBER(SEARCH($J$9:$J$14,$B10650)),0)),"Other")</f>
        <v>Headphones</v>
      </c>
      <c r="D10650">
        <v>1</v>
      </c>
      <c r="E10650" s="1">
        <v>43711.920138888891</v>
      </c>
      <c r="F10650" t="s">
        <v>10097</v>
      </c>
      <c r="G10650" s="4">
        <f t="shared" si="332"/>
        <v>11.99</v>
      </c>
      <c r="H10650" s="4">
        <f t="shared" si="333"/>
        <v>11.99</v>
      </c>
    </row>
    <row r="10651" spans="1:8" x14ac:dyDescent="0.3">
      <c r="A10651">
        <v>258368</v>
      </c>
      <c r="B10651" t="s">
        <v>6</v>
      </c>
      <c r="C10651" t="str" cm="1">
        <f t="array" ref="C10651">_xlfn.IFNA(INDEX($K$9:$K$14,MATCH(TRUE,ISNUMBER(SEARCH($J$9:$J$14,$B10651)),0)),"Other")</f>
        <v>Batteries</v>
      </c>
      <c r="D10651">
        <v>1</v>
      </c>
      <c r="E10651" s="1">
        <v>43723.459027777775</v>
      </c>
      <c r="F10651" t="s">
        <v>10098</v>
      </c>
      <c r="G10651" s="4">
        <f t="shared" si="332"/>
        <v>3.84</v>
      </c>
      <c r="H10651" s="4">
        <f t="shared" si="333"/>
        <v>3.84</v>
      </c>
    </row>
    <row r="10652" spans="1:8" x14ac:dyDescent="0.3">
      <c r="A10652">
        <v>258369</v>
      </c>
      <c r="B10652" t="s">
        <v>8</v>
      </c>
      <c r="C10652" t="str" cm="1">
        <f t="array" ref="C10652">_xlfn.IFNA(INDEX($K$9:$K$14,MATCH(TRUE,ISNUMBER(SEARCH($J$9:$J$14,$B10652)),0)),"Other")</f>
        <v>Accessories</v>
      </c>
      <c r="D10652">
        <v>1</v>
      </c>
      <c r="E10652" s="1">
        <v>43736.286805555559</v>
      </c>
      <c r="F10652" t="s">
        <v>10099</v>
      </c>
      <c r="G10652" s="4">
        <f t="shared" si="332"/>
        <v>11.95</v>
      </c>
      <c r="H10652" s="4">
        <f t="shared" si="333"/>
        <v>11.95</v>
      </c>
    </row>
    <row r="10653" spans="1:8" x14ac:dyDescent="0.3">
      <c r="A10653">
        <v>258370</v>
      </c>
      <c r="B10653" t="s">
        <v>21</v>
      </c>
      <c r="C10653" t="str" cm="1">
        <f t="array" ref="C10653">_xlfn.IFNA(INDEX($K$9:$K$14,MATCH(TRUE,ISNUMBER(SEARCH($J$9:$J$14,$B10653)),0)),"Other")</f>
        <v>Headphones</v>
      </c>
      <c r="D10653">
        <v>1</v>
      </c>
      <c r="E10653" s="1">
        <v>43717.429166666669</v>
      </c>
      <c r="F10653" t="s">
        <v>10100</v>
      </c>
      <c r="G10653" s="4">
        <f t="shared" si="332"/>
        <v>11.99</v>
      </c>
      <c r="H10653" s="4">
        <f t="shared" si="333"/>
        <v>11.99</v>
      </c>
    </row>
    <row r="10654" spans="1:8" x14ac:dyDescent="0.3">
      <c r="A10654">
        <v>258371</v>
      </c>
      <c r="B10654" t="s">
        <v>40</v>
      </c>
      <c r="C10654" t="str" cm="1">
        <f t="array" ref="C10654">_xlfn.IFNA(INDEX($K$9:$K$14,MATCH(TRUE,ISNUMBER(SEARCH($J$9:$J$14,$B10654)),0)),"Other")</f>
        <v>Headphones</v>
      </c>
      <c r="D10654">
        <v>1</v>
      </c>
      <c r="E10654" s="1">
        <v>43713.548611111109</v>
      </c>
      <c r="F10654" t="s">
        <v>10101</v>
      </c>
      <c r="G10654" s="4">
        <f t="shared" si="332"/>
        <v>99.99</v>
      </c>
      <c r="H10654" s="4">
        <f t="shared" si="333"/>
        <v>99.99</v>
      </c>
    </row>
    <row r="10655" spans="1:8" x14ac:dyDescent="0.3">
      <c r="A10655">
        <v>258372</v>
      </c>
      <c r="B10655" t="s">
        <v>29</v>
      </c>
      <c r="C10655" t="str" cm="1">
        <f t="array" ref="C10655">_xlfn.IFNA(INDEX($K$9:$K$14,MATCH(TRUE,ISNUMBER(SEARCH($J$9:$J$14,$B10655)),0)),"Other")</f>
        <v>Headphones</v>
      </c>
      <c r="D10655">
        <v>1</v>
      </c>
      <c r="E10655" s="1">
        <v>43715.972916666666</v>
      </c>
      <c r="F10655" t="s">
        <v>2533</v>
      </c>
      <c r="G10655" s="4">
        <f t="shared" si="332"/>
        <v>150</v>
      </c>
      <c r="H10655" s="4">
        <f t="shared" si="333"/>
        <v>150</v>
      </c>
    </row>
    <row r="10656" spans="1:8" x14ac:dyDescent="0.3">
      <c r="A10656">
        <v>258373</v>
      </c>
      <c r="B10656" t="s">
        <v>29</v>
      </c>
      <c r="C10656" t="str" cm="1">
        <f t="array" ref="C10656">_xlfn.IFNA(INDEX($K$9:$K$14,MATCH(TRUE,ISNUMBER(SEARCH($J$9:$J$14,$B10656)),0)),"Other")</f>
        <v>Headphones</v>
      </c>
      <c r="D10656">
        <v>1</v>
      </c>
      <c r="E10656" s="1">
        <v>43727.51666666667</v>
      </c>
      <c r="F10656" t="s">
        <v>10102</v>
      </c>
      <c r="G10656" s="4">
        <f t="shared" si="332"/>
        <v>150</v>
      </c>
      <c r="H10656" s="4">
        <f t="shared" si="333"/>
        <v>150</v>
      </c>
    </row>
    <row r="10657" spans="1:8" x14ac:dyDescent="0.3">
      <c r="A10657">
        <v>258374</v>
      </c>
      <c r="B10657" t="s">
        <v>16</v>
      </c>
      <c r="C10657" t="str" cm="1">
        <f t="array" ref="C10657">_xlfn.IFNA(INDEX($K$9:$K$14,MATCH(TRUE,ISNUMBER(SEARCH($J$9:$J$14,$B10657)),0)),"Other")</f>
        <v>Accessories</v>
      </c>
      <c r="D10657">
        <v>1</v>
      </c>
      <c r="E10657" s="1">
        <v>43715.742361111108</v>
      </c>
      <c r="F10657" t="s">
        <v>10103</v>
      </c>
      <c r="G10657" s="4">
        <f t="shared" si="332"/>
        <v>14.95</v>
      </c>
      <c r="H10657" s="4">
        <f t="shared" si="333"/>
        <v>14.95</v>
      </c>
    </row>
    <row r="10658" spans="1:8" x14ac:dyDescent="0.3">
      <c r="A10658">
        <v>258375</v>
      </c>
      <c r="B10658" t="s">
        <v>14</v>
      </c>
      <c r="C10658" t="str" cm="1">
        <f t="array" ref="C10658">_xlfn.IFNA(INDEX($K$9:$K$14,MATCH(TRUE,ISNUMBER(SEARCH($J$9:$J$14,$B10658)),0)),"Other")</f>
        <v>Accessories</v>
      </c>
      <c r="D10658">
        <v>1</v>
      </c>
      <c r="E10658" s="1">
        <v>43723.84097222222</v>
      </c>
      <c r="F10658" t="s">
        <v>10104</v>
      </c>
      <c r="G10658" s="4">
        <f t="shared" si="332"/>
        <v>379.99</v>
      </c>
      <c r="H10658" s="4">
        <f t="shared" si="333"/>
        <v>379.99</v>
      </c>
    </row>
    <row r="10659" spans="1:8" x14ac:dyDescent="0.3">
      <c r="A10659">
        <v>258376</v>
      </c>
      <c r="B10659" t="s">
        <v>29</v>
      </c>
      <c r="C10659" t="str" cm="1">
        <f t="array" ref="C10659">_xlfn.IFNA(INDEX($K$9:$K$14,MATCH(TRUE,ISNUMBER(SEARCH($J$9:$J$14,$B10659)),0)),"Other")</f>
        <v>Headphones</v>
      </c>
      <c r="D10659">
        <v>1</v>
      </c>
      <c r="E10659" s="1">
        <v>43712.506944444445</v>
      </c>
      <c r="F10659" t="s">
        <v>10105</v>
      </c>
      <c r="G10659" s="4">
        <f t="shared" si="332"/>
        <v>150</v>
      </c>
      <c r="H10659" s="4">
        <f t="shared" si="333"/>
        <v>150</v>
      </c>
    </row>
    <row r="10660" spans="1:8" x14ac:dyDescent="0.3">
      <c r="A10660">
        <v>258376</v>
      </c>
      <c r="B10660" t="s">
        <v>6</v>
      </c>
      <c r="C10660" t="str" cm="1">
        <f t="array" ref="C10660">_xlfn.IFNA(INDEX($K$9:$K$14,MATCH(TRUE,ISNUMBER(SEARCH($J$9:$J$14,$B10660)),0)),"Other")</f>
        <v>Batteries</v>
      </c>
      <c r="D10660">
        <v>2</v>
      </c>
      <c r="E10660" s="1">
        <v>43712.506944444445</v>
      </c>
      <c r="F10660" t="s">
        <v>10105</v>
      </c>
      <c r="G10660" s="4">
        <f t="shared" si="332"/>
        <v>3.84</v>
      </c>
      <c r="H10660" s="4">
        <f t="shared" si="333"/>
        <v>7.68</v>
      </c>
    </row>
    <row r="10661" spans="1:8" x14ac:dyDescent="0.3">
      <c r="A10661">
        <v>258377</v>
      </c>
      <c r="B10661" t="s">
        <v>40</v>
      </c>
      <c r="C10661" t="str" cm="1">
        <f t="array" ref="C10661">_xlfn.IFNA(INDEX($K$9:$K$14,MATCH(TRUE,ISNUMBER(SEARCH($J$9:$J$14,$B10661)),0)),"Other")</f>
        <v>Headphones</v>
      </c>
      <c r="D10661">
        <v>1</v>
      </c>
      <c r="E10661" s="1">
        <v>43738.905555555553</v>
      </c>
      <c r="F10661" t="s">
        <v>10106</v>
      </c>
      <c r="G10661" s="4">
        <f t="shared" si="332"/>
        <v>99.99</v>
      </c>
      <c r="H10661" s="4">
        <f t="shared" si="333"/>
        <v>99.99</v>
      </c>
    </row>
    <row r="10662" spans="1:8" x14ac:dyDescent="0.3">
      <c r="A10662">
        <v>258378</v>
      </c>
      <c r="B10662" t="s">
        <v>40</v>
      </c>
      <c r="C10662" t="str" cm="1">
        <f t="array" ref="C10662">_xlfn.IFNA(INDEX($K$9:$K$14,MATCH(TRUE,ISNUMBER(SEARCH($J$9:$J$14,$B10662)),0)),"Other")</f>
        <v>Headphones</v>
      </c>
      <c r="D10662">
        <v>1</v>
      </c>
      <c r="E10662" s="1">
        <v>43732.683333333334</v>
      </c>
      <c r="F10662" t="s">
        <v>10107</v>
      </c>
      <c r="G10662" s="4">
        <f t="shared" si="332"/>
        <v>99.99</v>
      </c>
      <c r="H10662" s="4">
        <f t="shared" si="333"/>
        <v>99.99</v>
      </c>
    </row>
    <row r="10663" spans="1:8" x14ac:dyDescent="0.3">
      <c r="A10663">
        <v>258379</v>
      </c>
      <c r="B10663" t="s">
        <v>29</v>
      </c>
      <c r="C10663" t="str" cm="1">
        <f t="array" ref="C10663">_xlfn.IFNA(INDEX($K$9:$K$14,MATCH(TRUE,ISNUMBER(SEARCH($J$9:$J$14,$B10663)),0)),"Other")</f>
        <v>Headphones</v>
      </c>
      <c r="D10663">
        <v>1</v>
      </c>
      <c r="E10663" s="1">
        <v>43734.620833333334</v>
      </c>
      <c r="F10663" t="s">
        <v>10108</v>
      </c>
      <c r="G10663" s="4">
        <f t="shared" si="332"/>
        <v>150</v>
      </c>
      <c r="H10663" s="4">
        <f t="shared" si="333"/>
        <v>150</v>
      </c>
    </row>
    <row r="10664" spans="1:8" x14ac:dyDescent="0.3">
      <c r="A10664">
        <v>258380</v>
      </c>
      <c r="B10664" t="s">
        <v>8</v>
      </c>
      <c r="C10664" t="str" cm="1">
        <f t="array" ref="C10664">_xlfn.IFNA(INDEX($K$9:$K$14,MATCH(TRUE,ISNUMBER(SEARCH($J$9:$J$14,$B10664)),0)),"Other")</f>
        <v>Accessories</v>
      </c>
      <c r="D10664">
        <v>1</v>
      </c>
      <c r="E10664" s="1">
        <v>43715.736805555556</v>
      </c>
      <c r="F10664" t="s">
        <v>10109</v>
      </c>
      <c r="G10664" s="4">
        <f t="shared" si="332"/>
        <v>11.95</v>
      </c>
      <c r="H10664" s="4">
        <f t="shared" si="333"/>
        <v>11.95</v>
      </c>
    </row>
    <row r="10665" spans="1:8" x14ac:dyDescent="0.3">
      <c r="A10665">
        <v>258381</v>
      </c>
      <c r="B10665" t="s">
        <v>42</v>
      </c>
      <c r="C10665" t="str" cm="1">
        <f t="array" ref="C10665">_xlfn.IFNA(INDEX($K$9:$K$14,MATCH(TRUE,ISNUMBER(SEARCH($J$9:$J$14,$B10665)),0)),"Other")</f>
        <v>Phones</v>
      </c>
      <c r="D10665">
        <v>1</v>
      </c>
      <c r="E10665" s="1">
        <v>43734.637499999997</v>
      </c>
      <c r="F10665" t="s">
        <v>10110</v>
      </c>
      <c r="G10665" s="4">
        <f t="shared" si="332"/>
        <v>700</v>
      </c>
      <c r="H10665" s="4">
        <f t="shared" si="333"/>
        <v>700</v>
      </c>
    </row>
    <row r="10666" spans="1:8" x14ac:dyDescent="0.3">
      <c r="A10666">
        <v>258382</v>
      </c>
      <c r="B10666" t="s">
        <v>21</v>
      </c>
      <c r="C10666" t="str" cm="1">
        <f t="array" ref="C10666">_xlfn.IFNA(INDEX($K$9:$K$14,MATCH(TRUE,ISNUMBER(SEARCH($J$9:$J$14,$B10666)),0)),"Other")</f>
        <v>Headphones</v>
      </c>
      <c r="D10666">
        <v>1</v>
      </c>
      <c r="E10666" s="1">
        <v>43712.556250000001</v>
      </c>
      <c r="F10666" t="s">
        <v>10111</v>
      </c>
      <c r="G10666" s="4">
        <f t="shared" si="332"/>
        <v>11.99</v>
      </c>
      <c r="H10666" s="4">
        <f t="shared" si="333"/>
        <v>11.99</v>
      </c>
    </row>
    <row r="10667" spans="1:8" x14ac:dyDescent="0.3">
      <c r="A10667">
        <v>258383</v>
      </c>
      <c r="B10667" t="s">
        <v>6</v>
      </c>
      <c r="C10667" t="str" cm="1">
        <f t="array" ref="C10667">_xlfn.IFNA(INDEX($K$9:$K$14,MATCH(TRUE,ISNUMBER(SEARCH($J$9:$J$14,$B10667)),0)),"Other")</f>
        <v>Batteries</v>
      </c>
      <c r="D10667">
        <v>1</v>
      </c>
      <c r="E10667" s="1">
        <v>43724.45</v>
      </c>
      <c r="F10667" t="s">
        <v>10112</v>
      </c>
      <c r="G10667" s="4">
        <f t="shared" si="332"/>
        <v>3.84</v>
      </c>
      <c r="H10667" s="4">
        <f t="shared" si="333"/>
        <v>3.84</v>
      </c>
    </row>
    <row r="10668" spans="1:8" x14ac:dyDescent="0.3">
      <c r="A10668">
        <v>258384</v>
      </c>
      <c r="B10668" t="s">
        <v>24</v>
      </c>
      <c r="C10668" t="str" cm="1">
        <f t="array" ref="C10668">_xlfn.IFNA(INDEX($K$9:$K$14,MATCH(TRUE,ISNUMBER(SEARCH($J$9:$J$14,$B10668)),0)),"Other")</f>
        <v>Batteries</v>
      </c>
      <c r="D10668">
        <v>1</v>
      </c>
      <c r="E10668" s="1">
        <v>43730.741666666669</v>
      </c>
      <c r="F10668" t="s">
        <v>10113</v>
      </c>
      <c r="G10668" s="4">
        <f t="shared" si="332"/>
        <v>2.99</v>
      </c>
      <c r="H10668" s="4">
        <f t="shared" si="333"/>
        <v>2.99</v>
      </c>
    </row>
    <row r="10669" spans="1:8" x14ac:dyDescent="0.3">
      <c r="A10669">
        <v>258385</v>
      </c>
      <c r="B10669" t="s">
        <v>24</v>
      </c>
      <c r="C10669" t="str" cm="1">
        <f t="array" ref="C10669">_xlfn.IFNA(INDEX($K$9:$K$14,MATCH(TRUE,ISNUMBER(SEARCH($J$9:$J$14,$B10669)),0)),"Other")</f>
        <v>Batteries</v>
      </c>
      <c r="D10669">
        <v>1</v>
      </c>
      <c r="E10669" s="1">
        <v>43734.892361111109</v>
      </c>
      <c r="F10669" t="s">
        <v>10114</v>
      </c>
      <c r="G10669" s="4">
        <f t="shared" si="332"/>
        <v>2.99</v>
      </c>
      <c r="H10669" s="4">
        <f t="shared" si="333"/>
        <v>2.99</v>
      </c>
    </row>
    <row r="10670" spans="1:8" x14ac:dyDescent="0.3">
      <c r="A10670">
        <v>258386</v>
      </c>
      <c r="B10670" t="s">
        <v>8</v>
      </c>
      <c r="C10670" t="str" cm="1">
        <f t="array" ref="C10670">_xlfn.IFNA(INDEX($K$9:$K$14,MATCH(TRUE,ISNUMBER(SEARCH($J$9:$J$14,$B10670)),0)),"Other")</f>
        <v>Accessories</v>
      </c>
      <c r="D10670">
        <v>1</v>
      </c>
      <c r="E10670" s="1">
        <v>43726.927083333336</v>
      </c>
      <c r="F10670" t="s">
        <v>10115</v>
      </c>
      <c r="G10670" s="4">
        <f t="shared" si="332"/>
        <v>11.95</v>
      </c>
      <c r="H10670" s="4">
        <f t="shared" si="333"/>
        <v>11.95</v>
      </c>
    </row>
    <row r="10671" spans="1:8" x14ac:dyDescent="0.3">
      <c r="A10671">
        <v>258387</v>
      </c>
      <c r="B10671" t="s">
        <v>24</v>
      </c>
      <c r="C10671" t="str" cm="1">
        <f t="array" ref="C10671">_xlfn.IFNA(INDEX($K$9:$K$14,MATCH(TRUE,ISNUMBER(SEARCH($J$9:$J$14,$B10671)),0)),"Other")</f>
        <v>Batteries</v>
      </c>
      <c r="D10671">
        <v>1</v>
      </c>
      <c r="E10671" s="1">
        <v>43720.54583333333</v>
      </c>
      <c r="F10671" t="s">
        <v>10116</v>
      </c>
      <c r="G10671" s="4">
        <f t="shared" si="332"/>
        <v>2.99</v>
      </c>
      <c r="H10671" s="4">
        <f t="shared" si="333"/>
        <v>2.99</v>
      </c>
    </row>
    <row r="10672" spans="1:8" x14ac:dyDescent="0.3">
      <c r="A10672">
        <v>258388</v>
      </c>
      <c r="B10672" t="s">
        <v>8</v>
      </c>
      <c r="C10672" t="str" cm="1">
        <f t="array" ref="C10672">_xlfn.IFNA(INDEX($K$9:$K$14,MATCH(TRUE,ISNUMBER(SEARCH($J$9:$J$14,$B10672)),0)),"Other")</f>
        <v>Accessories</v>
      </c>
      <c r="D10672">
        <v>1</v>
      </c>
      <c r="E10672" s="1">
        <v>43727.88958333333</v>
      </c>
      <c r="F10672" t="s">
        <v>10117</v>
      </c>
      <c r="G10672" s="4">
        <f t="shared" si="332"/>
        <v>11.95</v>
      </c>
      <c r="H10672" s="4">
        <f t="shared" si="333"/>
        <v>11.95</v>
      </c>
    </row>
    <row r="10673" spans="1:8" x14ac:dyDescent="0.3">
      <c r="A10673">
        <v>258389</v>
      </c>
      <c r="B10673" t="s">
        <v>16</v>
      </c>
      <c r="C10673" t="str" cm="1">
        <f t="array" ref="C10673">_xlfn.IFNA(INDEX($K$9:$K$14,MATCH(TRUE,ISNUMBER(SEARCH($J$9:$J$14,$B10673)),0)),"Other")</f>
        <v>Accessories</v>
      </c>
      <c r="D10673">
        <v>1</v>
      </c>
      <c r="E10673" s="1">
        <v>43713.500694444447</v>
      </c>
      <c r="F10673" t="s">
        <v>10118</v>
      </c>
      <c r="G10673" s="4">
        <f t="shared" si="332"/>
        <v>14.95</v>
      </c>
      <c r="H10673" s="4">
        <f t="shared" si="333"/>
        <v>14.95</v>
      </c>
    </row>
    <row r="10674" spans="1:8" x14ac:dyDescent="0.3">
      <c r="A10674">
        <v>258390</v>
      </c>
      <c r="B10674" t="s">
        <v>84</v>
      </c>
      <c r="C10674" t="str" cm="1">
        <f t="array" ref="C10674">_xlfn.IFNA(INDEX($K$9:$K$14,MATCH(TRUE,ISNUMBER(SEARCH($J$9:$J$14,$B10674)),0)),"Other")</f>
        <v>Accessories</v>
      </c>
      <c r="D10674">
        <v>1</v>
      </c>
      <c r="E10674" s="1">
        <v>43716.98333333333</v>
      </c>
      <c r="F10674" t="s">
        <v>10119</v>
      </c>
      <c r="G10674" s="4">
        <f t="shared" si="332"/>
        <v>389.99</v>
      </c>
      <c r="H10674" s="4">
        <f t="shared" si="333"/>
        <v>389.99</v>
      </c>
    </row>
    <row r="10675" spans="1:8" x14ac:dyDescent="0.3">
      <c r="A10675">
        <v>258391</v>
      </c>
      <c r="B10675" t="s">
        <v>40</v>
      </c>
      <c r="C10675" t="str" cm="1">
        <f t="array" ref="C10675">_xlfn.IFNA(INDEX($K$9:$K$14,MATCH(TRUE,ISNUMBER(SEARCH($J$9:$J$14,$B10675)),0)),"Other")</f>
        <v>Headphones</v>
      </c>
      <c r="D10675">
        <v>1</v>
      </c>
      <c r="E10675" s="1">
        <v>43712.038194444445</v>
      </c>
      <c r="F10675" t="s">
        <v>10120</v>
      </c>
      <c r="G10675" s="4">
        <f t="shared" si="332"/>
        <v>99.99</v>
      </c>
      <c r="H10675" s="4">
        <f t="shared" si="333"/>
        <v>99.99</v>
      </c>
    </row>
    <row r="10676" spans="1:8" x14ac:dyDescent="0.3">
      <c r="A10676">
        <v>258392</v>
      </c>
      <c r="B10676" t="s">
        <v>11</v>
      </c>
      <c r="C10676" t="str" cm="1">
        <f t="array" ref="C10676">_xlfn.IFNA(INDEX($K$9:$K$14,MATCH(TRUE,ISNUMBER(SEARCH($J$9:$J$14,$B10676)),0)),"Other")</f>
        <v>Accessories</v>
      </c>
      <c r="D10676">
        <v>1</v>
      </c>
      <c r="E10676" s="1">
        <v>43725.536111111112</v>
      </c>
      <c r="F10676" t="s">
        <v>10121</v>
      </c>
      <c r="G10676" s="4">
        <f t="shared" si="332"/>
        <v>149.99</v>
      </c>
      <c r="H10676" s="4">
        <f t="shared" si="333"/>
        <v>149.99</v>
      </c>
    </row>
    <row r="10677" spans="1:8" x14ac:dyDescent="0.3">
      <c r="A10677">
        <v>258393</v>
      </c>
      <c r="B10677" t="s">
        <v>14</v>
      </c>
      <c r="C10677" t="str" cm="1">
        <f t="array" ref="C10677">_xlfn.IFNA(INDEX($K$9:$K$14,MATCH(TRUE,ISNUMBER(SEARCH($J$9:$J$14,$B10677)),0)),"Other")</f>
        <v>Accessories</v>
      </c>
      <c r="D10677">
        <v>1</v>
      </c>
      <c r="E10677" s="1">
        <v>43710.03402777778</v>
      </c>
      <c r="F10677" t="s">
        <v>10122</v>
      </c>
      <c r="G10677" s="4">
        <f t="shared" si="332"/>
        <v>379.99</v>
      </c>
      <c r="H10677" s="4">
        <f t="shared" si="333"/>
        <v>379.99</v>
      </c>
    </row>
    <row r="10678" spans="1:8" x14ac:dyDescent="0.3">
      <c r="A10678">
        <v>258394</v>
      </c>
      <c r="B10678" t="s">
        <v>16</v>
      </c>
      <c r="C10678" t="str" cm="1">
        <f t="array" ref="C10678">_xlfn.IFNA(INDEX($K$9:$K$14,MATCH(TRUE,ISNUMBER(SEARCH($J$9:$J$14,$B10678)),0)),"Other")</f>
        <v>Accessories</v>
      </c>
      <c r="D10678">
        <v>1</v>
      </c>
      <c r="E10678" s="1">
        <v>43725.896527777775</v>
      </c>
      <c r="F10678" t="s">
        <v>10123</v>
      </c>
      <c r="G10678" s="4">
        <f t="shared" si="332"/>
        <v>14.95</v>
      </c>
      <c r="H10678" s="4">
        <f t="shared" si="333"/>
        <v>14.95</v>
      </c>
    </row>
    <row r="10679" spans="1:8" x14ac:dyDescent="0.3">
      <c r="A10679">
        <v>258395</v>
      </c>
      <c r="B10679" t="s">
        <v>21</v>
      </c>
      <c r="C10679" t="str" cm="1">
        <f t="array" ref="C10679">_xlfn.IFNA(INDEX($K$9:$K$14,MATCH(TRUE,ISNUMBER(SEARCH($J$9:$J$14,$B10679)),0)),"Other")</f>
        <v>Headphones</v>
      </c>
      <c r="D10679">
        <v>1</v>
      </c>
      <c r="E10679" s="1">
        <v>43709.802083333336</v>
      </c>
      <c r="F10679" t="s">
        <v>10124</v>
      </c>
      <c r="G10679" s="4">
        <f t="shared" si="332"/>
        <v>11.99</v>
      </c>
      <c r="H10679" s="4">
        <f t="shared" si="333"/>
        <v>11.99</v>
      </c>
    </row>
    <row r="10680" spans="1:8" x14ac:dyDescent="0.3">
      <c r="A10680">
        <v>258396</v>
      </c>
      <c r="B10680" t="s">
        <v>34</v>
      </c>
      <c r="C10680" t="str" cm="1">
        <f t="array" ref="C10680">_xlfn.IFNA(INDEX($K$9:$K$14,MATCH(TRUE,ISNUMBER(SEARCH($J$9:$J$14,$B10680)),0)),"Other")</f>
        <v>Accessories</v>
      </c>
      <c r="D10680">
        <v>1</v>
      </c>
      <c r="E10680" s="1">
        <v>43715.613888888889</v>
      </c>
      <c r="F10680" t="s">
        <v>10125</v>
      </c>
      <c r="G10680" s="4">
        <f t="shared" si="332"/>
        <v>109.99</v>
      </c>
      <c r="H10680" s="4">
        <f t="shared" si="333"/>
        <v>109.99</v>
      </c>
    </row>
    <row r="10681" spans="1:8" x14ac:dyDescent="0.3">
      <c r="A10681">
        <v>258397</v>
      </c>
      <c r="B10681" t="s">
        <v>40</v>
      </c>
      <c r="C10681" t="str" cm="1">
        <f t="array" ref="C10681">_xlfn.IFNA(INDEX($K$9:$K$14,MATCH(TRUE,ISNUMBER(SEARCH($J$9:$J$14,$B10681)),0)),"Other")</f>
        <v>Headphones</v>
      </c>
      <c r="D10681">
        <v>1</v>
      </c>
      <c r="E10681" s="1">
        <v>43720.426388888889</v>
      </c>
      <c r="F10681" t="s">
        <v>10126</v>
      </c>
      <c r="G10681" s="4">
        <f t="shared" si="332"/>
        <v>99.99</v>
      </c>
      <c r="H10681" s="4">
        <f t="shared" si="333"/>
        <v>99.99</v>
      </c>
    </row>
    <row r="10682" spans="1:8" x14ac:dyDescent="0.3">
      <c r="A10682">
        <v>258398</v>
      </c>
      <c r="B10682" t="s">
        <v>6</v>
      </c>
      <c r="C10682" t="str" cm="1">
        <f t="array" ref="C10682">_xlfn.IFNA(INDEX($K$9:$K$14,MATCH(TRUE,ISNUMBER(SEARCH($J$9:$J$14,$B10682)),0)),"Other")</f>
        <v>Batteries</v>
      </c>
      <c r="D10682">
        <v>1</v>
      </c>
      <c r="E10682" s="1">
        <v>43729.397916666669</v>
      </c>
      <c r="F10682" t="s">
        <v>10127</v>
      </c>
      <c r="G10682" s="4">
        <f t="shared" si="332"/>
        <v>3.84</v>
      </c>
      <c r="H10682" s="4">
        <f t="shared" si="333"/>
        <v>3.84</v>
      </c>
    </row>
    <row r="10683" spans="1:8" x14ac:dyDescent="0.3">
      <c r="A10683">
        <v>258399</v>
      </c>
      <c r="B10683" t="s">
        <v>29</v>
      </c>
      <c r="C10683" t="str" cm="1">
        <f t="array" ref="C10683">_xlfn.IFNA(INDEX($K$9:$K$14,MATCH(TRUE,ISNUMBER(SEARCH($J$9:$J$14,$B10683)),0)),"Other")</f>
        <v>Headphones</v>
      </c>
      <c r="D10683">
        <v>1</v>
      </c>
      <c r="E10683" s="1">
        <v>43714.748611111114</v>
      </c>
      <c r="F10683" t="s">
        <v>10128</v>
      </c>
      <c r="G10683" s="4">
        <f t="shared" si="332"/>
        <v>150</v>
      </c>
      <c r="H10683" s="4">
        <f t="shared" si="333"/>
        <v>150</v>
      </c>
    </row>
    <row r="10684" spans="1:8" x14ac:dyDescent="0.3">
      <c r="A10684">
        <v>258400</v>
      </c>
      <c r="B10684" t="s">
        <v>16</v>
      </c>
      <c r="C10684" t="str" cm="1">
        <f t="array" ref="C10684">_xlfn.IFNA(INDEX($K$9:$K$14,MATCH(TRUE,ISNUMBER(SEARCH($J$9:$J$14,$B10684)),0)),"Other")</f>
        <v>Accessories</v>
      </c>
      <c r="D10684">
        <v>1</v>
      </c>
      <c r="E10684" s="1">
        <v>43716.881249999999</v>
      </c>
      <c r="F10684" t="s">
        <v>10129</v>
      </c>
      <c r="G10684" s="4">
        <f t="shared" si="332"/>
        <v>14.95</v>
      </c>
      <c r="H10684" s="4">
        <f t="shared" si="333"/>
        <v>14.95</v>
      </c>
    </row>
    <row r="10685" spans="1:8" x14ac:dyDescent="0.3">
      <c r="A10685">
        <v>258401</v>
      </c>
      <c r="B10685" t="s">
        <v>29</v>
      </c>
      <c r="C10685" t="str" cm="1">
        <f t="array" ref="C10685">_xlfn.IFNA(INDEX($K$9:$K$14,MATCH(TRUE,ISNUMBER(SEARCH($J$9:$J$14,$B10685)),0)),"Other")</f>
        <v>Headphones</v>
      </c>
      <c r="D10685">
        <v>1</v>
      </c>
      <c r="E10685" s="1">
        <v>43725.71597222222</v>
      </c>
      <c r="F10685" t="s">
        <v>10130</v>
      </c>
      <c r="G10685" s="4">
        <f t="shared" si="332"/>
        <v>150</v>
      </c>
      <c r="H10685" s="4">
        <f t="shared" si="333"/>
        <v>150</v>
      </c>
    </row>
    <row r="10686" spans="1:8" x14ac:dyDescent="0.3">
      <c r="A10686">
        <v>258402</v>
      </c>
      <c r="B10686" t="s">
        <v>637</v>
      </c>
      <c r="C10686" t="str" cm="1">
        <f t="array" ref="C10686">_xlfn.IFNA(INDEX($K$9:$K$14,MATCH(TRUE,ISNUMBER(SEARCH($J$9:$J$14,$B10686)),0)),"Other")</f>
        <v>Other</v>
      </c>
      <c r="D10686">
        <v>1</v>
      </c>
      <c r="E10686" s="1">
        <v>43728.938194444447</v>
      </c>
      <c r="F10686" t="s">
        <v>10131</v>
      </c>
      <c r="G10686" s="4" t="e">
        <f t="shared" si="332"/>
        <v>#N/A</v>
      </c>
      <c r="H10686" s="4" t="e">
        <f t="shared" si="333"/>
        <v>#N/A</v>
      </c>
    </row>
    <row r="10687" spans="1:8" x14ac:dyDescent="0.3">
      <c r="A10687">
        <v>258403</v>
      </c>
      <c r="B10687" t="s">
        <v>8</v>
      </c>
      <c r="C10687" t="str" cm="1">
        <f t="array" ref="C10687">_xlfn.IFNA(INDEX($K$9:$K$14,MATCH(TRUE,ISNUMBER(SEARCH($J$9:$J$14,$B10687)),0)),"Other")</f>
        <v>Accessories</v>
      </c>
      <c r="D10687">
        <v>1</v>
      </c>
      <c r="E10687" s="1">
        <v>43716.375694444447</v>
      </c>
      <c r="F10687" t="s">
        <v>10132</v>
      </c>
      <c r="G10687" s="4">
        <f t="shared" si="332"/>
        <v>11.95</v>
      </c>
      <c r="H10687" s="4">
        <f t="shared" si="333"/>
        <v>11.95</v>
      </c>
    </row>
    <row r="10688" spans="1:8" x14ac:dyDescent="0.3">
      <c r="A10688">
        <v>258404</v>
      </c>
      <c r="B10688" t="s">
        <v>6</v>
      </c>
      <c r="C10688" t="str" cm="1">
        <f t="array" ref="C10688">_xlfn.IFNA(INDEX($K$9:$K$14,MATCH(TRUE,ISNUMBER(SEARCH($J$9:$J$14,$B10688)),0)),"Other")</f>
        <v>Batteries</v>
      </c>
      <c r="D10688">
        <v>1</v>
      </c>
      <c r="E10688" s="1">
        <v>43726.713194444441</v>
      </c>
      <c r="F10688" t="s">
        <v>10133</v>
      </c>
      <c r="G10688" s="4">
        <f t="shared" si="332"/>
        <v>3.84</v>
      </c>
      <c r="H10688" s="4">
        <f t="shared" si="333"/>
        <v>3.84</v>
      </c>
    </row>
    <row r="10689" spans="1:8" x14ac:dyDescent="0.3">
      <c r="A10689">
        <v>258405</v>
      </c>
      <c r="B10689" t="s">
        <v>8</v>
      </c>
      <c r="C10689" t="str" cm="1">
        <f t="array" ref="C10689">_xlfn.IFNA(INDEX($K$9:$K$14,MATCH(TRUE,ISNUMBER(SEARCH($J$9:$J$14,$B10689)),0)),"Other")</f>
        <v>Accessories</v>
      </c>
      <c r="D10689">
        <v>1</v>
      </c>
      <c r="E10689" s="1">
        <v>43716.992361111108</v>
      </c>
      <c r="F10689" t="s">
        <v>10134</v>
      </c>
      <c r="G10689" s="4">
        <f t="shared" si="332"/>
        <v>11.95</v>
      </c>
      <c r="H10689" s="4">
        <f t="shared" si="333"/>
        <v>11.95</v>
      </c>
    </row>
    <row r="10690" spans="1:8" x14ac:dyDescent="0.3">
      <c r="A10690">
        <v>258406</v>
      </c>
      <c r="B10690" t="s">
        <v>8</v>
      </c>
      <c r="C10690" t="str" cm="1">
        <f t="array" ref="C10690">_xlfn.IFNA(INDEX($K$9:$K$14,MATCH(TRUE,ISNUMBER(SEARCH($J$9:$J$14,$B10690)),0)),"Other")</f>
        <v>Accessories</v>
      </c>
      <c r="D10690">
        <v>1</v>
      </c>
      <c r="E10690" s="1">
        <v>43722.95</v>
      </c>
      <c r="F10690" t="s">
        <v>10135</v>
      </c>
      <c r="G10690" s="4">
        <f t="shared" si="332"/>
        <v>11.95</v>
      </c>
      <c r="H10690" s="4">
        <f t="shared" si="333"/>
        <v>11.95</v>
      </c>
    </row>
    <row r="10691" spans="1:8" x14ac:dyDescent="0.3">
      <c r="A10691">
        <v>258407</v>
      </c>
      <c r="B10691" t="s">
        <v>29</v>
      </c>
      <c r="C10691" t="str" cm="1">
        <f t="array" ref="C10691">_xlfn.IFNA(INDEX($K$9:$K$14,MATCH(TRUE,ISNUMBER(SEARCH($J$9:$J$14,$B10691)),0)),"Other")</f>
        <v>Headphones</v>
      </c>
      <c r="D10691">
        <v>1</v>
      </c>
      <c r="E10691" s="1">
        <v>43714.622916666667</v>
      </c>
      <c r="F10691" t="s">
        <v>10136</v>
      </c>
      <c r="G10691" s="4">
        <f t="shared" si="332"/>
        <v>150</v>
      </c>
      <c r="H10691" s="4">
        <f t="shared" si="333"/>
        <v>150</v>
      </c>
    </row>
    <row r="10692" spans="1:8" x14ac:dyDescent="0.3">
      <c r="A10692">
        <v>258408</v>
      </c>
      <c r="B10692" t="s">
        <v>8</v>
      </c>
      <c r="C10692" t="str" cm="1">
        <f t="array" ref="C10692">_xlfn.IFNA(INDEX($K$9:$K$14,MATCH(TRUE,ISNUMBER(SEARCH($J$9:$J$14,$B10692)),0)),"Other")</f>
        <v>Accessories</v>
      </c>
      <c r="D10692">
        <v>1</v>
      </c>
      <c r="E10692" s="1">
        <v>43723.79583333333</v>
      </c>
      <c r="F10692" t="s">
        <v>10137</v>
      </c>
      <c r="G10692" s="4">
        <f t="shared" si="332"/>
        <v>11.95</v>
      </c>
      <c r="H10692" s="4">
        <f t="shared" si="333"/>
        <v>11.95</v>
      </c>
    </row>
    <row r="10693" spans="1:8" x14ac:dyDescent="0.3">
      <c r="A10693">
        <v>258409</v>
      </c>
      <c r="B10693" t="s">
        <v>16</v>
      </c>
      <c r="C10693" t="str" cm="1">
        <f t="array" ref="C10693">_xlfn.IFNA(INDEX($K$9:$K$14,MATCH(TRUE,ISNUMBER(SEARCH($J$9:$J$14,$B10693)),0)),"Other")</f>
        <v>Accessories</v>
      </c>
      <c r="D10693">
        <v>1</v>
      </c>
      <c r="E10693" s="1">
        <v>43738.560416666667</v>
      </c>
      <c r="F10693" t="s">
        <v>10138</v>
      </c>
      <c r="G10693" s="4">
        <f t="shared" si="332"/>
        <v>14.95</v>
      </c>
      <c r="H10693" s="4">
        <f t="shared" si="333"/>
        <v>14.95</v>
      </c>
    </row>
    <row r="10694" spans="1:8" x14ac:dyDescent="0.3">
      <c r="A10694">
        <v>258410</v>
      </c>
      <c r="B10694" t="s">
        <v>21</v>
      </c>
      <c r="C10694" t="str" cm="1">
        <f t="array" ref="C10694">_xlfn.IFNA(INDEX($K$9:$K$14,MATCH(TRUE,ISNUMBER(SEARCH($J$9:$J$14,$B10694)),0)),"Other")</f>
        <v>Headphones</v>
      </c>
      <c r="D10694">
        <v>1</v>
      </c>
      <c r="E10694" s="1">
        <v>43727.745138888888</v>
      </c>
      <c r="F10694" t="s">
        <v>10139</v>
      </c>
      <c r="G10694" s="4">
        <f t="shared" si="332"/>
        <v>11.99</v>
      </c>
      <c r="H10694" s="4">
        <f t="shared" si="333"/>
        <v>11.99</v>
      </c>
    </row>
    <row r="10695" spans="1:8" x14ac:dyDescent="0.3">
      <c r="A10695">
        <v>258411</v>
      </c>
      <c r="B10695" t="s">
        <v>84</v>
      </c>
      <c r="C10695" t="str" cm="1">
        <f t="array" ref="C10695">_xlfn.IFNA(INDEX($K$9:$K$14,MATCH(TRUE,ISNUMBER(SEARCH($J$9:$J$14,$B10695)),0)),"Other")</f>
        <v>Accessories</v>
      </c>
      <c r="D10695">
        <v>1</v>
      </c>
      <c r="E10695" s="1">
        <v>43721.636111111111</v>
      </c>
      <c r="F10695" t="s">
        <v>10140</v>
      </c>
      <c r="G10695" s="4">
        <f t="shared" ref="G10695:G10758" si="334">VLOOKUP($B10695,$J$26:$K$44,2,FALSE)</f>
        <v>389.99</v>
      </c>
      <c r="H10695" s="4">
        <f t="shared" ref="H10695:H10758" si="335">G10695*D10695</f>
        <v>389.99</v>
      </c>
    </row>
    <row r="10696" spans="1:8" x14ac:dyDescent="0.3">
      <c r="A10696">
        <v>258412</v>
      </c>
      <c r="B10696" t="s">
        <v>8</v>
      </c>
      <c r="C10696" t="str" cm="1">
        <f t="array" ref="C10696">_xlfn.IFNA(INDEX($K$9:$K$14,MATCH(TRUE,ISNUMBER(SEARCH($J$9:$J$14,$B10696)),0)),"Other")</f>
        <v>Accessories</v>
      </c>
      <c r="D10696">
        <v>1</v>
      </c>
      <c r="E10696" s="1">
        <v>43731.910416666666</v>
      </c>
      <c r="F10696" t="s">
        <v>10141</v>
      </c>
      <c r="G10696" s="4">
        <f t="shared" si="334"/>
        <v>11.95</v>
      </c>
      <c r="H10696" s="4">
        <f t="shared" si="335"/>
        <v>11.95</v>
      </c>
    </row>
    <row r="10697" spans="1:8" x14ac:dyDescent="0.3">
      <c r="A10697">
        <v>258413</v>
      </c>
      <c r="B10697" t="s">
        <v>42</v>
      </c>
      <c r="C10697" t="str" cm="1">
        <f t="array" ref="C10697">_xlfn.IFNA(INDEX($K$9:$K$14,MATCH(TRUE,ISNUMBER(SEARCH($J$9:$J$14,$B10697)),0)),"Other")</f>
        <v>Phones</v>
      </c>
      <c r="D10697">
        <v>1</v>
      </c>
      <c r="E10697" s="1">
        <v>43738.870833333334</v>
      </c>
      <c r="F10697" t="s">
        <v>10142</v>
      </c>
      <c r="G10697" s="4">
        <f t="shared" si="334"/>
        <v>700</v>
      </c>
      <c r="H10697" s="4">
        <f t="shared" si="335"/>
        <v>700</v>
      </c>
    </row>
    <row r="10698" spans="1:8" x14ac:dyDescent="0.3">
      <c r="A10698">
        <v>258414</v>
      </c>
      <c r="B10698" t="s">
        <v>34</v>
      </c>
      <c r="C10698" t="str" cm="1">
        <f t="array" ref="C10698">_xlfn.IFNA(INDEX($K$9:$K$14,MATCH(TRUE,ISNUMBER(SEARCH($J$9:$J$14,$B10698)),0)),"Other")</f>
        <v>Accessories</v>
      </c>
      <c r="D10698">
        <v>1</v>
      </c>
      <c r="E10698" s="1">
        <v>43710.556250000001</v>
      </c>
      <c r="F10698" t="s">
        <v>10143</v>
      </c>
      <c r="G10698" s="4">
        <f t="shared" si="334"/>
        <v>109.99</v>
      </c>
      <c r="H10698" s="4">
        <f t="shared" si="335"/>
        <v>109.99</v>
      </c>
    </row>
    <row r="10699" spans="1:8" x14ac:dyDescent="0.3">
      <c r="A10699">
        <v>258415</v>
      </c>
      <c r="B10699" t="s">
        <v>8</v>
      </c>
      <c r="C10699" t="str" cm="1">
        <f t="array" ref="C10699">_xlfn.IFNA(INDEX($K$9:$K$14,MATCH(TRUE,ISNUMBER(SEARCH($J$9:$J$14,$B10699)),0)),"Other")</f>
        <v>Accessories</v>
      </c>
      <c r="D10699">
        <v>2</v>
      </c>
      <c r="E10699" s="1">
        <v>43713.321527777778</v>
      </c>
      <c r="F10699" t="s">
        <v>10144</v>
      </c>
      <c r="G10699" s="4">
        <f t="shared" si="334"/>
        <v>11.95</v>
      </c>
      <c r="H10699" s="4">
        <f t="shared" si="335"/>
        <v>23.9</v>
      </c>
    </row>
    <row r="10700" spans="1:8" x14ac:dyDescent="0.3">
      <c r="A10700">
        <v>258415</v>
      </c>
      <c r="B10700" t="s">
        <v>21</v>
      </c>
      <c r="C10700" t="str" cm="1">
        <f t="array" ref="C10700">_xlfn.IFNA(INDEX($K$9:$K$14,MATCH(TRUE,ISNUMBER(SEARCH($J$9:$J$14,$B10700)),0)),"Other")</f>
        <v>Headphones</v>
      </c>
      <c r="D10700">
        <v>1</v>
      </c>
      <c r="E10700" s="1">
        <v>43713.321527777778</v>
      </c>
      <c r="F10700" t="s">
        <v>10144</v>
      </c>
      <c r="G10700" s="4">
        <f t="shared" si="334"/>
        <v>11.99</v>
      </c>
      <c r="H10700" s="4">
        <f t="shared" si="335"/>
        <v>11.99</v>
      </c>
    </row>
    <row r="10701" spans="1:8" x14ac:dyDescent="0.3">
      <c r="A10701">
        <v>258416</v>
      </c>
      <c r="B10701" t="s">
        <v>63</v>
      </c>
      <c r="C10701" t="str" cm="1">
        <f t="array" ref="C10701">_xlfn.IFNA(INDEX($K$9:$K$14,MATCH(TRUE,ISNUMBER(SEARCH($J$9:$J$14,$B10701)),0)),"Other")</f>
        <v>Computing</v>
      </c>
      <c r="D10701">
        <v>1</v>
      </c>
      <c r="E10701" s="1">
        <v>43710.536805555559</v>
      </c>
      <c r="F10701" t="s">
        <v>10145</v>
      </c>
      <c r="G10701" s="4">
        <f t="shared" si="334"/>
        <v>999.99</v>
      </c>
      <c r="H10701" s="4">
        <f t="shared" si="335"/>
        <v>999.99</v>
      </c>
    </row>
    <row r="10702" spans="1:8" x14ac:dyDescent="0.3">
      <c r="A10702">
        <v>258417</v>
      </c>
      <c r="B10702" t="s">
        <v>6</v>
      </c>
      <c r="C10702" t="str" cm="1">
        <f t="array" ref="C10702">_xlfn.IFNA(INDEX($K$9:$K$14,MATCH(TRUE,ISNUMBER(SEARCH($J$9:$J$14,$B10702)),0)),"Other")</f>
        <v>Batteries</v>
      </c>
      <c r="D10702">
        <v>1</v>
      </c>
      <c r="E10702" s="1">
        <v>43722.822916666664</v>
      </c>
      <c r="F10702" t="s">
        <v>10146</v>
      </c>
      <c r="G10702" s="4">
        <f t="shared" si="334"/>
        <v>3.84</v>
      </c>
      <c r="H10702" s="4">
        <f t="shared" si="335"/>
        <v>3.84</v>
      </c>
    </row>
    <row r="10703" spans="1:8" x14ac:dyDescent="0.3">
      <c r="A10703">
        <v>258418</v>
      </c>
      <c r="B10703" t="s">
        <v>19</v>
      </c>
      <c r="C10703" t="str" cm="1">
        <f t="array" ref="C10703">_xlfn.IFNA(INDEX($K$9:$K$14,MATCH(TRUE,ISNUMBER(SEARCH($J$9:$J$14,$B10703)),0)),"Other")</f>
        <v>Phones</v>
      </c>
      <c r="D10703">
        <v>1</v>
      </c>
      <c r="E10703" s="1">
        <v>43724.851388888892</v>
      </c>
      <c r="F10703" t="s">
        <v>10147</v>
      </c>
      <c r="G10703" s="4">
        <f t="shared" si="334"/>
        <v>400</v>
      </c>
      <c r="H10703" s="4">
        <f t="shared" si="335"/>
        <v>400</v>
      </c>
    </row>
    <row r="10704" spans="1:8" x14ac:dyDescent="0.3">
      <c r="A10704">
        <v>258418</v>
      </c>
      <c r="B10704" t="s">
        <v>21</v>
      </c>
      <c r="C10704" t="str" cm="1">
        <f t="array" ref="C10704">_xlfn.IFNA(INDEX($K$9:$K$14,MATCH(TRUE,ISNUMBER(SEARCH($J$9:$J$14,$B10704)),0)),"Other")</f>
        <v>Headphones</v>
      </c>
      <c r="D10704">
        <v>2</v>
      </c>
      <c r="E10704" s="1">
        <v>43724.851388888892</v>
      </c>
      <c r="F10704" t="s">
        <v>10147</v>
      </c>
      <c r="G10704" s="4">
        <f t="shared" si="334"/>
        <v>11.99</v>
      </c>
      <c r="H10704" s="4">
        <f t="shared" si="335"/>
        <v>23.98</v>
      </c>
    </row>
    <row r="10705" spans="1:8" x14ac:dyDescent="0.3">
      <c r="A10705">
        <v>258419</v>
      </c>
      <c r="B10705" t="s">
        <v>77</v>
      </c>
      <c r="C10705" t="str" cm="1">
        <f t="array" ref="C10705">_xlfn.IFNA(INDEX($K$9:$K$14,MATCH(TRUE,ISNUMBER(SEARCH($J$9:$J$14,$B10705)),0)),"Other")</f>
        <v>Other</v>
      </c>
      <c r="D10705">
        <v>1</v>
      </c>
      <c r="E10705" s="1">
        <v>43736.477777777778</v>
      </c>
      <c r="F10705" t="s">
        <v>10148</v>
      </c>
      <c r="G10705" s="4">
        <f t="shared" si="334"/>
        <v>300</v>
      </c>
      <c r="H10705" s="4">
        <f t="shared" si="335"/>
        <v>300</v>
      </c>
    </row>
    <row r="10706" spans="1:8" x14ac:dyDescent="0.3">
      <c r="A10706">
        <v>258420</v>
      </c>
      <c r="B10706" t="s">
        <v>84</v>
      </c>
      <c r="C10706" t="str" cm="1">
        <f t="array" ref="C10706">_xlfn.IFNA(INDEX($K$9:$K$14,MATCH(TRUE,ISNUMBER(SEARCH($J$9:$J$14,$B10706)),0)),"Other")</f>
        <v>Accessories</v>
      </c>
      <c r="D10706">
        <v>1</v>
      </c>
      <c r="E10706" s="1">
        <v>43718.745833333334</v>
      </c>
      <c r="F10706" t="s">
        <v>10149</v>
      </c>
      <c r="G10706" s="4">
        <f t="shared" si="334"/>
        <v>389.99</v>
      </c>
      <c r="H10706" s="4">
        <f t="shared" si="335"/>
        <v>389.99</v>
      </c>
    </row>
    <row r="10707" spans="1:8" x14ac:dyDescent="0.3">
      <c r="A10707">
        <v>258421</v>
      </c>
      <c r="B10707" t="s">
        <v>24</v>
      </c>
      <c r="C10707" t="str" cm="1">
        <f t="array" ref="C10707">_xlfn.IFNA(INDEX($K$9:$K$14,MATCH(TRUE,ISNUMBER(SEARCH($J$9:$J$14,$B10707)),0)),"Other")</f>
        <v>Batteries</v>
      </c>
      <c r="D10707">
        <v>1</v>
      </c>
      <c r="E10707" s="1">
        <v>43725.60833333333</v>
      </c>
      <c r="F10707" t="s">
        <v>10150</v>
      </c>
      <c r="G10707" s="4">
        <f t="shared" si="334"/>
        <v>2.99</v>
      </c>
      <c r="H10707" s="4">
        <f t="shared" si="335"/>
        <v>2.99</v>
      </c>
    </row>
    <row r="10708" spans="1:8" x14ac:dyDescent="0.3">
      <c r="A10708">
        <v>258422</v>
      </c>
      <c r="B10708" t="s">
        <v>24</v>
      </c>
      <c r="C10708" t="str" cm="1">
        <f t="array" ref="C10708">_xlfn.IFNA(INDEX($K$9:$K$14,MATCH(TRUE,ISNUMBER(SEARCH($J$9:$J$14,$B10708)),0)),"Other")</f>
        <v>Batteries</v>
      </c>
      <c r="D10708">
        <v>1</v>
      </c>
      <c r="E10708" s="1">
        <v>43721.568055555559</v>
      </c>
      <c r="F10708" t="s">
        <v>10151</v>
      </c>
      <c r="G10708" s="4">
        <f t="shared" si="334"/>
        <v>2.99</v>
      </c>
      <c r="H10708" s="4">
        <f t="shared" si="335"/>
        <v>2.99</v>
      </c>
    </row>
    <row r="10709" spans="1:8" x14ac:dyDescent="0.3">
      <c r="A10709">
        <v>258423</v>
      </c>
      <c r="B10709" t="s">
        <v>73</v>
      </c>
      <c r="C10709" t="str" cm="1">
        <f t="array" ref="C10709">_xlfn.IFNA(INDEX($K$9:$K$14,MATCH(TRUE,ISNUMBER(SEARCH($J$9:$J$14,$B10709)),0)),"Other")</f>
        <v>Computing</v>
      </c>
      <c r="D10709">
        <v>1</v>
      </c>
      <c r="E10709" s="1">
        <v>43738.384027777778</v>
      </c>
      <c r="F10709" t="s">
        <v>10152</v>
      </c>
      <c r="G10709" s="4">
        <f t="shared" si="334"/>
        <v>1700</v>
      </c>
      <c r="H10709" s="4">
        <f t="shared" si="335"/>
        <v>1700</v>
      </c>
    </row>
    <row r="10710" spans="1:8" x14ac:dyDescent="0.3">
      <c r="A10710">
        <v>258424</v>
      </c>
      <c r="B10710" t="s">
        <v>21</v>
      </c>
      <c r="C10710" t="str" cm="1">
        <f t="array" ref="C10710">_xlfn.IFNA(INDEX($K$9:$K$14,MATCH(TRUE,ISNUMBER(SEARCH($J$9:$J$14,$B10710)),0)),"Other")</f>
        <v>Headphones</v>
      </c>
      <c r="D10710">
        <v>1</v>
      </c>
      <c r="E10710" s="1">
        <v>43712.952777777777</v>
      </c>
      <c r="F10710" t="s">
        <v>10153</v>
      </c>
      <c r="G10710" s="4">
        <f t="shared" si="334"/>
        <v>11.99</v>
      </c>
      <c r="H10710" s="4">
        <f t="shared" si="335"/>
        <v>11.99</v>
      </c>
    </row>
    <row r="10711" spans="1:8" x14ac:dyDescent="0.3">
      <c r="A10711">
        <v>258425</v>
      </c>
      <c r="B10711" t="s">
        <v>84</v>
      </c>
      <c r="C10711" t="str" cm="1">
        <f t="array" ref="C10711">_xlfn.IFNA(INDEX($K$9:$K$14,MATCH(TRUE,ISNUMBER(SEARCH($J$9:$J$14,$B10711)),0)),"Other")</f>
        <v>Accessories</v>
      </c>
      <c r="D10711">
        <v>1</v>
      </c>
      <c r="E10711" s="1">
        <v>43711.834722222222</v>
      </c>
      <c r="F10711" t="s">
        <v>10154</v>
      </c>
      <c r="G10711" s="4">
        <f t="shared" si="334"/>
        <v>389.99</v>
      </c>
      <c r="H10711" s="4">
        <f t="shared" si="335"/>
        <v>389.99</v>
      </c>
    </row>
    <row r="10712" spans="1:8" x14ac:dyDescent="0.3">
      <c r="A10712">
        <v>258426</v>
      </c>
      <c r="B10712" t="s">
        <v>40</v>
      </c>
      <c r="C10712" t="str" cm="1">
        <f t="array" ref="C10712">_xlfn.IFNA(INDEX($K$9:$K$14,MATCH(TRUE,ISNUMBER(SEARCH($J$9:$J$14,$B10712)),0)),"Other")</f>
        <v>Headphones</v>
      </c>
      <c r="D10712">
        <v>1</v>
      </c>
      <c r="E10712" s="1">
        <v>43724.998611111114</v>
      </c>
      <c r="F10712" t="s">
        <v>10155</v>
      </c>
      <c r="G10712" s="4">
        <f t="shared" si="334"/>
        <v>99.99</v>
      </c>
      <c r="H10712" s="4">
        <f t="shared" si="335"/>
        <v>99.99</v>
      </c>
    </row>
    <row r="10713" spans="1:8" x14ac:dyDescent="0.3">
      <c r="A10713">
        <v>258427</v>
      </c>
      <c r="B10713" t="s">
        <v>6</v>
      </c>
      <c r="C10713" t="str" cm="1">
        <f t="array" ref="C10713">_xlfn.IFNA(INDEX($K$9:$K$14,MATCH(TRUE,ISNUMBER(SEARCH($J$9:$J$14,$B10713)),0)),"Other")</f>
        <v>Batteries</v>
      </c>
      <c r="D10713">
        <v>1</v>
      </c>
      <c r="E10713" s="1">
        <v>43717.887499999997</v>
      </c>
      <c r="F10713" t="s">
        <v>10156</v>
      </c>
      <c r="G10713" s="4">
        <f t="shared" si="334"/>
        <v>3.84</v>
      </c>
      <c r="H10713" s="4">
        <f t="shared" si="335"/>
        <v>3.84</v>
      </c>
    </row>
    <row r="10714" spans="1:8" x14ac:dyDescent="0.3">
      <c r="A10714">
        <v>258428</v>
      </c>
      <c r="B10714" t="s">
        <v>84</v>
      </c>
      <c r="C10714" t="str" cm="1">
        <f t="array" ref="C10714">_xlfn.IFNA(INDEX($K$9:$K$14,MATCH(TRUE,ISNUMBER(SEARCH($J$9:$J$14,$B10714)),0)),"Other")</f>
        <v>Accessories</v>
      </c>
      <c r="D10714">
        <v>1</v>
      </c>
      <c r="E10714" s="1">
        <v>43731.616666666669</v>
      </c>
      <c r="F10714" t="s">
        <v>10157</v>
      </c>
      <c r="G10714" s="4">
        <f t="shared" si="334"/>
        <v>389.99</v>
      </c>
      <c r="H10714" s="4">
        <f t="shared" si="335"/>
        <v>389.99</v>
      </c>
    </row>
    <row r="10715" spans="1:8" x14ac:dyDescent="0.3">
      <c r="A10715">
        <v>258429</v>
      </c>
      <c r="B10715" t="s">
        <v>16</v>
      </c>
      <c r="C10715" t="str" cm="1">
        <f t="array" ref="C10715">_xlfn.IFNA(INDEX($K$9:$K$14,MATCH(TRUE,ISNUMBER(SEARCH($J$9:$J$14,$B10715)),0)),"Other")</f>
        <v>Accessories</v>
      </c>
      <c r="D10715">
        <v>1</v>
      </c>
      <c r="E10715" s="1">
        <v>43723.731249999997</v>
      </c>
      <c r="F10715" t="s">
        <v>10158</v>
      </c>
      <c r="G10715" s="4">
        <f t="shared" si="334"/>
        <v>14.95</v>
      </c>
      <c r="H10715" s="4">
        <f t="shared" si="335"/>
        <v>14.95</v>
      </c>
    </row>
    <row r="10716" spans="1:8" x14ac:dyDescent="0.3">
      <c r="A10716">
        <v>258430</v>
      </c>
      <c r="B10716" t="s">
        <v>40</v>
      </c>
      <c r="C10716" t="str" cm="1">
        <f t="array" ref="C10716">_xlfn.IFNA(INDEX($K$9:$K$14,MATCH(TRUE,ISNUMBER(SEARCH($J$9:$J$14,$B10716)),0)),"Other")</f>
        <v>Headphones</v>
      </c>
      <c r="D10716">
        <v>1</v>
      </c>
      <c r="E10716" s="1">
        <v>43711.486111111109</v>
      </c>
      <c r="F10716" t="s">
        <v>10159</v>
      </c>
      <c r="G10716" s="4">
        <f t="shared" si="334"/>
        <v>99.99</v>
      </c>
      <c r="H10716" s="4">
        <f t="shared" si="335"/>
        <v>99.99</v>
      </c>
    </row>
    <row r="10717" spans="1:8" x14ac:dyDescent="0.3">
      <c r="A10717">
        <v>258431</v>
      </c>
      <c r="B10717" t="s">
        <v>29</v>
      </c>
      <c r="C10717" t="str" cm="1">
        <f t="array" ref="C10717">_xlfn.IFNA(INDEX($K$9:$K$14,MATCH(TRUE,ISNUMBER(SEARCH($J$9:$J$14,$B10717)),0)),"Other")</f>
        <v>Headphones</v>
      </c>
      <c r="D10717">
        <v>1</v>
      </c>
      <c r="E10717" s="1">
        <v>43719.906944444447</v>
      </c>
      <c r="F10717" t="s">
        <v>10160</v>
      </c>
      <c r="G10717" s="4">
        <f t="shared" si="334"/>
        <v>150</v>
      </c>
      <c r="H10717" s="4">
        <f t="shared" si="335"/>
        <v>150</v>
      </c>
    </row>
    <row r="10718" spans="1:8" x14ac:dyDescent="0.3">
      <c r="A10718">
        <v>258432</v>
      </c>
      <c r="B10718" t="s">
        <v>21</v>
      </c>
      <c r="C10718" t="str" cm="1">
        <f t="array" ref="C10718">_xlfn.IFNA(INDEX($K$9:$K$14,MATCH(TRUE,ISNUMBER(SEARCH($J$9:$J$14,$B10718)),0)),"Other")</f>
        <v>Headphones</v>
      </c>
      <c r="D10718">
        <v>1</v>
      </c>
      <c r="E10718" s="1">
        <v>43727.792361111111</v>
      </c>
      <c r="F10718" t="s">
        <v>1316</v>
      </c>
      <c r="G10718" s="4">
        <f t="shared" si="334"/>
        <v>11.99</v>
      </c>
      <c r="H10718" s="4">
        <f t="shared" si="335"/>
        <v>11.99</v>
      </c>
    </row>
    <row r="10719" spans="1:8" x14ac:dyDescent="0.3">
      <c r="A10719">
        <v>258433</v>
      </c>
      <c r="B10719" t="s">
        <v>29</v>
      </c>
      <c r="C10719" t="str" cm="1">
        <f t="array" ref="C10719">_xlfn.IFNA(INDEX($K$9:$K$14,MATCH(TRUE,ISNUMBER(SEARCH($J$9:$J$14,$B10719)),0)),"Other")</f>
        <v>Headphones</v>
      </c>
      <c r="D10719">
        <v>1</v>
      </c>
      <c r="E10719" s="1">
        <v>43725.468055555553</v>
      </c>
      <c r="F10719" t="s">
        <v>10161</v>
      </c>
      <c r="G10719" s="4">
        <f t="shared" si="334"/>
        <v>150</v>
      </c>
      <c r="H10719" s="4">
        <f t="shared" si="335"/>
        <v>150</v>
      </c>
    </row>
    <row r="10720" spans="1:8" x14ac:dyDescent="0.3">
      <c r="A10720">
        <v>258434</v>
      </c>
      <c r="B10720" t="s">
        <v>8</v>
      </c>
      <c r="C10720" t="str" cm="1">
        <f t="array" ref="C10720">_xlfn.IFNA(INDEX($K$9:$K$14,MATCH(TRUE,ISNUMBER(SEARCH($J$9:$J$14,$B10720)),0)),"Other")</f>
        <v>Accessories</v>
      </c>
      <c r="D10720">
        <v>1</v>
      </c>
      <c r="E10720" s="1">
        <v>43716.742361111108</v>
      </c>
      <c r="F10720" t="s">
        <v>10162</v>
      </c>
      <c r="G10720" s="4">
        <f t="shared" si="334"/>
        <v>11.95</v>
      </c>
      <c r="H10720" s="4">
        <f t="shared" si="335"/>
        <v>11.95</v>
      </c>
    </row>
    <row r="10721" spans="1:8" x14ac:dyDescent="0.3">
      <c r="A10721">
        <v>258435</v>
      </c>
      <c r="B10721" t="s">
        <v>16</v>
      </c>
      <c r="C10721" t="str" cm="1">
        <f t="array" ref="C10721">_xlfn.IFNA(INDEX($K$9:$K$14,MATCH(TRUE,ISNUMBER(SEARCH($J$9:$J$14,$B10721)),0)),"Other")</f>
        <v>Accessories</v>
      </c>
      <c r="D10721">
        <v>1</v>
      </c>
      <c r="E10721" s="1">
        <v>43711.878472222219</v>
      </c>
      <c r="F10721" t="s">
        <v>10163</v>
      </c>
      <c r="G10721" s="4">
        <f t="shared" si="334"/>
        <v>14.95</v>
      </c>
      <c r="H10721" s="4">
        <f t="shared" si="335"/>
        <v>14.95</v>
      </c>
    </row>
    <row r="10722" spans="1:8" x14ac:dyDescent="0.3">
      <c r="A10722">
        <v>258436</v>
      </c>
      <c r="B10722" t="s">
        <v>6</v>
      </c>
      <c r="C10722" t="str" cm="1">
        <f t="array" ref="C10722">_xlfn.IFNA(INDEX($K$9:$K$14,MATCH(TRUE,ISNUMBER(SEARCH($J$9:$J$14,$B10722)),0)),"Other")</f>
        <v>Batteries</v>
      </c>
      <c r="D10722">
        <v>1</v>
      </c>
      <c r="E10722" s="1">
        <v>43718.370833333334</v>
      </c>
      <c r="F10722" t="s">
        <v>10164</v>
      </c>
      <c r="G10722" s="4">
        <f t="shared" si="334"/>
        <v>3.84</v>
      </c>
      <c r="H10722" s="4">
        <f t="shared" si="335"/>
        <v>3.84</v>
      </c>
    </row>
    <row r="10723" spans="1:8" x14ac:dyDescent="0.3">
      <c r="A10723">
        <v>258437</v>
      </c>
      <c r="B10723" t="s">
        <v>21</v>
      </c>
      <c r="C10723" t="str" cm="1">
        <f t="array" ref="C10723">_xlfn.IFNA(INDEX($K$9:$K$14,MATCH(TRUE,ISNUMBER(SEARCH($J$9:$J$14,$B10723)),0)),"Other")</f>
        <v>Headphones</v>
      </c>
      <c r="D10723">
        <v>1</v>
      </c>
      <c r="E10723" s="1">
        <v>43718.160416666666</v>
      </c>
      <c r="F10723" t="s">
        <v>10165</v>
      </c>
      <c r="G10723" s="4">
        <f t="shared" si="334"/>
        <v>11.99</v>
      </c>
      <c r="H10723" s="4">
        <f t="shared" si="335"/>
        <v>11.99</v>
      </c>
    </row>
    <row r="10724" spans="1:8" x14ac:dyDescent="0.3">
      <c r="A10724">
        <v>258438</v>
      </c>
      <c r="B10724" t="s">
        <v>24</v>
      </c>
      <c r="C10724" t="str" cm="1">
        <f t="array" ref="C10724">_xlfn.IFNA(INDEX($K$9:$K$14,MATCH(TRUE,ISNUMBER(SEARCH($J$9:$J$14,$B10724)),0)),"Other")</f>
        <v>Batteries</v>
      </c>
      <c r="D10724">
        <v>1</v>
      </c>
      <c r="E10724" s="1">
        <v>43728.609027777777</v>
      </c>
      <c r="F10724" t="s">
        <v>10166</v>
      </c>
      <c r="G10724" s="4">
        <f t="shared" si="334"/>
        <v>2.99</v>
      </c>
      <c r="H10724" s="4">
        <f t="shared" si="335"/>
        <v>2.99</v>
      </c>
    </row>
    <row r="10725" spans="1:8" x14ac:dyDescent="0.3">
      <c r="A10725">
        <v>258439</v>
      </c>
      <c r="B10725" t="s">
        <v>63</v>
      </c>
      <c r="C10725" t="str" cm="1">
        <f t="array" ref="C10725">_xlfn.IFNA(INDEX($K$9:$K$14,MATCH(TRUE,ISNUMBER(SEARCH($J$9:$J$14,$B10725)),0)),"Other")</f>
        <v>Computing</v>
      </c>
      <c r="D10725">
        <v>1</v>
      </c>
      <c r="E10725" s="1">
        <v>43713.936111111114</v>
      </c>
      <c r="F10725" t="s">
        <v>10167</v>
      </c>
      <c r="G10725" s="4">
        <f t="shared" si="334"/>
        <v>999.99</v>
      </c>
      <c r="H10725" s="4">
        <f t="shared" si="335"/>
        <v>999.99</v>
      </c>
    </row>
    <row r="10726" spans="1:8" x14ac:dyDescent="0.3">
      <c r="A10726">
        <v>258440</v>
      </c>
      <c r="B10726" t="s">
        <v>8</v>
      </c>
      <c r="C10726" t="str" cm="1">
        <f t="array" ref="C10726">_xlfn.IFNA(INDEX($K$9:$K$14,MATCH(TRUE,ISNUMBER(SEARCH($J$9:$J$14,$B10726)),0)),"Other")</f>
        <v>Accessories</v>
      </c>
      <c r="D10726">
        <v>1</v>
      </c>
      <c r="E10726" s="1">
        <v>43729.338888888888</v>
      </c>
      <c r="F10726" t="s">
        <v>10168</v>
      </c>
      <c r="G10726" s="4">
        <f t="shared" si="334"/>
        <v>11.95</v>
      </c>
      <c r="H10726" s="4">
        <f t="shared" si="335"/>
        <v>11.95</v>
      </c>
    </row>
    <row r="10727" spans="1:8" x14ac:dyDescent="0.3">
      <c r="A10727">
        <v>258441</v>
      </c>
      <c r="B10727" t="s">
        <v>21</v>
      </c>
      <c r="C10727" t="str" cm="1">
        <f t="array" ref="C10727">_xlfn.IFNA(INDEX($K$9:$K$14,MATCH(TRUE,ISNUMBER(SEARCH($J$9:$J$14,$B10727)),0)),"Other")</f>
        <v>Headphones</v>
      </c>
      <c r="D10727">
        <v>1</v>
      </c>
      <c r="E10727" s="1">
        <v>43725.345138888886</v>
      </c>
      <c r="F10727" t="s">
        <v>10169</v>
      </c>
      <c r="G10727" s="4">
        <f t="shared" si="334"/>
        <v>11.99</v>
      </c>
      <c r="H10727" s="4">
        <f t="shared" si="335"/>
        <v>11.99</v>
      </c>
    </row>
    <row r="10728" spans="1:8" x14ac:dyDescent="0.3">
      <c r="A10728">
        <v>258442</v>
      </c>
      <c r="B10728" t="s">
        <v>40</v>
      </c>
      <c r="C10728" t="str" cm="1">
        <f t="array" ref="C10728">_xlfn.IFNA(INDEX($K$9:$K$14,MATCH(TRUE,ISNUMBER(SEARCH($J$9:$J$14,$B10728)),0)),"Other")</f>
        <v>Headphones</v>
      </c>
      <c r="D10728">
        <v>1</v>
      </c>
      <c r="E10728" s="1">
        <v>43731.804861111108</v>
      </c>
      <c r="F10728" t="s">
        <v>2448</v>
      </c>
      <c r="G10728" s="4">
        <f t="shared" si="334"/>
        <v>99.99</v>
      </c>
      <c r="H10728" s="4">
        <f t="shared" si="335"/>
        <v>99.99</v>
      </c>
    </row>
    <row r="10729" spans="1:8" x14ac:dyDescent="0.3">
      <c r="A10729">
        <v>258443</v>
      </c>
      <c r="B10729" t="s">
        <v>21</v>
      </c>
      <c r="C10729" t="str" cm="1">
        <f t="array" ref="C10729">_xlfn.IFNA(INDEX($K$9:$K$14,MATCH(TRUE,ISNUMBER(SEARCH($J$9:$J$14,$B10729)),0)),"Other")</f>
        <v>Headphones</v>
      </c>
      <c r="D10729">
        <v>1</v>
      </c>
      <c r="E10729" s="1">
        <v>43723.043055555558</v>
      </c>
      <c r="F10729" t="s">
        <v>10170</v>
      </c>
      <c r="G10729" s="4">
        <f t="shared" si="334"/>
        <v>11.99</v>
      </c>
      <c r="H10729" s="4">
        <f t="shared" si="335"/>
        <v>11.99</v>
      </c>
    </row>
    <row r="10730" spans="1:8" x14ac:dyDescent="0.3">
      <c r="A10730">
        <v>258444</v>
      </c>
      <c r="B10730" t="s">
        <v>29</v>
      </c>
      <c r="C10730" t="str" cm="1">
        <f t="array" ref="C10730">_xlfn.IFNA(INDEX($K$9:$K$14,MATCH(TRUE,ISNUMBER(SEARCH($J$9:$J$14,$B10730)),0)),"Other")</f>
        <v>Headphones</v>
      </c>
      <c r="D10730">
        <v>1</v>
      </c>
      <c r="E10730" s="1">
        <v>43723.827777777777</v>
      </c>
      <c r="F10730" t="s">
        <v>10171</v>
      </c>
      <c r="G10730" s="4">
        <f t="shared" si="334"/>
        <v>150</v>
      </c>
      <c r="H10730" s="4">
        <f t="shared" si="335"/>
        <v>150</v>
      </c>
    </row>
    <row r="10731" spans="1:8" x14ac:dyDescent="0.3">
      <c r="A10731">
        <v>258445</v>
      </c>
      <c r="B10731" t="s">
        <v>24</v>
      </c>
      <c r="C10731" t="str" cm="1">
        <f t="array" ref="C10731">_xlfn.IFNA(INDEX($K$9:$K$14,MATCH(TRUE,ISNUMBER(SEARCH($J$9:$J$14,$B10731)),0)),"Other")</f>
        <v>Batteries</v>
      </c>
      <c r="D10731">
        <v>1</v>
      </c>
      <c r="E10731" s="1">
        <v>43726.117361111108</v>
      </c>
      <c r="F10731" t="s">
        <v>10172</v>
      </c>
      <c r="G10731" s="4">
        <f t="shared" si="334"/>
        <v>2.99</v>
      </c>
      <c r="H10731" s="4">
        <f t="shared" si="335"/>
        <v>2.99</v>
      </c>
    </row>
    <row r="10732" spans="1:8" x14ac:dyDescent="0.3">
      <c r="A10732">
        <v>258446</v>
      </c>
      <c r="B10732" t="s">
        <v>16</v>
      </c>
      <c r="C10732" t="str" cm="1">
        <f t="array" ref="C10732">_xlfn.IFNA(INDEX($K$9:$K$14,MATCH(TRUE,ISNUMBER(SEARCH($J$9:$J$14,$B10732)),0)),"Other")</f>
        <v>Accessories</v>
      </c>
      <c r="D10732">
        <v>2</v>
      </c>
      <c r="E10732" s="1">
        <v>43712.807638888888</v>
      </c>
      <c r="F10732" t="s">
        <v>5577</v>
      </c>
      <c r="G10732" s="4">
        <f t="shared" si="334"/>
        <v>14.95</v>
      </c>
      <c r="H10732" s="4">
        <f t="shared" si="335"/>
        <v>29.9</v>
      </c>
    </row>
    <row r="10733" spans="1:8" x14ac:dyDescent="0.3">
      <c r="A10733">
        <v>258447</v>
      </c>
      <c r="B10733" t="s">
        <v>6</v>
      </c>
      <c r="C10733" t="str" cm="1">
        <f t="array" ref="C10733">_xlfn.IFNA(INDEX($K$9:$K$14,MATCH(TRUE,ISNUMBER(SEARCH($J$9:$J$14,$B10733)),0)),"Other")</f>
        <v>Batteries</v>
      </c>
      <c r="D10733">
        <v>1</v>
      </c>
      <c r="E10733" s="1">
        <v>43732.864583333336</v>
      </c>
      <c r="F10733" t="s">
        <v>10173</v>
      </c>
      <c r="G10733" s="4">
        <f t="shared" si="334"/>
        <v>3.84</v>
      </c>
      <c r="H10733" s="4">
        <f t="shared" si="335"/>
        <v>3.84</v>
      </c>
    </row>
    <row r="10734" spans="1:8" x14ac:dyDescent="0.3">
      <c r="A10734">
        <v>258448</v>
      </c>
      <c r="B10734" t="s">
        <v>16</v>
      </c>
      <c r="C10734" t="str" cm="1">
        <f t="array" ref="C10734">_xlfn.IFNA(INDEX($K$9:$K$14,MATCH(TRUE,ISNUMBER(SEARCH($J$9:$J$14,$B10734)),0)),"Other")</f>
        <v>Accessories</v>
      </c>
      <c r="D10734">
        <v>1</v>
      </c>
      <c r="E10734" s="1">
        <v>43718.926388888889</v>
      </c>
      <c r="F10734" t="s">
        <v>10174</v>
      </c>
      <c r="G10734" s="4">
        <f t="shared" si="334"/>
        <v>14.95</v>
      </c>
      <c r="H10734" s="4">
        <f t="shared" si="335"/>
        <v>14.95</v>
      </c>
    </row>
    <row r="10735" spans="1:8" x14ac:dyDescent="0.3">
      <c r="A10735">
        <v>258449</v>
      </c>
      <c r="B10735" t="s">
        <v>8</v>
      </c>
      <c r="C10735" t="str" cm="1">
        <f t="array" ref="C10735">_xlfn.IFNA(INDEX($K$9:$K$14,MATCH(TRUE,ISNUMBER(SEARCH($J$9:$J$14,$B10735)),0)),"Other")</f>
        <v>Accessories</v>
      </c>
      <c r="D10735">
        <v>1</v>
      </c>
      <c r="E10735" s="1">
        <v>43725.712500000001</v>
      </c>
      <c r="F10735" t="s">
        <v>10175</v>
      </c>
      <c r="G10735" s="4">
        <f t="shared" si="334"/>
        <v>11.95</v>
      </c>
      <c r="H10735" s="4">
        <f t="shared" si="335"/>
        <v>11.95</v>
      </c>
    </row>
    <row r="10736" spans="1:8" x14ac:dyDescent="0.3">
      <c r="A10736">
        <v>258450</v>
      </c>
      <c r="B10736" t="s">
        <v>24</v>
      </c>
      <c r="C10736" t="str" cm="1">
        <f t="array" ref="C10736">_xlfn.IFNA(INDEX($K$9:$K$14,MATCH(TRUE,ISNUMBER(SEARCH($J$9:$J$14,$B10736)),0)),"Other")</f>
        <v>Batteries</v>
      </c>
      <c r="D10736">
        <v>1</v>
      </c>
      <c r="E10736" s="1">
        <v>43710.333333333336</v>
      </c>
      <c r="F10736" t="s">
        <v>6525</v>
      </c>
      <c r="G10736" s="4">
        <f t="shared" si="334"/>
        <v>2.99</v>
      </c>
      <c r="H10736" s="4">
        <f t="shared" si="335"/>
        <v>2.99</v>
      </c>
    </row>
    <row r="10737" spans="1:8" x14ac:dyDescent="0.3">
      <c r="A10737">
        <v>258451</v>
      </c>
      <c r="B10737" t="s">
        <v>34</v>
      </c>
      <c r="C10737" t="str" cm="1">
        <f t="array" ref="C10737">_xlfn.IFNA(INDEX($K$9:$K$14,MATCH(TRUE,ISNUMBER(SEARCH($J$9:$J$14,$B10737)),0)),"Other")</f>
        <v>Accessories</v>
      </c>
      <c r="D10737">
        <v>1</v>
      </c>
      <c r="E10737" s="1">
        <v>43731.436805555553</v>
      </c>
      <c r="F10737" t="s">
        <v>10176</v>
      </c>
      <c r="G10737" s="4">
        <f t="shared" si="334"/>
        <v>109.99</v>
      </c>
      <c r="H10737" s="4">
        <f t="shared" si="335"/>
        <v>109.99</v>
      </c>
    </row>
    <row r="10738" spans="1:8" x14ac:dyDescent="0.3">
      <c r="A10738">
        <v>258452</v>
      </c>
      <c r="B10738" t="s">
        <v>24</v>
      </c>
      <c r="C10738" t="str" cm="1">
        <f t="array" ref="C10738">_xlfn.IFNA(INDEX($K$9:$K$14,MATCH(TRUE,ISNUMBER(SEARCH($J$9:$J$14,$B10738)),0)),"Other")</f>
        <v>Batteries</v>
      </c>
      <c r="D10738">
        <v>2</v>
      </c>
      <c r="E10738" s="1">
        <v>43731.709027777775</v>
      </c>
      <c r="F10738" t="s">
        <v>10177</v>
      </c>
      <c r="G10738" s="4">
        <f t="shared" si="334"/>
        <v>2.99</v>
      </c>
      <c r="H10738" s="4">
        <f t="shared" si="335"/>
        <v>5.98</v>
      </c>
    </row>
    <row r="10739" spans="1:8" x14ac:dyDescent="0.3">
      <c r="A10739">
        <v>258453</v>
      </c>
      <c r="B10739" t="s">
        <v>8</v>
      </c>
      <c r="C10739" t="str" cm="1">
        <f t="array" ref="C10739">_xlfn.IFNA(INDEX($K$9:$K$14,MATCH(TRUE,ISNUMBER(SEARCH($J$9:$J$14,$B10739)),0)),"Other")</f>
        <v>Accessories</v>
      </c>
      <c r="D10739">
        <v>1</v>
      </c>
      <c r="E10739" s="1">
        <v>43719.789583333331</v>
      </c>
      <c r="F10739" t="s">
        <v>10178</v>
      </c>
      <c r="G10739" s="4">
        <f t="shared" si="334"/>
        <v>11.95</v>
      </c>
      <c r="H10739" s="4">
        <f t="shared" si="335"/>
        <v>11.95</v>
      </c>
    </row>
    <row r="10740" spans="1:8" x14ac:dyDescent="0.3">
      <c r="A10740">
        <v>258454</v>
      </c>
      <c r="B10740" t="s">
        <v>84</v>
      </c>
      <c r="C10740" t="str" cm="1">
        <f t="array" ref="C10740">_xlfn.IFNA(INDEX($K$9:$K$14,MATCH(TRUE,ISNUMBER(SEARCH($J$9:$J$14,$B10740)),0)),"Other")</f>
        <v>Accessories</v>
      </c>
      <c r="D10740">
        <v>1</v>
      </c>
      <c r="E10740" s="1">
        <v>43726.570833333331</v>
      </c>
      <c r="F10740" t="s">
        <v>10179</v>
      </c>
      <c r="G10740" s="4">
        <f t="shared" si="334"/>
        <v>389.99</v>
      </c>
      <c r="H10740" s="4">
        <f t="shared" si="335"/>
        <v>389.99</v>
      </c>
    </row>
    <row r="10741" spans="1:8" x14ac:dyDescent="0.3">
      <c r="A10741">
        <v>258455</v>
      </c>
      <c r="B10741" t="s">
        <v>84</v>
      </c>
      <c r="C10741" t="str" cm="1">
        <f t="array" ref="C10741">_xlfn.IFNA(INDEX($K$9:$K$14,MATCH(TRUE,ISNUMBER(SEARCH($J$9:$J$14,$B10741)),0)),"Other")</f>
        <v>Accessories</v>
      </c>
      <c r="D10741">
        <v>1</v>
      </c>
      <c r="E10741" s="1">
        <v>43737.72152777778</v>
      </c>
      <c r="F10741" t="s">
        <v>10180</v>
      </c>
      <c r="G10741" s="4">
        <f t="shared" si="334"/>
        <v>389.99</v>
      </c>
      <c r="H10741" s="4">
        <f t="shared" si="335"/>
        <v>389.99</v>
      </c>
    </row>
    <row r="10742" spans="1:8" x14ac:dyDescent="0.3">
      <c r="A10742">
        <v>258456</v>
      </c>
      <c r="B10742" t="s">
        <v>24</v>
      </c>
      <c r="C10742" t="str" cm="1">
        <f t="array" ref="C10742">_xlfn.IFNA(INDEX($K$9:$K$14,MATCH(TRUE,ISNUMBER(SEARCH($J$9:$J$14,$B10742)),0)),"Other")</f>
        <v>Batteries</v>
      </c>
      <c r="D10742">
        <v>3</v>
      </c>
      <c r="E10742" s="1">
        <v>43711.772222222222</v>
      </c>
      <c r="F10742" t="s">
        <v>10181</v>
      </c>
      <c r="G10742" s="4">
        <f t="shared" si="334"/>
        <v>2.99</v>
      </c>
      <c r="H10742" s="4">
        <f t="shared" si="335"/>
        <v>8.9700000000000006</v>
      </c>
    </row>
    <row r="10743" spans="1:8" x14ac:dyDescent="0.3">
      <c r="A10743">
        <v>258457</v>
      </c>
      <c r="B10743" t="s">
        <v>29</v>
      </c>
      <c r="C10743" t="str" cm="1">
        <f t="array" ref="C10743">_xlfn.IFNA(INDEX($K$9:$K$14,MATCH(TRUE,ISNUMBER(SEARCH($J$9:$J$14,$B10743)),0)),"Other")</f>
        <v>Headphones</v>
      </c>
      <c r="D10743">
        <v>1</v>
      </c>
      <c r="E10743" s="1">
        <v>43723.413888888892</v>
      </c>
      <c r="F10743" t="s">
        <v>10182</v>
      </c>
      <c r="G10743" s="4">
        <f t="shared" si="334"/>
        <v>150</v>
      </c>
      <c r="H10743" s="4">
        <f t="shared" si="335"/>
        <v>150</v>
      </c>
    </row>
    <row r="10744" spans="1:8" x14ac:dyDescent="0.3">
      <c r="A10744">
        <v>258458</v>
      </c>
      <c r="B10744" t="s">
        <v>21</v>
      </c>
      <c r="C10744" t="str" cm="1">
        <f t="array" ref="C10744">_xlfn.IFNA(INDEX($K$9:$K$14,MATCH(TRUE,ISNUMBER(SEARCH($J$9:$J$14,$B10744)),0)),"Other")</f>
        <v>Headphones</v>
      </c>
      <c r="D10744">
        <v>1</v>
      </c>
      <c r="E10744" s="1">
        <v>43721.393750000003</v>
      </c>
      <c r="F10744" t="s">
        <v>10183</v>
      </c>
      <c r="G10744" s="4">
        <f t="shared" si="334"/>
        <v>11.99</v>
      </c>
      <c r="H10744" s="4">
        <f t="shared" si="335"/>
        <v>11.99</v>
      </c>
    </row>
    <row r="10745" spans="1:8" x14ac:dyDescent="0.3">
      <c r="A10745">
        <v>258459</v>
      </c>
      <c r="B10745" t="s">
        <v>21</v>
      </c>
      <c r="C10745" t="str" cm="1">
        <f t="array" ref="C10745">_xlfn.IFNA(INDEX($K$9:$K$14,MATCH(TRUE,ISNUMBER(SEARCH($J$9:$J$14,$B10745)),0)),"Other")</f>
        <v>Headphones</v>
      </c>
      <c r="D10745">
        <v>1</v>
      </c>
      <c r="E10745" s="1">
        <v>43736.626388888886</v>
      </c>
      <c r="F10745" t="s">
        <v>10184</v>
      </c>
      <c r="G10745" s="4">
        <f t="shared" si="334"/>
        <v>11.99</v>
      </c>
      <c r="H10745" s="4">
        <f t="shared" si="335"/>
        <v>11.99</v>
      </c>
    </row>
    <row r="10746" spans="1:8" x14ac:dyDescent="0.3">
      <c r="A10746">
        <v>258460</v>
      </c>
      <c r="B10746" t="s">
        <v>63</v>
      </c>
      <c r="C10746" t="str" cm="1">
        <f t="array" ref="C10746">_xlfn.IFNA(INDEX($K$9:$K$14,MATCH(TRUE,ISNUMBER(SEARCH($J$9:$J$14,$B10746)),0)),"Other")</f>
        <v>Computing</v>
      </c>
      <c r="D10746">
        <v>1</v>
      </c>
      <c r="E10746" s="1">
        <v>43713.853472222225</v>
      </c>
      <c r="F10746" t="s">
        <v>10185</v>
      </c>
      <c r="G10746" s="4">
        <f t="shared" si="334"/>
        <v>999.99</v>
      </c>
      <c r="H10746" s="4">
        <f t="shared" si="335"/>
        <v>999.99</v>
      </c>
    </row>
    <row r="10747" spans="1:8" x14ac:dyDescent="0.3">
      <c r="A10747">
        <v>258461</v>
      </c>
      <c r="B10747" t="s">
        <v>14</v>
      </c>
      <c r="C10747" t="str" cm="1">
        <f t="array" ref="C10747">_xlfn.IFNA(INDEX($K$9:$K$14,MATCH(TRUE,ISNUMBER(SEARCH($J$9:$J$14,$B10747)),0)),"Other")</f>
        <v>Accessories</v>
      </c>
      <c r="D10747">
        <v>1</v>
      </c>
      <c r="E10747" s="1">
        <v>43716.527083333334</v>
      </c>
      <c r="F10747" t="s">
        <v>10186</v>
      </c>
      <c r="G10747" s="4">
        <f t="shared" si="334"/>
        <v>379.99</v>
      </c>
      <c r="H10747" s="4">
        <f t="shared" si="335"/>
        <v>379.99</v>
      </c>
    </row>
    <row r="10748" spans="1:8" x14ac:dyDescent="0.3">
      <c r="A10748">
        <v>258462</v>
      </c>
      <c r="B10748" t="s">
        <v>63</v>
      </c>
      <c r="C10748" t="str" cm="1">
        <f t="array" ref="C10748">_xlfn.IFNA(INDEX($K$9:$K$14,MATCH(TRUE,ISNUMBER(SEARCH($J$9:$J$14,$B10748)),0)),"Other")</f>
        <v>Computing</v>
      </c>
      <c r="D10748">
        <v>1</v>
      </c>
      <c r="E10748" s="1">
        <v>43726.378472222219</v>
      </c>
      <c r="F10748" t="s">
        <v>10187</v>
      </c>
      <c r="G10748" s="4">
        <f t="shared" si="334"/>
        <v>999.99</v>
      </c>
      <c r="H10748" s="4">
        <f t="shared" si="335"/>
        <v>999.99</v>
      </c>
    </row>
    <row r="10749" spans="1:8" x14ac:dyDescent="0.3">
      <c r="A10749">
        <v>258463</v>
      </c>
      <c r="B10749" t="s">
        <v>24</v>
      </c>
      <c r="C10749" t="str" cm="1">
        <f t="array" ref="C10749">_xlfn.IFNA(INDEX($K$9:$K$14,MATCH(TRUE,ISNUMBER(SEARCH($J$9:$J$14,$B10749)),0)),"Other")</f>
        <v>Batteries</v>
      </c>
      <c r="D10749">
        <v>1</v>
      </c>
      <c r="E10749" s="1">
        <v>43715.611805555556</v>
      </c>
      <c r="F10749" t="s">
        <v>10188</v>
      </c>
      <c r="G10749" s="4">
        <f t="shared" si="334"/>
        <v>2.99</v>
      </c>
      <c r="H10749" s="4">
        <f t="shared" si="335"/>
        <v>2.99</v>
      </c>
    </row>
    <row r="10750" spans="1:8" x14ac:dyDescent="0.3">
      <c r="A10750">
        <v>258464</v>
      </c>
      <c r="B10750" t="s">
        <v>11</v>
      </c>
      <c r="C10750" t="str" cm="1">
        <f t="array" ref="C10750">_xlfn.IFNA(INDEX($K$9:$K$14,MATCH(TRUE,ISNUMBER(SEARCH($J$9:$J$14,$B10750)),0)),"Other")</f>
        <v>Accessories</v>
      </c>
      <c r="D10750">
        <v>1</v>
      </c>
      <c r="E10750" s="1">
        <v>43720.731944444444</v>
      </c>
      <c r="F10750" t="s">
        <v>10189</v>
      </c>
      <c r="G10750" s="4">
        <f t="shared" si="334"/>
        <v>149.99</v>
      </c>
      <c r="H10750" s="4">
        <f t="shared" si="335"/>
        <v>149.99</v>
      </c>
    </row>
    <row r="10751" spans="1:8" x14ac:dyDescent="0.3">
      <c r="A10751">
        <v>258465</v>
      </c>
      <c r="B10751" t="s">
        <v>40</v>
      </c>
      <c r="C10751" t="str" cm="1">
        <f t="array" ref="C10751">_xlfn.IFNA(INDEX($K$9:$K$14,MATCH(TRUE,ISNUMBER(SEARCH($J$9:$J$14,$B10751)),0)),"Other")</f>
        <v>Headphones</v>
      </c>
      <c r="D10751">
        <v>1</v>
      </c>
      <c r="E10751" s="1">
        <v>43713.786111111112</v>
      </c>
      <c r="F10751" t="s">
        <v>10190</v>
      </c>
      <c r="G10751" s="4">
        <f t="shared" si="334"/>
        <v>99.99</v>
      </c>
      <c r="H10751" s="4">
        <f t="shared" si="335"/>
        <v>99.99</v>
      </c>
    </row>
    <row r="10752" spans="1:8" x14ac:dyDescent="0.3">
      <c r="A10752">
        <v>258466</v>
      </c>
      <c r="B10752" t="s">
        <v>24</v>
      </c>
      <c r="C10752" t="str" cm="1">
        <f t="array" ref="C10752">_xlfn.IFNA(INDEX($K$9:$K$14,MATCH(TRUE,ISNUMBER(SEARCH($J$9:$J$14,$B10752)),0)),"Other")</f>
        <v>Batteries</v>
      </c>
      <c r="D10752">
        <v>1</v>
      </c>
      <c r="E10752" s="1">
        <v>43714.95</v>
      </c>
      <c r="F10752" t="s">
        <v>10191</v>
      </c>
      <c r="G10752" s="4">
        <f t="shared" si="334"/>
        <v>2.99</v>
      </c>
      <c r="H10752" s="4">
        <f t="shared" si="335"/>
        <v>2.99</v>
      </c>
    </row>
    <row r="10753" spans="1:8" x14ac:dyDescent="0.3">
      <c r="A10753">
        <v>258467</v>
      </c>
      <c r="B10753" t="s">
        <v>77</v>
      </c>
      <c r="C10753" t="str" cm="1">
        <f t="array" ref="C10753">_xlfn.IFNA(INDEX($K$9:$K$14,MATCH(TRUE,ISNUMBER(SEARCH($J$9:$J$14,$B10753)),0)),"Other")</f>
        <v>Other</v>
      </c>
      <c r="D10753">
        <v>1</v>
      </c>
      <c r="E10753" s="1">
        <v>43730.413194444445</v>
      </c>
      <c r="F10753" t="s">
        <v>10192</v>
      </c>
      <c r="G10753" s="4">
        <f t="shared" si="334"/>
        <v>300</v>
      </c>
      <c r="H10753" s="4">
        <f t="shared" si="335"/>
        <v>300</v>
      </c>
    </row>
    <row r="10754" spans="1:8" x14ac:dyDescent="0.3">
      <c r="A10754">
        <v>258468</v>
      </c>
      <c r="B10754" t="s">
        <v>8</v>
      </c>
      <c r="C10754" t="str" cm="1">
        <f t="array" ref="C10754">_xlfn.IFNA(INDEX($K$9:$K$14,MATCH(TRUE,ISNUMBER(SEARCH($J$9:$J$14,$B10754)),0)),"Other")</f>
        <v>Accessories</v>
      </c>
      <c r="D10754">
        <v>1</v>
      </c>
      <c r="E10754" s="1">
        <v>43730.671527777777</v>
      </c>
      <c r="F10754" t="s">
        <v>10193</v>
      </c>
      <c r="G10754" s="4">
        <f t="shared" si="334"/>
        <v>11.95</v>
      </c>
      <c r="H10754" s="4">
        <f t="shared" si="335"/>
        <v>11.95</v>
      </c>
    </row>
    <row r="10755" spans="1:8" x14ac:dyDescent="0.3">
      <c r="A10755">
        <v>258469</v>
      </c>
      <c r="B10755" t="s">
        <v>19</v>
      </c>
      <c r="C10755" t="str" cm="1">
        <f t="array" ref="C10755">_xlfn.IFNA(INDEX($K$9:$K$14,MATCH(TRUE,ISNUMBER(SEARCH($J$9:$J$14,$B10755)),0)),"Other")</f>
        <v>Phones</v>
      </c>
      <c r="D10755">
        <v>1</v>
      </c>
      <c r="E10755" s="1">
        <v>43716.434027777781</v>
      </c>
      <c r="F10755" t="s">
        <v>10194</v>
      </c>
      <c r="G10755" s="4">
        <f t="shared" si="334"/>
        <v>400</v>
      </c>
      <c r="H10755" s="4">
        <f t="shared" si="335"/>
        <v>400</v>
      </c>
    </row>
    <row r="10756" spans="1:8" x14ac:dyDescent="0.3">
      <c r="A10756">
        <v>258469</v>
      </c>
      <c r="B10756" t="s">
        <v>8</v>
      </c>
      <c r="C10756" t="str" cm="1">
        <f t="array" ref="C10756">_xlfn.IFNA(INDEX($K$9:$K$14,MATCH(TRUE,ISNUMBER(SEARCH($J$9:$J$14,$B10756)),0)),"Other")</f>
        <v>Accessories</v>
      </c>
      <c r="D10756">
        <v>1</v>
      </c>
      <c r="E10756" s="1">
        <v>43716.434027777781</v>
      </c>
      <c r="F10756" t="s">
        <v>10194</v>
      </c>
      <c r="G10756" s="4">
        <f t="shared" si="334"/>
        <v>11.95</v>
      </c>
      <c r="H10756" s="4">
        <f t="shared" si="335"/>
        <v>11.95</v>
      </c>
    </row>
    <row r="10757" spans="1:8" x14ac:dyDescent="0.3">
      <c r="A10757">
        <v>258470</v>
      </c>
      <c r="B10757" t="s">
        <v>8</v>
      </c>
      <c r="C10757" t="str" cm="1">
        <f t="array" ref="C10757">_xlfn.IFNA(INDEX($K$9:$K$14,MATCH(TRUE,ISNUMBER(SEARCH($J$9:$J$14,$B10757)),0)),"Other")</f>
        <v>Accessories</v>
      </c>
      <c r="D10757">
        <v>1</v>
      </c>
      <c r="E10757" s="1">
        <v>43732.401388888888</v>
      </c>
      <c r="F10757" t="s">
        <v>10195</v>
      </c>
      <c r="G10757" s="4">
        <f t="shared" si="334"/>
        <v>11.95</v>
      </c>
      <c r="H10757" s="4">
        <f t="shared" si="335"/>
        <v>11.95</v>
      </c>
    </row>
    <row r="10758" spans="1:8" x14ac:dyDescent="0.3">
      <c r="A10758">
        <v>258471</v>
      </c>
      <c r="B10758" t="s">
        <v>19</v>
      </c>
      <c r="C10758" t="str" cm="1">
        <f t="array" ref="C10758">_xlfn.IFNA(INDEX($K$9:$K$14,MATCH(TRUE,ISNUMBER(SEARCH($J$9:$J$14,$B10758)),0)),"Other")</f>
        <v>Phones</v>
      </c>
      <c r="D10758">
        <v>1</v>
      </c>
      <c r="E10758" s="1">
        <v>43721.64166666667</v>
      </c>
      <c r="F10758" t="s">
        <v>10196</v>
      </c>
      <c r="G10758" s="4">
        <f t="shared" si="334"/>
        <v>400</v>
      </c>
      <c r="H10758" s="4">
        <f t="shared" si="335"/>
        <v>400</v>
      </c>
    </row>
    <row r="10759" spans="1:8" x14ac:dyDescent="0.3">
      <c r="A10759">
        <v>258472</v>
      </c>
      <c r="B10759" t="s">
        <v>29</v>
      </c>
      <c r="C10759" t="str" cm="1">
        <f t="array" ref="C10759">_xlfn.IFNA(INDEX($K$9:$K$14,MATCH(TRUE,ISNUMBER(SEARCH($J$9:$J$14,$B10759)),0)),"Other")</f>
        <v>Headphones</v>
      </c>
      <c r="D10759">
        <v>1</v>
      </c>
      <c r="E10759" s="1">
        <v>43738.382638888892</v>
      </c>
      <c r="F10759" t="s">
        <v>10197</v>
      </c>
      <c r="G10759" s="4">
        <f t="shared" ref="G10759:G10822" si="336">VLOOKUP($B10759,$J$26:$K$44,2,FALSE)</f>
        <v>150</v>
      </c>
      <c r="H10759" s="4">
        <f t="shared" ref="H10759:H10822" si="337">G10759*D10759</f>
        <v>150</v>
      </c>
    </row>
    <row r="10760" spans="1:8" x14ac:dyDescent="0.3">
      <c r="A10760">
        <v>258473</v>
      </c>
      <c r="B10760" t="s">
        <v>8</v>
      </c>
      <c r="C10760" t="str" cm="1">
        <f t="array" ref="C10760">_xlfn.IFNA(INDEX($K$9:$K$14,MATCH(TRUE,ISNUMBER(SEARCH($J$9:$J$14,$B10760)),0)),"Other")</f>
        <v>Accessories</v>
      </c>
      <c r="D10760">
        <v>2</v>
      </c>
      <c r="E10760" s="1">
        <v>43723.872916666667</v>
      </c>
      <c r="F10760" t="s">
        <v>10198</v>
      </c>
      <c r="G10760" s="4">
        <f t="shared" si="336"/>
        <v>11.95</v>
      </c>
      <c r="H10760" s="4">
        <f t="shared" si="337"/>
        <v>23.9</v>
      </c>
    </row>
    <row r="10761" spans="1:8" x14ac:dyDescent="0.3">
      <c r="A10761">
        <v>258474</v>
      </c>
      <c r="B10761" t="s">
        <v>29</v>
      </c>
      <c r="C10761" t="str" cm="1">
        <f t="array" ref="C10761">_xlfn.IFNA(INDEX($K$9:$K$14,MATCH(TRUE,ISNUMBER(SEARCH($J$9:$J$14,$B10761)),0)),"Other")</f>
        <v>Headphones</v>
      </c>
      <c r="D10761">
        <v>1</v>
      </c>
      <c r="E10761" s="1">
        <v>43733.474999999999</v>
      </c>
      <c r="F10761" t="s">
        <v>10199</v>
      </c>
      <c r="G10761" s="4">
        <f t="shared" si="336"/>
        <v>150</v>
      </c>
      <c r="H10761" s="4">
        <f t="shared" si="337"/>
        <v>150</v>
      </c>
    </row>
    <row r="10762" spans="1:8" x14ac:dyDescent="0.3">
      <c r="A10762">
        <v>258475</v>
      </c>
      <c r="B10762" t="s">
        <v>21</v>
      </c>
      <c r="C10762" t="str" cm="1">
        <f t="array" ref="C10762">_xlfn.IFNA(INDEX($K$9:$K$14,MATCH(TRUE,ISNUMBER(SEARCH($J$9:$J$14,$B10762)),0)),"Other")</f>
        <v>Headphones</v>
      </c>
      <c r="D10762">
        <v>1</v>
      </c>
      <c r="E10762" s="1">
        <v>43711.624305555553</v>
      </c>
      <c r="F10762" t="s">
        <v>10200</v>
      </c>
      <c r="G10762" s="4">
        <f t="shared" si="336"/>
        <v>11.99</v>
      </c>
      <c r="H10762" s="4">
        <f t="shared" si="337"/>
        <v>11.99</v>
      </c>
    </row>
    <row r="10763" spans="1:8" x14ac:dyDescent="0.3">
      <c r="A10763">
        <v>258476</v>
      </c>
      <c r="B10763" t="s">
        <v>31</v>
      </c>
      <c r="C10763" t="str" cm="1">
        <f t="array" ref="C10763">_xlfn.IFNA(INDEX($K$9:$K$14,MATCH(TRUE,ISNUMBER(SEARCH($J$9:$J$14,$B10763)),0)),"Other")</f>
        <v>Phones</v>
      </c>
      <c r="D10763">
        <v>1</v>
      </c>
      <c r="E10763" s="1">
        <v>43710.856944444444</v>
      </c>
      <c r="F10763" t="s">
        <v>10201</v>
      </c>
      <c r="G10763" s="4">
        <f t="shared" si="336"/>
        <v>600</v>
      </c>
      <c r="H10763" s="4">
        <f t="shared" si="337"/>
        <v>600</v>
      </c>
    </row>
    <row r="10764" spans="1:8" x14ac:dyDescent="0.3">
      <c r="A10764">
        <v>258477</v>
      </c>
      <c r="B10764" t="s">
        <v>21</v>
      </c>
      <c r="C10764" t="str" cm="1">
        <f t="array" ref="C10764">_xlfn.IFNA(INDEX($K$9:$K$14,MATCH(TRUE,ISNUMBER(SEARCH($J$9:$J$14,$B10764)),0)),"Other")</f>
        <v>Headphones</v>
      </c>
      <c r="D10764">
        <v>1</v>
      </c>
      <c r="E10764" s="1">
        <v>43710.979861111111</v>
      </c>
      <c r="F10764" t="s">
        <v>10202</v>
      </c>
      <c r="G10764" s="4">
        <f t="shared" si="336"/>
        <v>11.99</v>
      </c>
      <c r="H10764" s="4">
        <f t="shared" si="337"/>
        <v>11.99</v>
      </c>
    </row>
    <row r="10765" spans="1:8" x14ac:dyDescent="0.3">
      <c r="A10765">
        <v>258478</v>
      </c>
      <c r="B10765" t="s">
        <v>14</v>
      </c>
      <c r="C10765" t="str" cm="1">
        <f t="array" ref="C10765">_xlfn.IFNA(INDEX($K$9:$K$14,MATCH(TRUE,ISNUMBER(SEARCH($J$9:$J$14,$B10765)),0)),"Other")</f>
        <v>Accessories</v>
      </c>
      <c r="D10765">
        <v>1</v>
      </c>
      <c r="E10765" s="1">
        <v>43731.84375</v>
      </c>
      <c r="F10765" t="s">
        <v>10203</v>
      </c>
      <c r="G10765" s="4">
        <f t="shared" si="336"/>
        <v>379.99</v>
      </c>
      <c r="H10765" s="4">
        <f t="shared" si="337"/>
        <v>379.99</v>
      </c>
    </row>
    <row r="10766" spans="1:8" x14ac:dyDescent="0.3">
      <c r="A10766">
        <v>258479</v>
      </c>
      <c r="B10766" t="s">
        <v>16</v>
      </c>
      <c r="C10766" t="str" cm="1">
        <f t="array" ref="C10766">_xlfn.IFNA(INDEX($K$9:$K$14,MATCH(TRUE,ISNUMBER(SEARCH($J$9:$J$14,$B10766)),0)),"Other")</f>
        <v>Accessories</v>
      </c>
      <c r="D10766">
        <v>2</v>
      </c>
      <c r="E10766" s="1">
        <v>43715.447222222225</v>
      </c>
      <c r="F10766" t="s">
        <v>10204</v>
      </c>
      <c r="G10766" s="4">
        <f t="shared" si="336"/>
        <v>14.95</v>
      </c>
      <c r="H10766" s="4">
        <f t="shared" si="337"/>
        <v>29.9</v>
      </c>
    </row>
    <row r="10767" spans="1:8" x14ac:dyDescent="0.3">
      <c r="A10767">
        <v>258480</v>
      </c>
      <c r="B10767" t="s">
        <v>6</v>
      </c>
      <c r="C10767" t="str" cm="1">
        <f t="array" ref="C10767">_xlfn.IFNA(INDEX($K$9:$K$14,MATCH(TRUE,ISNUMBER(SEARCH($J$9:$J$14,$B10767)),0)),"Other")</f>
        <v>Batteries</v>
      </c>
      <c r="D10767">
        <v>1</v>
      </c>
      <c r="E10767" s="1">
        <v>43730.820833333331</v>
      </c>
      <c r="F10767" t="s">
        <v>10205</v>
      </c>
      <c r="G10767" s="4">
        <f t="shared" si="336"/>
        <v>3.84</v>
      </c>
      <c r="H10767" s="4">
        <f t="shared" si="337"/>
        <v>3.84</v>
      </c>
    </row>
    <row r="10768" spans="1:8" x14ac:dyDescent="0.3">
      <c r="A10768">
        <v>258481</v>
      </c>
      <c r="B10768" t="s">
        <v>8</v>
      </c>
      <c r="C10768" t="str" cm="1">
        <f t="array" ref="C10768">_xlfn.IFNA(INDEX($K$9:$K$14,MATCH(TRUE,ISNUMBER(SEARCH($J$9:$J$14,$B10768)),0)),"Other")</f>
        <v>Accessories</v>
      </c>
      <c r="D10768">
        <v>1</v>
      </c>
      <c r="E10768" s="1">
        <v>43728.59652777778</v>
      </c>
      <c r="F10768" t="s">
        <v>10206</v>
      </c>
      <c r="G10768" s="4">
        <f t="shared" si="336"/>
        <v>11.95</v>
      </c>
      <c r="H10768" s="4">
        <f t="shared" si="337"/>
        <v>11.95</v>
      </c>
    </row>
    <row r="10769" spans="1:8" x14ac:dyDescent="0.3">
      <c r="A10769">
        <v>258482</v>
      </c>
      <c r="B10769" t="s">
        <v>11</v>
      </c>
      <c r="C10769" t="str" cm="1">
        <f t="array" ref="C10769">_xlfn.IFNA(INDEX($K$9:$K$14,MATCH(TRUE,ISNUMBER(SEARCH($J$9:$J$14,$B10769)),0)),"Other")</f>
        <v>Accessories</v>
      </c>
      <c r="D10769">
        <v>1</v>
      </c>
      <c r="E10769" s="1">
        <v>43738.725694444445</v>
      </c>
      <c r="F10769" t="s">
        <v>6648</v>
      </c>
      <c r="G10769" s="4">
        <f t="shared" si="336"/>
        <v>149.99</v>
      </c>
      <c r="H10769" s="4">
        <f t="shared" si="337"/>
        <v>149.99</v>
      </c>
    </row>
    <row r="10770" spans="1:8" x14ac:dyDescent="0.3">
      <c r="A10770">
        <v>258483</v>
      </c>
      <c r="B10770" t="s">
        <v>40</v>
      </c>
      <c r="C10770" t="str" cm="1">
        <f t="array" ref="C10770">_xlfn.IFNA(INDEX($K$9:$K$14,MATCH(TRUE,ISNUMBER(SEARCH($J$9:$J$14,$B10770)),0)),"Other")</f>
        <v>Headphones</v>
      </c>
      <c r="D10770">
        <v>1</v>
      </c>
      <c r="E10770" s="1">
        <v>43717.512499999997</v>
      </c>
      <c r="F10770" t="s">
        <v>10207</v>
      </c>
      <c r="G10770" s="4">
        <f t="shared" si="336"/>
        <v>99.99</v>
      </c>
      <c r="H10770" s="4">
        <f t="shared" si="337"/>
        <v>99.99</v>
      </c>
    </row>
    <row r="10771" spans="1:8" x14ac:dyDescent="0.3">
      <c r="A10771">
        <v>258484</v>
      </c>
      <c r="B10771" t="s">
        <v>29</v>
      </c>
      <c r="C10771" t="str" cm="1">
        <f t="array" ref="C10771">_xlfn.IFNA(INDEX($K$9:$K$14,MATCH(TRUE,ISNUMBER(SEARCH($J$9:$J$14,$B10771)),0)),"Other")</f>
        <v>Headphones</v>
      </c>
      <c r="D10771">
        <v>1</v>
      </c>
      <c r="E10771" s="1">
        <v>43709.649305555555</v>
      </c>
      <c r="F10771" t="s">
        <v>10208</v>
      </c>
      <c r="G10771" s="4">
        <f t="shared" si="336"/>
        <v>150</v>
      </c>
      <c r="H10771" s="4">
        <f t="shared" si="337"/>
        <v>150</v>
      </c>
    </row>
    <row r="10772" spans="1:8" x14ac:dyDescent="0.3">
      <c r="A10772">
        <v>258485</v>
      </c>
      <c r="B10772" t="s">
        <v>40</v>
      </c>
      <c r="C10772" t="str" cm="1">
        <f t="array" ref="C10772">_xlfn.IFNA(INDEX($K$9:$K$14,MATCH(TRUE,ISNUMBER(SEARCH($J$9:$J$14,$B10772)),0)),"Other")</f>
        <v>Headphones</v>
      </c>
      <c r="D10772">
        <v>1</v>
      </c>
      <c r="E10772" s="1">
        <v>43717.563888888886</v>
      </c>
      <c r="F10772" t="s">
        <v>10209</v>
      </c>
      <c r="G10772" s="4">
        <f t="shared" si="336"/>
        <v>99.99</v>
      </c>
      <c r="H10772" s="4">
        <f t="shared" si="337"/>
        <v>99.99</v>
      </c>
    </row>
    <row r="10773" spans="1:8" x14ac:dyDescent="0.3">
      <c r="A10773">
        <v>258486</v>
      </c>
      <c r="B10773" t="s">
        <v>16</v>
      </c>
      <c r="C10773" t="str" cm="1">
        <f t="array" ref="C10773">_xlfn.IFNA(INDEX($K$9:$K$14,MATCH(TRUE,ISNUMBER(SEARCH($J$9:$J$14,$B10773)),0)),"Other")</f>
        <v>Accessories</v>
      </c>
      <c r="D10773">
        <v>1</v>
      </c>
      <c r="E10773" s="1">
        <v>43728.797222222223</v>
      </c>
      <c r="F10773" t="s">
        <v>10210</v>
      </c>
      <c r="G10773" s="4">
        <f t="shared" si="336"/>
        <v>14.95</v>
      </c>
      <c r="H10773" s="4">
        <f t="shared" si="337"/>
        <v>14.95</v>
      </c>
    </row>
    <row r="10774" spans="1:8" x14ac:dyDescent="0.3">
      <c r="A10774">
        <v>258487</v>
      </c>
      <c r="B10774" t="s">
        <v>6</v>
      </c>
      <c r="C10774" t="str" cm="1">
        <f t="array" ref="C10774">_xlfn.IFNA(INDEX($K$9:$K$14,MATCH(TRUE,ISNUMBER(SEARCH($J$9:$J$14,$B10774)),0)),"Other")</f>
        <v>Batteries</v>
      </c>
      <c r="D10774">
        <v>1</v>
      </c>
      <c r="E10774" s="1">
        <v>43719.606249999997</v>
      </c>
      <c r="F10774" t="s">
        <v>10211</v>
      </c>
      <c r="G10774" s="4">
        <f t="shared" si="336"/>
        <v>3.84</v>
      </c>
      <c r="H10774" s="4">
        <f t="shared" si="337"/>
        <v>3.84</v>
      </c>
    </row>
    <row r="10775" spans="1:8" x14ac:dyDescent="0.3">
      <c r="A10775">
        <v>258488</v>
      </c>
      <c r="B10775" t="s">
        <v>24</v>
      </c>
      <c r="C10775" t="str" cm="1">
        <f t="array" ref="C10775">_xlfn.IFNA(INDEX($K$9:$K$14,MATCH(TRUE,ISNUMBER(SEARCH($J$9:$J$14,$B10775)),0)),"Other")</f>
        <v>Batteries</v>
      </c>
      <c r="D10775">
        <v>1</v>
      </c>
      <c r="E10775" s="1">
        <v>43735.720138888886</v>
      </c>
      <c r="F10775" t="s">
        <v>10212</v>
      </c>
      <c r="G10775" s="4">
        <f t="shared" si="336"/>
        <v>2.99</v>
      </c>
      <c r="H10775" s="4">
        <f t="shared" si="337"/>
        <v>2.99</v>
      </c>
    </row>
    <row r="10776" spans="1:8" x14ac:dyDescent="0.3">
      <c r="A10776">
        <v>258489</v>
      </c>
      <c r="B10776" t="s">
        <v>6</v>
      </c>
      <c r="C10776" t="str" cm="1">
        <f t="array" ref="C10776">_xlfn.IFNA(INDEX($K$9:$K$14,MATCH(TRUE,ISNUMBER(SEARCH($J$9:$J$14,$B10776)),0)),"Other")</f>
        <v>Batteries</v>
      </c>
      <c r="D10776">
        <v>1</v>
      </c>
      <c r="E10776" s="1">
        <v>43737.408333333333</v>
      </c>
      <c r="F10776" t="s">
        <v>10213</v>
      </c>
      <c r="G10776" s="4">
        <f t="shared" si="336"/>
        <v>3.84</v>
      </c>
      <c r="H10776" s="4">
        <f t="shared" si="337"/>
        <v>3.84</v>
      </c>
    </row>
    <row r="10777" spans="1:8" x14ac:dyDescent="0.3">
      <c r="A10777">
        <v>258490</v>
      </c>
      <c r="B10777" t="s">
        <v>14</v>
      </c>
      <c r="C10777" t="str" cm="1">
        <f t="array" ref="C10777">_xlfn.IFNA(INDEX($K$9:$K$14,MATCH(TRUE,ISNUMBER(SEARCH($J$9:$J$14,$B10777)),0)),"Other")</f>
        <v>Accessories</v>
      </c>
      <c r="D10777">
        <v>1</v>
      </c>
      <c r="E10777" s="1">
        <v>43717.720138888886</v>
      </c>
      <c r="F10777" t="s">
        <v>10214</v>
      </c>
      <c r="G10777" s="4">
        <f t="shared" si="336"/>
        <v>379.99</v>
      </c>
      <c r="H10777" s="4">
        <f t="shared" si="337"/>
        <v>379.99</v>
      </c>
    </row>
    <row r="10778" spans="1:8" x14ac:dyDescent="0.3">
      <c r="A10778">
        <v>258491</v>
      </c>
      <c r="B10778" t="s">
        <v>6</v>
      </c>
      <c r="C10778" t="str" cm="1">
        <f t="array" ref="C10778">_xlfn.IFNA(INDEX($K$9:$K$14,MATCH(TRUE,ISNUMBER(SEARCH($J$9:$J$14,$B10778)),0)),"Other")</f>
        <v>Batteries</v>
      </c>
      <c r="D10778">
        <v>1</v>
      </c>
      <c r="E10778" s="1">
        <v>43712.890972222223</v>
      </c>
      <c r="F10778" t="s">
        <v>10215</v>
      </c>
      <c r="G10778" s="4">
        <f t="shared" si="336"/>
        <v>3.84</v>
      </c>
      <c r="H10778" s="4">
        <f t="shared" si="337"/>
        <v>3.84</v>
      </c>
    </row>
    <row r="10779" spans="1:8" x14ac:dyDescent="0.3">
      <c r="A10779">
        <v>258492</v>
      </c>
      <c r="B10779" t="s">
        <v>6</v>
      </c>
      <c r="C10779" t="str" cm="1">
        <f t="array" ref="C10779">_xlfn.IFNA(INDEX($K$9:$K$14,MATCH(TRUE,ISNUMBER(SEARCH($J$9:$J$14,$B10779)),0)),"Other")</f>
        <v>Batteries</v>
      </c>
      <c r="D10779">
        <v>2</v>
      </c>
      <c r="E10779" s="1">
        <v>43736.323611111111</v>
      </c>
      <c r="F10779" t="s">
        <v>10216</v>
      </c>
      <c r="G10779" s="4">
        <f t="shared" si="336"/>
        <v>3.84</v>
      </c>
      <c r="H10779" s="4">
        <f t="shared" si="337"/>
        <v>7.68</v>
      </c>
    </row>
    <row r="10780" spans="1:8" x14ac:dyDescent="0.3">
      <c r="A10780">
        <v>258493</v>
      </c>
      <c r="B10780" t="s">
        <v>8</v>
      </c>
      <c r="C10780" t="str" cm="1">
        <f t="array" ref="C10780">_xlfn.IFNA(INDEX($K$9:$K$14,MATCH(TRUE,ISNUMBER(SEARCH($J$9:$J$14,$B10780)),0)),"Other")</f>
        <v>Accessories</v>
      </c>
      <c r="D10780">
        <v>1</v>
      </c>
      <c r="E10780" s="1">
        <v>43724.729166666664</v>
      </c>
      <c r="F10780" t="s">
        <v>10217</v>
      </c>
      <c r="G10780" s="4">
        <f t="shared" si="336"/>
        <v>11.95</v>
      </c>
      <c r="H10780" s="4">
        <f t="shared" si="337"/>
        <v>11.95</v>
      </c>
    </row>
    <row r="10781" spans="1:8" x14ac:dyDescent="0.3">
      <c r="A10781">
        <v>258494</v>
      </c>
      <c r="B10781" t="s">
        <v>40</v>
      </c>
      <c r="C10781" t="str" cm="1">
        <f t="array" ref="C10781">_xlfn.IFNA(INDEX($K$9:$K$14,MATCH(TRUE,ISNUMBER(SEARCH($J$9:$J$14,$B10781)),0)),"Other")</f>
        <v>Headphones</v>
      </c>
      <c r="D10781">
        <v>1</v>
      </c>
      <c r="E10781" s="1">
        <v>43721.981944444444</v>
      </c>
      <c r="F10781" t="s">
        <v>10218</v>
      </c>
      <c r="G10781" s="4">
        <f t="shared" si="336"/>
        <v>99.99</v>
      </c>
      <c r="H10781" s="4">
        <f t="shared" si="337"/>
        <v>99.99</v>
      </c>
    </row>
    <row r="10782" spans="1:8" x14ac:dyDescent="0.3">
      <c r="A10782">
        <v>258495</v>
      </c>
      <c r="B10782" t="s">
        <v>14</v>
      </c>
      <c r="C10782" t="str" cm="1">
        <f t="array" ref="C10782">_xlfn.IFNA(INDEX($K$9:$K$14,MATCH(TRUE,ISNUMBER(SEARCH($J$9:$J$14,$B10782)),0)),"Other")</f>
        <v>Accessories</v>
      </c>
      <c r="D10782">
        <v>1</v>
      </c>
      <c r="E10782" s="1">
        <v>43720.734027777777</v>
      </c>
      <c r="F10782" t="s">
        <v>10219</v>
      </c>
      <c r="G10782" s="4">
        <f t="shared" si="336"/>
        <v>379.99</v>
      </c>
      <c r="H10782" s="4">
        <f t="shared" si="337"/>
        <v>379.99</v>
      </c>
    </row>
    <row r="10783" spans="1:8" x14ac:dyDescent="0.3">
      <c r="A10783">
        <v>258496</v>
      </c>
      <c r="B10783" t="s">
        <v>6</v>
      </c>
      <c r="C10783" t="str" cm="1">
        <f t="array" ref="C10783">_xlfn.IFNA(INDEX($K$9:$K$14,MATCH(TRUE,ISNUMBER(SEARCH($J$9:$J$14,$B10783)),0)),"Other")</f>
        <v>Batteries</v>
      </c>
      <c r="D10783">
        <v>2</v>
      </c>
      <c r="E10783" s="1">
        <v>43728.979166666664</v>
      </c>
      <c r="F10783" t="s">
        <v>10220</v>
      </c>
      <c r="G10783" s="4">
        <f t="shared" si="336"/>
        <v>3.84</v>
      </c>
      <c r="H10783" s="4">
        <f t="shared" si="337"/>
        <v>7.68</v>
      </c>
    </row>
    <row r="10784" spans="1:8" x14ac:dyDescent="0.3">
      <c r="A10784">
        <v>258497</v>
      </c>
      <c r="B10784" t="s">
        <v>6</v>
      </c>
      <c r="C10784" t="str" cm="1">
        <f t="array" ref="C10784">_xlfn.IFNA(INDEX($K$9:$K$14,MATCH(TRUE,ISNUMBER(SEARCH($J$9:$J$14,$B10784)),0)),"Other")</f>
        <v>Batteries</v>
      </c>
      <c r="D10784">
        <v>1</v>
      </c>
      <c r="E10784" s="1">
        <v>43719.467361111114</v>
      </c>
      <c r="F10784" t="s">
        <v>10221</v>
      </c>
      <c r="G10784" s="4">
        <f t="shared" si="336"/>
        <v>3.84</v>
      </c>
      <c r="H10784" s="4">
        <f t="shared" si="337"/>
        <v>3.84</v>
      </c>
    </row>
    <row r="10785" spans="1:8" x14ac:dyDescent="0.3">
      <c r="A10785">
        <v>258498</v>
      </c>
      <c r="B10785" t="s">
        <v>6</v>
      </c>
      <c r="C10785" t="str" cm="1">
        <f t="array" ref="C10785">_xlfn.IFNA(INDEX($K$9:$K$14,MATCH(TRUE,ISNUMBER(SEARCH($J$9:$J$14,$B10785)),0)),"Other")</f>
        <v>Batteries</v>
      </c>
      <c r="D10785">
        <v>1</v>
      </c>
      <c r="E10785" s="1">
        <v>43726.736111111109</v>
      </c>
      <c r="F10785" t="s">
        <v>10222</v>
      </c>
      <c r="G10785" s="4">
        <f t="shared" si="336"/>
        <v>3.84</v>
      </c>
      <c r="H10785" s="4">
        <f t="shared" si="337"/>
        <v>3.84</v>
      </c>
    </row>
    <row r="10786" spans="1:8" x14ac:dyDescent="0.3">
      <c r="A10786">
        <v>258499</v>
      </c>
      <c r="B10786" t="s">
        <v>63</v>
      </c>
      <c r="C10786" t="str" cm="1">
        <f t="array" ref="C10786">_xlfn.IFNA(INDEX($K$9:$K$14,MATCH(TRUE,ISNUMBER(SEARCH($J$9:$J$14,$B10786)),0)),"Other")</f>
        <v>Computing</v>
      </c>
      <c r="D10786">
        <v>1</v>
      </c>
      <c r="E10786" s="1">
        <v>43733.519444444442</v>
      </c>
      <c r="F10786" t="s">
        <v>10223</v>
      </c>
      <c r="G10786" s="4">
        <f t="shared" si="336"/>
        <v>999.99</v>
      </c>
      <c r="H10786" s="4">
        <f t="shared" si="337"/>
        <v>999.99</v>
      </c>
    </row>
    <row r="10787" spans="1:8" x14ac:dyDescent="0.3">
      <c r="A10787">
        <v>258500</v>
      </c>
      <c r="B10787" t="s">
        <v>21</v>
      </c>
      <c r="C10787" t="str" cm="1">
        <f t="array" ref="C10787">_xlfn.IFNA(INDEX($K$9:$K$14,MATCH(TRUE,ISNUMBER(SEARCH($J$9:$J$14,$B10787)),0)),"Other")</f>
        <v>Headphones</v>
      </c>
      <c r="D10787">
        <v>1</v>
      </c>
      <c r="E10787" s="1">
        <v>43716.781944444447</v>
      </c>
      <c r="F10787" t="s">
        <v>5845</v>
      </c>
      <c r="G10787" s="4">
        <f t="shared" si="336"/>
        <v>11.99</v>
      </c>
      <c r="H10787" s="4">
        <f t="shared" si="337"/>
        <v>11.99</v>
      </c>
    </row>
    <row r="10788" spans="1:8" x14ac:dyDescent="0.3">
      <c r="A10788">
        <v>258501</v>
      </c>
      <c r="B10788" t="s">
        <v>6</v>
      </c>
      <c r="C10788" t="str" cm="1">
        <f t="array" ref="C10788">_xlfn.IFNA(INDEX($K$9:$K$14,MATCH(TRUE,ISNUMBER(SEARCH($J$9:$J$14,$B10788)),0)),"Other")</f>
        <v>Batteries</v>
      </c>
      <c r="D10788">
        <v>1</v>
      </c>
      <c r="E10788" s="1">
        <v>43735.521527777775</v>
      </c>
      <c r="F10788" t="s">
        <v>10224</v>
      </c>
      <c r="G10788" s="4">
        <f t="shared" si="336"/>
        <v>3.84</v>
      </c>
      <c r="H10788" s="4">
        <f t="shared" si="337"/>
        <v>3.84</v>
      </c>
    </row>
    <row r="10789" spans="1:8" x14ac:dyDescent="0.3">
      <c r="A10789">
        <v>258502</v>
      </c>
      <c r="B10789" t="s">
        <v>16</v>
      </c>
      <c r="C10789" t="str" cm="1">
        <f t="array" ref="C10789">_xlfn.IFNA(INDEX($K$9:$K$14,MATCH(TRUE,ISNUMBER(SEARCH($J$9:$J$14,$B10789)),0)),"Other")</f>
        <v>Accessories</v>
      </c>
      <c r="D10789">
        <v>2</v>
      </c>
      <c r="E10789" s="1">
        <v>43711.48541666667</v>
      </c>
      <c r="F10789" t="s">
        <v>10225</v>
      </c>
      <c r="G10789" s="4">
        <f t="shared" si="336"/>
        <v>14.95</v>
      </c>
      <c r="H10789" s="4">
        <f t="shared" si="337"/>
        <v>29.9</v>
      </c>
    </row>
    <row r="10790" spans="1:8" x14ac:dyDescent="0.3">
      <c r="A10790">
        <v>258503</v>
      </c>
      <c r="B10790" t="s">
        <v>8</v>
      </c>
      <c r="C10790" t="str" cm="1">
        <f t="array" ref="C10790">_xlfn.IFNA(INDEX($K$9:$K$14,MATCH(TRUE,ISNUMBER(SEARCH($J$9:$J$14,$B10790)),0)),"Other")</f>
        <v>Accessories</v>
      </c>
      <c r="D10790">
        <v>1</v>
      </c>
      <c r="E10790" s="1">
        <v>43723.419444444444</v>
      </c>
      <c r="F10790" t="s">
        <v>10226</v>
      </c>
      <c r="G10790" s="4">
        <f t="shared" si="336"/>
        <v>11.95</v>
      </c>
      <c r="H10790" s="4">
        <f t="shared" si="337"/>
        <v>11.95</v>
      </c>
    </row>
    <row r="10791" spans="1:8" x14ac:dyDescent="0.3">
      <c r="A10791">
        <v>258504</v>
      </c>
      <c r="B10791" t="s">
        <v>6</v>
      </c>
      <c r="C10791" t="str" cm="1">
        <f t="array" ref="C10791">_xlfn.IFNA(INDEX($K$9:$K$14,MATCH(TRUE,ISNUMBER(SEARCH($J$9:$J$14,$B10791)),0)),"Other")</f>
        <v>Batteries</v>
      </c>
      <c r="D10791">
        <v>2</v>
      </c>
      <c r="E10791" s="1">
        <v>43718.626388888886</v>
      </c>
      <c r="F10791" t="s">
        <v>10227</v>
      </c>
      <c r="G10791" s="4">
        <f t="shared" si="336"/>
        <v>3.84</v>
      </c>
      <c r="H10791" s="4">
        <f t="shared" si="337"/>
        <v>7.68</v>
      </c>
    </row>
    <row r="10792" spans="1:8" x14ac:dyDescent="0.3">
      <c r="A10792">
        <v>258505</v>
      </c>
      <c r="B10792" t="s">
        <v>84</v>
      </c>
      <c r="C10792" t="str" cm="1">
        <f t="array" ref="C10792">_xlfn.IFNA(INDEX($K$9:$K$14,MATCH(TRUE,ISNUMBER(SEARCH($J$9:$J$14,$B10792)),0)),"Other")</f>
        <v>Accessories</v>
      </c>
      <c r="D10792">
        <v>1</v>
      </c>
      <c r="E10792" s="1">
        <v>43722.756944444445</v>
      </c>
      <c r="F10792" t="s">
        <v>10228</v>
      </c>
      <c r="G10792" s="4">
        <f t="shared" si="336"/>
        <v>389.99</v>
      </c>
      <c r="H10792" s="4">
        <f t="shared" si="337"/>
        <v>389.99</v>
      </c>
    </row>
    <row r="10793" spans="1:8" x14ac:dyDescent="0.3">
      <c r="A10793">
        <v>258506</v>
      </c>
      <c r="B10793" t="s">
        <v>40</v>
      </c>
      <c r="C10793" t="str" cm="1">
        <f t="array" ref="C10793">_xlfn.IFNA(INDEX($K$9:$K$14,MATCH(TRUE,ISNUMBER(SEARCH($J$9:$J$14,$B10793)),0)),"Other")</f>
        <v>Headphones</v>
      </c>
      <c r="D10793">
        <v>1</v>
      </c>
      <c r="E10793" s="1">
        <v>43729.613194444442</v>
      </c>
      <c r="F10793" t="s">
        <v>10229</v>
      </c>
      <c r="G10793" s="4">
        <f t="shared" si="336"/>
        <v>99.99</v>
      </c>
      <c r="H10793" s="4">
        <f t="shared" si="337"/>
        <v>99.99</v>
      </c>
    </row>
    <row r="10794" spans="1:8" x14ac:dyDescent="0.3">
      <c r="A10794">
        <v>258507</v>
      </c>
      <c r="B10794" t="s">
        <v>16</v>
      </c>
      <c r="C10794" t="str" cm="1">
        <f t="array" ref="C10794">_xlfn.IFNA(INDEX($K$9:$K$14,MATCH(TRUE,ISNUMBER(SEARCH($J$9:$J$14,$B10794)),0)),"Other")</f>
        <v>Accessories</v>
      </c>
      <c r="D10794">
        <v>1</v>
      </c>
      <c r="E10794" s="1">
        <v>43725.464583333334</v>
      </c>
      <c r="F10794" t="s">
        <v>10230</v>
      </c>
      <c r="G10794" s="4">
        <f t="shared" si="336"/>
        <v>14.95</v>
      </c>
      <c r="H10794" s="4">
        <f t="shared" si="337"/>
        <v>14.95</v>
      </c>
    </row>
    <row r="10795" spans="1:8" x14ac:dyDescent="0.3">
      <c r="A10795">
        <v>258508</v>
      </c>
      <c r="B10795" t="s">
        <v>40</v>
      </c>
      <c r="C10795" t="str" cm="1">
        <f t="array" ref="C10795">_xlfn.IFNA(INDEX($K$9:$K$14,MATCH(TRUE,ISNUMBER(SEARCH($J$9:$J$14,$B10795)),0)),"Other")</f>
        <v>Headphones</v>
      </c>
      <c r="D10795">
        <v>1</v>
      </c>
      <c r="E10795" s="1">
        <v>43712.961805555555</v>
      </c>
      <c r="F10795" t="s">
        <v>10231</v>
      </c>
      <c r="G10795" s="4">
        <f t="shared" si="336"/>
        <v>99.99</v>
      </c>
      <c r="H10795" s="4">
        <f t="shared" si="337"/>
        <v>99.99</v>
      </c>
    </row>
    <row r="10796" spans="1:8" x14ac:dyDescent="0.3">
      <c r="A10796">
        <v>258509</v>
      </c>
      <c r="B10796" t="s">
        <v>6</v>
      </c>
      <c r="C10796" t="str" cm="1">
        <f t="array" ref="C10796">_xlfn.IFNA(INDEX($K$9:$K$14,MATCH(TRUE,ISNUMBER(SEARCH($J$9:$J$14,$B10796)),0)),"Other")</f>
        <v>Batteries</v>
      </c>
      <c r="D10796">
        <v>1</v>
      </c>
      <c r="E10796" s="1">
        <v>43712.757638888892</v>
      </c>
      <c r="F10796" t="s">
        <v>10232</v>
      </c>
      <c r="G10796" s="4">
        <f t="shared" si="336"/>
        <v>3.84</v>
      </c>
      <c r="H10796" s="4">
        <f t="shared" si="337"/>
        <v>3.84</v>
      </c>
    </row>
    <row r="10797" spans="1:8" x14ac:dyDescent="0.3">
      <c r="A10797">
        <v>258510</v>
      </c>
      <c r="B10797" t="s">
        <v>6</v>
      </c>
      <c r="C10797" t="str" cm="1">
        <f t="array" ref="C10797">_xlfn.IFNA(INDEX($K$9:$K$14,MATCH(TRUE,ISNUMBER(SEARCH($J$9:$J$14,$B10797)),0)),"Other")</f>
        <v>Batteries</v>
      </c>
      <c r="D10797">
        <v>3</v>
      </c>
      <c r="E10797" s="1">
        <v>43709.51666666667</v>
      </c>
      <c r="F10797" t="s">
        <v>10233</v>
      </c>
      <c r="G10797" s="4">
        <f t="shared" si="336"/>
        <v>3.84</v>
      </c>
      <c r="H10797" s="4">
        <f t="shared" si="337"/>
        <v>11.52</v>
      </c>
    </row>
    <row r="10798" spans="1:8" x14ac:dyDescent="0.3">
      <c r="A10798">
        <v>258511</v>
      </c>
      <c r="B10798" t="s">
        <v>24</v>
      </c>
      <c r="C10798" t="str" cm="1">
        <f t="array" ref="C10798">_xlfn.IFNA(INDEX($K$9:$K$14,MATCH(TRUE,ISNUMBER(SEARCH($J$9:$J$14,$B10798)),0)),"Other")</f>
        <v>Batteries</v>
      </c>
      <c r="D10798">
        <v>1</v>
      </c>
      <c r="E10798" s="1">
        <v>43737.431250000001</v>
      </c>
      <c r="F10798" t="s">
        <v>10234</v>
      </c>
      <c r="G10798" s="4">
        <f t="shared" si="336"/>
        <v>2.99</v>
      </c>
      <c r="H10798" s="4">
        <f t="shared" si="337"/>
        <v>2.99</v>
      </c>
    </row>
    <row r="10799" spans="1:8" x14ac:dyDescent="0.3">
      <c r="A10799">
        <v>258512</v>
      </c>
      <c r="B10799" t="s">
        <v>8</v>
      </c>
      <c r="C10799" t="str" cm="1">
        <f t="array" ref="C10799">_xlfn.IFNA(INDEX($K$9:$K$14,MATCH(TRUE,ISNUMBER(SEARCH($J$9:$J$14,$B10799)),0)),"Other")</f>
        <v>Accessories</v>
      </c>
      <c r="D10799">
        <v>1</v>
      </c>
      <c r="E10799" s="1">
        <v>43715.946527777778</v>
      </c>
      <c r="F10799" t="s">
        <v>10235</v>
      </c>
      <c r="G10799" s="4">
        <f t="shared" si="336"/>
        <v>11.95</v>
      </c>
      <c r="H10799" s="4">
        <f t="shared" si="337"/>
        <v>11.95</v>
      </c>
    </row>
    <row r="10800" spans="1:8" x14ac:dyDescent="0.3">
      <c r="A10800">
        <v>258513</v>
      </c>
      <c r="B10800" t="s">
        <v>11</v>
      </c>
      <c r="C10800" t="str" cm="1">
        <f t="array" ref="C10800">_xlfn.IFNA(INDEX($K$9:$K$14,MATCH(TRUE,ISNUMBER(SEARCH($J$9:$J$14,$B10800)),0)),"Other")</f>
        <v>Accessories</v>
      </c>
      <c r="D10800">
        <v>1</v>
      </c>
      <c r="E10800" s="1">
        <v>43710.42291666667</v>
      </c>
      <c r="F10800" t="s">
        <v>10236</v>
      </c>
      <c r="G10800" s="4">
        <f t="shared" si="336"/>
        <v>149.99</v>
      </c>
      <c r="H10800" s="4">
        <f t="shared" si="337"/>
        <v>149.99</v>
      </c>
    </row>
    <row r="10801" spans="1:8" x14ac:dyDescent="0.3">
      <c r="A10801">
        <v>258514</v>
      </c>
      <c r="B10801" t="s">
        <v>31</v>
      </c>
      <c r="C10801" t="str" cm="1">
        <f t="array" ref="C10801">_xlfn.IFNA(INDEX($K$9:$K$14,MATCH(TRUE,ISNUMBER(SEARCH($J$9:$J$14,$B10801)),0)),"Other")</f>
        <v>Phones</v>
      </c>
      <c r="D10801">
        <v>1</v>
      </c>
      <c r="E10801" s="1">
        <v>43722.642361111109</v>
      </c>
      <c r="F10801" t="s">
        <v>10237</v>
      </c>
      <c r="G10801" s="4">
        <f t="shared" si="336"/>
        <v>600</v>
      </c>
      <c r="H10801" s="4">
        <f t="shared" si="337"/>
        <v>600</v>
      </c>
    </row>
    <row r="10802" spans="1:8" x14ac:dyDescent="0.3">
      <c r="A10802">
        <v>258514</v>
      </c>
      <c r="B10802" t="s">
        <v>8</v>
      </c>
      <c r="C10802" t="str" cm="1">
        <f t="array" ref="C10802">_xlfn.IFNA(INDEX($K$9:$K$14,MATCH(TRUE,ISNUMBER(SEARCH($J$9:$J$14,$B10802)),0)),"Other")</f>
        <v>Accessories</v>
      </c>
      <c r="D10802">
        <v>1</v>
      </c>
      <c r="E10802" s="1">
        <v>43722.642361111109</v>
      </c>
      <c r="F10802" t="s">
        <v>10237</v>
      </c>
      <c r="G10802" s="4">
        <f t="shared" si="336"/>
        <v>11.95</v>
      </c>
      <c r="H10802" s="4">
        <f t="shared" si="337"/>
        <v>11.95</v>
      </c>
    </row>
    <row r="10803" spans="1:8" x14ac:dyDescent="0.3">
      <c r="A10803">
        <v>258514</v>
      </c>
      <c r="B10803" t="s">
        <v>21</v>
      </c>
      <c r="C10803" t="str" cm="1">
        <f t="array" ref="C10803">_xlfn.IFNA(INDEX($K$9:$K$14,MATCH(TRUE,ISNUMBER(SEARCH($J$9:$J$14,$B10803)),0)),"Other")</f>
        <v>Headphones</v>
      </c>
      <c r="D10803">
        <v>2</v>
      </c>
      <c r="E10803" s="1">
        <v>43722.642361111109</v>
      </c>
      <c r="F10803" t="s">
        <v>10237</v>
      </c>
      <c r="G10803" s="4">
        <f t="shared" si="336"/>
        <v>11.99</v>
      </c>
      <c r="H10803" s="4">
        <f t="shared" si="337"/>
        <v>23.98</v>
      </c>
    </row>
    <row r="10804" spans="1:8" x14ac:dyDescent="0.3">
      <c r="A10804">
        <v>258515</v>
      </c>
      <c r="B10804" t="s">
        <v>6</v>
      </c>
      <c r="C10804" t="str" cm="1">
        <f t="array" ref="C10804">_xlfn.IFNA(INDEX($K$9:$K$14,MATCH(TRUE,ISNUMBER(SEARCH($J$9:$J$14,$B10804)),0)),"Other")</f>
        <v>Batteries</v>
      </c>
      <c r="D10804">
        <v>2</v>
      </c>
      <c r="E10804" s="1">
        <v>43725.938888888886</v>
      </c>
      <c r="F10804" t="s">
        <v>10238</v>
      </c>
      <c r="G10804" s="4">
        <f t="shared" si="336"/>
        <v>3.84</v>
      </c>
      <c r="H10804" s="4">
        <f t="shared" si="337"/>
        <v>7.68</v>
      </c>
    </row>
    <row r="10805" spans="1:8" x14ac:dyDescent="0.3">
      <c r="A10805">
        <v>258516</v>
      </c>
      <c r="B10805" t="s">
        <v>40</v>
      </c>
      <c r="C10805" t="str" cm="1">
        <f t="array" ref="C10805">_xlfn.IFNA(INDEX($K$9:$K$14,MATCH(TRUE,ISNUMBER(SEARCH($J$9:$J$14,$B10805)),0)),"Other")</f>
        <v>Headphones</v>
      </c>
      <c r="D10805">
        <v>1</v>
      </c>
      <c r="E10805" s="1">
        <v>43711.740972222222</v>
      </c>
      <c r="F10805" t="s">
        <v>10239</v>
      </c>
      <c r="G10805" s="4">
        <f t="shared" si="336"/>
        <v>99.99</v>
      </c>
      <c r="H10805" s="4">
        <f t="shared" si="337"/>
        <v>99.99</v>
      </c>
    </row>
    <row r="10806" spans="1:8" x14ac:dyDescent="0.3">
      <c r="A10806">
        <v>258517</v>
      </c>
      <c r="B10806" t="s">
        <v>16</v>
      </c>
      <c r="C10806" t="str" cm="1">
        <f t="array" ref="C10806">_xlfn.IFNA(INDEX($K$9:$K$14,MATCH(TRUE,ISNUMBER(SEARCH($J$9:$J$14,$B10806)),0)),"Other")</f>
        <v>Accessories</v>
      </c>
      <c r="D10806">
        <v>1</v>
      </c>
      <c r="E10806" s="1">
        <v>43734.541666666664</v>
      </c>
      <c r="F10806" t="s">
        <v>10240</v>
      </c>
      <c r="G10806" s="4">
        <f t="shared" si="336"/>
        <v>14.95</v>
      </c>
      <c r="H10806" s="4">
        <f t="shared" si="337"/>
        <v>14.95</v>
      </c>
    </row>
    <row r="10807" spans="1:8" x14ac:dyDescent="0.3">
      <c r="A10807">
        <v>258518</v>
      </c>
      <c r="B10807" t="s">
        <v>6</v>
      </c>
      <c r="C10807" t="str" cm="1">
        <f t="array" ref="C10807">_xlfn.IFNA(INDEX($K$9:$K$14,MATCH(TRUE,ISNUMBER(SEARCH($J$9:$J$14,$B10807)),0)),"Other")</f>
        <v>Batteries</v>
      </c>
      <c r="D10807">
        <v>3</v>
      </c>
      <c r="E10807" s="1">
        <v>43722.554861111108</v>
      </c>
      <c r="F10807" t="s">
        <v>10241</v>
      </c>
      <c r="G10807" s="4">
        <f t="shared" si="336"/>
        <v>3.84</v>
      </c>
      <c r="H10807" s="4">
        <f t="shared" si="337"/>
        <v>11.52</v>
      </c>
    </row>
    <row r="10808" spans="1:8" x14ac:dyDescent="0.3">
      <c r="A10808">
        <v>258519</v>
      </c>
      <c r="B10808" t="s">
        <v>29</v>
      </c>
      <c r="C10808" t="str" cm="1">
        <f t="array" ref="C10808">_xlfn.IFNA(INDEX($K$9:$K$14,MATCH(TRUE,ISNUMBER(SEARCH($J$9:$J$14,$B10808)),0)),"Other")</f>
        <v>Headphones</v>
      </c>
      <c r="D10808">
        <v>1</v>
      </c>
      <c r="E10808" s="1">
        <v>43710.772916666669</v>
      </c>
      <c r="F10808" t="s">
        <v>10242</v>
      </c>
      <c r="G10808" s="4">
        <f t="shared" si="336"/>
        <v>150</v>
      </c>
      <c r="H10808" s="4">
        <f t="shared" si="337"/>
        <v>150</v>
      </c>
    </row>
    <row r="10809" spans="1:8" x14ac:dyDescent="0.3">
      <c r="A10809">
        <v>258520</v>
      </c>
      <c r="B10809" t="s">
        <v>73</v>
      </c>
      <c r="C10809" t="str" cm="1">
        <f t="array" ref="C10809">_xlfn.IFNA(INDEX($K$9:$K$14,MATCH(TRUE,ISNUMBER(SEARCH($J$9:$J$14,$B10809)),0)),"Other")</f>
        <v>Computing</v>
      </c>
      <c r="D10809">
        <v>1</v>
      </c>
      <c r="E10809" s="1">
        <v>43714.57916666667</v>
      </c>
      <c r="F10809" t="s">
        <v>10243</v>
      </c>
      <c r="G10809" s="4">
        <f t="shared" si="336"/>
        <v>1700</v>
      </c>
      <c r="H10809" s="4">
        <f t="shared" si="337"/>
        <v>1700</v>
      </c>
    </row>
    <row r="10810" spans="1:8" x14ac:dyDescent="0.3">
      <c r="A10810">
        <v>258521</v>
      </c>
      <c r="B10810" t="s">
        <v>8</v>
      </c>
      <c r="C10810" t="str" cm="1">
        <f t="array" ref="C10810">_xlfn.IFNA(INDEX($K$9:$K$14,MATCH(TRUE,ISNUMBER(SEARCH($J$9:$J$14,$B10810)),0)),"Other")</f>
        <v>Accessories</v>
      </c>
      <c r="D10810">
        <v>2</v>
      </c>
      <c r="E10810" s="1">
        <v>43724.40347222222</v>
      </c>
      <c r="F10810" t="s">
        <v>10244</v>
      </c>
      <c r="G10810" s="4">
        <f t="shared" si="336"/>
        <v>11.95</v>
      </c>
      <c r="H10810" s="4">
        <f t="shared" si="337"/>
        <v>23.9</v>
      </c>
    </row>
    <row r="10811" spans="1:8" x14ac:dyDescent="0.3">
      <c r="A10811">
        <v>258522</v>
      </c>
      <c r="B10811" t="s">
        <v>21</v>
      </c>
      <c r="C10811" t="str" cm="1">
        <f t="array" ref="C10811">_xlfn.IFNA(INDEX($K$9:$K$14,MATCH(TRUE,ISNUMBER(SEARCH($J$9:$J$14,$B10811)),0)),"Other")</f>
        <v>Headphones</v>
      </c>
      <c r="D10811">
        <v>1</v>
      </c>
      <c r="E10811" s="1">
        <v>43726.55972222222</v>
      </c>
      <c r="F10811" t="s">
        <v>10245</v>
      </c>
      <c r="G10811" s="4">
        <f t="shared" si="336"/>
        <v>11.99</v>
      </c>
      <c r="H10811" s="4">
        <f t="shared" si="337"/>
        <v>11.99</v>
      </c>
    </row>
    <row r="10812" spans="1:8" x14ac:dyDescent="0.3">
      <c r="A10812">
        <v>258523</v>
      </c>
      <c r="B10812" t="s">
        <v>16</v>
      </c>
      <c r="C10812" t="str" cm="1">
        <f t="array" ref="C10812">_xlfn.IFNA(INDEX($K$9:$K$14,MATCH(TRUE,ISNUMBER(SEARCH($J$9:$J$14,$B10812)),0)),"Other")</f>
        <v>Accessories</v>
      </c>
      <c r="D10812">
        <v>2</v>
      </c>
      <c r="E10812" s="1">
        <v>43721.536111111112</v>
      </c>
      <c r="F10812" t="s">
        <v>10246</v>
      </c>
      <c r="G10812" s="4">
        <f t="shared" si="336"/>
        <v>14.95</v>
      </c>
      <c r="H10812" s="4">
        <f t="shared" si="337"/>
        <v>29.9</v>
      </c>
    </row>
    <row r="10813" spans="1:8" x14ac:dyDescent="0.3">
      <c r="A10813">
        <v>258524</v>
      </c>
      <c r="B10813" t="s">
        <v>6</v>
      </c>
      <c r="C10813" t="str" cm="1">
        <f t="array" ref="C10813">_xlfn.IFNA(INDEX($K$9:$K$14,MATCH(TRUE,ISNUMBER(SEARCH($J$9:$J$14,$B10813)),0)),"Other")</f>
        <v>Batteries</v>
      </c>
      <c r="D10813">
        <v>1</v>
      </c>
      <c r="E10813" s="1">
        <v>43710.648611111108</v>
      </c>
      <c r="F10813" t="s">
        <v>10247</v>
      </c>
      <c r="G10813" s="4">
        <f t="shared" si="336"/>
        <v>3.84</v>
      </c>
      <c r="H10813" s="4">
        <f t="shared" si="337"/>
        <v>3.84</v>
      </c>
    </row>
    <row r="10814" spans="1:8" x14ac:dyDescent="0.3">
      <c r="A10814">
        <v>258525</v>
      </c>
      <c r="B10814" t="s">
        <v>42</v>
      </c>
      <c r="C10814" t="str" cm="1">
        <f t="array" ref="C10814">_xlfn.IFNA(INDEX($K$9:$K$14,MATCH(TRUE,ISNUMBER(SEARCH($J$9:$J$14,$B10814)),0)),"Other")</f>
        <v>Phones</v>
      </c>
      <c r="D10814">
        <v>1</v>
      </c>
      <c r="E10814" s="1">
        <v>43715.736111111109</v>
      </c>
      <c r="F10814" t="s">
        <v>10248</v>
      </c>
      <c r="G10814" s="4">
        <f t="shared" si="336"/>
        <v>700</v>
      </c>
      <c r="H10814" s="4">
        <f t="shared" si="337"/>
        <v>700</v>
      </c>
    </row>
    <row r="10815" spans="1:8" x14ac:dyDescent="0.3">
      <c r="A10815">
        <v>258526</v>
      </c>
      <c r="B10815" t="s">
        <v>8</v>
      </c>
      <c r="C10815" t="str" cm="1">
        <f t="array" ref="C10815">_xlfn.IFNA(INDEX($K$9:$K$14,MATCH(TRUE,ISNUMBER(SEARCH($J$9:$J$14,$B10815)),0)),"Other")</f>
        <v>Accessories</v>
      </c>
      <c r="D10815">
        <v>1</v>
      </c>
      <c r="E10815" s="1">
        <v>43713.914583333331</v>
      </c>
      <c r="F10815" t="s">
        <v>10249</v>
      </c>
      <c r="G10815" s="4">
        <f t="shared" si="336"/>
        <v>11.95</v>
      </c>
      <c r="H10815" s="4">
        <f t="shared" si="337"/>
        <v>11.95</v>
      </c>
    </row>
    <row r="10816" spans="1:8" x14ac:dyDescent="0.3">
      <c r="A10816">
        <v>258527</v>
      </c>
      <c r="B10816" t="s">
        <v>77</v>
      </c>
      <c r="C10816" t="str" cm="1">
        <f t="array" ref="C10816">_xlfn.IFNA(INDEX($K$9:$K$14,MATCH(TRUE,ISNUMBER(SEARCH($J$9:$J$14,$B10816)),0)),"Other")</f>
        <v>Other</v>
      </c>
      <c r="D10816">
        <v>1</v>
      </c>
      <c r="E10816" s="1">
        <v>43710.445138888892</v>
      </c>
      <c r="F10816" t="s">
        <v>10250</v>
      </c>
      <c r="G10816" s="4">
        <f t="shared" si="336"/>
        <v>300</v>
      </c>
      <c r="H10816" s="4">
        <f t="shared" si="337"/>
        <v>300</v>
      </c>
    </row>
    <row r="10817" spans="1:8" x14ac:dyDescent="0.3">
      <c r="A10817">
        <v>258528</v>
      </c>
      <c r="B10817" t="s">
        <v>31</v>
      </c>
      <c r="C10817" t="str" cm="1">
        <f t="array" ref="C10817">_xlfn.IFNA(INDEX($K$9:$K$14,MATCH(TRUE,ISNUMBER(SEARCH($J$9:$J$14,$B10817)),0)),"Other")</f>
        <v>Phones</v>
      </c>
      <c r="D10817">
        <v>1</v>
      </c>
      <c r="E10817" s="1">
        <v>43722.463888888888</v>
      </c>
      <c r="F10817" t="s">
        <v>10251</v>
      </c>
      <c r="G10817" s="4">
        <f t="shared" si="336"/>
        <v>600</v>
      </c>
      <c r="H10817" s="4">
        <f t="shared" si="337"/>
        <v>600</v>
      </c>
    </row>
    <row r="10818" spans="1:8" x14ac:dyDescent="0.3">
      <c r="A10818">
        <v>258528</v>
      </c>
      <c r="B10818" t="s">
        <v>8</v>
      </c>
      <c r="C10818" t="str" cm="1">
        <f t="array" ref="C10818">_xlfn.IFNA(INDEX($K$9:$K$14,MATCH(TRUE,ISNUMBER(SEARCH($J$9:$J$14,$B10818)),0)),"Other")</f>
        <v>Accessories</v>
      </c>
      <c r="D10818">
        <v>1</v>
      </c>
      <c r="E10818" s="1">
        <v>43722.463888888888</v>
      </c>
      <c r="F10818" t="s">
        <v>10251</v>
      </c>
      <c r="G10818" s="4">
        <f t="shared" si="336"/>
        <v>11.95</v>
      </c>
      <c r="H10818" s="4">
        <f t="shared" si="337"/>
        <v>11.95</v>
      </c>
    </row>
    <row r="10819" spans="1:8" x14ac:dyDescent="0.3">
      <c r="A10819">
        <v>258529</v>
      </c>
      <c r="B10819" t="s">
        <v>6</v>
      </c>
      <c r="C10819" t="str" cm="1">
        <f t="array" ref="C10819">_xlfn.IFNA(INDEX($K$9:$K$14,MATCH(TRUE,ISNUMBER(SEARCH($J$9:$J$14,$B10819)),0)),"Other")</f>
        <v>Batteries</v>
      </c>
      <c r="D10819">
        <v>1</v>
      </c>
      <c r="E10819" s="1">
        <v>43726.892361111109</v>
      </c>
      <c r="F10819" t="s">
        <v>10252</v>
      </c>
      <c r="G10819" s="4">
        <f t="shared" si="336"/>
        <v>3.84</v>
      </c>
      <c r="H10819" s="4">
        <f t="shared" si="337"/>
        <v>3.84</v>
      </c>
    </row>
    <row r="10820" spans="1:8" x14ac:dyDescent="0.3">
      <c r="A10820">
        <v>258530</v>
      </c>
      <c r="B10820" t="s">
        <v>21</v>
      </c>
      <c r="C10820" t="str" cm="1">
        <f t="array" ref="C10820">_xlfn.IFNA(INDEX($K$9:$K$14,MATCH(TRUE,ISNUMBER(SEARCH($J$9:$J$14,$B10820)),0)),"Other")</f>
        <v>Headphones</v>
      </c>
      <c r="D10820">
        <v>1</v>
      </c>
      <c r="E10820" s="1">
        <v>43738.539583333331</v>
      </c>
      <c r="F10820" t="s">
        <v>10253</v>
      </c>
      <c r="G10820" s="4">
        <f t="shared" si="336"/>
        <v>11.99</v>
      </c>
      <c r="H10820" s="4">
        <f t="shared" si="337"/>
        <v>11.99</v>
      </c>
    </row>
    <row r="10821" spans="1:8" x14ac:dyDescent="0.3">
      <c r="A10821">
        <v>258531</v>
      </c>
      <c r="B10821" t="s">
        <v>16</v>
      </c>
      <c r="C10821" t="str" cm="1">
        <f t="array" ref="C10821">_xlfn.IFNA(INDEX($K$9:$K$14,MATCH(TRUE,ISNUMBER(SEARCH($J$9:$J$14,$B10821)),0)),"Other")</f>
        <v>Accessories</v>
      </c>
      <c r="D10821">
        <v>1</v>
      </c>
      <c r="E10821" s="1">
        <v>43718.728472222225</v>
      </c>
      <c r="F10821" t="s">
        <v>10254</v>
      </c>
      <c r="G10821" s="4">
        <f t="shared" si="336"/>
        <v>14.95</v>
      </c>
      <c r="H10821" s="4">
        <f t="shared" si="337"/>
        <v>14.95</v>
      </c>
    </row>
    <row r="10822" spans="1:8" x14ac:dyDescent="0.3">
      <c r="A10822">
        <v>258532</v>
      </c>
      <c r="B10822" t="s">
        <v>21</v>
      </c>
      <c r="C10822" t="str" cm="1">
        <f t="array" ref="C10822">_xlfn.IFNA(INDEX($K$9:$K$14,MATCH(TRUE,ISNUMBER(SEARCH($J$9:$J$14,$B10822)),0)),"Other")</f>
        <v>Headphones</v>
      </c>
      <c r="D10822">
        <v>1</v>
      </c>
      <c r="E10822" s="1">
        <v>43736.004861111112</v>
      </c>
      <c r="F10822" t="s">
        <v>10255</v>
      </c>
      <c r="G10822" s="4">
        <f t="shared" si="336"/>
        <v>11.99</v>
      </c>
      <c r="H10822" s="4">
        <f t="shared" si="337"/>
        <v>11.99</v>
      </c>
    </row>
    <row r="10823" spans="1:8" x14ac:dyDescent="0.3">
      <c r="A10823">
        <v>258533</v>
      </c>
      <c r="B10823" t="s">
        <v>11</v>
      </c>
      <c r="C10823" t="str" cm="1">
        <f t="array" ref="C10823">_xlfn.IFNA(INDEX($K$9:$K$14,MATCH(TRUE,ISNUMBER(SEARCH($J$9:$J$14,$B10823)),0)),"Other")</f>
        <v>Accessories</v>
      </c>
      <c r="D10823">
        <v>1</v>
      </c>
      <c r="E10823" s="1">
        <v>43722.869444444441</v>
      </c>
      <c r="F10823" t="s">
        <v>10256</v>
      </c>
      <c r="G10823" s="4">
        <f t="shared" ref="G10823:G10886" si="338">VLOOKUP($B10823,$J$26:$K$44,2,FALSE)</f>
        <v>149.99</v>
      </c>
      <c r="H10823" s="4">
        <f t="shared" ref="H10823:H10886" si="339">G10823*D10823</f>
        <v>149.99</v>
      </c>
    </row>
    <row r="10824" spans="1:8" x14ac:dyDescent="0.3">
      <c r="A10824">
        <v>258534</v>
      </c>
      <c r="B10824" t="s">
        <v>29</v>
      </c>
      <c r="C10824" t="str" cm="1">
        <f t="array" ref="C10824">_xlfn.IFNA(INDEX($K$9:$K$14,MATCH(TRUE,ISNUMBER(SEARCH($J$9:$J$14,$B10824)),0)),"Other")</f>
        <v>Headphones</v>
      </c>
      <c r="D10824">
        <v>1</v>
      </c>
      <c r="E10824" s="1">
        <v>43731.592361111114</v>
      </c>
      <c r="F10824" t="s">
        <v>10257</v>
      </c>
      <c r="G10824" s="4">
        <f t="shared" si="338"/>
        <v>150</v>
      </c>
      <c r="H10824" s="4">
        <f t="shared" si="339"/>
        <v>150</v>
      </c>
    </row>
    <row r="10825" spans="1:8" x14ac:dyDescent="0.3">
      <c r="A10825">
        <v>258535</v>
      </c>
      <c r="B10825" t="s">
        <v>8</v>
      </c>
      <c r="C10825" t="str" cm="1">
        <f t="array" ref="C10825">_xlfn.IFNA(INDEX($K$9:$K$14,MATCH(TRUE,ISNUMBER(SEARCH($J$9:$J$14,$B10825)),0)),"Other")</f>
        <v>Accessories</v>
      </c>
      <c r="D10825">
        <v>1</v>
      </c>
      <c r="E10825" s="1">
        <v>43718.663888888892</v>
      </c>
      <c r="F10825" t="s">
        <v>10258</v>
      </c>
      <c r="G10825" s="4">
        <f t="shared" si="338"/>
        <v>11.95</v>
      </c>
      <c r="H10825" s="4">
        <f t="shared" si="339"/>
        <v>11.95</v>
      </c>
    </row>
    <row r="10826" spans="1:8" x14ac:dyDescent="0.3">
      <c r="A10826">
        <v>258536</v>
      </c>
      <c r="B10826" t="s">
        <v>40</v>
      </c>
      <c r="C10826" t="str" cm="1">
        <f t="array" ref="C10826">_xlfn.IFNA(INDEX($K$9:$K$14,MATCH(TRUE,ISNUMBER(SEARCH($J$9:$J$14,$B10826)),0)),"Other")</f>
        <v>Headphones</v>
      </c>
      <c r="D10826">
        <v>1</v>
      </c>
      <c r="E10826" s="1">
        <v>43714.625694444447</v>
      </c>
      <c r="F10826" t="s">
        <v>10259</v>
      </c>
      <c r="G10826" s="4">
        <f t="shared" si="338"/>
        <v>99.99</v>
      </c>
      <c r="H10826" s="4">
        <f t="shared" si="339"/>
        <v>99.99</v>
      </c>
    </row>
    <row r="10827" spans="1:8" x14ac:dyDescent="0.3">
      <c r="A10827">
        <v>258537</v>
      </c>
      <c r="B10827" t="s">
        <v>8</v>
      </c>
      <c r="C10827" t="str" cm="1">
        <f t="array" ref="C10827">_xlfn.IFNA(INDEX($K$9:$K$14,MATCH(TRUE,ISNUMBER(SEARCH($J$9:$J$14,$B10827)),0)),"Other")</f>
        <v>Accessories</v>
      </c>
      <c r="D10827">
        <v>1</v>
      </c>
      <c r="E10827" s="1">
        <v>43724.033333333333</v>
      </c>
      <c r="F10827" t="s">
        <v>10260</v>
      </c>
      <c r="G10827" s="4">
        <f t="shared" si="338"/>
        <v>11.95</v>
      </c>
      <c r="H10827" s="4">
        <f t="shared" si="339"/>
        <v>11.95</v>
      </c>
    </row>
    <row r="10828" spans="1:8" x14ac:dyDescent="0.3">
      <c r="A10828">
        <v>258538</v>
      </c>
      <c r="B10828" t="s">
        <v>77</v>
      </c>
      <c r="C10828" t="str" cm="1">
        <f t="array" ref="C10828">_xlfn.IFNA(INDEX($K$9:$K$14,MATCH(TRUE,ISNUMBER(SEARCH($J$9:$J$14,$B10828)),0)),"Other")</f>
        <v>Other</v>
      </c>
      <c r="D10828">
        <v>1</v>
      </c>
      <c r="E10828" s="1">
        <v>43730.591666666667</v>
      </c>
      <c r="F10828" t="s">
        <v>10261</v>
      </c>
      <c r="G10828" s="4">
        <f t="shared" si="338"/>
        <v>300</v>
      </c>
      <c r="H10828" s="4">
        <f t="shared" si="339"/>
        <v>300</v>
      </c>
    </row>
    <row r="10829" spans="1:8" x14ac:dyDescent="0.3">
      <c r="A10829">
        <v>258539</v>
      </c>
      <c r="B10829" t="s">
        <v>21</v>
      </c>
      <c r="C10829" t="str" cm="1">
        <f t="array" ref="C10829">_xlfn.IFNA(INDEX($K$9:$K$14,MATCH(TRUE,ISNUMBER(SEARCH($J$9:$J$14,$B10829)),0)),"Other")</f>
        <v>Headphones</v>
      </c>
      <c r="D10829">
        <v>1</v>
      </c>
      <c r="E10829" s="1">
        <v>43711.575694444444</v>
      </c>
      <c r="F10829" t="s">
        <v>10262</v>
      </c>
      <c r="G10829" s="4">
        <f t="shared" si="338"/>
        <v>11.99</v>
      </c>
      <c r="H10829" s="4">
        <f t="shared" si="339"/>
        <v>11.99</v>
      </c>
    </row>
    <row r="10830" spans="1:8" x14ac:dyDescent="0.3">
      <c r="A10830">
        <v>258540</v>
      </c>
      <c r="B10830" t="s">
        <v>31</v>
      </c>
      <c r="C10830" t="str" cm="1">
        <f t="array" ref="C10830">_xlfn.IFNA(INDEX($K$9:$K$14,MATCH(TRUE,ISNUMBER(SEARCH($J$9:$J$14,$B10830)),0)),"Other")</f>
        <v>Phones</v>
      </c>
      <c r="D10830">
        <v>1</v>
      </c>
      <c r="E10830" s="1">
        <v>43730.512499999997</v>
      </c>
      <c r="F10830" t="s">
        <v>10263</v>
      </c>
      <c r="G10830" s="4">
        <f t="shared" si="338"/>
        <v>600</v>
      </c>
      <c r="H10830" s="4">
        <f t="shared" si="339"/>
        <v>600</v>
      </c>
    </row>
    <row r="10831" spans="1:8" x14ac:dyDescent="0.3">
      <c r="A10831">
        <v>258541</v>
      </c>
      <c r="B10831" t="s">
        <v>40</v>
      </c>
      <c r="C10831" t="str" cm="1">
        <f t="array" ref="C10831">_xlfn.IFNA(INDEX($K$9:$K$14,MATCH(TRUE,ISNUMBER(SEARCH($J$9:$J$14,$B10831)),0)),"Other")</f>
        <v>Headphones</v>
      </c>
      <c r="D10831">
        <v>1</v>
      </c>
      <c r="E10831" s="1">
        <v>43719.681250000001</v>
      </c>
      <c r="F10831" t="s">
        <v>10264</v>
      </c>
      <c r="G10831" s="4">
        <f t="shared" si="338"/>
        <v>99.99</v>
      </c>
      <c r="H10831" s="4">
        <f t="shared" si="339"/>
        <v>99.99</v>
      </c>
    </row>
    <row r="10832" spans="1:8" x14ac:dyDescent="0.3">
      <c r="A10832">
        <v>258542</v>
      </c>
      <c r="B10832" t="s">
        <v>29</v>
      </c>
      <c r="C10832" t="str" cm="1">
        <f t="array" ref="C10832">_xlfn.IFNA(INDEX($K$9:$K$14,MATCH(TRUE,ISNUMBER(SEARCH($J$9:$J$14,$B10832)),0)),"Other")</f>
        <v>Headphones</v>
      </c>
      <c r="D10832">
        <v>1</v>
      </c>
      <c r="E10832" s="1">
        <v>43723.904861111114</v>
      </c>
      <c r="F10832" t="s">
        <v>10265</v>
      </c>
      <c r="G10832" s="4">
        <f t="shared" si="338"/>
        <v>150</v>
      </c>
      <c r="H10832" s="4">
        <f t="shared" si="339"/>
        <v>150</v>
      </c>
    </row>
    <row r="10833" spans="1:8" x14ac:dyDescent="0.3">
      <c r="A10833">
        <v>258543</v>
      </c>
      <c r="B10833" t="s">
        <v>31</v>
      </c>
      <c r="C10833" t="str" cm="1">
        <f t="array" ref="C10833">_xlfn.IFNA(INDEX($K$9:$K$14,MATCH(TRUE,ISNUMBER(SEARCH($J$9:$J$14,$B10833)),0)),"Other")</f>
        <v>Phones</v>
      </c>
      <c r="D10833">
        <v>1</v>
      </c>
      <c r="E10833" s="1">
        <v>43716.784722222219</v>
      </c>
      <c r="F10833" t="s">
        <v>8560</v>
      </c>
      <c r="G10833" s="4">
        <f t="shared" si="338"/>
        <v>600</v>
      </c>
      <c r="H10833" s="4">
        <f t="shared" si="339"/>
        <v>600</v>
      </c>
    </row>
    <row r="10834" spans="1:8" x14ac:dyDescent="0.3">
      <c r="A10834">
        <v>258544</v>
      </c>
      <c r="B10834" t="s">
        <v>40</v>
      </c>
      <c r="C10834" t="str" cm="1">
        <f t="array" ref="C10834">_xlfn.IFNA(INDEX($K$9:$K$14,MATCH(TRUE,ISNUMBER(SEARCH($J$9:$J$14,$B10834)),0)),"Other")</f>
        <v>Headphones</v>
      </c>
      <c r="D10834">
        <v>1</v>
      </c>
      <c r="E10834" s="1">
        <v>43709.692361111112</v>
      </c>
      <c r="F10834" t="s">
        <v>10266</v>
      </c>
      <c r="G10834" s="4">
        <f t="shared" si="338"/>
        <v>99.99</v>
      </c>
      <c r="H10834" s="4">
        <f t="shared" si="339"/>
        <v>99.99</v>
      </c>
    </row>
    <row r="10835" spans="1:8" x14ac:dyDescent="0.3">
      <c r="A10835">
        <v>258545</v>
      </c>
      <c r="B10835" t="s">
        <v>42</v>
      </c>
      <c r="C10835" t="str" cm="1">
        <f t="array" ref="C10835">_xlfn.IFNA(INDEX($K$9:$K$14,MATCH(TRUE,ISNUMBER(SEARCH($J$9:$J$14,$B10835)),0)),"Other")</f>
        <v>Phones</v>
      </c>
      <c r="D10835">
        <v>1</v>
      </c>
      <c r="E10835" s="1">
        <v>43724.904861111114</v>
      </c>
      <c r="F10835" t="s">
        <v>10267</v>
      </c>
      <c r="G10835" s="4">
        <f t="shared" si="338"/>
        <v>700</v>
      </c>
      <c r="H10835" s="4">
        <f t="shared" si="339"/>
        <v>700</v>
      </c>
    </row>
    <row r="10836" spans="1:8" x14ac:dyDescent="0.3">
      <c r="A10836">
        <v>258545</v>
      </c>
      <c r="B10836" t="s">
        <v>16</v>
      </c>
      <c r="C10836" t="str" cm="1">
        <f t="array" ref="C10836">_xlfn.IFNA(INDEX($K$9:$K$14,MATCH(TRUE,ISNUMBER(SEARCH($J$9:$J$14,$B10836)),0)),"Other")</f>
        <v>Accessories</v>
      </c>
      <c r="D10836">
        <v>2</v>
      </c>
      <c r="E10836" s="1">
        <v>43724.904861111114</v>
      </c>
      <c r="F10836" t="s">
        <v>10267</v>
      </c>
      <c r="G10836" s="4">
        <f t="shared" si="338"/>
        <v>14.95</v>
      </c>
      <c r="H10836" s="4">
        <f t="shared" si="339"/>
        <v>29.9</v>
      </c>
    </row>
    <row r="10837" spans="1:8" x14ac:dyDescent="0.3">
      <c r="A10837">
        <v>258546</v>
      </c>
      <c r="B10837" t="s">
        <v>63</v>
      </c>
      <c r="C10837" t="str" cm="1">
        <f t="array" ref="C10837">_xlfn.IFNA(INDEX($K$9:$K$14,MATCH(TRUE,ISNUMBER(SEARCH($J$9:$J$14,$B10837)),0)),"Other")</f>
        <v>Computing</v>
      </c>
      <c r="D10837">
        <v>1</v>
      </c>
      <c r="E10837" s="1">
        <v>43710.348611111112</v>
      </c>
      <c r="F10837" t="s">
        <v>10268</v>
      </c>
      <c r="G10837" s="4">
        <f t="shared" si="338"/>
        <v>999.99</v>
      </c>
      <c r="H10837" s="4">
        <f t="shared" si="339"/>
        <v>999.99</v>
      </c>
    </row>
    <row r="10838" spans="1:8" x14ac:dyDescent="0.3">
      <c r="A10838">
        <v>258547</v>
      </c>
      <c r="B10838" t="s">
        <v>14</v>
      </c>
      <c r="C10838" t="str" cm="1">
        <f t="array" ref="C10838">_xlfn.IFNA(INDEX($K$9:$K$14,MATCH(TRUE,ISNUMBER(SEARCH($J$9:$J$14,$B10838)),0)),"Other")</f>
        <v>Accessories</v>
      </c>
      <c r="D10838">
        <v>1</v>
      </c>
      <c r="E10838" s="1">
        <v>43725.601388888892</v>
      </c>
      <c r="F10838" t="s">
        <v>10269</v>
      </c>
      <c r="G10838" s="4">
        <f t="shared" si="338"/>
        <v>379.99</v>
      </c>
      <c r="H10838" s="4">
        <f t="shared" si="339"/>
        <v>379.99</v>
      </c>
    </row>
    <row r="10839" spans="1:8" x14ac:dyDescent="0.3">
      <c r="A10839">
        <v>258548</v>
      </c>
      <c r="B10839" t="s">
        <v>24</v>
      </c>
      <c r="C10839" t="str" cm="1">
        <f t="array" ref="C10839">_xlfn.IFNA(INDEX($K$9:$K$14,MATCH(TRUE,ISNUMBER(SEARCH($J$9:$J$14,$B10839)),0)),"Other")</f>
        <v>Batteries</v>
      </c>
      <c r="D10839">
        <v>1</v>
      </c>
      <c r="E10839" s="1">
        <v>43723.374305555553</v>
      </c>
      <c r="F10839" t="s">
        <v>10270</v>
      </c>
      <c r="G10839" s="4">
        <f t="shared" si="338"/>
        <v>2.99</v>
      </c>
      <c r="H10839" s="4">
        <f t="shared" si="339"/>
        <v>2.99</v>
      </c>
    </row>
    <row r="10840" spans="1:8" x14ac:dyDescent="0.3">
      <c r="A10840">
        <v>258549</v>
      </c>
      <c r="B10840" t="s">
        <v>16</v>
      </c>
      <c r="C10840" t="str" cm="1">
        <f t="array" ref="C10840">_xlfn.IFNA(INDEX($K$9:$K$14,MATCH(TRUE,ISNUMBER(SEARCH($J$9:$J$14,$B10840)),0)),"Other")</f>
        <v>Accessories</v>
      </c>
      <c r="D10840">
        <v>1</v>
      </c>
      <c r="E10840" s="1">
        <v>43733.268055555556</v>
      </c>
      <c r="F10840" t="s">
        <v>10271</v>
      </c>
      <c r="G10840" s="4">
        <f t="shared" si="338"/>
        <v>14.95</v>
      </c>
      <c r="H10840" s="4">
        <f t="shared" si="339"/>
        <v>14.95</v>
      </c>
    </row>
    <row r="10841" spans="1:8" x14ac:dyDescent="0.3">
      <c r="A10841">
        <v>258550</v>
      </c>
      <c r="B10841" t="s">
        <v>8</v>
      </c>
      <c r="C10841" t="str" cm="1">
        <f t="array" ref="C10841">_xlfn.IFNA(INDEX($K$9:$K$14,MATCH(TRUE,ISNUMBER(SEARCH($J$9:$J$14,$B10841)),0)),"Other")</f>
        <v>Accessories</v>
      </c>
      <c r="D10841">
        <v>1</v>
      </c>
      <c r="E10841" s="1">
        <v>43735.801388888889</v>
      </c>
      <c r="F10841" t="s">
        <v>10272</v>
      </c>
      <c r="G10841" s="4">
        <f t="shared" si="338"/>
        <v>11.95</v>
      </c>
      <c r="H10841" s="4">
        <f t="shared" si="339"/>
        <v>11.95</v>
      </c>
    </row>
    <row r="10842" spans="1:8" x14ac:dyDescent="0.3">
      <c r="A10842">
        <v>258551</v>
      </c>
      <c r="B10842" t="s">
        <v>29</v>
      </c>
      <c r="C10842" t="str" cm="1">
        <f t="array" ref="C10842">_xlfn.IFNA(INDEX($K$9:$K$14,MATCH(TRUE,ISNUMBER(SEARCH($J$9:$J$14,$B10842)),0)),"Other")</f>
        <v>Headphones</v>
      </c>
      <c r="D10842">
        <v>1</v>
      </c>
      <c r="E10842" s="1">
        <v>43716.914583333331</v>
      </c>
      <c r="F10842" t="s">
        <v>10273</v>
      </c>
      <c r="G10842" s="4">
        <f t="shared" si="338"/>
        <v>150</v>
      </c>
      <c r="H10842" s="4">
        <f t="shared" si="339"/>
        <v>150</v>
      </c>
    </row>
    <row r="10843" spans="1:8" x14ac:dyDescent="0.3">
      <c r="A10843">
        <v>258552</v>
      </c>
      <c r="B10843" t="s">
        <v>11</v>
      </c>
      <c r="C10843" t="str" cm="1">
        <f t="array" ref="C10843">_xlfn.IFNA(INDEX($K$9:$K$14,MATCH(TRUE,ISNUMBER(SEARCH($J$9:$J$14,$B10843)),0)),"Other")</f>
        <v>Accessories</v>
      </c>
      <c r="D10843">
        <v>1</v>
      </c>
      <c r="E10843" s="1">
        <v>43714.527777777781</v>
      </c>
      <c r="F10843" t="s">
        <v>10274</v>
      </c>
      <c r="G10843" s="4">
        <f t="shared" si="338"/>
        <v>149.99</v>
      </c>
      <c r="H10843" s="4">
        <f t="shared" si="339"/>
        <v>149.99</v>
      </c>
    </row>
    <row r="10844" spans="1:8" x14ac:dyDescent="0.3">
      <c r="A10844">
        <v>258553</v>
      </c>
      <c r="B10844" t="s">
        <v>24</v>
      </c>
      <c r="C10844" t="str" cm="1">
        <f t="array" ref="C10844">_xlfn.IFNA(INDEX($K$9:$K$14,MATCH(TRUE,ISNUMBER(SEARCH($J$9:$J$14,$B10844)),0)),"Other")</f>
        <v>Batteries</v>
      </c>
      <c r="D10844">
        <v>1</v>
      </c>
      <c r="E10844" s="1">
        <v>43722.609722222223</v>
      </c>
      <c r="F10844" t="s">
        <v>10275</v>
      </c>
      <c r="G10844" s="4">
        <f t="shared" si="338"/>
        <v>2.99</v>
      </c>
      <c r="H10844" s="4">
        <f t="shared" si="339"/>
        <v>2.99</v>
      </c>
    </row>
    <row r="10845" spans="1:8" x14ac:dyDescent="0.3">
      <c r="A10845">
        <v>258554</v>
      </c>
      <c r="B10845" t="s">
        <v>40</v>
      </c>
      <c r="C10845" t="str" cm="1">
        <f t="array" ref="C10845">_xlfn.IFNA(INDEX($K$9:$K$14,MATCH(TRUE,ISNUMBER(SEARCH($J$9:$J$14,$B10845)),0)),"Other")</f>
        <v>Headphones</v>
      </c>
      <c r="D10845">
        <v>1</v>
      </c>
      <c r="E10845" s="1">
        <v>43726.554861111108</v>
      </c>
      <c r="F10845" t="s">
        <v>10276</v>
      </c>
      <c r="G10845" s="4">
        <f t="shared" si="338"/>
        <v>99.99</v>
      </c>
      <c r="H10845" s="4">
        <f t="shared" si="339"/>
        <v>99.99</v>
      </c>
    </row>
    <row r="10846" spans="1:8" x14ac:dyDescent="0.3">
      <c r="A10846">
        <v>258555</v>
      </c>
      <c r="B10846" t="s">
        <v>40</v>
      </c>
      <c r="C10846" t="str" cm="1">
        <f t="array" ref="C10846">_xlfn.IFNA(INDEX($K$9:$K$14,MATCH(TRUE,ISNUMBER(SEARCH($J$9:$J$14,$B10846)),0)),"Other")</f>
        <v>Headphones</v>
      </c>
      <c r="D10846">
        <v>1</v>
      </c>
      <c r="E10846" s="1">
        <v>43720.714583333334</v>
      </c>
      <c r="F10846" t="s">
        <v>10277</v>
      </c>
      <c r="G10846" s="4">
        <f t="shared" si="338"/>
        <v>99.99</v>
      </c>
      <c r="H10846" s="4">
        <f t="shared" si="339"/>
        <v>99.99</v>
      </c>
    </row>
    <row r="10847" spans="1:8" x14ac:dyDescent="0.3">
      <c r="A10847">
        <v>258556</v>
      </c>
      <c r="B10847" t="s">
        <v>29</v>
      </c>
      <c r="C10847" t="str" cm="1">
        <f t="array" ref="C10847">_xlfn.IFNA(INDEX($K$9:$K$14,MATCH(TRUE,ISNUMBER(SEARCH($J$9:$J$14,$B10847)),0)),"Other")</f>
        <v>Headphones</v>
      </c>
      <c r="D10847">
        <v>1</v>
      </c>
      <c r="E10847" s="1">
        <v>43732.357638888891</v>
      </c>
      <c r="F10847" t="s">
        <v>10278</v>
      </c>
      <c r="G10847" s="4">
        <f t="shared" si="338"/>
        <v>150</v>
      </c>
      <c r="H10847" s="4">
        <f t="shared" si="339"/>
        <v>150</v>
      </c>
    </row>
    <row r="10848" spans="1:8" x14ac:dyDescent="0.3">
      <c r="A10848">
        <v>258557</v>
      </c>
      <c r="B10848" t="s">
        <v>42</v>
      </c>
      <c r="C10848" t="str" cm="1">
        <f t="array" ref="C10848">_xlfn.IFNA(INDEX($K$9:$K$14,MATCH(TRUE,ISNUMBER(SEARCH($J$9:$J$14,$B10848)),0)),"Other")</f>
        <v>Phones</v>
      </c>
      <c r="D10848">
        <v>1</v>
      </c>
      <c r="E10848" s="1">
        <v>43720.865972222222</v>
      </c>
      <c r="F10848" t="s">
        <v>10279</v>
      </c>
      <c r="G10848" s="4">
        <f t="shared" si="338"/>
        <v>700</v>
      </c>
      <c r="H10848" s="4">
        <f t="shared" si="339"/>
        <v>700</v>
      </c>
    </row>
    <row r="10849" spans="1:8" x14ac:dyDescent="0.3">
      <c r="A10849">
        <v>258557</v>
      </c>
      <c r="B10849" t="s">
        <v>16</v>
      </c>
      <c r="C10849" t="str" cm="1">
        <f t="array" ref="C10849">_xlfn.IFNA(INDEX($K$9:$K$14,MATCH(TRUE,ISNUMBER(SEARCH($J$9:$J$14,$B10849)),0)),"Other")</f>
        <v>Accessories</v>
      </c>
      <c r="D10849">
        <v>1</v>
      </c>
      <c r="E10849" s="1">
        <v>43720.865972222222</v>
      </c>
      <c r="F10849" t="s">
        <v>10279</v>
      </c>
      <c r="G10849" s="4">
        <f t="shared" si="338"/>
        <v>14.95</v>
      </c>
      <c r="H10849" s="4">
        <f t="shared" si="339"/>
        <v>14.95</v>
      </c>
    </row>
    <row r="10850" spans="1:8" x14ac:dyDescent="0.3">
      <c r="A10850">
        <v>258558</v>
      </c>
      <c r="B10850" t="s">
        <v>21</v>
      </c>
      <c r="C10850" t="str" cm="1">
        <f t="array" ref="C10850">_xlfn.IFNA(INDEX($K$9:$K$14,MATCH(TRUE,ISNUMBER(SEARCH($J$9:$J$14,$B10850)),0)),"Other")</f>
        <v>Headphones</v>
      </c>
      <c r="D10850">
        <v>1</v>
      </c>
      <c r="E10850" s="1">
        <v>43710.554861111108</v>
      </c>
      <c r="F10850" t="s">
        <v>10280</v>
      </c>
      <c r="G10850" s="4">
        <f t="shared" si="338"/>
        <v>11.99</v>
      </c>
      <c r="H10850" s="4">
        <f t="shared" si="339"/>
        <v>11.99</v>
      </c>
    </row>
    <row r="10851" spans="1:8" x14ac:dyDescent="0.3">
      <c r="A10851">
        <v>258559</v>
      </c>
      <c r="B10851" t="s">
        <v>6</v>
      </c>
      <c r="C10851" t="str" cm="1">
        <f t="array" ref="C10851">_xlfn.IFNA(INDEX($K$9:$K$14,MATCH(TRUE,ISNUMBER(SEARCH($J$9:$J$14,$B10851)),0)),"Other")</f>
        <v>Batteries</v>
      </c>
      <c r="D10851">
        <v>1</v>
      </c>
      <c r="E10851" s="1">
        <v>43734.387499999997</v>
      </c>
      <c r="F10851" t="s">
        <v>10281</v>
      </c>
      <c r="G10851" s="4">
        <f t="shared" si="338"/>
        <v>3.84</v>
      </c>
      <c r="H10851" s="4">
        <f t="shared" si="339"/>
        <v>3.84</v>
      </c>
    </row>
    <row r="10852" spans="1:8" x14ac:dyDescent="0.3">
      <c r="A10852">
        <v>258560</v>
      </c>
      <c r="B10852" t="s">
        <v>16</v>
      </c>
      <c r="C10852" t="str" cm="1">
        <f t="array" ref="C10852">_xlfn.IFNA(INDEX($K$9:$K$14,MATCH(TRUE,ISNUMBER(SEARCH($J$9:$J$14,$B10852)),0)),"Other")</f>
        <v>Accessories</v>
      </c>
      <c r="D10852">
        <v>1</v>
      </c>
      <c r="E10852" s="1">
        <v>43720.744444444441</v>
      </c>
      <c r="F10852" t="s">
        <v>10282</v>
      </c>
      <c r="G10852" s="4">
        <f t="shared" si="338"/>
        <v>14.95</v>
      </c>
      <c r="H10852" s="4">
        <f t="shared" si="339"/>
        <v>14.95</v>
      </c>
    </row>
    <row r="10853" spans="1:8" x14ac:dyDescent="0.3">
      <c r="A10853">
        <v>258561</v>
      </c>
      <c r="B10853" t="s">
        <v>11</v>
      </c>
      <c r="C10853" t="str" cm="1">
        <f t="array" ref="C10853">_xlfn.IFNA(INDEX($K$9:$K$14,MATCH(TRUE,ISNUMBER(SEARCH($J$9:$J$14,$B10853)),0)),"Other")</f>
        <v>Accessories</v>
      </c>
      <c r="D10853">
        <v>1</v>
      </c>
      <c r="E10853" s="1">
        <v>43715.061111111114</v>
      </c>
      <c r="F10853" t="s">
        <v>10283</v>
      </c>
      <c r="G10853" s="4">
        <f t="shared" si="338"/>
        <v>149.99</v>
      </c>
      <c r="H10853" s="4">
        <f t="shared" si="339"/>
        <v>149.99</v>
      </c>
    </row>
    <row r="10854" spans="1:8" x14ac:dyDescent="0.3">
      <c r="A10854">
        <v>258562</v>
      </c>
      <c r="B10854" t="s">
        <v>8</v>
      </c>
      <c r="C10854" t="str" cm="1">
        <f t="array" ref="C10854">_xlfn.IFNA(INDEX($K$9:$K$14,MATCH(TRUE,ISNUMBER(SEARCH($J$9:$J$14,$B10854)),0)),"Other")</f>
        <v>Accessories</v>
      </c>
      <c r="D10854">
        <v>1</v>
      </c>
      <c r="E10854" s="1">
        <v>43729.623611111114</v>
      </c>
      <c r="F10854" t="s">
        <v>10284</v>
      </c>
      <c r="G10854" s="4">
        <f t="shared" si="338"/>
        <v>11.95</v>
      </c>
      <c r="H10854" s="4">
        <f t="shared" si="339"/>
        <v>11.95</v>
      </c>
    </row>
    <row r="10855" spans="1:8" x14ac:dyDescent="0.3">
      <c r="A10855">
        <v>258563</v>
      </c>
      <c r="B10855" t="s">
        <v>29</v>
      </c>
      <c r="C10855" t="str" cm="1">
        <f t="array" ref="C10855">_xlfn.IFNA(INDEX($K$9:$K$14,MATCH(TRUE,ISNUMBER(SEARCH($J$9:$J$14,$B10855)),0)),"Other")</f>
        <v>Headphones</v>
      </c>
      <c r="D10855">
        <v>1</v>
      </c>
      <c r="E10855" s="1">
        <v>43734.581944444442</v>
      </c>
      <c r="F10855" t="s">
        <v>10285</v>
      </c>
      <c r="G10855" s="4">
        <f t="shared" si="338"/>
        <v>150</v>
      </c>
      <c r="H10855" s="4">
        <f t="shared" si="339"/>
        <v>150</v>
      </c>
    </row>
    <row r="10856" spans="1:8" x14ac:dyDescent="0.3">
      <c r="A10856">
        <v>258564</v>
      </c>
      <c r="B10856" t="s">
        <v>8</v>
      </c>
      <c r="C10856" t="str" cm="1">
        <f t="array" ref="C10856">_xlfn.IFNA(INDEX($K$9:$K$14,MATCH(TRUE,ISNUMBER(SEARCH($J$9:$J$14,$B10856)),0)),"Other")</f>
        <v>Accessories</v>
      </c>
      <c r="D10856">
        <v>1</v>
      </c>
      <c r="E10856" s="1">
        <v>43738.945833333331</v>
      </c>
      <c r="F10856" t="s">
        <v>10286</v>
      </c>
      <c r="G10856" s="4">
        <f t="shared" si="338"/>
        <v>11.95</v>
      </c>
      <c r="H10856" s="4">
        <f t="shared" si="339"/>
        <v>11.95</v>
      </c>
    </row>
    <row r="10857" spans="1:8" x14ac:dyDescent="0.3">
      <c r="A10857">
        <v>258565</v>
      </c>
      <c r="B10857" t="s">
        <v>40</v>
      </c>
      <c r="C10857" t="str" cm="1">
        <f t="array" ref="C10857">_xlfn.IFNA(INDEX($K$9:$K$14,MATCH(TRUE,ISNUMBER(SEARCH($J$9:$J$14,$B10857)),0)),"Other")</f>
        <v>Headphones</v>
      </c>
      <c r="D10857">
        <v>1</v>
      </c>
      <c r="E10857" s="1">
        <v>43721.417361111111</v>
      </c>
      <c r="F10857" t="s">
        <v>10287</v>
      </c>
      <c r="G10857" s="4">
        <f t="shared" si="338"/>
        <v>99.99</v>
      </c>
      <c r="H10857" s="4">
        <f t="shared" si="339"/>
        <v>99.99</v>
      </c>
    </row>
    <row r="10858" spans="1:8" x14ac:dyDescent="0.3">
      <c r="A10858">
        <v>258566</v>
      </c>
      <c r="B10858" t="s">
        <v>42</v>
      </c>
      <c r="C10858" t="str" cm="1">
        <f t="array" ref="C10858">_xlfn.IFNA(INDEX($K$9:$K$14,MATCH(TRUE,ISNUMBER(SEARCH($J$9:$J$14,$B10858)),0)),"Other")</f>
        <v>Phones</v>
      </c>
      <c r="D10858">
        <v>1</v>
      </c>
      <c r="E10858" s="1">
        <v>43719.899305555555</v>
      </c>
      <c r="F10858" t="s">
        <v>10288</v>
      </c>
      <c r="G10858" s="4">
        <f t="shared" si="338"/>
        <v>700</v>
      </c>
      <c r="H10858" s="4">
        <f t="shared" si="339"/>
        <v>700</v>
      </c>
    </row>
    <row r="10859" spans="1:8" x14ac:dyDescent="0.3">
      <c r="A10859">
        <v>258567</v>
      </c>
      <c r="B10859" t="s">
        <v>84</v>
      </c>
      <c r="C10859" t="str" cm="1">
        <f t="array" ref="C10859">_xlfn.IFNA(INDEX($K$9:$K$14,MATCH(TRUE,ISNUMBER(SEARCH($J$9:$J$14,$B10859)),0)),"Other")</f>
        <v>Accessories</v>
      </c>
      <c r="D10859">
        <v>1</v>
      </c>
      <c r="E10859" s="1">
        <v>43722.702777777777</v>
      </c>
      <c r="F10859" t="s">
        <v>10289</v>
      </c>
      <c r="G10859" s="4">
        <f t="shared" si="338"/>
        <v>389.99</v>
      </c>
      <c r="H10859" s="4">
        <f t="shared" si="339"/>
        <v>389.99</v>
      </c>
    </row>
    <row r="10860" spans="1:8" x14ac:dyDescent="0.3">
      <c r="A10860">
        <v>258568</v>
      </c>
      <c r="B10860" t="s">
        <v>11</v>
      </c>
      <c r="C10860" t="str" cm="1">
        <f t="array" ref="C10860">_xlfn.IFNA(INDEX($K$9:$K$14,MATCH(TRUE,ISNUMBER(SEARCH($J$9:$J$14,$B10860)),0)),"Other")</f>
        <v>Accessories</v>
      </c>
      <c r="D10860">
        <v>1</v>
      </c>
      <c r="E10860" s="1">
        <v>43709.780555555553</v>
      </c>
      <c r="F10860" t="s">
        <v>10290</v>
      </c>
      <c r="G10860" s="4">
        <f t="shared" si="338"/>
        <v>149.99</v>
      </c>
      <c r="H10860" s="4">
        <f t="shared" si="339"/>
        <v>149.99</v>
      </c>
    </row>
    <row r="10861" spans="1:8" x14ac:dyDescent="0.3">
      <c r="A10861">
        <v>258569</v>
      </c>
      <c r="B10861" t="s">
        <v>40</v>
      </c>
      <c r="C10861" t="str" cm="1">
        <f t="array" ref="C10861">_xlfn.IFNA(INDEX($K$9:$K$14,MATCH(TRUE,ISNUMBER(SEARCH($J$9:$J$14,$B10861)),0)),"Other")</f>
        <v>Headphones</v>
      </c>
      <c r="D10861">
        <v>1</v>
      </c>
      <c r="E10861" s="1">
        <v>43738.980555555558</v>
      </c>
      <c r="F10861" t="s">
        <v>10291</v>
      </c>
      <c r="G10861" s="4">
        <f t="shared" si="338"/>
        <v>99.99</v>
      </c>
      <c r="H10861" s="4">
        <f t="shared" si="339"/>
        <v>99.99</v>
      </c>
    </row>
    <row r="10862" spans="1:8" x14ac:dyDescent="0.3">
      <c r="A10862">
        <v>258570</v>
      </c>
      <c r="B10862" t="s">
        <v>29</v>
      </c>
      <c r="C10862" t="str" cm="1">
        <f t="array" ref="C10862">_xlfn.IFNA(INDEX($K$9:$K$14,MATCH(TRUE,ISNUMBER(SEARCH($J$9:$J$14,$B10862)),0)),"Other")</f>
        <v>Headphones</v>
      </c>
      <c r="D10862">
        <v>1</v>
      </c>
      <c r="E10862" s="1">
        <v>43725.541666666664</v>
      </c>
      <c r="F10862" t="s">
        <v>10292</v>
      </c>
      <c r="G10862" s="4">
        <f t="shared" si="338"/>
        <v>150</v>
      </c>
      <c r="H10862" s="4">
        <f t="shared" si="339"/>
        <v>150</v>
      </c>
    </row>
    <row r="10863" spans="1:8" x14ac:dyDescent="0.3">
      <c r="A10863">
        <v>258571</v>
      </c>
      <c r="B10863" t="s">
        <v>63</v>
      </c>
      <c r="C10863" t="str" cm="1">
        <f t="array" ref="C10863">_xlfn.IFNA(INDEX($K$9:$K$14,MATCH(TRUE,ISNUMBER(SEARCH($J$9:$J$14,$B10863)),0)),"Other")</f>
        <v>Computing</v>
      </c>
      <c r="D10863">
        <v>1</v>
      </c>
      <c r="E10863" s="1">
        <v>43712.787499999999</v>
      </c>
      <c r="F10863" t="s">
        <v>10293</v>
      </c>
      <c r="G10863" s="4">
        <f t="shared" si="338"/>
        <v>999.99</v>
      </c>
      <c r="H10863" s="4">
        <f t="shared" si="339"/>
        <v>999.99</v>
      </c>
    </row>
    <row r="10864" spans="1:8" x14ac:dyDescent="0.3">
      <c r="A10864">
        <v>258572</v>
      </c>
      <c r="B10864" t="s">
        <v>6</v>
      </c>
      <c r="C10864" t="str" cm="1">
        <f t="array" ref="C10864">_xlfn.IFNA(INDEX($K$9:$K$14,MATCH(TRUE,ISNUMBER(SEARCH($J$9:$J$14,$B10864)),0)),"Other")</f>
        <v>Batteries</v>
      </c>
      <c r="D10864">
        <v>1</v>
      </c>
      <c r="E10864" s="1">
        <v>43734.877083333333</v>
      </c>
      <c r="F10864" t="s">
        <v>10294</v>
      </c>
      <c r="G10864" s="4">
        <f t="shared" si="338"/>
        <v>3.84</v>
      </c>
      <c r="H10864" s="4">
        <f t="shared" si="339"/>
        <v>3.84</v>
      </c>
    </row>
    <row r="10865" spans="1:8" x14ac:dyDescent="0.3">
      <c r="A10865">
        <v>258573</v>
      </c>
      <c r="B10865" t="s">
        <v>63</v>
      </c>
      <c r="C10865" t="str" cm="1">
        <f t="array" ref="C10865">_xlfn.IFNA(INDEX($K$9:$K$14,MATCH(TRUE,ISNUMBER(SEARCH($J$9:$J$14,$B10865)),0)),"Other")</f>
        <v>Computing</v>
      </c>
      <c r="D10865">
        <v>1</v>
      </c>
      <c r="E10865" s="1">
        <v>43710.947222222225</v>
      </c>
      <c r="F10865" t="s">
        <v>10295</v>
      </c>
      <c r="G10865" s="4">
        <f t="shared" si="338"/>
        <v>999.99</v>
      </c>
      <c r="H10865" s="4">
        <f t="shared" si="339"/>
        <v>999.99</v>
      </c>
    </row>
    <row r="10866" spans="1:8" x14ac:dyDescent="0.3">
      <c r="A10866">
        <v>258574</v>
      </c>
      <c r="B10866" t="s">
        <v>14</v>
      </c>
      <c r="C10866" t="str" cm="1">
        <f t="array" ref="C10866">_xlfn.IFNA(INDEX($K$9:$K$14,MATCH(TRUE,ISNUMBER(SEARCH($J$9:$J$14,$B10866)),0)),"Other")</f>
        <v>Accessories</v>
      </c>
      <c r="D10866">
        <v>1</v>
      </c>
      <c r="E10866" s="1">
        <v>43734.914583333331</v>
      </c>
      <c r="F10866" t="s">
        <v>10296</v>
      </c>
      <c r="G10866" s="4">
        <f t="shared" si="338"/>
        <v>379.99</v>
      </c>
      <c r="H10866" s="4">
        <f t="shared" si="339"/>
        <v>379.99</v>
      </c>
    </row>
    <row r="10867" spans="1:8" x14ac:dyDescent="0.3">
      <c r="A10867">
        <v>258575</v>
      </c>
      <c r="B10867" t="s">
        <v>24</v>
      </c>
      <c r="C10867" t="str" cm="1">
        <f t="array" ref="C10867">_xlfn.IFNA(INDEX($K$9:$K$14,MATCH(TRUE,ISNUMBER(SEARCH($J$9:$J$14,$B10867)),0)),"Other")</f>
        <v>Batteries</v>
      </c>
      <c r="D10867">
        <v>1</v>
      </c>
      <c r="E10867" s="1">
        <v>43729.652083333334</v>
      </c>
      <c r="F10867" t="s">
        <v>10297</v>
      </c>
      <c r="G10867" s="4">
        <f t="shared" si="338"/>
        <v>2.99</v>
      </c>
      <c r="H10867" s="4">
        <f t="shared" si="339"/>
        <v>2.99</v>
      </c>
    </row>
    <row r="10868" spans="1:8" x14ac:dyDescent="0.3">
      <c r="A10868">
        <v>258576</v>
      </c>
      <c r="B10868" t="s">
        <v>21</v>
      </c>
      <c r="C10868" t="str" cm="1">
        <f t="array" ref="C10868">_xlfn.IFNA(INDEX($K$9:$K$14,MATCH(TRUE,ISNUMBER(SEARCH($J$9:$J$14,$B10868)),0)),"Other")</f>
        <v>Headphones</v>
      </c>
      <c r="D10868">
        <v>1</v>
      </c>
      <c r="E10868" s="1">
        <v>43720.756249999999</v>
      </c>
      <c r="F10868" t="s">
        <v>10298</v>
      </c>
      <c r="G10868" s="4">
        <f t="shared" si="338"/>
        <v>11.99</v>
      </c>
      <c r="H10868" s="4">
        <f t="shared" si="339"/>
        <v>11.99</v>
      </c>
    </row>
    <row r="10869" spans="1:8" x14ac:dyDescent="0.3">
      <c r="A10869">
        <v>258577</v>
      </c>
      <c r="B10869" t="s">
        <v>8</v>
      </c>
      <c r="C10869" t="str" cm="1">
        <f t="array" ref="C10869">_xlfn.IFNA(INDEX($K$9:$K$14,MATCH(TRUE,ISNUMBER(SEARCH($J$9:$J$14,$B10869)),0)),"Other")</f>
        <v>Accessories</v>
      </c>
      <c r="D10869">
        <v>1</v>
      </c>
      <c r="E10869" s="1">
        <v>43712.565972222219</v>
      </c>
      <c r="F10869" t="s">
        <v>10299</v>
      </c>
      <c r="G10869" s="4">
        <f t="shared" si="338"/>
        <v>11.95</v>
      </c>
      <c r="H10869" s="4">
        <f t="shared" si="339"/>
        <v>11.95</v>
      </c>
    </row>
    <row r="10870" spans="1:8" x14ac:dyDescent="0.3">
      <c r="A10870">
        <v>258578</v>
      </c>
      <c r="B10870" t="s">
        <v>6</v>
      </c>
      <c r="C10870" t="str" cm="1">
        <f t="array" ref="C10870">_xlfn.IFNA(INDEX($K$9:$K$14,MATCH(TRUE,ISNUMBER(SEARCH($J$9:$J$14,$B10870)),0)),"Other")</f>
        <v>Batteries</v>
      </c>
      <c r="D10870">
        <v>1</v>
      </c>
      <c r="E10870" s="1">
        <v>43720.341666666667</v>
      </c>
      <c r="F10870" t="s">
        <v>10300</v>
      </c>
      <c r="G10870" s="4">
        <f t="shared" si="338"/>
        <v>3.84</v>
      </c>
      <c r="H10870" s="4">
        <f t="shared" si="339"/>
        <v>3.84</v>
      </c>
    </row>
    <row r="10871" spans="1:8" x14ac:dyDescent="0.3">
      <c r="A10871">
        <v>258579</v>
      </c>
      <c r="B10871" t="s">
        <v>8</v>
      </c>
      <c r="C10871" t="str" cm="1">
        <f t="array" ref="C10871">_xlfn.IFNA(INDEX($K$9:$K$14,MATCH(TRUE,ISNUMBER(SEARCH($J$9:$J$14,$B10871)),0)),"Other")</f>
        <v>Accessories</v>
      </c>
      <c r="D10871">
        <v>2</v>
      </c>
      <c r="E10871" s="1">
        <v>43711.62777777778</v>
      </c>
      <c r="F10871" t="s">
        <v>10301</v>
      </c>
      <c r="G10871" s="4">
        <f t="shared" si="338"/>
        <v>11.95</v>
      </c>
      <c r="H10871" s="4">
        <f t="shared" si="339"/>
        <v>23.9</v>
      </c>
    </row>
    <row r="10872" spans="1:8" x14ac:dyDescent="0.3">
      <c r="A10872">
        <v>258580</v>
      </c>
      <c r="B10872" t="s">
        <v>6</v>
      </c>
      <c r="C10872" t="str" cm="1">
        <f t="array" ref="C10872">_xlfn.IFNA(INDEX($K$9:$K$14,MATCH(TRUE,ISNUMBER(SEARCH($J$9:$J$14,$B10872)),0)),"Other")</f>
        <v>Batteries</v>
      </c>
      <c r="D10872">
        <v>1</v>
      </c>
      <c r="E10872" s="1">
        <v>43722.72152777778</v>
      </c>
      <c r="F10872" t="s">
        <v>10302</v>
      </c>
      <c r="G10872" s="4">
        <f t="shared" si="338"/>
        <v>3.84</v>
      </c>
      <c r="H10872" s="4">
        <f t="shared" si="339"/>
        <v>3.84</v>
      </c>
    </row>
    <row r="10873" spans="1:8" x14ac:dyDescent="0.3">
      <c r="A10873">
        <v>258581</v>
      </c>
      <c r="B10873" t="s">
        <v>24</v>
      </c>
      <c r="C10873" t="str" cm="1">
        <f t="array" ref="C10873">_xlfn.IFNA(INDEX($K$9:$K$14,MATCH(TRUE,ISNUMBER(SEARCH($J$9:$J$14,$B10873)),0)),"Other")</f>
        <v>Batteries</v>
      </c>
      <c r="D10873">
        <v>1</v>
      </c>
      <c r="E10873" s="1">
        <v>43727.420138888891</v>
      </c>
      <c r="F10873" t="s">
        <v>10303</v>
      </c>
      <c r="G10873" s="4">
        <f t="shared" si="338"/>
        <v>2.99</v>
      </c>
      <c r="H10873" s="4">
        <f t="shared" si="339"/>
        <v>2.99</v>
      </c>
    </row>
    <row r="10874" spans="1:8" x14ac:dyDescent="0.3">
      <c r="A10874">
        <v>258582</v>
      </c>
      <c r="B10874" t="s">
        <v>19</v>
      </c>
      <c r="C10874" t="str" cm="1">
        <f t="array" ref="C10874">_xlfn.IFNA(INDEX($K$9:$K$14,MATCH(TRUE,ISNUMBER(SEARCH($J$9:$J$14,$B10874)),0)),"Other")</f>
        <v>Phones</v>
      </c>
      <c r="D10874">
        <v>1</v>
      </c>
      <c r="E10874" s="1">
        <v>43732.894444444442</v>
      </c>
      <c r="F10874" t="s">
        <v>10304</v>
      </c>
      <c r="G10874" s="4">
        <f t="shared" si="338"/>
        <v>400</v>
      </c>
      <c r="H10874" s="4">
        <f t="shared" si="339"/>
        <v>400</v>
      </c>
    </row>
    <row r="10875" spans="1:8" x14ac:dyDescent="0.3">
      <c r="A10875">
        <v>258582</v>
      </c>
      <c r="B10875" t="s">
        <v>8</v>
      </c>
      <c r="C10875" t="str" cm="1">
        <f t="array" ref="C10875">_xlfn.IFNA(INDEX($K$9:$K$14,MATCH(TRUE,ISNUMBER(SEARCH($J$9:$J$14,$B10875)),0)),"Other")</f>
        <v>Accessories</v>
      </c>
      <c r="D10875">
        <v>2</v>
      </c>
      <c r="E10875" s="1">
        <v>43732.894444444442</v>
      </c>
      <c r="F10875" t="s">
        <v>10304</v>
      </c>
      <c r="G10875" s="4">
        <f t="shared" si="338"/>
        <v>11.95</v>
      </c>
      <c r="H10875" s="4">
        <f t="shared" si="339"/>
        <v>23.9</v>
      </c>
    </row>
    <row r="10876" spans="1:8" x14ac:dyDescent="0.3">
      <c r="A10876">
        <v>258583</v>
      </c>
      <c r="B10876" t="s">
        <v>24</v>
      </c>
      <c r="C10876" t="str" cm="1">
        <f t="array" ref="C10876">_xlfn.IFNA(INDEX($K$9:$K$14,MATCH(TRUE,ISNUMBER(SEARCH($J$9:$J$14,$B10876)),0)),"Other")</f>
        <v>Batteries</v>
      </c>
      <c r="D10876">
        <v>2</v>
      </c>
      <c r="E10876" s="1">
        <v>43722.758333333331</v>
      </c>
      <c r="F10876" t="s">
        <v>10305</v>
      </c>
      <c r="G10876" s="4">
        <f t="shared" si="338"/>
        <v>2.99</v>
      </c>
      <c r="H10876" s="4">
        <f t="shared" si="339"/>
        <v>5.98</v>
      </c>
    </row>
    <row r="10877" spans="1:8" x14ac:dyDescent="0.3">
      <c r="A10877">
        <v>258584</v>
      </c>
      <c r="B10877" t="s">
        <v>8</v>
      </c>
      <c r="C10877" t="str" cm="1">
        <f t="array" ref="C10877">_xlfn.IFNA(INDEX($K$9:$K$14,MATCH(TRUE,ISNUMBER(SEARCH($J$9:$J$14,$B10877)),0)),"Other")</f>
        <v>Accessories</v>
      </c>
      <c r="D10877">
        <v>1</v>
      </c>
      <c r="E10877" s="1">
        <v>43732.95416666667</v>
      </c>
      <c r="F10877" t="s">
        <v>10306</v>
      </c>
      <c r="G10877" s="4">
        <f t="shared" si="338"/>
        <v>11.95</v>
      </c>
      <c r="H10877" s="4">
        <f t="shared" si="339"/>
        <v>11.95</v>
      </c>
    </row>
    <row r="10878" spans="1:8" x14ac:dyDescent="0.3">
      <c r="A10878">
        <v>258585</v>
      </c>
      <c r="B10878" t="s">
        <v>24</v>
      </c>
      <c r="C10878" t="str" cm="1">
        <f t="array" ref="C10878">_xlfn.IFNA(INDEX($K$9:$K$14,MATCH(TRUE,ISNUMBER(SEARCH($J$9:$J$14,$B10878)),0)),"Other")</f>
        <v>Batteries</v>
      </c>
      <c r="D10878">
        <v>2</v>
      </c>
      <c r="E10878" s="1">
        <v>43732.556944444441</v>
      </c>
      <c r="F10878" t="s">
        <v>10307</v>
      </c>
      <c r="G10878" s="4">
        <f t="shared" si="338"/>
        <v>2.99</v>
      </c>
      <c r="H10878" s="4">
        <f t="shared" si="339"/>
        <v>5.98</v>
      </c>
    </row>
    <row r="10879" spans="1:8" x14ac:dyDescent="0.3">
      <c r="A10879">
        <v>258586</v>
      </c>
      <c r="B10879" t="s">
        <v>6</v>
      </c>
      <c r="C10879" t="str" cm="1">
        <f t="array" ref="C10879">_xlfn.IFNA(INDEX($K$9:$K$14,MATCH(TRUE,ISNUMBER(SEARCH($J$9:$J$14,$B10879)),0)),"Other")</f>
        <v>Batteries</v>
      </c>
      <c r="D10879">
        <v>1</v>
      </c>
      <c r="E10879" s="1">
        <v>43710.997916666667</v>
      </c>
      <c r="F10879" t="s">
        <v>10308</v>
      </c>
      <c r="G10879" s="4">
        <f t="shared" si="338"/>
        <v>3.84</v>
      </c>
      <c r="H10879" s="4">
        <f t="shared" si="339"/>
        <v>3.84</v>
      </c>
    </row>
    <row r="10880" spans="1:8" x14ac:dyDescent="0.3">
      <c r="A10880">
        <v>258587</v>
      </c>
      <c r="B10880" t="s">
        <v>24</v>
      </c>
      <c r="C10880" t="str" cm="1">
        <f t="array" ref="C10880">_xlfn.IFNA(INDEX($K$9:$K$14,MATCH(TRUE,ISNUMBER(SEARCH($J$9:$J$14,$B10880)),0)),"Other")</f>
        <v>Batteries</v>
      </c>
      <c r="D10880">
        <v>1</v>
      </c>
      <c r="E10880" s="1">
        <v>43717.871527777781</v>
      </c>
      <c r="F10880" t="s">
        <v>10309</v>
      </c>
      <c r="G10880" s="4">
        <f t="shared" si="338"/>
        <v>2.99</v>
      </c>
      <c r="H10880" s="4">
        <f t="shared" si="339"/>
        <v>2.99</v>
      </c>
    </row>
    <row r="10881" spans="1:8" x14ac:dyDescent="0.3">
      <c r="A10881">
        <v>258588</v>
      </c>
      <c r="B10881" t="s">
        <v>8</v>
      </c>
      <c r="C10881" t="str" cm="1">
        <f t="array" ref="C10881">_xlfn.IFNA(INDEX($K$9:$K$14,MATCH(TRUE,ISNUMBER(SEARCH($J$9:$J$14,$B10881)),0)),"Other")</f>
        <v>Accessories</v>
      </c>
      <c r="D10881">
        <v>1</v>
      </c>
      <c r="E10881" s="1">
        <v>43718.876388888886</v>
      </c>
      <c r="F10881" t="s">
        <v>10310</v>
      </c>
      <c r="G10881" s="4">
        <f t="shared" si="338"/>
        <v>11.95</v>
      </c>
      <c r="H10881" s="4">
        <f t="shared" si="339"/>
        <v>11.95</v>
      </c>
    </row>
    <row r="10882" spans="1:8" x14ac:dyDescent="0.3">
      <c r="A10882">
        <v>258589</v>
      </c>
      <c r="B10882" t="s">
        <v>8</v>
      </c>
      <c r="C10882" t="str" cm="1">
        <f t="array" ref="C10882">_xlfn.IFNA(INDEX($K$9:$K$14,MATCH(TRUE,ISNUMBER(SEARCH($J$9:$J$14,$B10882)),0)),"Other")</f>
        <v>Accessories</v>
      </c>
      <c r="D10882">
        <v>1</v>
      </c>
      <c r="E10882" s="1">
        <v>43723.415972222225</v>
      </c>
      <c r="F10882" t="s">
        <v>10311</v>
      </c>
      <c r="G10882" s="4">
        <f t="shared" si="338"/>
        <v>11.95</v>
      </c>
      <c r="H10882" s="4">
        <f t="shared" si="339"/>
        <v>11.95</v>
      </c>
    </row>
    <row r="10883" spans="1:8" x14ac:dyDescent="0.3">
      <c r="C10883" t="str" cm="1">
        <f t="array" ref="C10883">_xlfn.IFNA(INDEX($K$9:$K$14,MATCH(TRUE,ISNUMBER(SEARCH($J$9:$J$14,$B10883)),0)),"Other")</f>
        <v>Other</v>
      </c>
      <c r="G10883" s="4" t="e">
        <f t="shared" si="338"/>
        <v>#N/A</v>
      </c>
      <c r="H10883" s="4" t="e">
        <f t="shared" si="339"/>
        <v>#N/A</v>
      </c>
    </row>
    <row r="10884" spans="1:8" x14ac:dyDescent="0.3">
      <c r="A10884">
        <v>258590</v>
      </c>
      <c r="B10884" t="s">
        <v>24</v>
      </c>
      <c r="C10884" t="str" cm="1">
        <f t="array" ref="C10884">_xlfn.IFNA(INDEX($K$9:$K$14,MATCH(TRUE,ISNUMBER(SEARCH($J$9:$J$14,$B10884)),0)),"Other")</f>
        <v>Batteries</v>
      </c>
      <c r="D10884">
        <v>3</v>
      </c>
      <c r="E10884" s="1">
        <v>43716.829861111109</v>
      </c>
      <c r="F10884" t="s">
        <v>10312</v>
      </c>
      <c r="G10884" s="4">
        <f t="shared" si="338"/>
        <v>2.99</v>
      </c>
      <c r="H10884" s="4">
        <f t="shared" si="339"/>
        <v>8.9700000000000006</v>
      </c>
    </row>
    <row r="10885" spans="1:8" x14ac:dyDescent="0.3">
      <c r="A10885">
        <v>258591</v>
      </c>
      <c r="B10885" t="s">
        <v>16</v>
      </c>
      <c r="C10885" t="str" cm="1">
        <f t="array" ref="C10885">_xlfn.IFNA(INDEX($K$9:$K$14,MATCH(TRUE,ISNUMBER(SEARCH($J$9:$J$14,$B10885)),0)),"Other")</f>
        <v>Accessories</v>
      </c>
      <c r="D10885">
        <v>1</v>
      </c>
      <c r="E10885" s="1">
        <v>43714.386111111111</v>
      </c>
      <c r="F10885" t="s">
        <v>10313</v>
      </c>
      <c r="G10885" s="4">
        <f t="shared" si="338"/>
        <v>14.95</v>
      </c>
      <c r="H10885" s="4">
        <f t="shared" si="339"/>
        <v>14.95</v>
      </c>
    </row>
    <row r="10886" spans="1:8" x14ac:dyDescent="0.3">
      <c r="A10886">
        <v>258592</v>
      </c>
      <c r="B10886" t="s">
        <v>29</v>
      </c>
      <c r="C10886" t="str" cm="1">
        <f t="array" ref="C10886">_xlfn.IFNA(INDEX($K$9:$K$14,MATCH(TRUE,ISNUMBER(SEARCH($J$9:$J$14,$B10886)),0)),"Other")</f>
        <v>Headphones</v>
      </c>
      <c r="D10886">
        <v>1</v>
      </c>
      <c r="E10886" s="1">
        <v>43724.668055555558</v>
      </c>
      <c r="F10886" t="s">
        <v>10314</v>
      </c>
      <c r="G10886" s="4">
        <f t="shared" si="338"/>
        <v>150</v>
      </c>
      <c r="H10886" s="4">
        <f t="shared" si="339"/>
        <v>150</v>
      </c>
    </row>
    <row r="10887" spans="1:8" x14ac:dyDescent="0.3">
      <c r="A10887">
        <v>258593</v>
      </c>
      <c r="B10887" t="s">
        <v>40</v>
      </c>
      <c r="C10887" t="str" cm="1">
        <f t="array" ref="C10887">_xlfn.IFNA(INDEX($K$9:$K$14,MATCH(TRUE,ISNUMBER(SEARCH($J$9:$J$14,$B10887)),0)),"Other")</f>
        <v>Headphones</v>
      </c>
      <c r="D10887">
        <v>1</v>
      </c>
      <c r="E10887" s="1">
        <v>43714.826388888891</v>
      </c>
      <c r="F10887" t="s">
        <v>10315</v>
      </c>
      <c r="G10887" s="4">
        <f t="shared" ref="G10887:G10950" si="340">VLOOKUP($B10887,$J$26:$K$44,2,FALSE)</f>
        <v>99.99</v>
      </c>
      <c r="H10887" s="4">
        <f t="shared" ref="H10887:H10950" si="341">G10887*D10887</f>
        <v>99.99</v>
      </c>
    </row>
    <row r="10888" spans="1:8" x14ac:dyDescent="0.3">
      <c r="A10888">
        <v>258594</v>
      </c>
      <c r="B10888" t="s">
        <v>8</v>
      </c>
      <c r="C10888" t="str" cm="1">
        <f t="array" ref="C10888">_xlfn.IFNA(INDEX($K$9:$K$14,MATCH(TRUE,ISNUMBER(SEARCH($J$9:$J$14,$B10888)),0)),"Other")</f>
        <v>Accessories</v>
      </c>
      <c r="D10888">
        <v>1</v>
      </c>
      <c r="E10888" s="1">
        <v>43728.579861111109</v>
      </c>
      <c r="F10888" t="s">
        <v>10316</v>
      </c>
      <c r="G10888" s="4">
        <f t="shared" si="340"/>
        <v>11.95</v>
      </c>
      <c r="H10888" s="4">
        <f t="shared" si="341"/>
        <v>11.95</v>
      </c>
    </row>
    <row r="10889" spans="1:8" x14ac:dyDescent="0.3">
      <c r="A10889">
        <v>258595</v>
      </c>
      <c r="B10889" t="s">
        <v>24</v>
      </c>
      <c r="C10889" t="str" cm="1">
        <f t="array" ref="C10889">_xlfn.IFNA(INDEX($K$9:$K$14,MATCH(TRUE,ISNUMBER(SEARCH($J$9:$J$14,$B10889)),0)),"Other")</f>
        <v>Batteries</v>
      </c>
      <c r="D10889">
        <v>1</v>
      </c>
      <c r="E10889" s="1">
        <v>43723.549305555556</v>
      </c>
      <c r="F10889" t="s">
        <v>10317</v>
      </c>
      <c r="G10889" s="4">
        <f t="shared" si="340"/>
        <v>2.99</v>
      </c>
      <c r="H10889" s="4">
        <f t="shared" si="341"/>
        <v>2.99</v>
      </c>
    </row>
    <row r="10890" spans="1:8" x14ac:dyDescent="0.3">
      <c r="A10890">
        <v>258596</v>
      </c>
      <c r="B10890" t="s">
        <v>8</v>
      </c>
      <c r="C10890" t="str" cm="1">
        <f t="array" ref="C10890">_xlfn.IFNA(INDEX($K$9:$K$14,MATCH(TRUE,ISNUMBER(SEARCH($J$9:$J$14,$B10890)),0)),"Other")</f>
        <v>Accessories</v>
      </c>
      <c r="D10890">
        <v>1</v>
      </c>
      <c r="E10890" s="1">
        <v>43730.390277777777</v>
      </c>
      <c r="F10890" t="s">
        <v>10318</v>
      </c>
      <c r="G10890" s="4">
        <f t="shared" si="340"/>
        <v>11.95</v>
      </c>
      <c r="H10890" s="4">
        <f t="shared" si="341"/>
        <v>11.95</v>
      </c>
    </row>
    <row r="10891" spans="1:8" x14ac:dyDescent="0.3">
      <c r="A10891">
        <v>258597</v>
      </c>
      <c r="B10891" t="s">
        <v>16</v>
      </c>
      <c r="C10891" t="str" cm="1">
        <f t="array" ref="C10891">_xlfn.IFNA(INDEX($K$9:$K$14,MATCH(TRUE,ISNUMBER(SEARCH($J$9:$J$14,$B10891)),0)),"Other")</f>
        <v>Accessories</v>
      </c>
      <c r="D10891">
        <v>2</v>
      </c>
      <c r="E10891" s="1">
        <v>43734.886805555558</v>
      </c>
      <c r="F10891" t="s">
        <v>10319</v>
      </c>
      <c r="G10891" s="4">
        <f t="shared" si="340"/>
        <v>14.95</v>
      </c>
      <c r="H10891" s="4">
        <f t="shared" si="341"/>
        <v>29.9</v>
      </c>
    </row>
    <row r="10892" spans="1:8" x14ac:dyDescent="0.3">
      <c r="A10892">
        <v>258598</v>
      </c>
      <c r="B10892" t="s">
        <v>16</v>
      </c>
      <c r="C10892" t="str" cm="1">
        <f t="array" ref="C10892">_xlfn.IFNA(INDEX($K$9:$K$14,MATCH(TRUE,ISNUMBER(SEARCH($J$9:$J$14,$B10892)),0)),"Other")</f>
        <v>Accessories</v>
      </c>
      <c r="D10892">
        <v>1</v>
      </c>
      <c r="E10892" s="1">
        <v>43736.477083333331</v>
      </c>
      <c r="F10892" t="s">
        <v>10320</v>
      </c>
      <c r="G10892" s="4">
        <f t="shared" si="340"/>
        <v>14.95</v>
      </c>
      <c r="H10892" s="4">
        <f t="shared" si="341"/>
        <v>14.95</v>
      </c>
    </row>
    <row r="10893" spans="1:8" x14ac:dyDescent="0.3">
      <c r="A10893">
        <v>258599</v>
      </c>
      <c r="B10893" t="s">
        <v>16</v>
      </c>
      <c r="C10893" t="str" cm="1">
        <f t="array" ref="C10893">_xlfn.IFNA(INDEX($K$9:$K$14,MATCH(TRUE,ISNUMBER(SEARCH($J$9:$J$14,$B10893)),0)),"Other")</f>
        <v>Accessories</v>
      </c>
      <c r="D10893">
        <v>1</v>
      </c>
      <c r="E10893" s="1">
        <v>43711.615277777775</v>
      </c>
      <c r="F10893" t="s">
        <v>10321</v>
      </c>
      <c r="G10893" s="4">
        <f t="shared" si="340"/>
        <v>14.95</v>
      </c>
      <c r="H10893" s="4">
        <f t="shared" si="341"/>
        <v>14.95</v>
      </c>
    </row>
    <row r="10894" spans="1:8" x14ac:dyDescent="0.3">
      <c r="A10894">
        <v>258600</v>
      </c>
      <c r="B10894" t="s">
        <v>40</v>
      </c>
      <c r="C10894" t="str" cm="1">
        <f t="array" ref="C10894">_xlfn.IFNA(INDEX($K$9:$K$14,MATCH(TRUE,ISNUMBER(SEARCH($J$9:$J$14,$B10894)),0)),"Other")</f>
        <v>Headphones</v>
      </c>
      <c r="D10894">
        <v>1</v>
      </c>
      <c r="E10894" s="1">
        <v>43731.612500000003</v>
      </c>
      <c r="F10894" t="s">
        <v>10322</v>
      </c>
      <c r="G10894" s="4">
        <f t="shared" si="340"/>
        <v>99.99</v>
      </c>
      <c r="H10894" s="4">
        <f t="shared" si="341"/>
        <v>99.99</v>
      </c>
    </row>
    <row r="10895" spans="1:8" x14ac:dyDescent="0.3">
      <c r="A10895">
        <v>258601</v>
      </c>
      <c r="B10895" t="s">
        <v>24</v>
      </c>
      <c r="C10895" t="str" cm="1">
        <f t="array" ref="C10895">_xlfn.IFNA(INDEX($K$9:$K$14,MATCH(TRUE,ISNUMBER(SEARCH($J$9:$J$14,$B10895)),0)),"Other")</f>
        <v>Batteries</v>
      </c>
      <c r="D10895">
        <v>1</v>
      </c>
      <c r="E10895" s="1">
        <v>43709.582638888889</v>
      </c>
      <c r="F10895" t="s">
        <v>10323</v>
      </c>
      <c r="G10895" s="4">
        <f t="shared" si="340"/>
        <v>2.99</v>
      </c>
      <c r="H10895" s="4">
        <f t="shared" si="341"/>
        <v>2.99</v>
      </c>
    </row>
    <row r="10896" spans="1:8" x14ac:dyDescent="0.3">
      <c r="A10896">
        <v>258602</v>
      </c>
      <c r="B10896" t="s">
        <v>6</v>
      </c>
      <c r="C10896" t="str" cm="1">
        <f t="array" ref="C10896">_xlfn.IFNA(INDEX($K$9:$K$14,MATCH(TRUE,ISNUMBER(SEARCH($J$9:$J$14,$B10896)),0)),"Other")</f>
        <v>Batteries</v>
      </c>
      <c r="D10896">
        <v>1</v>
      </c>
      <c r="E10896" s="1">
        <v>43735.636805555558</v>
      </c>
      <c r="F10896" t="s">
        <v>10324</v>
      </c>
      <c r="G10896" s="4">
        <f t="shared" si="340"/>
        <v>3.84</v>
      </c>
      <c r="H10896" s="4">
        <f t="shared" si="341"/>
        <v>3.84</v>
      </c>
    </row>
    <row r="10897" spans="1:8" x14ac:dyDescent="0.3">
      <c r="A10897">
        <v>258603</v>
      </c>
      <c r="B10897" t="s">
        <v>84</v>
      </c>
      <c r="C10897" t="str" cm="1">
        <f t="array" ref="C10897">_xlfn.IFNA(INDEX($K$9:$K$14,MATCH(TRUE,ISNUMBER(SEARCH($J$9:$J$14,$B10897)),0)),"Other")</f>
        <v>Accessories</v>
      </c>
      <c r="D10897">
        <v>1</v>
      </c>
      <c r="E10897" s="1">
        <v>43712.706250000003</v>
      </c>
      <c r="F10897" t="s">
        <v>10325</v>
      </c>
      <c r="G10897" s="4">
        <f t="shared" si="340"/>
        <v>389.99</v>
      </c>
      <c r="H10897" s="4">
        <f t="shared" si="341"/>
        <v>389.99</v>
      </c>
    </row>
    <row r="10898" spans="1:8" x14ac:dyDescent="0.3">
      <c r="A10898">
        <v>258604</v>
      </c>
      <c r="B10898" t="s">
        <v>6</v>
      </c>
      <c r="C10898" t="str" cm="1">
        <f t="array" ref="C10898">_xlfn.IFNA(INDEX($K$9:$K$14,MATCH(TRUE,ISNUMBER(SEARCH($J$9:$J$14,$B10898)),0)),"Other")</f>
        <v>Batteries</v>
      </c>
      <c r="D10898">
        <v>1</v>
      </c>
      <c r="E10898" s="1">
        <v>43718.446527777778</v>
      </c>
      <c r="F10898" t="s">
        <v>10326</v>
      </c>
      <c r="G10898" s="4">
        <f t="shared" si="340"/>
        <v>3.84</v>
      </c>
      <c r="H10898" s="4">
        <f t="shared" si="341"/>
        <v>3.84</v>
      </c>
    </row>
    <row r="10899" spans="1:8" x14ac:dyDescent="0.3">
      <c r="A10899">
        <v>258605</v>
      </c>
      <c r="B10899" t="s">
        <v>24</v>
      </c>
      <c r="C10899" t="str" cm="1">
        <f t="array" ref="C10899">_xlfn.IFNA(INDEX($K$9:$K$14,MATCH(TRUE,ISNUMBER(SEARCH($J$9:$J$14,$B10899)),0)),"Other")</f>
        <v>Batteries</v>
      </c>
      <c r="D10899">
        <v>1</v>
      </c>
      <c r="E10899" s="1">
        <v>43717.806944444441</v>
      </c>
      <c r="F10899" t="s">
        <v>10327</v>
      </c>
      <c r="G10899" s="4">
        <f t="shared" si="340"/>
        <v>2.99</v>
      </c>
      <c r="H10899" s="4">
        <f t="shared" si="341"/>
        <v>2.99</v>
      </c>
    </row>
    <row r="10900" spans="1:8" x14ac:dyDescent="0.3">
      <c r="A10900">
        <v>258606</v>
      </c>
      <c r="B10900" t="s">
        <v>8</v>
      </c>
      <c r="C10900" t="str" cm="1">
        <f t="array" ref="C10900">_xlfn.IFNA(INDEX($K$9:$K$14,MATCH(TRUE,ISNUMBER(SEARCH($J$9:$J$14,$B10900)),0)),"Other")</f>
        <v>Accessories</v>
      </c>
      <c r="D10900">
        <v>1</v>
      </c>
      <c r="E10900" s="1">
        <v>43724.518750000003</v>
      </c>
      <c r="F10900" t="s">
        <v>10328</v>
      </c>
      <c r="G10900" s="4">
        <f t="shared" si="340"/>
        <v>11.95</v>
      </c>
      <c r="H10900" s="4">
        <f t="shared" si="341"/>
        <v>11.95</v>
      </c>
    </row>
    <row r="10901" spans="1:8" x14ac:dyDescent="0.3">
      <c r="A10901">
        <v>258607</v>
      </c>
      <c r="B10901" t="s">
        <v>8</v>
      </c>
      <c r="C10901" t="str" cm="1">
        <f t="array" ref="C10901">_xlfn.IFNA(INDEX($K$9:$K$14,MATCH(TRUE,ISNUMBER(SEARCH($J$9:$J$14,$B10901)),0)),"Other")</f>
        <v>Accessories</v>
      </c>
      <c r="D10901">
        <v>1</v>
      </c>
      <c r="E10901" s="1">
        <v>43729.495833333334</v>
      </c>
      <c r="F10901" t="s">
        <v>10329</v>
      </c>
      <c r="G10901" s="4">
        <f t="shared" si="340"/>
        <v>11.95</v>
      </c>
      <c r="H10901" s="4">
        <f t="shared" si="341"/>
        <v>11.95</v>
      </c>
    </row>
    <row r="10902" spans="1:8" x14ac:dyDescent="0.3">
      <c r="A10902">
        <v>258608</v>
      </c>
      <c r="B10902" t="s">
        <v>6</v>
      </c>
      <c r="C10902" t="str" cm="1">
        <f t="array" ref="C10902">_xlfn.IFNA(INDEX($K$9:$K$14,MATCH(TRUE,ISNUMBER(SEARCH($J$9:$J$14,$B10902)),0)),"Other")</f>
        <v>Batteries</v>
      </c>
      <c r="D10902">
        <v>1</v>
      </c>
      <c r="E10902" s="1">
        <v>43730.95416666667</v>
      </c>
      <c r="F10902" t="s">
        <v>10330</v>
      </c>
      <c r="G10902" s="4">
        <f t="shared" si="340"/>
        <v>3.84</v>
      </c>
      <c r="H10902" s="4">
        <f t="shared" si="341"/>
        <v>3.84</v>
      </c>
    </row>
    <row r="10903" spans="1:8" x14ac:dyDescent="0.3">
      <c r="A10903">
        <v>258609</v>
      </c>
      <c r="B10903" t="s">
        <v>21</v>
      </c>
      <c r="C10903" t="str" cm="1">
        <f t="array" ref="C10903">_xlfn.IFNA(INDEX($K$9:$K$14,MATCH(TRUE,ISNUMBER(SEARCH($J$9:$J$14,$B10903)),0)),"Other")</f>
        <v>Headphones</v>
      </c>
      <c r="D10903">
        <v>1</v>
      </c>
      <c r="E10903" s="1">
        <v>43734.618750000001</v>
      </c>
      <c r="F10903" t="s">
        <v>10331</v>
      </c>
      <c r="G10903" s="4">
        <f t="shared" si="340"/>
        <v>11.99</v>
      </c>
      <c r="H10903" s="4">
        <f t="shared" si="341"/>
        <v>11.99</v>
      </c>
    </row>
    <row r="10904" spans="1:8" x14ac:dyDescent="0.3">
      <c r="A10904">
        <v>258610</v>
      </c>
      <c r="B10904" t="s">
        <v>84</v>
      </c>
      <c r="C10904" t="str" cm="1">
        <f t="array" ref="C10904">_xlfn.IFNA(INDEX($K$9:$K$14,MATCH(TRUE,ISNUMBER(SEARCH($J$9:$J$14,$B10904)),0)),"Other")</f>
        <v>Accessories</v>
      </c>
      <c r="D10904">
        <v>1</v>
      </c>
      <c r="E10904" s="1">
        <v>43727.55</v>
      </c>
      <c r="F10904" t="s">
        <v>10332</v>
      </c>
      <c r="G10904" s="4">
        <f t="shared" si="340"/>
        <v>389.99</v>
      </c>
      <c r="H10904" s="4">
        <f t="shared" si="341"/>
        <v>389.99</v>
      </c>
    </row>
    <row r="10905" spans="1:8" x14ac:dyDescent="0.3">
      <c r="A10905">
        <v>258611</v>
      </c>
      <c r="B10905" t="s">
        <v>21</v>
      </c>
      <c r="C10905" t="str" cm="1">
        <f t="array" ref="C10905">_xlfn.IFNA(INDEX($K$9:$K$14,MATCH(TRUE,ISNUMBER(SEARCH($J$9:$J$14,$B10905)),0)),"Other")</f>
        <v>Headphones</v>
      </c>
      <c r="D10905">
        <v>1</v>
      </c>
      <c r="E10905" s="1">
        <v>43733.79791666667</v>
      </c>
      <c r="F10905" t="s">
        <v>10333</v>
      </c>
      <c r="G10905" s="4">
        <f t="shared" si="340"/>
        <v>11.99</v>
      </c>
      <c r="H10905" s="4">
        <f t="shared" si="341"/>
        <v>11.99</v>
      </c>
    </row>
    <row r="10906" spans="1:8" x14ac:dyDescent="0.3">
      <c r="A10906">
        <v>258612</v>
      </c>
      <c r="B10906" t="s">
        <v>6</v>
      </c>
      <c r="C10906" t="str" cm="1">
        <f t="array" ref="C10906">_xlfn.IFNA(INDEX($K$9:$K$14,MATCH(TRUE,ISNUMBER(SEARCH($J$9:$J$14,$B10906)),0)),"Other")</f>
        <v>Batteries</v>
      </c>
      <c r="D10906">
        <v>1</v>
      </c>
      <c r="E10906" s="1">
        <v>43725.421527777777</v>
      </c>
      <c r="F10906" t="s">
        <v>10334</v>
      </c>
      <c r="G10906" s="4">
        <f t="shared" si="340"/>
        <v>3.84</v>
      </c>
      <c r="H10906" s="4">
        <f t="shared" si="341"/>
        <v>3.84</v>
      </c>
    </row>
    <row r="10907" spans="1:8" x14ac:dyDescent="0.3">
      <c r="A10907">
        <v>258613</v>
      </c>
      <c r="B10907" t="s">
        <v>34</v>
      </c>
      <c r="C10907" t="str" cm="1">
        <f t="array" ref="C10907">_xlfn.IFNA(INDEX($K$9:$K$14,MATCH(TRUE,ISNUMBER(SEARCH($J$9:$J$14,$B10907)),0)),"Other")</f>
        <v>Accessories</v>
      </c>
      <c r="D10907">
        <v>1</v>
      </c>
      <c r="E10907" s="1">
        <v>43714.440972222219</v>
      </c>
      <c r="F10907" t="s">
        <v>10335</v>
      </c>
      <c r="G10907" s="4">
        <f t="shared" si="340"/>
        <v>109.99</v>
      </c>
      <c r="H10907" s="4">
        <f t="shared" si="341"/>
        <v>109.99</v>
      </c>
    </row>
    <row r="10908" spans="1:8" x14ac:dyDescent="0.3">
      <c r="A10908">
        <v>258614</v>
      </c>
      <c r="B10908" t="s">
        <v>6</v>
      </c>
      <c r="C10908" t="str" cm="1">
        <f t="array" ref="C10908">_xlfn.IFNA(INDEX($K$9:$K$14,MATCH(TRUE,ISNUMBER(SEARCH($J$9:$J$14,$B10908)),0)),"Other")</f>
        <v>Batteries</v>
      </c>
      <c r="D10908">
        <v>1</v>
      </c>
      <c r="E10908" s="1">
        <v>43714.030555555553</v>
      </c>
      <c r="F10908" t="s">
        <v>10336</v>
      </c>
      <c r="G10908" s="4">
        <f t="shared" si="340"/>
        <v>3.84</v>
      </c>
      <c r="H10908" s="4">
        <f t="shared" si="341"/>
        <v>3.84</v>
      </c>
    </row>
    <row r="10909" spans="1:8" x14ac:dyDescent="0.3">
      <c r="A10909">
        <v>258615</v>
      </c>
      <c r="B10909" t="s">
        <v>24</v>
      </c>
      <c r="C10909" t="str" cm="1">
        <f t="array" ref="C10909">_xlfn.IFNA(INDEX($K$9:$K$14,MATCH(TRUE,ISNUMBER(SEARCH($J$9:$J$14,$B10909)),0)),"Other")</f>
        <v>Batteries</v>
      </c>
      <c r="D10909">
        <v>3</v>
      </c>
      <c r="E10909" s="1">
        <v>43726.518750000003</v>
      </c>
      <c r="F10909" t="s">
        <v>10337</v>
      </c>
      <c r="G10909" s="4">
        <f t="shared" si="340"/>
        <v>2.99</v>
      </c>
      <c r="H10909" s="4">
        <f t="shared" si="341"/>
        <v>8.9700000000000006</v>
      </c>
    </row>
    <row r="10910" spans="1:8" x14ac:dyDescent="0.3">
      <c r="A10910">
        <v>258616</v>
      </c>
      <c r="B10910" t="s">
        <v>77</v>
      </c>
      <c r="C10910" t="str" cm="1">
        <f t="array" ref="C10910">_xlfn.IFNA(INDEX($K$9:$K$14,MATCH(TRUE,ISNUMBER(SEARCH($J$9:$J$14,$B10910)),0)),"Other")</f>
        <v>Other</v>
      </c>
      <c r="D10910">
        <v>1</v>
      </c>
      <c r="E10910" s="1">
        <v>43736.899305555555</v>
      </c>
      <c r="F10910" t="s">
        <v>10338</v>
      </c>
      <c r="G10910" s="4">
        <f t="shared" si="340"/>
        <v>300</v>
      </c>
      <c r="H10910" s="4">
        <f t="shared" si="341"/>
        <v>300</v>
      </c>
    </row>
    <row r="10911" spans="1:8" x14ac:dyDescent="0.3">
      <c r="A10911">
        <v>258617</v>
      </c>
      <c r="B10911" t="s">
        <v>6</v>
      </c>
      <c r="C10911" t="str" cm="1">
        <f t="array" ref="C10911">_xlfn.IFNA(INDEX($K$9:$K$14,MATCH(TRUE,ISNUMBER(SEARCH($J$9:$J$14,$B10911)),0)),"Other")</f>
        <v>Batteries</v>
      </c>
      <c r="D10911">
        <v>2</v>
      </c>
      <c r="E10911" s="1">
        <v>43720.704861111109</v>
      </c>
      <c r="F10911" t="s">
        <v>10339</v>
      </c>
      <c r="G10911" s="4">
        <f t="shared" si="340"/>
        <v>3.84</v>
      </c>
      <c r="H10911" s="4">
        <f t="shared" si="341"/>
        <v>7.68</v>
      </c>
    </row>
    <row r="10912" spans="1:8" x14ac:dyDescent="0.3">
      <c r="A10912">
        <v>258618</v>
      </c>
      <c r="B10912" t="s">
        <v>6</v>
      </c>
      <c r="C10912" t="str" cm="1">
        <f t="array" ref="C10912">_xlfn.IFNA(INDEX($K$9:$K$14,MATCH(TRUE,ISNUMBER(SEARCH($J$9:$J$14,$B10912)),0)),"Other")</f>
        <v>Batteries</v>
      </c>
      <c r="D10912">
        <v>1</v>
      </c>
      <c r="E10912" s="1">
        <v>43722.527083333334</v>
      </c>
      <c r="F10912" t="s">
        <v>10340</v>
      </c>
      <c r="G10912" s="4">
        <f t="shared" si="340"/>
        <v>3.84</v>
      </c>
      <c r="H10912" s="4">
        <f t="shared" si="341"/>
        <v>3.84</v>
      </c>
    </row>
    <row r="10913" spans="1:8" x14ac:dyDescent="0.3">
      <c r="A10913">
        <v>258619</v>
      </c>
      <c r="B10913" t="s">
        <v>6</v>
      </c>
      <c r="C10913" t="str" cm="1">
        <f t="array" ref="C10913">_xlfn.IFNA(INDEX($K$9:$K$14,MATCH(TRUE,ISNUMBER(SEARCH($J$9:$J$14,$B10913)),0)),"Other")</f>
        <v>Batteries</v>
      </c>
      <c r="D10913">
        <v>1</v>
      </c>
      <c r="E10913" s="1">
        <v>43733.459722222222</v>
      </c>
      <c r="F10913" t="s">
        <v>10341</v>
      </c>
      <c r="G10913" s="4">
        <f t="shared" si="340"/>
        <v>3.84</v>
      </c>
      <c r="H10913" s="4">
        <f t="shared" si="341"/>
        <v>3.84</v>
      </c>
    </row>
    <row r="10914" spans="1:8" x14ac:dyDescent="0.3">
      <c r="A10914">
        <v>258620</v>
      </c>
      <c r="B10914" t="s">
        <v>6</v>
      </c>
      <c r="C10914" t="str" cm="1">
        <f t="array" ref="C10914">_xlfn.IFNA(INDEX($K$9:$K$14,MATCH(TRUE,ISNUMBER(SEARCH($J$9:$J$14,$B10914)),0)),"Other")</f>
        <v>Batteries</v>
      </c>
      <c r="D10914">
        <v>2</v>
      </c>
      <c r="E10914" s="1">
        <v>43732.807638888888</v>
      </c>
      <c r="F10914" t="s">
        <v>10342</v>
      </c>
      <c r="G10914" s="4">
        <f t="shared" si="340"/>
        <v>3.84</v>
      </c>
      <c r="H10914" s="4">
        <f t="shared" si="341"/>
        <v>7.68</v>
      </c>
    </row>
    <row r="10915" spans="1:8" x14ac:dyDescent="0.3">
      <c r="A10915">
        <v>258621</v>
      </c>
      <c r="B10915" t="s">
        <v>6</v>
      </c>
      <c r="C10915" t="str" cm="1">
        <f t="array" ref="C10915">_xlfn.IFNA(INDEX($K$9:$K$14,MATCH(TRUE,ISNUMBER(SEARCH($J$9:$J$14,$B10915)),0)),"Other")</f>
        <v>Batteries</v>
      </c>
      <c r="D10915">
        <v>1</v>
      </c>
      <c r="E10915" s="1">
        <v>43734.839583333334</v>
      </c>
      <c r="F10915" t="s">
        <v>10343</v>
      </c>
      <c r="G10915" s="4">
        <f t="shared" si="340"/>
        <v>3.84</v>
      </c>
      <c r="H10915" s="4">
        <f t="shared" si="341"/>
        <v>3.84</v>
      </c>
    </row>
    <row r="10916" spans="1:8" x14ac:dyDescent="0.3">
      <c r="A10916">
        <v>258622</v>
      </c>
      <c r="B10916" t="s">
        <v>6</v>
      </c>
      <c r="C10916" t="str" cm="1">
        <f t="array" ref="C10916">_xlfn.IFNA(INDEX($K$9:$K$14,MATCH(TRUE,ISNUMBER(SEARCH($J$9:$J$14,$B10916)),0)),"Other")</f>
        <v>Batteries</v>
      </c>
      <c r="D10916">
        <v>1</v>
      </c>
      <c r="E10916" s="1">
        <v>43724.87777777778</v>
      </c>
      <c r="F10916" t="s">
        <v>10344</v>
      </c>
      <c r="G10916" s="4">
        <f t="shared" si="340"/>
        <v>3.84</v>
      </c>
      <c r="H10916" s="4">
        <f t="shared" si="341"/>
        <v>3.84</v>
      </c>
    </row>
    <row r="10917" spans="1:8" x14ac:dyDescent="0.3">
      <c r="A10917">
        <v>258623</v>
      </c>
      <c r="B10917" t="s">
        <v>84</v>
      </c>
      <c r="C10917" t="str" cm="1">
        <f t="array" ref="C10917">_xlfn.IFNA(INDEX($K$9:$K$14,MATCH(TRUE,ISNUMBER(SEARCH($J$9:$J$14,$B10917)),0)),"Other")</f>
        <v>Accessories</v>
      </c>
      <c r="D10917">
        <v>1</v>
      </c>
      <c r="E10917" s="1">
        <v>43713.011805555558</v>
      </c>
      <c r="F10917" t="s">
        <v>10345</v>
      </c>
      <c r="G10917" s="4">
        <f t="shared" si="340"/>
        <v>389.99</v>
      </c>
      <c r="H10917" s="4">
        <f t="shared" si="341"/>
        <v>389.99</v>
      </c>
    </row>
    <row r="10918" spans="1:8" x14ac:dyDescent="0.3">
      <c r="A10918">
        <v>258624</v>
      </c>
      <c r="B10918" t="s">
        <v>6</v>
      </c>
      <c r="C10918" t="str" cm="1">
        <f t="array" ref="C10918">_xlfn.IFNA(INDEX($K$9:$K$14,MATCH(TRUE,ISNUMBER(SEARCH($J$9:$J$14,$B10918)),0)),"Other")</f>
        <v>Batteries</v>
      </c>
      <c r="D10918">
        <v>2</v>
      </c>
      <c r="E10918" s="1">
        <v>43727.503472222219</v>
      </c>
      <c r="F10918" t="s">
        <v>10346</v>
      </c>
      <c r="G10918" s="4">
        <f t="shared" si="340"/>
        <v>3.84</v>
      </c>
      <c r="H10918" s="4">
        <f t="shared" si="341"/>
        <v>7.68</v>
      </c>
    </row>
    <row r="10919" spans="1:8" x14ac:dyDescent="0.3">
      <c r="A10919">
        <v>258625</v>
      </c>
      <c r="B10919" t="s">
        <v>16</v>
      </c>
      <c r="C10919" t="str" cm="1">
        <f t="array" ref="C10919">_xlfn.IFNA(INDEX($K$9:$K$14,MATCH(TRUE,ISNUMBER(SEARCH($J$9:$J$14,$B10919)),0)),"Other")</f>
        <v>Accessories</v>
      </c>
      <c r="D10919">
        <v>1</v>
      </c>
      <c r="E10919" s="1">
        <v>43712.48541666667</v>
      </c>
      <c r="F10919" t="s">
        <v>10347</v>
      </c>
      <c r="G10919" s="4">
        <f t="shared" si="340"/>
        <v>14.95</v>
      </c>
      <c r="H10919" s="4">
        <f t="shared" si="341"/>
        <v>14.95</v>
      </c>
    </row>
    <row r="10920" spans="1:8" x14ac:dyDescent="0.3">
      <c r="A10920">
        <v>258625</v>
      </c>
      <c r="B10920" t="s">
        <v>40</v>
      </c>
      <c r="C10920" t="str" cm="1">
        <f t="array" ref="C10920">_xlfn.IFNA(INDEX($K$9:$K$14,MATCH(TRUE,ISNUMBER(SEARCH($J$9:$J$14,$B10920)),0)),"Other")</f>
        <v>Headphones</v>
      </c>
      <c r="D10920">
        <v>1</v>
      </c>
      <c r="E10920" s="1">
        <v>43712.48541666667</v>
      </c>
      <c r="F10920" t="s">
        <v>10347</v>
      </c>
      <c r="G10920" s="4">
        <f t="shared" si="340"/>
        <v>99.99</v>
      </c>
      <c r="H10920" s="4">
        <f t="shared" si="341"/>
        <v>99.99</v>
      </c>
    </row>
    <row r="10921" spans="1:8" x14ac:dyDescent="0.3">
      <c r="A10921">
        <v>258626</v>
      </c>
      <c r="B10921" t="s">
        <v>42</v>
      </c>
      <c r="C10921" t="str" cm="1">
        <f t="array" ref="C10921">_xlfn.IFNA(INDEX($K$9:$K$14,MATCH(TRUE,ISNUMBER(SEARCH($J$9:$J$14,$B10921)),0)),"Other")</f>
        <v>Phones</v>
      </c>
      <c r="D10921">
        <v>1</v>
      </c>
      <c r="E10921" s="1">
        <v>43715.737500000003</v>
      </c>
      <c r="F10921" t="s">
        <v>10348</v>
      </c>
      <c r="G10921" s="4">
        <f t="shared" si="340"/>
        <v>700</v>
      </c>
      <c r="H10921" s="4">
        <f t="shared" si="341"/>
        <v>700</v>
      </c>
    </row>
    <row r="10922" spans="1:8" x14ac:dyDescent="0.3">
      <c r="A10922">
        <v>258627</v>
      </c>
      <c r="B10922" t="s">
        <v>8</v>
      </c>
      <c r="C10922" t="str" cm="1">
        <f t="array" ref="C10922">_xlfn.IFNA(INDEX($K$9:$K$14,MATCH(TRUE,ISNUMBER(SEARCH($J$9:$J$14,$B10922)),0)),"Other")</f>
        <v>Accessories</v>
      </c>
      <c r="D10922">
        <v>1</v>
      </c>
      <c r="E10922" s="1">
        <v>43730.35</v>
      </c>
      <c r="F10922" t="s">
        <v>10349</v>
      </c>
      <c r="G10922" s="4">
        <f t="shared" si="340"/>
        <v>11.95</v>
      </c>
      <c r="H10922" s="4">
        <f t="shared" si="341"/>
        <v>11.95</v>
      </c>
    </row>
    <row r="10923" spans="1:8" x14ac:dyDescent="0.3">
      <c r="A10923">
        <v>258628</v>
      </c>
      <c r="B10923" t="s">
        <v>21</v>
      </c>
      <c r="C10923" t="str" cm="1">
        <f t="array" ref="C10923">_xlfn.IFNA(INDEX($K$9:$K$14,MATCH(TRUE,ISNUMBER(SEARCH($J$9:$J$14,$B10923)),0)),"Other")</f>
        <v>Headphones</v>
      </c>
      <c r="D10923">
        <v>1</v>
      </c>
      <c r="E10923" s="1">
        <v>43728.647222222222</v>
      </c>
      <c r="F10923" t="s">
        <v>10350</v>
      </c>
      <c r="G10923" s="4">
        <f t="shared" si="340"/>
        <v>11.99</v>
      </c>
      <c r="H10923" s="4">
        <f t="shared" si="341"/>
        <v>11.99</v>
      </c>
    </row>
    <row r="10924" spans="1:8" x14ac:dyDescent="0.3">
      <c r="A10924">
        <v>258629</v>
      </c>
      <c r="B10924" t="s">
        <v>16</v>
      </c>
      <c r="C10924" t="str" cm="1">
        <f t="array" ref="C10924">_xlfn.IFNA(INDEX($K$9:$K$14,MATCH(TRUE,ISNUMBER(SEARCH($J$9:$J$14,$B10924)),0)),"Other")</f>
        <v>Accessories</v>
      </c>
      <c r="D10924">
        <v>1</v>
      </c>
      <c r="E10924" s="1">
        <v>43715.504166666666</v>
      </c>
      <c r="F10924" t="s">
        <v>10351</v>
      </c>
      <c r="G10924" s="4">
        <f t="shared" si="340"/>
        <v>14.95</v>
      </c>
      <c r="H10924" s="4">
        <f t="shared" si="341"/>
        <v>14.95</v>
      </c>
    </row>
    <row r="10925" spans="1:8" x14ac:dyDescent="0.3">
      <c r="A10925">
        <v>258630</v>
      </c>
      <c r="B10925" t="s">
        <v>24</v>
      </c>
      <c r="C10925" t="str" cm="1">
        <f t="array" ref="C10925">_xlfn.IFNA(INDEX($K$9:$K$14,MATCH(TRUE,ISNUMBER(SEARCH($J$9:$J$14,$B10925)),0)),"Other")</f>
        <v>Batteries</v>
      </c>
      <c r="D10925">
        <v>4</v>
      </c>
      <c r="E10925" s="1">
        <v>43720.405555555553</v>
      </c>
      <c r="F10925" t="s">
        <v>10352</v>
      </c>
      <c r="G10925" s="4">
        <f t="shared" si="340"/>
        <v>2.99</v>
      </c>
      <c r="H10925" s="4">
        <f t="shared" si="341"/>
        <v>11.96</v>
      </c>
    </row>
    <row r="10926" spans="1:8" x14ac:dyDescent="0.3">
      <c r="A10926">
        <v>258631</v>
      </c>
      <c r="B10926" t="s">
        <v>6</v>
      </c>
      <c r="C10926" t="str" cm="1">
        <f t="array" ref="C10926">_xlfn.IFNA(INDEX($K$9:$K$14,MATCH(TRUE,ISNUMBER(SEARCH($J$9:$J$14,$B10926)),0)),"Other")</f>
        <v>Batteries</v>
      </c>
      <c r="D10926">
        <v>1</v>
      </c>
      <c r="E10926" s="1">
        <v>43728.347916666666</v>
      </c>
      <c r="F10926" t="s">
        <v>10353</v>
      </c>
      <c r="G10926" s="4">
        <f t="shared" si="340"/>
        <v>3.84</v>
      </c>
      <c r="H10926" s="4">
        <f t="shared" si="341"/>
        <v>3.84</v>
      </c>
    </row>
    <row r="10927" spans="1:8" x14ac:dyDescent="0.3">
      <c r="A10927">
        <v>258632</v>
      </c>
      <c r="B10927" t="s">
        <v>29</v>
      </c>
      <c r="C10927" t="str" cm="1">
        <f t="array" ref="C10927">_xlfn.IFNA(INDEX($K$9:$K$14,MATCH(TRUE,ISNUMBER(SEARCH($J$9:$J$14,$B10927)),0)),"Other")</f>
        <v>Headphones</v>
      </c>
      <c r="D10927">
        <v>1</v>
      </c>
      <c r="E10927" s="1">
        <v>43729.709027777775</v>
      </c>
      <c r="F10927" t="s">
        <v>10354</v>
      </c>
      <c r="G10927" s="4">
        <f t="shared" si="340"/>
        <v>150</v>
      </c>
      <c r="H10927" s="4">
        <f t="shared" si="341"/>
        <v>150</v>
      </c>
    </row>
    <row r="10928" spans="1:8" x14ac:dyDescent="0.3">
      <c r="A10928">
        <v>258633</v>
      </c>
      <c r="B10928" t="s">
        <v>73</v>
      </c>
      <c r="C10928" t="str" cm="1">
        <f t="array" ref="C10928">_xlfn.IFNA(INDEX($K$9:$K$14,MATCH(TRUE,ISNUMBER(SEARCH($J$9:$J$14,$B10928)),0)),"Other")</f>
        <v>Computing</v>
      </c>
      <c r="D10928">
        <v>1</v>
      </c>
      <c r="E10928" s="1">
        <v>43732.289583333331</v>
      </c>
      <c r="F10928" t="s">
        <v>10355</v>
      </c>
      <c r="G10928" s="4">
        <f t="shared" si="340"/>
        <v>1700</v>
      </c>
      <c r="H10928" s="4">
        <f t="shared" si="341"/>
        <v>1700</v>
      </c>
    </row>
    <row r="10929" spans="1:8" x14ac:dyDescent="0.3">
      <c r="A10929">
        <v>258634</v>
      </c>
      <c r="B10929" t="s">
        <v>6</v>
      </c>
      <c r="C10929" t="str" cm="1">
        <f t="array" ref="C10929">_xlfn.IFNA(INDEX($K$9:$K$14,MATCH(TRUE,ISNUMBER(SEARCH($J$9:$J$14,$B10929)),0)),"Other")</f>
        <v>Batteries</v>
      </c>
      <c r="D10929">
        <v>1</v>
      </c>
      <c r="E10929" s="1">
        <v>43737.861111111109</v>
      </c>
      <c r="F10929" t="s">
        <v>10356</v>
      </c>
      <c r="G10929" s="4">
        <f t="shared" si="340"/>
        <v>3.84</v>
      </c>
      <c r="H10929" s="4">
        <f t="shared" si="341"/>
        <v>3.84</v>
      </c>
    </row>
    <row r="10930" spans="1:8" x14ac:dyDescent="0.3">
      <c r="A10930">
        <v>258635</v>
      </c>
      <c r="B10930" t="s">
        <v>6</v>
      </c>
      <c r="C10930" t="str" cm="1">
        <f t="array" ref="C10930">_xlfn.IFNA(INDEX($K$9:$K$14,MATCH(TRUE,ISNUMBER(SEARCH($J$9:$J$14,$B10930)),0)),"Other")</f>
        <v>Batteries</v>
      </c>
      <c r="D10930">
        <v>1</v>
      </c>
      <c r="E10930" s="1">
        <v>43714.400000000001</v>
      </c>
      <c r="F10930" t="s">
        <v>10357</v>
      </c>
      <c r="G10930" s="4">
        <f t="shared" si="340"/>
        <v>3.84</v>
      </c>
      <c r="H10930" s="4">
        <f t="shared" si="341"/>
        <v>3.84</v>
      </c>
    </row>
    <row r="10931" spans="1:8" x14ac:dyDescent="0.3">
      <c r="A10931">
        <v>258636</v>
      </c>
      <c r="B10931" t="s">
        <v>24</v>
      </c>
      <c r="C10931" t="str" cm="1">
        <f t="array" ref="C10931">_xlfn.IFNA(INDEX($K$9:$K$14,MATCH(TRUE,ISNUMBER(SEARCH($J$9:$J$14,$B10931)),0)),"Other")</f>
        <v>Batteries</v>
      </c>
      <c r="D10931">
        <v>1</v>
      </c>
      <c r="E10931" s="1">
        <v>43732.863888888889</v>
      </c>
      <c r="F10931" t="s">
        <v>10358</v>
      </c>
      <c r="G10931" s="4">
        <f t="shared" si="340"/>
        <v>2.99</v>
      </c>
      <c r="H10931" s="4">
        <f t="shared" si="341"/>
        <v>2.99</v>
      </c>
    </row>
    <row r="10932" spans="1:8" x14ac:dyDescent="0.3">
      <c r="A10932">
        <v>258637</v>
      </c>
      <c r="B10932" t="s">
        <v>29</v>
      </c>
      <c r="C10932" t="str" cm="1">
        <f t="array" ref="C10932">_xlfn.IFNA(INDEX($K$9:$K$14,MATCH(TRUE,ISNUMBER(SEARCH($J$9:$J$14,$B10932)),0)),"Other")</f>
        <v>Headphones</v>
      </c>
      <c r="D10932">
        <v>1</v>
      </c>
      <c r="E10932" s="1">
        <v>43720.280555555553</v>
      </c>
      <c r="F10932" t="s">
        <v>10359</v>
      </c>
      <c r="G10932" s="4">
        <f t="shared" si="340"/>
        <v>150</v>
      </c>
      <c r="H10932" s="4">
        <f t="shared" si="341"/>
        <v>150</v>
      </c>
    </row>
    <row r="10933" spans="1:8" x14ac:dyDescent="0.3">
      <c r="A10933">
        <v>258638</v>
      </c>
      <c r="B10933" t="s">
        <v>34</v>
      </c>
      <c r="C10933" t="str" cm="1">
        <f t="array" ref="C10933">_xlfn.IFNA(INDEX($K$9:$K$14,MATCH(TRUE,ISNUMBER(SEARCH($J$9:$J$14,$B10933)),0)),"Other")</f>
        <v>Accessories</v>
      </c>
      <c r="D10933">
        <v>1</v>
      </c>
      <c r="E10933" s="1">
        <v>43718.484722222223</v>
      </c>
      <c r="F10933" t="s">
        <v>10360</v>
      </c>
      <c r="G10933" s="4">
        <f t="shared" si="340"/>
        <v>109.99</v>
      </c>
      <c r="H10933" s="4">
        <f t="shared" si="341"/>
        <v>109.99</v>
      </c>
    </row>
    <row r="10934" spans="1:8" x14ac:dyDescent="0.3">
      <c r="A10934">
        <v>258639</v>
      </c>
      <c r="B10934" t="s">
        <v>21</v>
      </c>
      <c r="C10934" t="str" cm="1">
        <f t="array" ref="C10934">_xlfn.IFNA(INDEX($K$9:$K$14,MATCH(TRUE,ISNUMBER(SEARCH($J$9:$J$14,$B10934)),0)),"Other")</f>
        <v>Headphones</v>
      </c>
      <c r="D10934">
        <v>1</v>
      </c>
      <c r="E10934" s="1">
        <v>43737.918749999997</v>
      </c>
      <c r="F10934" t="s">
        <v>10361</v>
      </c>
      <c r="G10934" s="4">
        <f t="shared" si="340"/>
        <v>11.99</v>
      </c>
      <c r="H10934" s="4">
        <f t="shared" si="341"/>
        <v>11.99</v>
      </c>
    </row>
    <row r="10935" spans="1:8" x14ac:dyDescent="0.3">
      <c r="A10935">
        <v>258640</v>
      </c>
      <c r="B10935" t="s">
        <v>24</v>
      </c>
      <c r="C10935" t="str" cm="1">
        <f t="array" ref="C10935">_xlfn.IFNA(INDEX($K$9:$K$14,MATCH(TRUE,ISNUMBER(SEARCH($J$9:$J$14,$B10935)),0)),"Other")</f>
        <v>Batteries</v>
      </c>
      <c r="D10935">
        <v>1</v>
      </c>
      <c r="E10935" s="1">
        <v>43734.581250000003</v>
      </c>
      <c r="F10935" t="s">
        <v>10362</v>
      </c>
      <c r="G10935" s="4">
        <f t="shared" si="340"/>
        <v>2.99</v>
      </c>
      <c r="H10935" s="4">
        <f t="shared" si="341"/>
        <v>2.99</v>
      </c>
    </row>
    <row r="10936" spans="1:8" x14ac:dyDescent="0.3">
      <c r="A10936">
        <v>258641</v>
      </c>
      <c r="B10936" t="s">
        <v>8</v>
      </c>
      <c r="C10936" t="str" cm="1">
        <f t="array" ref="C10936">_xlfn.IFNA(INDEX($K$9:$K$14,MATCH(TRUE,ISNUMBER(SEARCH($J$9:$J$14,$B10936)),0)),"Other")</f>
        <v>Accessories</v>
      </c>
      <c r="D10936">
        <v>1</v>
      </c>
      <c r="E10936" s="1">
        <v>43715.571527777778</v>
      </c>
      <c r="F10936" t="s">
        <v>10363</v>
      </c>
      <c r="G10936" s="4">
        <f t="shared" si="340"/>
        <v>11.95</v>
      </c>
      <c r="H10936" s="4">
        <f t="shared" si="341"/>
        <v>11.95</v>
      </c>
    </row>
    <row r="10937" spans="1:8" x14ac:dyDescent="0.3">
      <c r="A10937">
        <v>258642</v>
      </c>
      <c r="B10937" t="s">
        <v>11</v>
      </c>
      <c r="C10937" t="str" cm="1">
        <f t="array" ref="C10937">_xlfn.IFNA(INDEX($K$9:$K$14,MATCH(TRUE,ISNUMBER(SEARCH($J$9:$J$14,$B10937)),0)),"Other")</f>
        <v>Accessories</v>
      </c>
      <c r="D10937">
        <v>1</v>
      </c>
      <c r="E10937" s="1">
        <v>43725.532638888886</v>
      </c>
      <c r="F10937" t="s">
        <v>10364</v>
      </c>
      <c r="G10937" s="4">
        <f t="shared" si="340"/>
        <v>149.99</v>
      </c>
      <c r="H10937" s="4">
        <f t="shared" si="341"/>
        <v>149.99</v>
      </c>
    </row>
    <row r="10938" spans="1:8" x14ac:dyDescent="0.3">
      <c r="A10938">
        <v>258643</v>
      </c>
      <c r="B10938" t="s">
        <v>6</v>
      </c>
      <c r="C10938" t="str" cm="1">
        <f t="array" ref="C10938">_xlfn.IFNA(INDEX($K$9:$K$14,MATCH(TRUE,ISNUMBER(SEARCH($J$9:$J$14,$B10938)),0)),"Other")</f>
        <v>Batteries</v>
      </c>
      <c r="D10938">
        <v>1</v>
      </c>
      <c r="E10938" s="1">
        <v>43712.820138888892</v>
      </c>
      <c r="F10938" t="s">
        <v>10365</v>
      </c>
      <c r="G10938" s="4">
        <f t="shared" si="340"/>
        <v>3.84</v>
      </c>
      <c r="H10938" s="4">
        <f t="shared" si="341"/>
        <v>3.84</v>
      </c>
    </row>
    <row r="10939" spans="1:8" x14ac:dyDescent="0.3">
      <c r="A10939">
        <v>258644</v>
      </c>
      <c r="B10939" t="s">
        <v>42</v>
      </c>
      <c r="C10939" t="str" cm="1">
        <f t="array" ref="C10939">_xlfn.IFNA(INDEX($K$9:$K$14,MATCH(TRUE,ISNUMBER(SEARCH($J$9:$J$14,$B10939)),0)),"Other")</f>
        <v>Phones</v>
      </c>
      <c r="D10939">
        <v>1</v>
      </c>
      <c r="E10939" s="1">
        <v>43738.44027777778</v>
      </c>
      <c r="F10939" t="s">
        <v>10366</v>
      </c>
      <c r="G10939" s="4">
        <f t="shared" si="340"/>
        <v>700</v>
      </c>
      <c r="H10939" s="4">
        <f t="shared" si="341"/>
        <v>700</v>
      </c>
    </row>
    <row r="10940" spans="1:8" x14ac:dyDescent="0.3">
      <c r="A10940">
        <v>258645</v>
      </c>
      <c r="B10940" t="s">
        <v>40</v>
      </c>
      <c r="C10940" t="str" cm="1">
        <f t="array" ref="C10940">_xlfn.IFNA(INDEX($K$9:$K$14,MATCH(TRUE,ISNUMBER(SEARCH($J$9:$J$14,$B10940)),0)),"Other")</f>
        <v>Headphones</v>
      </c>
      <c r="D10940">
        <v>1</v>
      </c>
      <c r="E10940" s="1">
        <v>43720.796527777777</v>
      </c>
      <c r="F10940" t="s">
        <v>10367</v>
      </c>
      <c r="G10940" s="4">
        <f t="shared" si="340"/>
        <v>99.99</v>
      </c>
      <c r="H10940" s="4">
        <f t="shared" si="341"/>
        <v>99.99</v>
      </c>
    </row>
    <row r="10941" spans="1:8" x14ac:dyDescent="0.3">
      <c r="A10941">
        <v>258646</v>
      </c>
      <c r="B10941" t="s">
        <v>16</v>
      </c>
      <c r="C10941" t="str" cm="1">
        <f t="array" ref="C10941">_xlfn.IFNA(INDEX($K$9:$K$14,MATCH(TRUE,ISNUMBER(SEARCH($J$9:$J$14,$B10941)),0)),"Other")</f>
        <v>Accessories</v>
      </c>
      <c r="D10941">
        <v>1</v>
      </c>
      <c r="E10941" s="1">
        <v>43737.236111111109</v>
      </c>
      <c r="F10941" t="s">
        <v>10368</v>
      </c>
      <c r="G10941" s="4">
        <f t="shared" si="340"/>
        <v>14.95</v>
      </c>
      <c r="H10941" s="4">
        <f t="shared" si="341"/>
        <v>14.95</v>
      </c>
    </row>
    <row r="10942" spans="1:8" x14ac:dyDescent="0.3">
      <c r="A10942">
        <v>258647</v>
      </c>
      <c r="B10942" t="s">
        <v>8</v>
      </c>
      <c r="C10942" t="str" cm="1">
        <f t="array" ref="C10942">_xlfn.IFNA(INDEX($K$9:$K$14,MATCH(TRUE,ISNUMBER(SEARCH($J$9:$J$14,$B10942)),0)),"Other")</f>
        <v>Accessories</v>
      </c>
      <c r="D10942">
        <v>2</v>
      </c>
      <c r="E10942" s="1">
        <v>43734.56527777778</v>
      </c>
      <c r="F10942" t="s">
        <v>10369</v>
      </c>
      <c r="G10942" s="4">
        <f t="shared" si="340"/>
        <v>11.95</v>
      </c>
      <c r="H10942" s="4">
        <f t="shared" si="341"/>
        <v>23.9</v>
      </c>
    </row>
    <row r="10943" spans="1:8" x14ac:dyDescent="0.3">
      <c r="A10943">
        <v>258648</v>
      </c>
      <c r="B10943" t="s">
        <v>11</v>
      </c>
      <c r="C10943" t="str" cm="1">
        <f t="array" ref="C10943">_xlfn.IFNA(INDEX($K$9:$K$14,MATCH(TRUE,ISNUMBER(SEARCH($J$9:$J$14,$B10943)),0)),"Other")</f>
        <v>Accessories</v>
      </c>
      <c r="D10943">
        <v>1</v>
      </c>
      <c r="E10943" s="1">
        <v>43723.347222222219</v>
      </c>
      <c r="F10943" t="s">
        <v>10370</v>
      </c>
      <c r="G10943" s="4">
        <f t="shared" si="340"/>
        <v>149.99</v>
      </c>
      <c r="H10943" s="4">
        <f t="shared" si="341"/>
        <v>149.99</v>
      </c>
    </row>
    <row r="10944" spans="1:8" x14ac:dyDescent="0.3">
      <c r="A10944">
        <v>258649</v>
      </c>
      <c r="B10944" t="s">
        <v>24</v>
      </c>
      <c r="C10944" t="str" cm="1">
        <f t="array" ref="C10944">_xlfn.IFNA(INDEX($K$9:$K$14,MATCH(TRUE,ISNUMBER(SEARCH($J$9:$J$14,$B10944)),0)),"Other")</f>
        <v>Batteries</v>
      </c>
      <c r="D10944">
        <v>1</v>
      </c>
      <c r="E10944" s="1">
        <v>43726.730555555558</v>
      </c>
      <c r="F10944" t="s">
        <v>3665</v>
      </c>
      <c r="G10944" s="4">
        <f t="shared" si="340"/>
        <v>2.99</v>
      </c>
      <c r="H10944" s="4">
        <f t="shared" si="341"/>
        <v>2.99</v>
      </c>
    </row>
    <row r="10945" spans="1:8" x14ac:dyDescent="0.3">
      <c r="A10945">
        <v>258650</v>
      </c>
      <c r="B10945" t="s">
        <v>6</v>
      </c>
      <c r="C10945" t="str" cm="1">
        <f t="array" ref="C10945">_xlfn.IFNA(INDEX($K$9:$K$14,MATCH(TRUE,ISNUMBER(SEARCH($J$9:$J$14,$B10945)),0)),"Other")</f>
        <v>Batteries</v>
      </c>
      <c r="D10945">
        <v>1</v>
      </c>
      <c r="E10945" s="1">
        <v>43723.48333333333</v>
      </c>
      <c r="F10945" t="s">
        <v>10371</v>
      </c>
      <c r="G10945" s="4">
        <f t="shared" si="340"/>
        <v>3.84</v>
      </c>
      <c r="H10945" s="4">
        <f t="shared" si="341"/>
        <v>3.84</v>
      </c>
    </row>
    <row r="10946" spans="1:8" x14ac:dyDescent="0.3">
      <c r="A10946">
        <v>258651</v>
      </c>
      <c r="B10946" t="s">
        <v>21</v>
      </c>
      <c r="C10946" t="str" cm="1">
        <f t="array" ref="C10946">_xlfn.IFNA(INDEX($K$9:$K$14,MATCH(TRUE,ISNUMBER(SEARCH($J$9:$J$14,$B10946)),0)),"Other")</f>
        <v>Headphones</v>
      </c>
      <c r="D10946">
        <v>1</v>
      </c>
      <c r="E10946" s="1">
        <v>43728.822222222225</v>
      </c>
      <c r="F10946" t="s">
        <v>10372</v>
      </c>
      <c r="G10946" s="4">
        <f t="shared" si="340"/>
        <v>11.99</v>
      </c>
      <c r="H10946" s="4">
        <f t="shared" si="341"/>
        <v>11.99</v>
      </c>
    </row>
    <row r="10947" spans="1:8" x14ac:dyDescent="0.3">
      <c r="A10947">
        <v>258652</v>
      </c>
      <c r="B10947" t="s">
        <v>42</v>
      </c>
      <c r="C10947" t="str" cm="1">
        <f t="array" ref="C10947">_xlfn.IFNA(INDEX($K$9:$K$14,MATCH(TRUE,ISNUMBER(SEARCH($J$9:$J$14,$B10947)),0)),"Other")</f>
        <v>Phones</v>
      </c>
      <c r="D10947">
        <v>1</v>
      </c>
      <c r="E10947" s="1">
        <v>43717.961111111108</v>
      </c>
      <c r="F10947" t="s">
        <v>10373</v>
      </c>
      <c r="G10947" s="4">
        <f t="shared" si="340"/>
        <v>700</v>
      </c>
      <c r="H10947" s="4">
        <f t="shared" si="341"/>
        <v>700</v>
      </c>
    </row>
    <row r="10948" spans="1:8" x14ac:dyDescent="0.3">
      <c r="A10948">
        <v>258653</v>
      </c>
      <c r="B10948" t="s">
        <v>84</v>
      </c>
      <c r="C10948" t="str" cm="1">
        <f t="array" ref="C10948">_xlfn.IFNA(INDEX($K$9:$K$14,MATCH(TRUE,ISNUMBER(SEARCH($J$9:$J$14,$B10948)),0)),"Other")</f>
        <v>Accessories</v>
      </c>
      <c r="D10948">
        <v>1</v>
      </c>
      <c r="E10948" s="1">
        <v>43710.396527777775</v>
      </c>
      <c r="F10948" t="s">
        <v>10374</v>
      </c>
      <c r="G10948" s="4">
        <f t="shared" si="340"/>
        <v>389.99</v>
      </c>
      <c r="H10948" s="4">
        <f t="shared" si="341"/>
        <v>389.99</v>
      </c>
    </row>
    <row r="10949" spans="1:8" x14ac:dyDescent="0.3">
      <c r="A10949">
        <v>258654</v>
      </c>
      <c r="B10949" t="s">
        <v>16</v>
      </c>
      <c r="C10949" t="str" cm="1">
        <f t="array" ref="C10949">_xlfn.IFNA(INDEX($K$9:$K$14,MATCH(TRUE,ISNUMBER(SEARCH($J$9:$J$14,$B10949)),0)),"Other")</f>
        <v>Accessories</v>
      </c>
      <c r="D10949">
        <v>1</v>
      </c>
      <c r="E10949" s="1">
        <v>43711.369444444441</v>
      </c>
      <c r="F10949" t="s">
        <v>10375</v>
      </c>
      <c r="G10949" s="4">
        <f t="shared" si="340"/>
        <v>14.95</v>
      </c>
      <c r="H10949" s="4">
        <f t="shared" si="341"/>
        <v>14.95</v>
      </c>
    </row>
    <row r="10950" spans="1:8" x14ac:dyDescent="0.3">
      <c r="A10950">
        <v>258655</v>
      </c>
      <c r="B10950" t="s">
        <v>21</v>
      </c>
      <c r="C10950" t="str" cm="1">
        <f t="array" ref="C10950">_xlfn.IFNA(INDEX($K$9:$K$14,MATCH(TRUE,ISNUMBER(SEARCH($J$9:$J$14,$B10950)),0)),"Other")</f>
        <v>Headphones</v>
      </c>
      <c r="D10950">
        <v>1</v>
      </c>
      <c r="E10950" s="1">
        <v>43734.28125</v>
      </c>
      <c r="F10950" t="s">
        <v>10376</v>
      </c>
      <c r="G10950" s="4">
        <f t="shared" si="340"/>
        <v>11.99</v>
      </c>
      <c r="H10950" s="4">
        <f t="shared" si="341"/>
        <v>11.99</v>
      </c>
    </row>
    <row r="10951" spans="1:8" x14ac:dyDescent="0.3">
      <c r="A10951">
        <v>258656</v>
      </c>
      <c r="B10951" t="s">
        <v>77</v>
      </c>
      <c r="C10951" t="str" cm="1">
        <f t="array" ref="C10951">_xlfn.IFNA(INDEX($K$9:$K$14,MATCH(TRUE,ISNUMBER(SEARCH($J$9:$J$14,$B10951)),0)),"Other")</f>
        <v>Other</v>
      </c>
      <c r="D10951">
        <v>1</v>
      </c>
      <c r="E10951" s="1">
        <v>43711.440972222219</v>
      </c>
      <c r="F10951" t="s">
        <v>10377</v>
      </c>
      <c r="G10951" s="4">
        <f t="shared" ref="G10951:G11014" si="342">VLOOKUP($B10951,$J$26:$K$44,2,FALSE)</f>
        <v>300</v>
      </c>
      <c r="H10951" s="4">
        <f t="shared" ref="H10951:H11014" si="343">G10951*D10951</f>
        <v>300</v>
      </c>
    </row>
    <row r="10952" spans="1:8" x14ac:dyDescent="0.3">
      <c r="A10952">
        <v>258657</v>
      </c>
      <c r="B10952" t="s">
        <v>24</v>
      </c>
      <c r="C10952" t="str" cm="1">
        <f t="array" ref="C10952">_xlfn.IFNA(INDEX($K$9:$K$14,MATCH(TRUE,ISNUMBER(SEARCH($J$9:$J$14,$B10952)),0)),"Other")</f>
        <v>Batteries</v>
      </c>
      <c r="D10952">
        <v>1</v>
      </c>
      <c r="E10952" s="1">
        <v>43712.500694444447</v>
      </c>
      <c r="F10952" t="s">
        <v>10378</v>
      </c>
      <c r="G10952" s="4">
        <f t="shared" si="342"/>
        <v>2.99</v>
      </c>
      <c r="H10952" s="4">
        <f t="shared" si="343"/>
        <v>2.99</v>
      </c>
    </row>
    <row r="10953" spans="1:8" x14ac:dyDescent="0.3">
      <c r="A10953">
        <v>258658</v>
      </c>
      <c r="B10953" t="s">
        <v>63</v>
      </c>
      <c r="C10953" t="str" cm="1">
        <f t="array" ref="C10953">_xlfn.IFNA(INDEX($K$9:$K$14,MATCH(TRUE,ISNUMBER(SEARCH($J$9:$J$14,$B10953)),0)),"Other")</f>
        <v>Computing</v>
      </c>
      <c r="D10953">
        <v>1</v>
      </c>
      <c r="E10953" s="1">
        <v>43726.905555555553</v>
      </c>
      <c r="F10953" t="s">
        <v>10379</v>
      </c>
      <c r="G10953" s="4">
        <f t="shared" si="342"/>
        <v>999.99</v>
      </c>
      <c r="H10953" s="4">
        <f t="shared" si="343"/>
        <v>999.99</v>
      </c>
    </row>
    <row r="10954" spans="1:8" x14ac:dyDescent="0.3">
      <c r="A10954">
        <v>258659</v>
      </c>
      <c r="B10954" t="s">
        <v>16</v>
      </c>
      <c r="C10954" t="str" cm="1">
        <f t="array" ref="C10954">_xlfn.IFNA(INDEX($K$9:$K$14,MATCH(TRUE,ISNUMBER(SEARCH($J$9:$J$14,$B10954)),0)),"Other")</f>
        <v>Accessories</v>
      </c>
      <c r="D10954">
        <v>1</v>
      </c>
      <c r="E10954" s="1">
        <v>43709.888194444444</v>
      </c>
      <c r="F10954" t="s">
        <v>10380</v>
      </c>
      <c r="G10954" s="4">
        <f t="shared" si="342"/>
        <v>14.95</v>
      </c>
      <c r="H10954" s="4">
        <f t="shared" si="343"/>
        <v>14.95</v>
      </c>
    </row>
    <row r="10955" spans="1:8" x14ac:dyDescent="0.3">
      <c r="A10955">
        <v>258660</v>
      </c>
      <c r="B10955" t="s">
        <v>8</v>
      </c>
      <c r="C10955" t="str" cm="1">
        <f t="array" ref="C10955">_xlfn.IFNA(INDEX($K$9:$K$14,MATCH(TRUE,ISNUMBER(SEARCH($J$9:$J$14,$B10955)),0)),"Other")</f>
        <v>Accessories</v>
      </c>
      <c r="D10955">
        <v>1</v>
      </c>
      <c r="E10955" s="1">
        <v>43737.332638888889</v>
      </c>
      <c r="F10955" t="s">
        <v>10381</v>
      </c>
      <c r="G10955" s="4">
        <f t="shared" si="342"/>
        <v>11.95</v>
      </c>
      <c r="H10955" s="4">
        <f t="shared" si="343"/>
        <v>11.95</v>
      </c>
    </row>
    <row r="10956" spans="1:8" x14ac:dyDescent="0.3">
      <c r="A10956">
        <v>258661</v>
      </c>
      <c r="B10956" t="s">
        <v>84</v>
      </c>
      <c r="C10956" t="str" cm="1">
        <f t="array" ref="C10956">_xlfn.IFNA(INDEX($K$9:$K$14,MATCH(TRUE,ISNUMBER(SEARCH($J$9:$J$14,$B10956)),0)),"Other")</f>
        <v>Accessories</v>
      </c>
      <c r="D10956">
        <v>1</v>
      </c>
      <c r="E10956" s="1">
        <v>43721.756249999999</v>
      </c>
      <c r="F10956" t="s">
        <v>10382</v>
      </c>
      <c r="G10956" s="4">
        <f t="shared" si="342"/>
        <v>389.99</v>
      </c>
      <c r="H10956" s="4">
        <f t="shared" si="343"/>
        <v>389.99</v>
      </c>
    </row>
    <row r="10957" spans="1:8" x14ac:dyDescent="0.3">
      <c r="A10957">
        <v>258661</v>
      </c>
      <c r="B10957" t="s">
        <v>14</v>
      </c>
      <c r="C10957" t="str" cm="1">
        <f t="array" ref="C10957">_xlfn.IFNA(INDEX($K$9:$K$14,MATCH(TRUE,ISNUMBER(SEARCH($J$9:$J$14,$B10957)),0)),"Other")</f>
        <v>Accessories</v>
      </c>
      <c r="D10957">
        <v>1</v>
      </c>
      <c r="E10957" s="1">
        <v>43721.756249999999</v>
      </c>
      <c r="F10957" t="s">
        <v>10382</v>
      </c>
      <c r="G10957" s="4">
        <f t="shared" si="342"/>
        <v>379.99</v>
      </c>
      <c r="H10957" s="4">
        <f t="shared" si="343"/>
        <v>379.99</v>
      </c>
    </row>
    <row r="10958" spans="1:8" x14ac:dyDescent="0.3">
      <c r="A10958">
        <v>258662</v>
      </c>
      <c r="B10958" t="s">
        <v>8</v>
      </c>
      <c r="C10958" t="str" cm="1">
        <f t="array" ref="C10958">_xlfn.IFNA(INDEX($K$9:$K$14,MATCH(TRUE,ISNUMBER(SEARCH($J$9:$J$14,$B10958)),0)),"Other")</f>
        <v>Accessories</v>
      </c>
      <c r="D10958">
        <v>1</v>
      </c>
      <c r="E10958" s="1">
        <v>43727.836805555555</v>
      </c>
      <c r="F10958" t="s">
        <v>10383</v>
      </c>
      <c r="G10958" s="4">
        <f t="shared" si="342"/>
        <v>11.95</v>
      </c>
      <c r="H10958" s="4">
        <f t="shared" si="343"/>
        <v>11.95</v>
      </c>
    </row>
    <row r="10959" spans="1:8" x14ac:dyDescent="0.3">
      <c r="A10959">
        <v>258663</v>
      </c>
      <c r="B10959" t="s">
        <v>6</v>
      </c>
      <c r="C10959" t="str" cm="1">
        <f t="array" ref="C10959">_xlfn.IFNA(INDEX($K$9:$K$14,MATCH(TRUE,ISNUMBER(SEARCH($J$9:$J$14,$B10959)),0)),"Other")</f>
        <v>Batteries</v>
      </c>
      <c r="D10959">
        <v>3</v>
      </c>
      <c r="E10959" s="1">
        <v>43711.560416666667</v>
      </c>
      <c r="F10959" t="s">
        <v>10384</v>
      </c>
      <c r="G10959" s="4">
        <f t="shared" si="342"/>
        <v>3.84</v>
      </c>
      <c r="H10959" s="4">
        <f t="shared" si="343"/>
        <v>11.52</v>
      </c>
    </row>
    <row r="10960" spans="1:8" x14ac:dyDescent="0.3">
      <c r="A10960">
        <v>258664</v>
      </c>
      <c r="B10960" t="s">
        <v>40</v>
      </c>
      <c r="C10960" t="str" cm="1">
        <f t="array" ref="C10960">_xlfn.IFNA(INDEX($K$9:$K$14,MATCH(TRUE,ISNUMBER(SEARCH($J$9:$J$14,$B10960)),0)),"Other")</f>
        <v>Headphones</v>
      </c>
      <c r="D10960">
        <v>1</v>
      </c>
      <c r="E10960" s="1">
        <v>43717.954861111109</v>
      </c>
      <c r="F10960" t="s">
        <v>10385</v>
      </c>
      <c r="G10960" s="4">
        <f t="shared" si="342"/>
        <v>99.99</v>
      </c>
      <c r="H10960" s="4">
        <f t="shared" si="343"/>
        <v>99.99</v>
      </c>
    </row>
    <row r="10961" spans="1:8" x14ac:dyDescent="0.3">
      <c r="A10961">
        <v>258665</v>
      </c>
      <c r="B10961" t="s">
        <v>29</v>
      </c>
      <c r="C10961" t="str" cm="1">
        <f t="array" ref="C10961">_xlfn.IFNA(INDEX($K$9:$K$14,MATCH(TRUE,ISNUMBER(SEARCH($J$9:$J$14,$B10961)),0)),"Other")</f>
        <v>Headphones</v>
      </c>
      <c r="D10961">
        <v>1</v>
      </c>
      <c r="E10961" s="1">
        <v>43725.069444444445</v>
      </c>
      <c r="F10961" t="s">
        <v>10386</v>
      </c>
      <c r="G10961" s="4">
        <f t="shared" si="342"/>
        <v>150</v>
      </c>
      <c r="H10961" s="4">
        <f t="shared" si="343"/>
        <v>150</v>
      </c>
    </row>
    <row r="10962" spans="1:8" x14ac:dyDescent="0.3">
      <c r="A10962">
        <v>258666</v>
      </c>
      <c r="B10962" t="s">
        <v>8</v>
      </c>
      <c r="C10962" t="str" cm="1">
        <f t="array" ref="C10962">_xlfn.IFNA(INDEX($K$9:$K$14,MATCH(TRUE,ISNUMBER(SEARCH($J$9:$J$14,$B10962)),0)),"Other")</f>
        <v>Accessories</v>
      </c>
      <c r="D10962">
        <v>1</v>
      </c>
      <c r="E10962" s="1">
        <v>43728.831250000003</v>
      </c>
      <c r="F10962" t="s">
        <v>10387</v>
      </c>
      <c r="G10962" s="4">
        <f t="shared" si="342"/>
        <v>11.95</v>
      </c>
      <c r="H10962" s="4">
        <f t="shared" si="343"/>
        <v>11.95</v>
      </c>
    </row>
    <row r="10963" spans="1:8" x14ac:dyDescent="0.3">
      <c r="A10963">
        <v>258667</v>
      </c>
      <c r="B10963" t="s">
        <v>6</v>
      </c>
      <c r="C10963" t="str" cm="1">
        <f t="array" ref="C10963">_xlfn.IFNA(INDEX($K$9:$K$14,MATCH(TRUE,ISNUMBER(SEARCH($J$9:$J$14,$B10963)),0)),"Other")</f>
        <v>Batteries</v>
      </c>
      <c r="D10963">
        <v>1</v>
      </c>
      <c r="E10963" s="1">
        <v>43709.568749999999</v>
      </c>
      <c r="F10963" t="s">
        <v>10388</v>
      </c>
      <c r="G10963" s="4">
        <f t="shared" si="342"/>
        <v>3.84</v>
      </c>
      <c r="H10963" s="4">
        <f t="shared" si="343"/>
        <v>3.84</v>
      </c>
    </row>
    <row r="10964" spans="1:8" x14ac:dyDescent="0.3">
      <c r="A10964">
        <v>258668</v>
      </c>
      <c r="B10964" t="s">
        <v>8</v>
      </c>
      <c r="C10964" t="str" cm="1">
        <f t="array" ref="C10964">_xlfn.IFNA(INDEX($K$9:$K$14,MATCH(TRUE,ISNUMBER(SEARCH($J$9:$J$14,$B10964)),0)),"Other")</f>
        <v>Accessories</v>
      </c>
      <c r="D10964">
        <v>3</v>
      </c>
      <c r="E10964" s="1">
        <v>43731.536805555559</v>
      </c>
      <c r="F10964" t="s">
        <v>10389</v>
      </c>
      <c r="G10964" s="4">
        <f t="shared" si="342"/>
        <v>11.95</v>
      </c>
      <c r="H10964" s="4">
        <f t="shared" si="343"/>
        <v>35.849999999999994</v>
      </c>
    </row>
    <row r="10965" spans="1:8" x14ac:dyDescent="0.3">
      <c r="A10965">
        <v>258669</v>
      </c>
      <c r="B10965" t="s">
        <v>24</v>
      </c>
      <c r="C10965" t="str" cm="1">
        <f t="array" ref="C10965">_xlfn.IFNA(INDEX($K$9:$K$14,MATCH(TRUE,ISNUMBER(SEARCH($J$9:$J$14,$B10965)),0)),"Other")</f>
        <v>Batteries</v>
      </c>
      <c r="D10965">
        <v>3</v>
      </c>
      <c r="E10965" s="1">
        <v>43737.911111111112</v>
      </c>
      <c r="F10965" t="s">
        <v>10390</v>
      </c>
      <c r="G10965" s="4">
        <f t="shared" si="342"/>
        <v>2.99</v>
      </c>
      <c r="H10965" s="4">
        <f t="shared" si="343"/>
        <v>8.9700000000000006</v>
      </c>
    </row>
    <row r="10966" spans="1:8" x14ac:dyDescent="0.3">
      <c r="A10966">
        <v>258670</v>
      </c>
      <c r="B10966" t="s">
        <v>16</v>
      </c>
      <c r="C10966" t="str" cm="1">
        <f t="array" ref="C10966">_xlfn.IFNA(INDEX($K$9:$K$14,MATCH(TRUE,ISNUMBER(SEARCH($J$9:$J$14,$B10966)),0)),"Other")</f>
        <v>Accessories</v>
      </c>
      <c r="D10966">
        <v>1</v>
      </c>
      <c r="E10966" s="1">
        <v>43730.782638888886</v>
      </c>
      <c r="F10966" t="s">
        <v>10391</v>
      </c>
      <c r="G10966" s="4">
        <f t="shared" si="342"/>
        <v>14.95</v>
      </c>
      <c r="H10966" s="4">
        <f t="shared" si="343"/>
        <v>14.95</v>
      </c>
    </row>
    <row r="10967" spans="1:8" x14ac:dyDescent="0.3">
      <c r="A10967">
        <v>258671</v>
      </c>
      <c r="B10967" t="s">
        <v>29</v>
      </c>
      <c r="C10967" t="str" cm="1">
        <f t="array" ref="C10967">_xlfn.IFNA(INDEX($K$9:$K$14,MATCH(TRUE,ISNUMBER(SEARCH($J$9:$J$14,$B10967)),0)),"Other")</f>
        <v>Headphones</v>
      </c>
      <c r="D10967">
        <v>1</v>
      </c>
      <c r="E10967" s="1">
        <v>43709.542361111111</v>
      </c>
      <c r="F10967" t="s">
        <v>10392</v>
      </c>
      <c r="G10967" s="4">
        <f t="shared" si="342"/>
        <v>150</v>
      </c>
      <c r="H10967" s="4">
        <f t="shared" si="343"/>
        <v>150</v>
      </c>
    </row>
    <row r="10968" spans="1:8" x14ac:dyDescent="0.3">
      <c r="A10968">
        <v>258672</v>
      </c>
      <c r="B10968" t="s">
        <v>8</v>
      </c>
      <c r="C10968" t="str" cm="1">
        <f t="array" ref="C10968">_xlfn.IFNA(INDEX($K$9:$K$14,MATCH(TRUE,ISNUMBER(SEARCH($J$9:$J$14,$B10968)),0)),"Other")</f>
        <v>Accessories</v>
      </c>
      <c r="D10968">
        <v>1</v>
      </c>
      <c r="E10968" s="1">
        <v>43732.76458333333</v>
      </c>
      <c r="F10968" t="s">
        <v>10393</v>
      </c>
      <c r="G10968" s="4">
        <f t="shared" si="342"/>
        <v>11.95</v>
      </c>
      <c r="H10968" s="4">
        <f t="shared" si="343"/>
        <v>11.95</v>
      </c>
    </row>
    <row r="10969" spans="1:8" x14ac:dyDescent="0.3">
      <c r="A10969">
        <v>258673</v>
      </c>
      <c r="B10969" t="s">
        <v>14</v>
      </c>
      <c r="C10969" t="str" cm="1">
        <f t="array" ref="C10969">_xlfn.IFNA(INDEX($K$9:$K$14,MATCH(TRUE,ISNUMBER(SEARCH($J$9:$J$14,$B10969)),0)),"Other")</f>
        <v>Accessories</v>
      </c>
      <c r="D10969">
        <v>1</v>
      </c>
      <c r="E10969" s="1">
        <v>43735.722222222219</v>
      </c>
      <c r="F10969" t="s">
        <v>10394</v>
      </c>
      <c r="G10969" s="4">
        <f t="shared" si="342"/>
        <v>379.99</v>
      </c>
      <c r="H10969" s="4">
        <f t="shared" si="343"/>
        <v>379.99</v>
      </c>
    </row>
    <row r="10970" spans="1:8" x14ac:dyDescent="0.3">
      <c r="A10970">
        <v>258674</v>
      </c>
      <c r="B10970" t="s">
        <v>24</v>
      </c>
      <c r="C10970" t="str" cm="1">
        <f t="array" ref="C10970">_xlfn.IFNA(INDEX($K$9:$K$14,MATCH(TRUE,ISNUMBER(SEARCH($J$9:$J$14,$B10970)),0)),"Other")</f>
        <v>Batteries</v>
      </c>
      <c r="D10970">
        <v>3</v>
      </c>
      <c r="E10970" s="1">
        <v>43716.515277777777</v>
      </c>
      <c r="F10970" t="s">
        <v>10395</v>
      </c>
      <c r="G10970" s="4">
        <f t="shared" si="342"/>
        <v>2.99</v>
      </c>
      <c r="H10970" s="4">
        <f t="shared" si="343"/>
        <v>8.9700000000000006</v>
      </c>
    </row>
    <row r="10971" spans="1:8" x14ac:dyDescent="0.3">
      <c r="A10971">
        <v>258675</v>
      </c>
      <c r="B10971" t="s">
        <v>29</v>
      </c>
      <c r="C10971" t="str" cm="1">
        <f t="array" ref="C10971">_xlfn.IFNA(INDEX($K$9:$K$14,MATCH(TRUE,ISNUMBER(SEARCH($J$9:$J$14,$B10971)),0)),"Other")</f>
        <v>Headphones</v>
      </c>
      <c r="D10971">
        <v>1</v>
      </c>
      <c r="E10971" s="1">
        <v>43727.386111111111</v>
      </c>
      <c r="F10971" t="s">
        <v>10396</v>
      </c>
      <c r="G10971" s="4">
        <f t="shared" si="342"/>
        <v>150</v>
      </c>
      <c r="H10971" s="4">
        <f t="shared" si="343"/>
        <v>150</v>
      </c>
    </row>
    <row r="10972" spans="1:8" x14ac:dyDescent="0.3">
      <c r="A10972">
        <v>258676</v>
      </c>
      <c r="B10972" t="s">
        <v>40</v>
      </c>
      <c r="C10972" t="str" cm="1">
        <f t="array" ref="C10972">_xlfn.IFNA(INDEX($K$9:$K$14,MATCH(TRUE,ISNUMBER(SEARCH($J$9:$J$14,$B10972)),0)),"Other")</f>
        <v>Headphones</v>
      </c>
      <c r="D10972">
        <v>1</v>
      </c>
      <c r="E10972" s="1">
        <v>43730.770833333336</v>
      </c>
      <c r="F10972" t="s">
        <v>10397</v>
      </c>
      <c r="G10972" s="4">
        <f t="shared" si="342"/>
        <v>99.99</v>
      </c>
      <c r="H10972" s="4">
        <f t="shared" si="343"/>
        <v>99.99</v>
      </c>
    </row>
    <row r="10973" spans="1:8" x14ac:dyDescent="0.3">
      <c r="A10973">
        <v>258677</v>
      </c>
      <c r="B10973" t="s">
        <v>21</v>
      </c>
      <c r="C10973" t="str" cm="1">
        <f t="array" ref="C10973">_xlfn.IFNA(INDEX($K$9:$K$14,MATCH(TRUE,ISNUMBER(SEARCH($J$9:$J$14,$B10973)),0)),"Other")</f>
        <v>Headphones</v>
      </c>
      <c r="D10973">
        <v>2</v>
      </c>
      <c r="E10973" s="1">
        <v>43735.556250000001</v>
      </c>
      <c r="F10973" t="s">
        <v>10398</v>
      </c>
      <c r="G10973" s="4">
        <f t="shared" si="342"/>
        <v>11.99</v>
      </c>
      <c r="H10973" s="4">
        <f t="shared" si="343"/>
        <v>23.98</v>
      </c>
    </row>
    <row r="10974" spans="1:8" x14ac:dyDescent="0.3">
      <c r="A10974">
        <v>258678</v>
      </c>
      <c r="B10974" t="s">
        <v>42</v>
      </c>
      <c r="C10974" t="str" cm="1">
        <f t="array" ref="C10974">_xlfn.IFNA(INDEX($K$9:$K$14,MATCH(TRUE,ISNUMBER(SEARCH($J$9:$J$14,$B10974)),0)),"Other")</f>
        <v>Phones</v>
      </c>
      <c r="D10974">
        <v>1</v>
      </c>
      <c r="E10974" s="1">
        <v>43714.59652777778</v>
      </c>
      <c r="F10974" t="s">
        <v>10399</v>
      </c>
      <c r="G10974" s="4">
        <f t="shared" si="342"/>
        <v>700</v>
      </c>
      <c r="H10974" s="4">
        <f t="shared" si="343"/>
        <v>700</v>
      </c>
    </row>
    <row r="10975" spans="1:8" x14ac:dyDescent="0.3">
      <c r="A10975">
        <v>258679</v>
      </c>
      <c r="B10975" t="s">
        <v>84</v>
      </c>
      <c r="C10975" t="str" cm="1">
        <f t="array" ref="C10975">_xlfn.IFNA(INDEX($K$9:$K$14,MATCH(TRUE,ISNUMBER(SEARCH($J$9:$J$14,$B10975)),0)),"Other")</f>
        <v>Accessories</v>
      </c>
      <c r="D10975">
        <v>1</v>
      </c>
      <c r="E10975" s="1">
        <v>43724.323611111111</v>
      </c>
      <c r="F10975" t="s">
        <v>10400</v>
      </c>
      <c r="G10975" s="4">
        <f t="shared" si="342"/>
        <v>389.99</v>
      </c>
      <c r="H10975" s="4">
        <f t="shared" si="343"/>
        <v>389.99</v>
      </c>
    </row>
    <row r="10976" spans="1:8" x14ac:dyDescent="0.3">
      <c r="A10976">
        <v>258680</v>
      </c>
      <c r="B10976" t="s">
        <v>8</v>
      </c>
      <c r="C10976" t="str" cm="1">
        <f t="array" ref="C10976">_xlfn.IFNA(INDEX($K$9:$K$14,MATCH(TRUE,ISNUMBER(SEARCH($J$9:$J$14,$B10976)),0)),"Other")</f>
        <v>Accessories</v>
      </c>
      <c r="D10976">
        <v>1</v>
      </c>
      <c r="E10976" s="1">
        <v>43710.321527777778</v>
      </c>
      <c r="F10976" t="s">
        <v>10401</v>
      </c>
      <c r="G10976" s="4">
        <f t="shared" si="342"/>
        <v>11.95</v>
      </c>
      <c r="H10976" s="4">
        <f t="shared" si="343"/>
        <v>11.95</v>
      </c>
    </row>
    <row r="10977" spans="1:8" x14ac:dyDescent="0.3">
      <c r="A10977">
        <v>258681</v>
      </c>
      <c r="B10977" t="s">
        <v>84</v>
      </c>
      <c r="C10977" t="str" cm="1">
        <f t="array" ref="C10977">_xlfn.IFNA(INDEX($K$9:$K$14,MATCH(TRUE,ISNUMBER(SEARCH($J$9:$J$14,$B10977)),0)),"Other")</f>
        <v>Accessories</v>
      </c>
      <c r="D10977">
        <v>1</v>
      </c>
      <c r="E10977" s="1">
        <v>43711.115972222222</v>
      </c>
      <c r="F10977" t="s">
        <v>10402</v>
      </c>
      <c r="G10977" s="4">
        <f t="shared" si="342"/>
        <v>389.99</v>
      </c>
      <c r="H10977" s="4">
        <f t="shared" si="343"/>
        <v>389.99</v>
      </c>
    </row>
    <row r="10978" spans="1:8" x14ac:dyDescent="0.3">
      <c r="A10978">
        <v>258682</v>
      </c>
      <c r="B10978" t="s">
        <v>29</v>
      </c>
      <c r="C10978" t="str" cm="1">
        <f t="array" ref="C10978">_xlfn.IFNA(INDEX($K$9:$K$14,MATCH(TRUE,ISNUMBER(SEARCH($J$9:$J$14,$B10978)),0)),"Other")</f>
        <v>Headphones</v>
      </c>
      <c r="D10978">
        <v>1</v>
      </c>
      <c r="E10978" s="1">
        <v>43734.456944444442</v>
      </c>
      <c r="F10978" t="s">
        <v>10403</v>
      </c>
      <c r="G10978" s="4">
        <f t="shared" si="342"/>
        <v>150</v>
      </c>
      <c r="H10978" s="4">
        <f t="shared" si="343"/>
        <v>150</v>
      </c>
    </row>
    <row r="10979" spans="1:8" x14ac:dyDescent="0.3">
      <c r="A10979">
        <v>258683</v>
      </c>
      <c r="B10979" t="s">
        <v>21</v>
      </c>
      <c r="C10979" t="str" cm="1">
        <f t="array" ref="C10979">_xlfn.IFNA(INDEX($K$9:$K$14,MATCH(TRUE,ISNUMBER(SEARCH($J$9:$J$14,$B10979)),0)),"Other")</f>
        <v>Headphones</v>
      </c>
      <c r="D10979">
        <v>1</v>
      </c>
      <c r="E10979" s="1">
        <v>43732.02847222222</v>
      </c>
      <c r="F10979" t="s">
        <v>10404</v>
      </c>
      <c r="G10979" s="4">
        <f t="shared" si="342"/>
        <v>11.99</v>
      </c>
      <c r="H10979" s="4">
        <f t="shared" si="343"/>
        <v>11.99</v>
      </c>
    </row>
    <row r="10980" spans="1:8" x14ac:dyDescent="0.3">
      <c r="A10980">
        <v>258684</v>
      </c>
      <c r="B10980" t="s">
        <v>8</v>
      </c>
      <c r="C10980" t="str" cm="1">
        <f t="array" ref="C10980">_xlfn.IFNA(INDEX($K$9:$K$14,MATCH(TRUE,ISNUMBER(SEARCH($J$9:$J$14,$B10980)),0)),"Other")</f>
        <v>Accessories</v>
      </c>
      <c r="D10980">
        <v>1</v>
      </c>
      <c r="E10980" s="1">
        <v>43711.616666666669</v>
      </c>
      <c r="F10980" t="s">
        <v>2404</v>
      </c>
      <c r="G10980" s="4">
        <f t="shared" si="342"/>
        <v>11.95</v>
      </c>
      <c r="H10980" s="4">
        <f t="shared" si="343"/>
        <v>11.95</v>
      </c>
    </row>
    <row r="10981" spans="1:8" x14ac:dyDescent="0.3">
      <c r="A10981">
        <v>258685</v>
      </c>
      <c r="B10981" t="s">
        <v>21</v>
      </c>
      <c r="C10981" t="str" cm="1">
        <f t="array" ref="C10981">_xlfn.IFNA(INDEX($K$9:$K$14,MATCH(TRUE,ISNUMBER(SEARCH($J$9:$J$14,$B10981)),0)),"Other")</f>
        <v>Headphones</v>
      </c>
      <c r="D10981">
        <v>1</v>
      </c>
      <c r="E10981" s="1">
        <v>43729.895138888889</v>
      </c>
      <c r="F10981" t="s">
        <v>10405</v>
      </c>
      <c r="G10981" s="4">
        <f t="shared" si="342"/>
        <v>11.99</v>
      </c>
      <c r="H10981" s="4">
        <f t="shared" si="343"/>
        <v>11.99</v>
      </c>
    </row>
    <row r="10982" spans="1:8" x14ac:dyDescent="0.3">
      <c r="A10982">
        <v>258686</v>
      </c>
      <c r="B10982" t="s">
        <v>16</v>
      </c>
      <c r="C10982" t="str" cm="1">
        <f t="array" ref="C10982">_xlfn.IFNA(INDEX($K$9:$K$14,MATCH(TRUE,ISNUMBER(SEARCH($J$9:$J$14,$B10982)),0)),"Other")</f>
        <v>Accessories</v>
      </c>
      <c r="D10982">
        <v>1</v>
      </c>
      <c r="E10982" s="1">
        <v>43731.845138888886</v>
      </c>
      <c r="F10982" t="s">
        <v>10406</v>
      </c>
      <c r="G10982" s="4">
        <f t="shared" si="342"/>
        <v>14.95</v>
      </c>
      <c r="H10982" s="4">
        <f t="shared" si="343"/>
        <v>14.95</v>
      </c>
    </row>
    <row r="10983" spans="1:8" x14ac:dyDescent="0.3">
      <c r="A10983">
        <v>258687</v>
      </c>
      <c r="B10983" t="s">
        <v>14</v>
      </c>
      <c r="C10983" t="str" cm="1">
        <f t="array" ref="C10983">_xlfn.IFNA(INDEX($K$9:$K$14,MATCH(TRUE,ISNUMBER(SEARCH($J$9:$J$14,$B10983)),0)),"Other")</f>
        <v>Accessories</v>
      </c>
      <c r="D10983">
        <v>1</v>
      </c>
      <c r="E10983" s="1">
        <v>43716.686805555553</v>
      </c>
      <c r="F10983" t="s">
        <v>10407</v>
      </c>
      <c r="G10983" s="4">
        <f t="shared" si="342"/>
        <v>379.99</v>
      </c>
      <c r="H10983" s="4">
        <f t="shared" si="343"/>
        <v>379.99</v>
      </c>
    </row>
    <row r="10984" spans="1:8" x14ac:dyDescent="0.3">
      <c r="A10984">
        <v>258688</v>
      </c>
      <c r="B10984" t="s">
        <v>40</v>
      </c>
      <c r="C10984" t="str" cm="1">
        <f t="array" ref="C10984">_xlfn.IFNA(INDEX($K$9:$K$14,MATCH(TRUE,ISNUMBER(SEARCH($J$9:$J$14,$B10984)),0)),"Other")</f>
        <v>Headphones</v>
      </c>
      <c r="D10984">
        <v>1</v>
      </c>
      <c r="E10984" s="1">
        <v>43714.546527777777</v>
      </c>
      <c r="F10984" t="s">
        <v>10408</v>
      </c>
      <c r="G10984" s="4">
        <f t="shared" si="342"/>
        <v>99.99</v>
      </c>
      <c r="H10984" s="4">
        <f t="shared" si="343"/>
        <v>99.99</v>
      </c>
    </row>
    <row r="10985" spans="1:8" x14ac:dyDescent="0.3">
      <c r="A10985">
        <v>258689</v>
      </c>
      <c r="B10985" t="s">
        <v>24</v>
      </c>
      <c r="C10985" t="str" cm="1">
        <f t="array" ref="C10985">_xlfn.IFNA(INDEX($K$9:$K$14,MATCH(TRUE,ISNUMBER(SEARCH($J$9:$J$14,$B10985)),0)),"Other")</f>
        <v>Batteries</v>
      </c>
      <c r="D10985">
        <v>1</v>
      </c>
      <c r="E10985" s="1">
        <v>43727.65625</v>
      </c>
      <c r="F10985" t="s">
        <v>10409</v>
      </c>
      <c r="G10985" s="4">
        <f t="shared" si="342"/>
        <v>2.99</v>
      </c>
      <c r="H10985" s="4">
        <f t="shared" si="343"/>
        <v>2.99</v>
      </c>
    </row>
    <row r="10986" spans="1:8" x14ac:dyDescent="0.3">
      <c r="A10986">
        <v>258690</v>
      </c>
      <c r="B10986" t="s">
        <v>6</v>
      </c>
      <c r="C10986" t="str" cm="1">
        <f t="array" ref="C10986">_xlfn.IFNA(INDEX($K$9:$K$14,MATCH(TRUE,ISNUMBER(SEARCH($J$9:$J$14,$B10986)),0)),"Other")</f>
        <v>Batteries</v>
      </c>
      <c r="D10986">
        <v>1</v>
      </c>
      <c r="E10986" s="1">
        <v>43713.497916666667</v>
      </c>
      <c r="F10986" t="s">
        <v>10410</v>
      </c>
      <c r="G10986" s="4">
        <f t="shared" si="342"/>
        <v>3.84</v>
      </c>
      <c r="H10986" s="4">
        <f t="shared" si="343"/>
        <v>3.84</v>
      </c>
    </row>
    <row r="10987" spans="1:8" x14ac:dyDescent="0.3">
      <c r="A10987">
        <v>258691</v>
      </c>
      <c r="B10987" t="s">
        <v>8</v>
      </c>
      <c r="C10987" t="str" cm="1">
        <f t="array" ref="C10987">_xlfn.IFNA(INDEX($K$9:$K$14,MATCH(TRUE,ISNUMBER(SEARCH($J$9:$J$14,$B10987)),0)),"Other")</f>
        <v>Accessories</v>
      </c>
      <c r="D10987">
        <v>1</v>
      </c>
      <c r="E10987" s="1">
        <v>43710.347916666666</v>
      </c>
      <c r="F10987" t="s">
        <v>10411</v>
      </c>
      <c r="G10987" s="4">
        <f t="shared" si="342"/>
        <v>11.95</v>
      </c>
      <c r="H10987" s="4">
        <f t="shared" si="343"/>
        <v>11.95</v>
      </c>
    </row>
    <row r="10988" spans="1:8" x14ac:dyDescent="0.3">
      <c r="A10988">
        <v>258692</v>
      </c>
      <c r="B10988" t="s">
        <v>24</v>
      </c>
      <c r="C10988" t="str" cm="1">
        <f t="array" ref="C10988">_xlfn.IFNA(INDEX($K$9:$K$14,MATCH(TRUE,ISNUMBER(SEARCH($J$9:$J$14,$B10988)),0)),"Other")</f>
        <v>Batteries</v>
      </c>
      <c r="D10988">
        <v>1</v>
      </c>
      <c r="E10988" s="1">
        <v>43732.917361111111</v>
      </c>
      <c r="F10988" t="s">
        <v>10412</v>
      </c>
      <c r="G10988" s="4">
        <f t="shared" si="342"/>
        <v>2.99</v>
      </c>
      <c r="H10988" s="4">
        <f t="shared" si="343"/>
        <v>2.99</v>
      </c>
    </row>
    <row r="10989" spans="1:8" x14ac:dyDescent="0.3">
      <c r="A10989">
        <v>258693</v>
      </c>
      <c r="B10989" t="s">
        <v>8</v>
      </c>
      <c r="C10989" t="str" cm="1">
        <f t="array" ref="C10989">_xlfn.IFNA(INDEX($K$9:$K$14,MATCH(TRUE,ISNUMBER(SEARCH($J$9:$J$14,$B10989)),0)),"Other")</f>
        <v>Accessories</v>
      </c>
      <c r="D10989">
        <v>1</v>
      </c>
      <c r="E10989" s="1">
        <v>43725.952777777777</v>
      </c>
      <c r="F10989" t="s">
        <v>10413</v>
      </c>
      <c r="G10989" s="4">
        <f t="shared" si="342"/>
        <v>11.95</v>
      </c>
      <c r="H10989" s="4">
        <f t="shared" si="343"/>
        <v>11.95</v>
      </c>
    </row>
    <row r="10990" spans="1:8" x14ac:dyDescent="0.3">
      <c r="A10990">
        <v>258694</v>
      </c>
      <c r="B10990" t="s">
        <v>73</v>
      </c>
      <c r="C10990" t="str" cm="1">
        <f t="array" ref="C10990">_xlfn.IFNA(INDEX($K$9:$K$14,MATCH(TRUE,ISNUMBER(SEARCH($J$9:$J$14,$B10990)),0)),"Other")</f>
        <v>Computing</v>
      </c>
      <c r="D10990">
        <v>1</v>
      </c>
      <c r="E10990" s="1">
        <v>43726.738888888889</v>
      </c>
      <c r="F10990" t="s">
        <v>10414</v>
      </c>
      <c r="G10990" s="4">
        <f t="shared" si="342"/>
        <v>1700</v>
      </c>
      <c r="H10990" s="4">
        <f t="shared" si="343"/>
        <v>1700</v>
      </c>
    </row>
    <row r="10991" spans="1:8" x14ac:dyDescent="0.3">
      <c r="A10991">
        <v>258695</v>
      </c>
      <c r="B10991" t="s">
        <v>6</v>
      </c>
      <c r="C10991" t="str" cm="1">
        <f t="array" ref="C10991">_xlfn.IFNA(INDEX($K$9:$K$14,MATCH(TRUE,ISNUMBER(SEARCH($J$9:$J$14,$B10991)),0)),"Other")</f>
        <v>Batteries</v>
      </c>
      <c r="D10991">
        <v>1</v>
      </c>
      <c r="E10991" s="1">
        <v>43734.51458333333</v>
      </c>
      <c r="F10991" t="s">
        <v>10415</v>
      </c>
      <c r="G10991" s="4">
        <f t="shared" si="342"/>
        <v>3.84</v>
      </c>
      <c r="H10991" s="4">
        <f t="shared" si="343"/>
        <v>3.84</v>
      </c>
    </row>
    <row r="10992" spans="1:8" x14ac:dyDescent="0.3">
      <c r="A10992">
        <v>258696</v>
      </c>
      <c r="B10992" t="s">
        <v>29</v>
      </c>
      <c r="C10992" t="str" cm="1">
        <f t="array" ref="C10992">_xlfn.IFNA(INDEX($K$9:$K$14,MATCH(TRUE,ISNUMBER(SEARCH($J$9:$J$14,$B10992)),0)),"Other")</f>
        <v>Headphones</v>
      </c>
      <c r="D10992">
        <v>1</v>
      </c>
      <c r="E10992" s="1">
        <v>43723.511111111111</v>
      </c>
      <c r="F10992" t="s">
        <v>10416</v>
      </c>
      <c r="G10992" s="4">
        <f t="shared" si="342"/>
        <v>150</v>
      </c>
      <c r="H10992" s="4">
        <f t="shared" si="343"/>
        <v>150</v>
      </c>
    </row>
    <row r="10993" spans="1:8" x14ac:dyDescent="0.3">
      <c r="A10993">
        <v>258697</v>
      </c>
      <c r="B10993" t="s">
        <v>6</v>
      </c>
      <c r="C10993" t="str" cm="1">
        <f t="array" ref="C10993">_xlfn.IFNA(INDEX($K$9:$K$14,MATCH(TRUE,ISNUMBER(SEARCH($J$9:$J$14,$B10993)),0)),"Other")</f>
        <v>Batteries</v>
      </c>
      <c r="D10993">
        <v>2</v>
      </c>
      <c r="E10993" s="1">
        <v>43719.089583333334</v>
      </c>
      <c r="F10993" t="s">
        <v>10417</v>
      </c>
      <c r="G10993" s="4">
        <f t="shared" si="342"/>
        <v>3.84</v>
      </c>
      <c r="H10993" s="4">
        <f t="shared" si="343"/>
        <v>7.68</v>
      </c>
    </row>
    <row r="10994" spans="1:8" x14ac:dyDescent="0.3">
      <c r="A10994">
        <v>258698</v>
      </c>
      <c r="B10994" t="s">
        <v>16</v>
      </c>
      <c r="C10994" t="str" cm="1">
        <f t="array" ref="C10994">_xlfn.IFNA(INDEX($K$9:$K$14,MATCH(TRUE,ISNUMBER(SEARCH($J$9:$J$14,$B10994)),0)),"Other")</f>
        <v>Accessories</v>
      </c>
      <c r="D10994">
        <v>2</v>
      </c>
      <c r="E10994" s="1">
        <v>43716.367361111108</v>
      </c>
      <c r="F10994" t="s">
        <v>10418</v>
      </c>
      <c r="G10994" s="4">
        <f t="shared" si="342"/>
        <v>14.95</v>
      </c>
      <c r="H10994" s="4">
        <f t="shared" si="343"/>
        <v>29.9</v>
      </c>
    </row>
    <row r="10995" spans="1:8" x14ac:dyDescent="0.3">
      <c r="A10995">
        <v>258699</v>
      </c>
      <c r="B10995" t="s">
        <v>6</v>
      </c>
      <c r="C10995" t="str" cm="1">
        <f t="array" ref="C10995">_xlfn.IFNA(INDEX($K$9:$K$14,MATCH(TRUE,ISNUMBER(SEARCH($J$9:$J$14,$B10995)),0)),"Other")</f>
        <v>Batteries</v>
      </c>
      <c r="D10995">
        <v>1</v>
      </c>
      <c r="E10995" s="1">
        <v>43728.618750000001</v>
      </c>
      <c r="F10995" t="s">
        <v>3646</v>
      </c>
      <c r="G10995" s="4">
        <f t="shared" si="342"/>
        <v>3.84</v>
      </c>
      <c r="H10995" s="4">
        <f t="shared" si="343"/>
        <v>3.84</v>
      </c>
    </row>
    <row r="10996" spans="1:8" x14ac:dyDescent="0.3">
      <c r="A10996">
        <v>258700</v>
      </c>
      <c r="B10996" t="s">
        <v>29</v>
      </c>
      <c r="C10996" t="str" cm="1">
        <f t="array" ref="C10996">_xlfn.IFNA(INDEX($K$9:$K$14,MATCH(TRUE,ISNUMBER(SEARCH($J$9:$J$14,$B10996)),0)),"Other")</f>
        <v>Headphones</v>
      </c>
      <c r="D10996">
        <v>1</v>
      </c>
      <c r="E10996" s="1">
        <v>43730.34097222222</v>
      </c>
      <c r="F10996" t="s">
        <v>10419</v>
      </c>
      <c r="G10996" s="4">
        <f t="shared" si="342"/>
        <v>150</v>
      </c>
      <c r="H10996" s="4">
        <f t="shared" si="343"/>
        <v>150</v>
      </c>
    </row>
    <row r="10997" spans="1:8" x14ac:dyDescent="0.3">
      <c r="A10997">
        <v>258701</v>
      </c>
      <c r="B10997" t="s">
        <v>21</v>
      </c>
      <c r="C10997" t="str" cm="1">
        <f t="array" ref="C10997">_xlfn.IFNA(INDEX($K$9:$K$14,MATCH(TRUE,ISNUMBER(SEARCH($J$9:$J$14,$B10997)),0)),"Other")</f>
        <v>Headphones</v>
      </c>
      <c r="D10997">
        <v>1</v>
      </c>
      <c r="E10997" s="1">
        <v>43729.685416666667</v>
      </c>
      <c r="F10997" t="s">
        <v>10420</v>
      </c>
      <c r="G10997" s="4">
        <f t="shared" si="342"/>
        <v>11.99</v>
      </c>
      <c r="H10997" s="4">
        <f t="shared" si="343"/>
        <v>11.99</v>
      </c>
    </row>
    <row r="10998" spans="1:8" x14ac:dyDescent="0.3">
      <c r="A10998">
        <v>258702</v>
      </c>
      <c r="B10998" t="s">
        <v>16</v>
      </c>
      <c r="C10998" t="str" cm="1">
        <f t="array" ref="C10998">_xlfn.IFNA(INDEX($K$9:$K$14,MATCH(TRUE,ISNUMBER(SEARCH($J$9:$J$14,$B10998)),0)),"Other")</f>
        <v>Accessories</v>
      </c>
      <c r="D10998">
        <v>1</v>
      </c>
      <c r="E10998" s="1">
        <v>43723.613888888889</v>
      </c>
      <c r="F10998" t="s">
        <v>10421</v>
      </c>
      <c r="G10998" s="4">
        <f t="shared" si="342"/>
        <v>14.95</v>
      </c>
      <c r="H10998" s="4">
        <f t="shared" si="343"/>
        <v>14.95</v>
      </c>
    </row>
    <row r="10999" spans="1:8" x14ac:dyDescent="0.3">
      <c r="A10999">
        <v>258703</v>
      </c>
      <c r="B10999" t="s">
        <v>6</v>
      </c>
      <c r="C10999" t="str" cm="1">
        <f t="array" ref="C10999">_xlfn.IFNA(INDEX($K$9:$K$14,MATCH(TRUE,ISNUMBER(SEARCH($J$9:$J$14,$B10999)),0)),"Other")</f>
        <v>Batteries</v>
      </c>
      <c r="D10999">
        <v>1</v>
      </c>
      <c r="E10999" s="1">
        <v>43711.907638888886</v>
      </c>
      <c r="F10999" t="s">
        <v>10422</v>
      </c>
      <c r="G10999" s="4">
        <f t="shared" si="342"/>
        <v>3.84</v>
      </c>
      <c r="H10999" s="4">
        <f t="shared" si="343"/>
        <v>3.84</v>
      </c>
    </row>
    <row r="11000" spans="1:8" x14ac:dyDescent="0.3">
      <c r="A11000">
        <v>258704</v>
      </c>
      <c r="B11000" t="s">
        <v>73</v>
      </c>
      <c r="C11000" t="str" cm="1">
        <f t="array" ref="C11000">_xlfn.IFNA(INDEX($K$9:$K$14,MATCH(TRUE,ISNUMBER(SEARCH($J$9:$J$14,$B11000)),0)),"Other")</f>
        <v>Computing</v>
      </c>
      <c r="D11000">
        <v>1</v>
      </c>
      <c r="E11000" s="1">
        <v>43712.984722222223</v>
      </c>
      <c r="F11000" t="s">
        <v>10423</v>
      </c>
      <c r="G11000" s="4">
        <f t="shared" si="342"/>
        <v>1700</v>
      </c>
      <c r="H11000" s="4">
        <f t="shared" si="343"/>
        <v>1700</v>
      </c>
    </row>
    <row r="11001" spans="1:8" x14ac:dyDescent="0.3">
      <c r="A11001">
        <v>258705</v>
      </c>
      <c r="B11001" t="s">
        <v>16</v>
      </c>
      <c r="C11001" t="str" cm="1">
        <f t="array" ref="C11001">_xlfn.IFNA(INDEX($K$9:$K$14,MATCH(TRUE,ISNUMBER(SEARCH($J$9:$J$14,$B11001)),0)),"Other")</f>
        <v>Accessories</v>
      </c>
      <c r="D11001">
        <v>1</v>
      </c>
      <c r="E11001" s="1">
        <v>43723.924305555556</v>
      </c>
      <c r="F11001" t="s">
        <v>10424</v>
      </c>
      <c r="G11001" s="4">
        <f t="shared" si="342"/>
        <v>14.95</v>
      </c>
      <c r="H11001" s="4">
        <f t="shared" si="343"/>
        <v>14.95</v>
      </c>
    </row>
    <row r="11002" spans="1:8" x14ac:dyDescent="0.3">
      <c r="A11002">
        <v>258706</v>
      </c>
      <c r="B11002" t="s">
        <v>21</v>
      </c>
      <c r="C11002" t="str" cm="1">
        <f t="array" ref="C11002">_xlfn.IFNA(INDEX($K$9:$K$14,MATCH(TRUE,ISNUMBER(SEARCH($J$9:$J$14,$B11002)),0)),"Other")</f>
        <v>Headphones</v>
      </c>
      <c r="D11002">
        <v>1</v>
      </c>
      <c r="E11002" s="1">
        <v>43724.759027777778</v>
      </c>
      <c r="F11002" t="s">
        <v>10425</v>
      </c>
      <c r="G11002" s="4">
        <f t="shared" si="342"/>
        <v>11.99</v>
      </c>
      <c r="H11002" s="4">
        <f t="shared" si="343"/>
        <v>11.99</v>
      </c>
    </row>
    <row r="11003" spans="1:8" x14ac:dyDescent="0.3">
      <c r="A11003">
        <v>258707</v>
      </c>
      <c r="B11003" t="s">
        <v>40</v>
      </c>
      <c r="C11003" t="str" cm="1">
        <f t="array" ref="C11003">_xlfn.IFNA(INDEX($K$9:$K$14,MATCH(TRUE,ISNUMBER(SEARCH($J$9:$J$14,$B11003)),0)),"Other")</f>
        <v>Headphones</v>
      </c>
      <c r="D11003">
        <v>1</v>
      </c>
      <c r="E11003" s="1">
        <v>43732.663194444445</v>
      </c>
      <c r="F11003" t="s">
        <v>10426</v>
      </c>
      <c r="G11003" s="4">
        <f t="shared" si="342"/>
        <v>99.99</v>
      </c>
      <c r="H11003" s="4">
        <f t="shared" si="343"/>
        <v>99.99</v>
      </c>
    </row>
    <row r="11004" spans="1:8" x14ac:dyDescent="0.3">
      <c r="A11004">
        <v>258707</v>
      </c>
      <c r="B11004" t="s">
        <v>8</v>
      </c>
      <c r="C11004" t="str" cm="1">
        <f t="array" ref="C11004">_xlfn.IFNA(INDEX($K$9:$K$14,MATCH(TRUE,ISNUMBER(SEARCH($J$9:$J$14,$B11004)),0)),"Other")</f>
        <v>Accessories</v>
      </c>
      <c r="D11004">
        <v>1</v>
      </c>
      <c r="E11004" s="1">
        <v>43732.663194444445</v>
      </c>
      <c r="F11004" t="s">
        <v>10426</v>
      </c>
      <c r="G11004" s="4">
        <f t="shared" si="342"/>
        <v>11.95</v>
      </c>
      <c r="H11004" s="4">
        <f t="shared" si="343"/>
        <v>11.95</v>
      </c>
    </row>
    <row r="11005" spans="1:8" x14ac:dyDescent="0.3">
      <c r="A11005">
        <v>258708</v>
      </c>
      <c r="B11005" t="s">
        <v>24</v>
      </c>
      <c r="C11005" t="str" cm="1">
        <f t="array" ref="C11005">_xlfn.IFNA(INDEX($K$9:$K$14,MATCH(TRUE,ISNUMBER(SEARCH($J$9:$J$14,$B11005)),0)),"Other")</f>
        <v>Batteries</v>
      </c>
      <c r="D11005">
        <v>1</v>
      </c>
      <c r="E11005" s="1">
        <v>43719.341666666667</v>
      </c>
      <c r="F11005" t="s">
        <v>10427</v>
      </c>
      <c r="G11005" s="4">
        <f t="shared" si="342"/>
        <v>2.99</v>
      </c>
      <c r="H11005" s="4">
        <f t="shared" si="343"/>
        <v>2.99</v>
      </c>
    </row>
    <row r="11006" spans="1:8" x14ac:dyDescent="0.3">
      <c r="A11006">
        <v>258708</v>
      </c>
      <c r="B11006" t="s">
        <v>84</v>
      </c>
      <c r="C11006" t="str" cm="1">
        <f t="array" ref="C11006">_xlfn.IFNA(INDEX($K$9:$K$14,MATCH(TRUE,ISNUMBER(SEARCH($J$9:$J$14,$B11006)),0)),"Other")</f>
        <v>Accessories</v>
      </c>
      <c r="D11006">
        <v>1</v>
      </c>
      <c r="E11006" s="1">
        <v>43719.341666666667</v>
      </c>
      <c r="F11006" t="s">
        <v>10427</v>
      </c>
      <c r="G11006" s="4">
        <f t="shared" si="342"/>
        <v>389.99</v>
      </c>
      <c r="H11006" s="4">
        <f t="shared" si="343"/>
        <v>389.99</v>
      </c>
    </row>
    <row r="11007" spans="1:8" x14ac:dyDescent="0.3">
      <c r="A11007">
        <v>258709</v>
      </c>
      <c r="B11007" t="s">
        <v>63</v>
      </c>
      <c r="C11007" t="str" cm="1">
        <f t="array" ref="C11007">_xlfn.IFNA(INDEX($K$9:$K$14,MATCH(TRUE,ISNUMBER(SEARCH($J$9:$J$14,$B11007)),0)),"Other")</f>
        <v>Computing</v>
      </c>
      <c r="D11007">
        <v>1</v>
      </c>
      <c r="E11007" s="1">
        <v>43732.868055555555</v>
      </c>
      <c r="F11007" t="s">
        <v>10428</v>
      </c>
      <c r="G11007" s="4">
        <f t="shared" si="342"/>
        <v>999.99</v>
      </c>
      <c r="H11007" s="4">
        <f t="shared" si="343"/>
        <v>999.99</v>
      </c>
    </row>
    <row r="11008" spans="1:8" x14ac:dyDescent="0.3">
      <c r="A11008">
        <v>258710</v>
      </c>
      <c r="B11008" t="s">
        <v>261</v>
      </c>
      <c r="C11008" t="str" cm="1">
        <f t="array" ref="C11008">_xlfn.IFNA(INDEX($K$9:$K$14,MATCH(TRUE,ISNUMBER(SEARCH($J$9:$J$14,$B11008)),0)),"Other")</f>
        <v>Other</v>
      </c>
      <c r="D11008">
        <v>1</v>
      </c>
      <c r="E11008" s="1">
        <v>43711.69027777778</v>
      </c>
      <c r="F11008" t="s">
        <v>10429</v>
      </c>
      <c r="G11008" s="4">
        <f t="shared" si="342"/>
        <v>600</v>
      </c>
      <c r="H11008" s="4">
        <f t="shared" si="343"/>
        <v>600</v>
      </c>
    </row>
    <row r="11009" spans="1:8" x14ac:dyDescent="0.3">
      <c r="A11009">
        <v>258711</v>
      </c>
      <c r="B11009" t="s">
        <v>16</v>
      </c>
      <c r="C11009" t="str" cm="1">
        <f t="array" ref="C11009">_xlfn.IFNA(INDEX($K$9:$K$14,MATCH(TRUE,ISNUMBER(SEARCH($J$9:$J$14,$B11009)),0)),"Other")</f>
        <v>Accessories</v>
      </c>
      <c r="D11009">
        <v>1</v>
      </c>
      <c r="E11009" s="1">
        <v>43712.178472222222</v>
      </c>
      <c r="F11009" t="s">
        <v>10430</v>
      </c>
      <c r="G11009" s="4">
        <f t="shared" si="342"/>
        <v>14.95</v>
      </c>
      <c r="H11009" s="4">
        <f t="shared" si="343"/>
        <v>14.95</v>
      </c>
    </row>
    <row r="11010" spans="1:8" x14ac:dyDescent="0.3">
      <c r="A11010">
        <v>258712</v>
      </c>
      <c r="B11010" t="s">
        <v>40</v>
      </c>
      <c r="C11010" t="str" cm="1">
        <f t="array" ref="C11010">_xlfn.IFNA(INDEX($K$9:$K$14,MATCH(TRUE,ISNUMBER(SEARCH($J$9:$J$14,$B11010)),0)),"Other")</f>
        <v>Headphones</v>
      </c>
      <c r="D11010">
        <v>1</v>
      </c>
      <c r="E11010" s="1">
        <v>43723.589583333334</v>
      </c>
      <c r="F11010" t="s">
        <v>10431</v>
      </c>
      <c r="G11010" s="4">
        <f t="shared" si="342"/>
        <v>99.99</v>
      </c>
      <c r="H11010" s="4">
        <f t="shared" si="343"/>
        <v>99.99</v>
      </c>
    </row>
    <row r="11011" spans="1:8" x14ac:dyDescent="0.3">
      <c r="A11011">
        <v>258713</v>
      </c>
      <c r="B11011" t="s">
        <v>21</v>
      </c>
      <c r="C11011" t="str" cm="1">
        <f t="array" ref="C11011">_xlfn.IFNA(INDEX($K$9:$K$14,MATCH(TRUE,ISNUMBER(SEARCH($J$9:$J$14,$B11011)),0)),"Other")</f>
        <v>Headphones</v>
      </c>
      <c r="D11011">
        <v>1</v>
      </c>
      <c r="E11011" s="1">
        <v>43716.68472222222</v>
      </c>
      <c r="F11011" t="s">
        <v>10432</v>
      </c>
      <c r="G11011" s="4">
        <f t="shared" si="342"/>
        <v>11.99</v>
      </c>
      <c r="H11011" s="4">
        <f t="shared" si="343"/>
        <v>11.99</v>
      </c>
    </row>
    <row r="11012" spans="1:8" x14ac:dyDescent="0.3">
      <c r="A11012">
        <v>258714</v>
      </c>
      <c r="B11012" t="s">
        <v>14</v>
      </c>
      <c r="C11012" t="str" cm="1">
        <f t="array" ref="C11012">_xlfn.IFNA(INDEX($K$9:$K$14,MATCH(TRUE,ISNUMBER(SEARCH($J$9:$J$14,$B11012)),0)),"Other")</f>
        <v>Accessories</v>
      </c>
      <c r="D11012">
        <v>1</v>
      </c>
      <c r="E11012" s="1">
        <v>43722.879166666666</v>
      </c>
      <c r="F11012" t="s">
        <v>10433</v>
      </c>
      <c r="G11012" s="4">
        <f t="shared" si="342"/>
        <v>379.99</v>
      </c>
      <c r="H11012" s="4">
        <f t="shared" si="343"/>
        <v>379.99</v>
      </c>
    </row>
    <row r="11013" spans="1:8" x14ac:dyDescent="0.3">
      <c r="A11013">
        <v>258715</v>
      </c>
      <c r="B11013" t="s">
        <v>16</v>
      </c>
      <c r="C11013" t="str" cm="1">
        <f t="array" ref="C11013">_xlfn.IFNA(INDEX($K$9:$K$14,MATCH(TRUE,ISNUMBER(SEARCH($J$9:$J$14,$B11013)),0)),"Other")</f>
        <v>Accessories</v>
      </c>
      <c r="D11013">
        <v>1</v>
      </c>
      <c r="E11013" s="1">
        <v>43723.701388888891</v>
      </c>
      <c r="F11013" t="s">
        <v>10434</v>
      </c>
      <c r="G11013" s="4">
        <f t="shared" si="342"/>
        <v>14.95</v>
      </c>
      <c r="H11013" s="4">
        <f t="shared" si="343"/>
        <v>14.95</v>
      </c>
    </row>
    <row r="11014" spans="1:8" x14ac:dyDescent="0.3">
      <c r="A11014">
        <v>258715</v>
      </c>
      <c r="B11014" t="s">
        <v>16</v>
      </c>
      <c r="C11014" t="str" cm="1">
        <f t="array" ref="C11014">_xlfn.IFNA(INDEX($K$9:$K$14,MATCH(TRUE,ISNUMBER(SEARCH($J$9:$J$14,$B11014)),0)),"Other")</f>
        <v>Accessories</v>
      </c>
      <c r="D11014">
        <v>1</v>
      </c>
      <c r="E11014" s="1">
        <v>43723.701388888891</v>
      </c>
      <c r="F11014" t="s">
        <v>10434</v>
      </c>
      <c r="G11014" s="4">
        <f t="shared" si="342"/>
        <v>14.95</v>
      </c>
      <c r="H11014" s="4">
        <f t="shared" si="343"/>
        <v>14.95</v>
      </c>
    </row>
    <row r="11015" spans="1:8" x14ac:dyDescent="0.3">
      <c r="A11015">
        <v>258716</v>
      </c>
      <c r="B11015" t="s">
        <v>21</v>
      </c>
      <c r="C11015" t="str" cm="1">
        <f t="array" ref="C11015">_xlfn.IFNA(INDEX($K$9:$K$14,MATCH(TRUE,ISNUMBER(SEARCH($J$9:$J$14,$B11015)),0)),"Other")</f>
        <v>Headphones</v>
      </c>
      <c r="D11015">
        <v>1</v>
      </c>
      <c r="E11015" s="1">
        <v>43735.9</v>
      </c>
      <c r="F11015" t="s">
        <v>10435</v>
      </c>
      <c r="G11015" s="4">
        <f t="shared" ref="G11015:G11078" si="344">VLOOKUP($B11015,$J$26:$K$44,2,FALSE)</f>
        <v>11.99</v>
      </c>
      <c r="H11015" s="4">
        <f t="shared" ref="H11015:H11078" si="345">G11015*D11015</f>
        <v>11.99</v>
      </c>
    </row>
    <row r="11016" spans="1:8" x14ac:dyDescent="0.3">
      <c r="A11016">
        <v>258717</v>
      </c>
      <c r="B11016" t="s">
        <v>29</v>
      </c>
      <c r="C11016" t="str" cm="1">
        <f t="array" ref="C11016">_xlfn.IFNA(INDEX($K$9:$K$14,MATCH(TRUE,ISNUMBER(SEARCH($J$9:$J$14,$B11016)),0)),"Other")</f>
        <v>Headphones</v>
      </c>
      <c r="D11016">
        <v>1</v>
      </c>
      <c r="E11016" s="1">
        <v>43733.412499999999</v>
      </c>
      <c r="F11016" t="s">
        <v>10436</v>
      </c>
      <c r="G11016" s="4">
        <f t="shared" si="344"/>
        <v>150</v>
      </c>
      <c r="H11016" s="4">
        <f t="shared" si="345"/>
        <v>150</v>
      </c>
    </row>
    <row r="11017" spans="1:8" x14ac:dyDescent="0.3">
      <c r="A11017">
        <v>258718</v>
      </c>
      <c r="B11017" t="s">
        <v>11</v>
      </c>
      <c r="C11017" t="str" cm="1">
        <f t="array" ref="C11017">_xlfn.IFNA(INDEX($K$9:$K$14,MATCH(TRUE,ISNUMBER(SEARCH($J$9:$J$14,$B11017)),0)),"Other")</f>
        <v>Accessories</v>
      </c>
      <c r="D11017">
        <v>1</v>
      </c>
      <c r="E11017" s="1">
        <v>43731.599305555559</v>
      </c>
      <c r="F11017" t="s">
        <v>9370</v>
      </c>
      <c r="G11017" s="4">
        <f t="shared" si="344"/>
        <v>149.99</v>
      </c>
      <c r="H11017" s="4">
        <f t="shared" si="345"/>
        <v>149.99</v>
      </c>
    </row>
    <row r="11018" spans="1:8" x14ac:dyDescent="0.3">
      <c r="A11018">
        <v>258719</v>
      </c>
      <c r="B11018" t="s">
        <v>8</v>
      </c>
      <c r="C11018" t="str" cm="1">
        <f t="array" ref="C11018">_xlfn.IFNA(INDEX($K$9:$K$14,MATCH(TRUE,ISNUMBER(SEARCH($J$9:$J$14,$B11018)),0)),"Other")</f>
        <v>Accessories</v>
      </c>
      <c r="D11018">
        <v>1</v>
      </c>
      <c r="E11018" s="1">
        <v>43709.65</v>
      </c>
      <c r="F11018" t="s">
        <v>10437</v>
      </c>
      <c r="G11018" s="4">
        <f t="shared" si="344"/>
        <v>11.95</v>
      </c>
      <c r="H11018" s="4">
        <f t="shared" si="345"/>
        <v>11.95</v>
      </c>
    </row>
    <row r="11019" spans="1:8" x14ac:dyDescent="0.3">
      <c r="A11019">
        <v>258720</v>
      </c>
      <c r="B11019" t="s">
        <v>24</v>
      </c>
      <c r="C11019" t="str" cm="1">
        <f t="array" ref="C11019">_xlfn.IFNA(INDEX($K$9:$K$14,MATCH(TRUE,ISNUMBER(SEARCH($J$9:$J$14,$B11019)),0)),"Other")</f>
        <v>Batteries</v>
      </c>
      <c r="D11019">
        <v>1</v>
      </c>
      <c r="E11019" s="1">
        <v>43710.713194444441</v>
      </c>
      <c r="F11019" t="s">
        <v>10438</v>
      </c>
      <c r="G11019" s="4">
        <f t="shared" si="344"/>
        <v>2.99</v>
      </c>
      <c r="H11019" s="4">
        <f t="shared" si="345"/>
        <v>2.99</v>
      </c>
    </row>
    <row r="11020" spans="1:8" x14ac:dyDescent="0.3">
      <c r="A11020">
        <v>258721</v>
      </c>
      <c r="B11020" t="s">
        <v>6</v>
      </c>
      <c r="C11020" t="str" cm="1">
        <f t="array" ref="C11020">_xlfn.IFNA(INDEX($K$9:$K$14,MATCH(TRUE,ISNUMBER(SEARCH($J$9:$J$14,$B11020)),0)),"Other")</f>
        <v>Batteries</v>
      </c>
      <c r="D11020">
        <v>1</v>
      </c>
      <c r="E11020" s="1">
        <v>43733.76666666667</v>
      </c>
      <c r="F11020" t="s">
        <v>10439</v>
      </c>
      <c r="G11020" s="4">
        <f t="shared" si="344"/>
        <v>3.84</v>
      </c>
      <c r="H11020" s="4">
        <f t="shared" si="345"/>
        <v>3.84</v>
      </c>
    </row>
    <row r="11021" spans="1:8" x14ac:dyDescent="0.3">
      <c r="A11021">
        <v>258722</v>
      </c>
      <c r="B11021" t="s">
        <v>6</v>
      </c>
      <c r="C11021" t="str" cm="1">
        <f t="array" ref="C11021">_xlfn.IFNA(INDEX($K$9:$K$14,MATCH(TRUE,ISNUMBER(SEARCH($J$9:$J$14,$B11021)),0)),"Other")</f>
        <v>Batteries</v>
      </c>
      <c r="D11021">
        <v>1</v>
      </c>
      <c r="E11021" s="1">
        <v>43736.924305555556</v>
      </c>
      <c r="F11021" t="s">
        <v>6464</v>
      </c>
      <c r="G11021" s="4">
        <f t="shared" si="344"/>
        <v>3.84</v>
      </c>
      <c r="H11021" s="4">
        <f t="shared" si="345"/>
        <v>3.84</v>
      </c>
    </row>
    <row r="11022" spans="1:8" x14ac:dyDescent="0.3">
      <c r="A11022">
        <v>258723</v>
      </c>
      <c r="B11022" t="s">
        <v>6</v>
      </c>
      <c r="C11022" t="str" cm="1">
        <f t="array" ref="C11022">_xlfn.IFNA(INDEX($K$9:$K$14,MATCH(TRUE,ISNUMBER(SEARCH($J$9:$J$14,$B11022)),0)),"Other")</f>
        <v>Batteries</v>
      </c>
      <c r="D11022">
        <v>1</v>
      </c>
      <c r="E11022" s="1">
        <v>43733.521527777775</v>
      </c>
      <c r="F11022" t="s">
        <v>10440</v>
      </c>
      <c r="G11022" s="4">
        <f t="shared" si="344"/>
        <v>3.84</v>
      </c>
      <c r="H11022" s="4">
        <f t="shared" si="345"/>
        <v>3.84</v>
      </c>
    </row>
    <row r="11023" spans="1:8" x14ac:dyDescent="0.3">
      <c r="A11023">
        <v>258724</v>
      </c>
      <c r="B11023" t="s">
        <v>31</v>
      </c>
      <c r="C11023" t="str" cm="1">
        <f t="array" ref="C11023">_xlfn.IFNA(INDEX($K$9:$K$14,MATCH(TRUE,ISNUMBER(SEARCH($J$9:$J$14,$B11023)),0)),"Other")</f>
        <v>Phones</v>
      </c>
      <c r="D11023">
        <v>1</v>
      </c>
      <c r="E11023" s="1">
        <v>43715.915277777778</v>
      </c>
      <c r="F11023" t="s">
        <v>10441</v>
      </c>
      <c r="G11023" s="4">
        <f t="shared" si="344"/>
        <v>600</v>
      </c>
      <c r="H11023" s="4">
        <f t="shared" si="345"/>
        <v>600</v>
      </c>
    </row>
    <row r="11024" spans="1:8" x14ac:dyDescent="0.3">
      <c r="A11024">
        <v>258725</v>
      </c>
      <c r="B11024" t="s">
        <v>29</v>
      </c>
      <c r="C11024" t="str" cm="1">
        <f t="array" ref="C11024">_xlfn.IFNA(INDEX($K$9:$K$14,MATCH(TRUE,ISNUMBER(SEARCH($J$9:$J$14,$B11024)),0)),"Other")</f>
        <v>Headphones</v>
      </c>
      <c r="D11024">
        <v>1</v>
      </c>
      <c r="E11024" s="1">
        <v>43730.698611111111</v>
      </c>
      <c r="F11024" t="s">
        <v>10442</v>
      </c>
      <c r="G11024" s="4">
        <f t="shared" si="344"/>
        <v>150</v>
      </c>
      <c r="H11024" s="4">
        <f t="shared" si="345"/>
        <v>150</v>
      </c>
    </row>
    <row r="11025" spans="1:8" x14ac:dyDescent="0.3">
      <c r="A11025">
        <v>258726</v>
      </c>
      <c r="B11025" t="s">
        <v>11</v>
      </c>
      <c r="C11025" t="str" cm="1">
        <f t="array" ref="C11025">_xlfn.IFNA(INDEX($K$9:$K$14,MATCH(TRUE,ISNUMBER(SEARCH($J$9:$J$14,$B11025)),0)),"Other")</f>
        <v>Accessories</v>
      </c>
      <c r="D11025">
        <v>1</v>
      </c>
      <c r="E11025" s="1">
        <v>43719.46875</v>
      </c>
      <c r="F11025" t="s">
        <v>10443</v>
      </c>
      <c r="G11025" s="4">
        <f t="shared" si="344"/>
        <v>149.99</v>
      </c>
      <c r="H11025" s="4">
        <f t="shared" si="345"/>
        <v>149.99</v>
      </c>
    </row>
    <row r="11026" spans="1:8" x14ac:dyDescent="0.3">
      <c r="A11026">
        <v>258727</v>
      </c>
      <c r="B11026" t="s">
        <v>40</v>
      </c>
      <c r="C11026" t="str" cm="1">
        <f t="array" ref="C11026">_xlfn.IFNA(INDEX($K$9:$K$14,MATCH(TRUE,ISNUMBER(SEARCH($J$9:$J$14,$B11026)),0)),"Other")</f>
        <v>Headphones</v>
      </c>
      <c r="D11026">
        <v>1</v>
      </c>
      <c r="E11026" s="1">
        <v>43731.593055555553</v>
      </c>
      <c r="F11026" t="s">
        <v>10444</v>
      </c>
      <c r="G11026" s="4">
        <f t="shared" si="344"/>
        <v>99.99</v>
      </c>
      <c r="H11026" s="4">
        <f t="shared" si="345"/>
        <v>99.99</v>
      </c>
    </row>
    <row r="11027" spans="1:8" x14ac:dyDescent="0.3">
      <c r="A11027">
        <v>258728</v>
      </c>
      <c r="B11027" t="s">
        <v>11</v>
      </c>
      <c r="C11027" t="str" cm="1">
        <f t="array" ref="C11027">_xlfn.IFNA(INDEX($K$9:$K$14,MATCH(TRUE,ISNUMBER(SEARCH($J$9:$J$14,$B11027)),0)),"Other")</f>
        <v>Accessories</v>
      </c>
      <c r="D11027">
        <v>1</v>
      </c>
      <c r="E11027" s="1">
        <v>43726.786805555559</v>
      </c>
      <c r="F11027" t="s">
        <v>10445</v>
      </c>
      <c r="G11027" s="4">
        <f t="shared" si="344"/>
        <v>149.99</v>
      </c>
      <c r="H11027" s="4">
        <f t="shared" si="345"/>
        <v>149.99</v>
      </c>
    </row>
    <row r="11028" spans="1:8" x14ac:dyDescent="0.3">
      <c r="A11028">
        <v>258729</v>
      </c>
      <c r="B11028" t="s">
        <v>31</v>
      </c>
      <c r="C11028" t="str" cm="1">
        <f t="array" ref="C11028">_xlfn.IFNA(INDEX($K$9:$K$14,MATCH(TRUE,ISNUMBER(SEARCH($J$9:$J$14,$B11028)),0)),"Other")</f>
        <v>Phones</v>
      </c>
      <c r="D11028">
        <v>1</v>
      </c>
      <c r="E11028" s="1">
        <v>43717.697916666664</v>
      </c>
      <c r="F11028" t="s">
        <v>10446</v>
      </c>
      <c r="G11028" s="4">
        <f t="shared" si="344"/>
        <v>600</v>
      </c>
      <c r="H11028" s="4">
        <f t="shared" si="345"/>
        <v>600</v>
      </c>
    </row>
    <row r="11029" spans="1:8" x14ac:dyDescent="0.3">
      <c r="A11029">
        <v>258730</v>
      </c>
      <c r="B11029" t="s">
        <v>84</v>
      </c>
      <c r="C11029" t="str" cm="1">
        <f t="array" ref="C11029">_xlfn.IFNA(INDEX($K$9:$K$14,MATCH(TRUE,ISNUMBER(SEARCH($J$9:$J$14,$B11029)),0)),"Other")</f>
        <v>Accessories</v>
      </c>
      <c r="D11029">
        <v>1</v>
      </c>
      <c r="E11029" s="1">
        <v>43738.460416666669</v>
      </c>
      <c r="F11029" t="s">
        <v>10447</v>
      </c>
      <c r="G11029" s="4">
        <f t="shared" si="344"/>
        <v>389.99</v>
      </c>
      <c r="H11029" s="4">
        <f t="shared" si="345"/>
        <v>389.99</v>
      </c>
    </row>
    <row r="11030" spans="1:8" x14ac:dyDescent="0.3">
      <c r="A11030">
        <v>258731</v>
      </c>
      <c r="B11030" t="s">
        <v>42</v>
      </c>
      <c r="C11030" t="str" cm="1">
        <f t="array" ref="C11030">_xlfn.IFNA(INDEX($K$9:$K$14,MATCH(TRUE,ISNUMBER(SEARCH($J$9:$J$14,$B11030)),0)),"Other")</f>
        <v>Phones</v>
      </c>
      <c r="D11030">
        <v>1</v>
      </c>
      <c r="E11030" s="1">
        <v>43728.541666666664</v>
      </c>
      <c r="F11030" t="s">
        <v>10448</v>
      </c>
      <c r="G11030" s="4">
        <f t="shared" si="344"/>
        <v>700</v>
      </c>
      <c r="H11030" s="4">
        <f t="shared" si="345"/>
        <v>700</v>
      </c>
    </row>
    <row r="11031" spans="1:8" x14ac:dyDescent="0.3">
      <c r="A11031">
        <v>258731</v>
      </c>
      <c r="B11031" t="s">
        <v>16</v>
      </c>
      <c r="C11031" t="str" cm="1">
        <f t="array" ref="C11031">_xlfn.IFNA(INDEX($K$9:$K$14,MATCH(TRUE,ISNUMBER(SEARCH($J$9:$J$14,$B11031)),0)),"Other")</f>
        <v>Accessories</v>
      </c>
      <c r="D11031">
        <v>1</v>
      </c>
      <c r="E11031" s="1">
        <v>43728.541666666664</v>
      </c>
      <c r="F11031" t="s">
        <v>10448</v>
      </c>
      <c r="G11031" s="4">
        <f t="shared" si="344"/>
        <v>14.95</v>
      </c>
      <c r="H11031" s="4">
        <f t="shared" si="345"/>
        <v>14.95</v>
      </c>
    </row>
    <row r="11032" spans="1:8" x14ac:dyDescent="0.3">
      <c r="A11032">
        <v>258732</v>
      </c>
      <c r="B11032" t="s">
        <v>29</v>
      </c>
      <c r="C11032" t="str" cm="1">
        <f t="array" ref="C11032">_xlfn.IFNA(INDEX($K$9:$K$14,MATCH(TRUE,ISNUMBER(SEARCH($J$9:$J$14,$B11032)),0)),"Other")</f>
        <v>Headphones</v>
      </c>
      <c r="D11032">
        <v>1</v>
      </c>
      <c r="E11032" s="1">
        <v>43738.873611111114</v>
      </c>
      <c r="F11032" t="s">
        <v>10449</v>
      </c>
      <c r="G11032" s="4">
        <f t="shared" si="344"/>
        <v>150</v>
      </c>
      <c r="H11032" s="4">
        <f t="shared" si="345"/>
        <v>150</v>
      </c>
    </row>
    <row r="11033" spans="1:8" x14ac:dyDescent="0.3">
      <c r="A11033">
        <v>258733</v>
      </c>
      <c r="B11033" t="s">
        <v>73</v>
      </c>
      <c r="C11033" t="str" cm="1">
        <f t="array" ref="C11033">_xlfn.IFNA(INDEX($K$9:$K$14,MATCH(TRUE,ISNUMBER(SEARCH($J$9:$J$14,$B11033)),0)),"Other")</f>
        <v>Computing</v>
      </c>
      <c r="D11033">
        <v>1</v>
      </c>
      <c r="E11033" s="1">
        <v>43728.431944444441</v>
      </c>
      <c r="F11033" t="s">
        <v>10450</v>
      </c>
      <c r="G11033" s="4">
        <f t="shared" si="344"/>
        <v>1700</v>
      </c>
      <c r="H11033" s="4">
        <f t="shared" si="345"/>
        <v>1700</v>
      </c>
    </row>
    <row r="11034" spans="1:8" x14ac:dyDescent="0.3">
      <c r="A11034">
        <v>258734</v>
      </c>
      <c r="B11034" t="s">
        <v>8</v>
      </c>
      <c r="C11034" t="str" cm="1">
        <f t="array" ref="C11034">_xlfn.IFNA(INDEX($K$9:$K$14,MATCH(TRUE,ISNUMBER(SEARCH($J$9:$J$14,$B11034)),0)),"Other")</f>
        <v>Accessories</v>
      </c>
      <c r="D11034">
        <v>1</v>
      </c>
      <c r="E11034" s="1">
        <v>43735.821527777778</v>
      </c>
      <c r="F11034" t="s">
        <v>10451</v>
      </c>
      <c r="G11034" s="4">
        <f t="shared" si="344"/>
        <v>11.95</v>
      </c>
      <c r="H11034" s="4">
        <f t="shared" si="345"/>
        <v>11.95</v>
      </c>
    </row>
    <row r="11035" spans="1:8" x14ac:dyDescent="0.3">
      <c r="A11035">
        <v>258735</v>
      </c>
      <c r="B11035" t="s">
        <v>8</v>
      </c>
      <c r="C11035" t="str" cm="1">
        <f t="array" ref="C11035">_xlfn.IFNA(INDEX($K$9:$K$14,MATCH(TRUE,ISNUMBER(SEARCH($J$9:$J$14,$B11035)),0)),"Other")</f>
        <v>Accessories</v>
      </c>
      <c r="D11035">
        <v>1</v>
      </c>
      <c r="E11035" s="1">
        <v>43719.684027777781</v>
      </c>
      <c r="F11035" t="s">
        <v>10452</v>
      </c>
      <c r="G11035" s="4">
        <f t="shared" si="344"/>
        <v>11.95</v>
      </c>
      <c r="H11035" s="4">
        <f t="shared" si="345"/>
        <v>11.95</v>
      </c>
    </row>
    <row r="11036" spans="1:8" x14ac:dyDescent="0.3">
      <c r="A11036">
        <v>258736</v>
      </c>
      <c r="B11036" t="s">
        <v>29</v>
      </c>
      <c r="C11036" t="str" cm="1">
        <f t="array" ref="C11036">_xlfn.IFNA(INDEX($K$9:$K$14,MATCH(TRUE,ISNUMBER(SEARCH($J$9:$J$14,$B11036)),0)),"Other")</f>
        <v>Headphones</v>
      </c>
      <c r="D11036">
        <v>1</v>
      </c>
      <c r="E11036" s="1">
        <v>43710.839583333334</v>
      </c>
      <c r="F11036" t="s">
        <v>10453</v>
      </c>
      <c r="G11036" s="4">
        <f t="shared" si="344"/>
        <v>150</v>
      </c>
      <c r="H11036" s="4">
        <f t="shared" si="345"/>
        <v>150</v>
      </c>
    </row>
    <row r="11037" spans="1:8" x14ac:dyDescent="0.3">
      <c r="A11037">
        <v>258737</v>
      </c>
      <c r="B11037" t="s">
        <v>16</v>
      </c>
      <c r="C11037" t="str" cm="1">
        <f t="array" ref="C11037">_xlfn.IFNA(INDEX($K$9:$K$14,MATCH(TRUE,ISNUMBER(SEARCH($J$9:$J$14,$B11037)),0)),"Other")</f>
        <v>Accessories</v>
      </c>
      <c r="D11037">
        <v>1</v>
      </c>
      <c r="E11037" s="1">
        <v>43726.743750000001</v>
      </c>
      <c r="F11037" t="s">
        <v>10454</v>
      </c>
      <c r="G11037" s="4">
        <f t="shared" si="344"/>
        <v>14.95</v>
      </c>
      <c r="H11037" s="4">
        <f t="shared" si="345"/>
        <v>14.95</v>
      </c>
    </row>
    <row r="11038" spans="1:8" x14ac:dyDescent="0.3">
      <c r="A11038">
        <v>258738</v>
      </c>
      <c r="B11038" t="s">
        <v>24</v>
      </c>
      <c r="C11038" t="str" cm="1">
        <f t="array" ref="C11038">_xlfn.IFNA(INDEX($K$9:$K$14,MATCH(TRUE,ISNUMBER(SEARCH($J$9:$J$14,$B11038)),0)),"Other")</f>
        <v>Batteries</v>
      </c>
      <c r="D11038">
        <v>1</v>
      </c>
      <c r="E11038" s="1">
        <v>43721.588194444441</v>
      </c>
      <c r="F11038" t="s">
        <v>10455</v>
      </c>
      <c r="G11038" s="4">
        <f t="shared" si="344"/>
        <v>2.99</v>
      </c>
      <c r="H11038" s="4">
        <f t="shared" si="345"/>
        <v>2.99</v>
      </c>
    </row>
    <row r="11039" spans="1:8" x14ac:dyDescent="0.3">
      <c r="A11039">
        <v>258739</v>
      </c>
      <c r="B11039" t="s">
        <v>63</v>
      </c>
      <c r="C11039" t="str" cm="1">
        <f t="array" ref="C11039">_xlfn.IFNA(INDEX($K$9:$K$14,MATCH(TRUE,ISNUMBER(SEARCH($J$9:$J$14,$B11039)),0)),"Other")</f>
        <v>Computing</v>
      </c>
      <c r="D11039">
        <v>1</v>
      </c>
      <c r="E11039" s="1">
        <v>43737.520138888889</v>
      </c>
      <c r="F11039" t="s">
        <v>10456</v>
      </c>
      <c r="G11039" s="4">
        <f t="shared" si="344"/>
        <v>999.99</v>
      </c>
      <c r="H11039" s="4">
        <f t="shared" si="345"/>
        <v>999.99</v>
      </c>
    </row>
    <row r="11040" spans="1:8" x14ac:dyDescent="0.3">
      <c r="A11040">
        <v>258740</v>
      </c>
      <c r="B11040" t="s">
        <v>84</v>
      </c>
      <c r="C11040" t="str" cm="1">
        <f t="array" ref="C11040">_xlfn.IFNA(INDEX($K$9:$K$14,MATCH(TRUE,ISNUMBER(SEARCH($J$9:$J$14,$B11040)),0)),"Other")</f>
        <v>Accessories</v>
      </c>
      <c r="D11040">
        <v>1</v>
      </c>
      <c r="E11040" s="1">
        <v>43727.802083333336</v>
      </c>
      <c r="F11040" t="s">
        <v>10457</v>
      </c>
      <c r="G11040" s="4">
        <f t="shared" si="344"/>
        <v>389.99</v>
      </c>
      <c r="H11040" s="4">
        <f t="shared" si="345"/>
        <v>389.99</v>
      </c>
    </row>
    <row r="11041" spans="1:8" x14ac:dyDescent="0.3">
      <c r="A11041">
        <v>258741</v>
      </c>
      <c r="B11041" t="s">
        <v>11</v>
      </c>
      <c r="C11041" t="str" cm="1">
        <f t="array" ref="C11041">_xlfn.IFNA(INDEX($K$9:$K$14,MATCH(TRUE,ISNUMBER(SEARCH($J$9:$J$14,$B11041)),0)),"Other")</f>
        <v>Accessories</v>
      </c>
      <c r="D11041">
        <v>1</v>
      </c>
      <c r="E11041" s="1">
        <v>43734.298611111109</v>
      </c>
      <c r="F11041" t="s">
        <v>10458</v>
      </c>
      <c r="G11041" s="4">
        <f t="shared" si="344"/>
        <v>149.99</v>
      </c>
      <c r="H11041" s="4">
        <f t="shared" si="345"/>
        <v>149.99</v>
      </c>
    </row>
    <row r="11042" spans="1:8" x14ac:dyDescent="0.3">
      <c r="A11042">
        <v>258742</v>
      </c>
      <c r="B11042" t="s">
        <v>29</v>
      </c>
      <c r="C11042" t="str" cm="1">
        <f t="array" ref="C11042">_xlfn.IFNA(INDEX($K$9:$K$14,MATCH(TRUE,ISNUMBER(SEARCH($J$9:$J$14,$B11042)),0)),"Other")</f>
        <v>Headphones</v>
      </c>
      <c r="D11042">
        <v>1</v>
      </c>
      <c r="E11042" s="1">
        <v>43730.893055555556</v>
      </c>
      <c r="F11042" t="s">
        <v>10459</v>
      </c>
      <c r="G11042" s="4">
        <f t="shared" si="344"/>
        <v>150</v>
      </c>
      <c r="H11042" s="4">
        <f t="shared" si="345"/>
        <v>150</v>
      </c>
    </row>
    <row r="11043" spans="1:8" x14ac:dyDescent="0.3">
      <c r="A11043">
        <v>258743</v>
      </c>
      <c r="B11043" t="s">
        <v>6</v>
      </c>
      <c r="C11043" t="str" cm="1">
        <f t="array" ref="C11043">_xlfn.IFNA(INDEX($K$9:$K$14,MATCH(TRUE,ISNUMBER(SEARCH($J$9:$J$14,$B11043)),0)),"Other")</f>
        <v>Batteries</v>
      </c>
      <c r="D11043">
        <v>1</v>
      </c>
      <c r="E11043" s="1">
        <v>43735.443749999999</v>
      </c>
      <c r="F11043" t="s">
        <v>10460</v>
      </c>
      <c r="G11043" s="4">
        <f t="shared" si="344"/>
        <v>3.84</v>
      </c>
      <c r="H11043" s="4">
        <f t="shared" si="345"/>
        <v>3.84</v>
      </c>
    </row>
    <row r="11044" spans="1:8" x14ac:dyDescent="0.3">
      <c r="A11044">
        <v>258744</v>
      </c>
      <c r="B11044" t="s">
        <v>40</v>
      </c>
      <c r="C11044" t="str" cm="1">
        <f t="array" ref="C11044">_xlfn.IFNA(INDEX($K$9:$K$14,MATCH(TRUE,ISNUMBER(SEARCH($J$9:$J$14,$B11044)),0)),"Other")</f>
        <v>Headphones</v>
      </c>
      <c r="D11044">
        <v>1</v>
      </c>
      <c r="E11044" s="1">
        <v>43738.56527777778</v>
      </c>
      <c r="F11044" t="s">
        <v>10461</v>
      </c>
      <c r="G11044" s="4">
        <f t="shared" si="344"/>
        <v>99.99</v>
      </c>
      <c r="H11044" s="4">
        <f t="shared" si="345"/>
        <v>99.99</v>
      </c>
    </row>
    <row r="11045" spans="1:8" x14ac:dyDescent="0.3">
      <c r="A11045">
        <v>258745</v>
      </c>
      <c r="B11045" t="s">
        <v>24</v>
      </c>
      <c r="C11045" t="str" cm="1">
        <f t="array" ref="C11045">_xlfn.IFNA(INDEX($K$9:$K$14,MATCH(TRUE,ISNUMBER(SEARCH($J$9:$J$14,$B11045)),0)),"Other")</f>
        <v>Batteries</v>
      </c>
      <c r="D11045">
        <v>1</v>
      </c>
      <c r="E11045" s="1">
        <v>43728.4</v>
      </c>
      <c r="F11045" t="s">
        <v>10462</v>
      </c>
      <c r="G11045" s="4">
        <f t="shared" si="344"/>
        <v>2.99</v>
      </c>
      <c r="H11045" s="4">
        <f t="shared" si="345"/>
        <v>2.99</v>
      </c>
    </row>
    <row r="11046" spans="1:8" x14ac:dyDescent="0.3">
      <c r="A11046">
        <v>258746</v>
      </c>
      <c r="B11046" t="s">
        <v>40</v>
      </c>
      <c r="C11046" t="str" cm="1">
        <f t="array" ref="C11046">_xlfn.IFNA(INDEX($K$9:$K$14,MATCH(TRUE,ISNUMBER(SEARCH($J$9:$J$14,$B11046)),0)),"Other")</f>
        <v>Headphones</v>
      </c>
      <c r="D11046">
        <v>1</v>
      </c>
      <c r="E11046" s="1">
        <v>43718.831250000003</v>
      </c>
      <c r="F11046" t="s">
        <v>10463</v>
      </c>
      <c r="G11046" s="4">
        <f t="shared" si="344"/>
        <v>99.99</v>
      </c>
      <c r="H11046" s="4">
        <f t="shared" si="345"/>
        <v>99.99</v>
      </c>
    </row>
    <row r="11047" spans="1:8" x14ac:dyDescent="0.3">
      <c r="A11047">
        <v>258747</v>
      </c>
      <c r="B11047" t="s">
        <v>16</v>
      </c>
      <c r="C11047" t="str" cm="1">
        <f t="array" ref="C11047">_xlfn.IFNA(INDEX($K$9:$K$14,MATCH(TRUE,ISNUMBER(SEARCH($J$9:$J$14,$B11047)),0)),"Other")</f>
        <v>Accessories</v>
      </c>
      <c r="D11047">
        <v>1</v>
      </c>
      <c r="E11047" s="1">
        <v>43727.826388888891</v>
      </c>
      <c r="F11047" t="s">
        <v>10464</v>
      </c>
      <c r="G11047" s="4">
        <f t="shared" si="344"/>
        <v>14.95</v>
      </c>
      <c r="H11047" s="4">
        <f t="shared" si="345"/>
        <v>14.95</v>
      </c>
    </row>
    <row r="11048" spans="1:8" x14ac:dyDescent="0.3">
      <c r="A11048">
        <v>258748</v>
      </c>
      <c r="B11048" t="s">
        <v>8</v>
      </c>
      <c r="C11048" t="str" cm="1">
        <f t="array" ref="C11048">_xlfn.IFNA(INDEX($K$9:$K$14,MATCH(TRUE,ISNUMBER(SEARCH($J$9:$J$14,$B11048)),0)),"Other")</f>
        <v>Accessories</v>
      </c>
      <c r="D11048">
        <v>1</v>
      </c>
      <c r="E11048" s="1">
        <v>43726.948611111111</v>
      </c>
      <c r="F11048" t="s">
        <v>10465</v>
      </c>
      <c r="G11048" s="4">
        <f t="shared" si="344"/>
        <v>11.95</v>
      </c>
      <c r="H11048" s="4">
        <f t="shared" si="345"/>
        <v>11.95</v>
      </c>
    </row>
    <row r="11049" spans="1:8" x14ac:dyDescent="0.3">
      <c r="A11049">
        <v>258749</v>
      </c>
      <c r="B11049" t="s">
        <v>8</v>
      </c>
      <c r="C11049" t="str" cm="1">
        <f t="array" ref="C11049">_xlfn.IFNA(INDEX($K$9:$K$14,MATCH(TRUE,ISNUMBER(SEARCH($J$9:$J$14,$B11049)),0)),"Other")</f>
        <v>Accessories</v>
      </c>
      <c r="D11049">
        <v>3</v>
      </c>
      <c r="E11049" s="1">
        <v>43716.710416666669</v>
      </c>
      <c r="F11049" t="s">
        <v>10466</v>
      </c>
      <c r="G11049" s="4">
        <f t="shared" si="344"/>
        <v>11.95</v>
      </c>
      <c r="H11049" s="4">
        <f t="shared" si="345"/>
        <v>35.849999999999994</v>
      </c>
    </row>
    <row r="11050" spans="1:8" x14ac:dyDescent="0.3">
      <c r="A11050">
        <v>258750</v>
      </c>
      <c r="B11050" t="s">
        <v>8</v>
      </c>
      <c r="C11050" t="str" cm="1">
        <f t="array" ref="C11050">_xlfn.IFNA(INDEX($K$9:$K$14,MATCH(TRUE,ISNUMBER(SEARCH($J$9:$J$14,$B11050)),0)),"Other")</f>
        <v>Accessories</v>
      </c>
      <c r="D11050">
        <v>1</v>
      </c>
      <c r="E11050" s="1">
        <v>43709.582638888889</v>
      </c>
      <c r="F11050" t="s">
        <v>10467</v>
      </c>
      <c r="G11050" s="4">
        <f t="shared" si="344"/>
        <v>11.95</v>
      </c>
      <c r="H11050" s="4">
        <f t="shared" si="345"/>
        <v>11.95</v>
      </c>
    </row>
    <row r="11051" spans="1:8" x14ac:dyDescent="0.3">
      <c r="A11051">
        <v>258751</v>
      </c>
      <c r="B11051" t="s">
        <v>8</v>
      </c>
      <c r="C11051" t="str" cm="1">
        <f t="array" ref="C11051">_xlfn.IFNA(INDEX($K$9:$K$14,MATCH(TRUE,ISNUMBER(SEARCH($J$9:$J$14,$B11051)),0)),"Other")</f>
        <v>Accessories</v>
      </c>
      <c r="D11051">
        <v>1</v>
      </c>
      <c r="E11051" s="1">
        <v>43719.798611111109</v>
      </c>
      <c r="F11051" t="s">
        <v>10468</v>
      </c>
      <c r="G11051" s="4">
        <f t="shared" si="344"/>
        <v>11.95</v>
      </c>
      <c r="H11051" s="4">
        <f t="shared" si="345"/>
        <v>11.95</v>
      </c>
    </row>
    <row r="11052" spans="1:8" x14ac:dyDescent="0.3">
      <c r="A11052">
        <v>258752</v>
      </c>
      <c r="B11052" t="s">
        <v>40</v>
      </c>
      <c r="C11052" t="str" cm="1">
        <f t="array" ref="C11052">_xlfn.IFNA(INDEX($K$9:$K$14,MATCH(TRUE,ISNUMBER(SEARCH($J$9:$J$14,$B11052)),0)),"Other")</f>
        <v>Headphones</v>
      </c>
      <c r="D11052">
        <v>1</v>
      </c>
      <c r="E11052" s="1">
        <v>43730.291666666664</v>
      </c>
      <c r="F11052" t="s">
        <v>10469</v>
      </c>
      <c r="G11052" s="4">
        <f t="shared" si="344"/>
        <v>99.99</v>
      </c>
      <c r="H11052" s="4">
        <f t="shared" si="345"/>
        <v>99.99</v>
      </c>
    </row>
    <row r="11053" spans="1:8" x14ac:dyDescent="0.3">
      <c r="A11053">
        <v>258753</v>
      </c>
      <c r="B11053" t="s">
        <v>21</v>
      </c>
      <c r="C11053" t="str" cm="1">
        <f t="array" ref="C11053">_xlfn.IFNA(INDEX($K$9:$K$14,MATCH(TRUE,ISNUMBER(SEARCH($J$9:$J$14,$B11053)),0)),"Other")</f>
        <v>Headphones</v>
      </c>
      <c r="D11053">
        <v>1</v>
      </c>
      <c r="E11053" s="1">
        <v>43715.771527777775</v>
      </c>
      <c r="F11053" t="s">
        <v>10470</v>
      </c>
      <c r="G11053" s="4">
        <f t="shared" si="344"/>
        <v>11.99</v>
      </c>
      <c r="H11053" s="4">
        <f t="shared" si="345"/>
        <v>11.99</v>
      </c>
    </row>
    <row r="11054" spans="1:8" x14ac:dyDescent="0.3">
      <c r="A11054">
        <v>258754</v>
      </c>
      <c r="B11054" t="s">
        <v>8</v>
      </c>
      <c r="C11054" t="str" cm="1">
        <f t="array" ref="C11054">_xlfn.IFNA(INDEX($K$9:$K$14,MATCH(TRUE,ISNUMBER(SEARCH($J$9:$J$14,$B11054)),0)),"Other")</f>
        <v>Accessories</v>
      </c>
      <c r="D11054">
        <v>1</v>
      </c>
      <c r="E11054" s="1">
        <v>43736.227083333331</v>
      </c>
      <c r="F11054" t="s">
        <v>10471</v>
      </c>
      <c r="G11054" s="4">
        <f t="shared" si="344"/>
        <v>11.95</v>
      </c>
      <c r="H11054" s="4">
        <f t="shared" si="345"/>
        <v>11.95</v>
      </c>
    </row>
    <row r="11055" spans="1:8" x14ac:dyDescent="0.3">
      <c r="A11055">
        <v>258755</v>
      </c>
      <c r="B11055" t="s">
        <v>42</v>
      </c>
      <c r="C11055" t="str" cm="1">
        <f t="array" ref="C11055">_xlfn.IFNA(INDEX($K$9:$K$14,MATCH(TRUE,ISNUMBER(SEARCH($J$9:$J$14,$B11055)),0)),"Other")</f>
        <v>Phones</v>
      </c>
      <c r="D11055">
        <v>1</v>
      </c>
      <c r="E11055" s="1">
        <v>43711.90347222222</v>
      </c>
      <c r="F11055" t="s">
        <v>10472</v>
      </c>
      <c r="G11055" s="4">
        <f t="shared" si="344"/>
        <v>700</v>
      </c>
      <c r="H11055" s="4">
        <f t="shared" si="345"/>
        <v>700</v>
      </c>
    </row>
    <row r="11056" spans="1:8" x14ac:dyDescent="0.3">
      <c r="A11056">
        <v>258755</v>
      </c>
      <c r="B11056" t="s">
        <v>16</v>
      </c>
      <c r="C11056" t="str" cm="1">
        <f t="array" ref="C11056">_xlfn.IFNA(INDEX($K$9:$K$14,MATCH(TRUE,ISNUMBER(SEARCH($J$9:$J$14,$B11056)),0)),"Other")</f>
        <v>Accessories</v>
      </c>
      <c r="D11056">
        <v>1</v>
      </c>
      <c r="E11056" s="1">
        <v>43711.90347222222</v>
      </c>
      <c r="F11056" t="s">
        <v>10472</v>
      </c>
      <c r="G11056" s="4">
        <f t="shared" si="344"/>
        <v>14.95</v>
      </c>
      <c r="H11056" s="4">
        <f t="shared" si="345"/>
        <v>14.95</v>
      </c>
    </row>
    <row r="11057" spans="1:8" x14ac:dyDescent="0.3">
      <c r="A11057">
        <v>258756</v>
      </c>
      <c r="B11057" t="s">
        <v>42</v>
      </c>
      <c r="C11057" t="str" cm="1">
        <f t="array" ref="C11057">_xlfn.IFNA(INDEX($K$9:$K$14,MATCH(TRUE,ISNUMBER(SEARCH($J$9:$J$14,$B11057)),0)),"Other")</f>
        <v>Phones</v>
      </c>
      <c r="D11057">
        <v>1</v>
      </c>
      <c r="E11057" s="1">
        <v>43723.063888888886</v>
      </c>
      <c r="F11057" t="s">
        <v>10473</v>
      </c>
      <c r="G11057" s="4">
        <f t="shared" si="344"/>
        <v>700</v>
      </c>
      <c r="H11057" s="4">
        <f t="shared" si="345"/>
        <v>700</v>
      </c>
    </row>
    <row r="11058" spans="1:8" x14ac:dyDescent="0.3">
      <c r="A11058">
        <v>258757</v>
      </c>
      <c r="B11058" t="s">
        <v>8</v>
      </c>
      <c r="C11058" t="str" cm="1">
        <f t="array" ref="C11058">_xlfn.IFNA(INDEX($K$9:$K$14,MATCH(TRUE,ISNUMBER(SEARCH($J$9:$J$14,$B11058)),0)),"Other")</f>
        <v>Accessories</v>
      </c>
      <c r="D11058">
        <v>1</v>
      </c>
      <c r="E11058" s="1">
        <v>43735.023611111108</v>
      </c>
      <c r="F11058" t="s">
        <v>10474</v>
      </c>
      <c r="G11058" s="4">
        <f t="shared" si="344"/>
        <v>11.95</v>
      </c>
      <c r="H11058" s="4">
        <f t="shared" si="345"/>
        <v>11.95</v>
      </c>
    </row>
    <row r="11059" spans="1:8" x14ac:dyDescent="0.3">
      <c r="A11059">
        <v>258758</v>
      </c>
      <c r="B11059" t="s">
        <v>63</v>
      </c>
      <c r="C11059" t="str" cm="1">
        <f t="array" ref="C11059">_xlfn.IFNA(INDEX($K$9:$K$14,MATCH(TRUE,ISNUMBER(SEARCH($J$9:$J$14,$B11059)),0)),"Other")</f>
        <v>Computing</v>
      </c>
      <c r="D11059">
        <v>1</v>
      </c>
      <c r="E11059" s="1">
        <v>43729.373611111114</v>
      </c>
      <c r="F11059" t="s">
        <v>10475</v>
      </c>
      <c r="G11059" s="4">
        <f t="shared" si="344"/>
        <v>999.99</v>
      </c>
      <c r="H11059" s="4">
        <f t="shared" si="345"/>
        <v>999.99</v>
      </c>
    </row>
    <row r="11060" spans="1:8" x14ac:dyDescent="0.3">
      <c r="A11060">
        <v>258759</v>
      </c>
      <c r="B11060" t="s">
        <v>19</v>
      </c>
      <c r="C11060" t="str" cm="1">
        <f t="array" ref="C11060">_xlfn.IFNA(INDEX($K$9:$K$14,MATCH(TRUE,ISNUMBER(SEARCH($J$9:$J$14,$B11060)),0)),"Other")</f>
        <v>Phones</v>
      </c>
      <c r="D11060">
        <v>1</v>
      </c>
      <c r="E11060" s="1">
        <v>43709.583333333336</v>
      </c>
      <c r="F11060" t="s">
        <v>10476</v>
      </c>
      <c r="G11060" s="4">
        <f t="shared" si="344"/>
        <v>400</v>
      </c>
      <c r="H11060" s="4">
        <f t="shared" si="345"/>
        <v>400</v>
      </c>
    </row>
    <row r="11061" spans="1:8" x14ac:dyDescent="0.3">
      <c r="A11061">
        <v>258759</v>
      </c>
      <c r="B11061" t="s">
        <v>8</v>
      </c>
      <c r="C11061" t="str" cm="1">
        <f t="array" ref="C11061">_xlfn.IFNA(INDEX($K$9:$K$14,MATCH(TRUE,ISNUMBER(SEARCH($J$9:$J$14,$B11061)),0)),"Other")</f>
        <v>Accessories</v>
      </c>
      <c r="D11061">
        <v>1</v>
      </c>
      <c r="E11061" s="1">
        <v>43709.583333333336</v>
      </c>
      <c r="F11061" t="s">
        <v>10476</v>
      </c>
      <c r="G11061" s="4">
        <f t="shared" si="344"/>
        <v>11.95</v>
      </c>
      <c r="H11061" s="4">
        <f t="shared" si="345"/>
        <v>11.95</v>
      </c>
    </row>
    <row r="11062" spans="1:8" x14ac:dyDescent="0.3">
      <c r="A11062">
        <v>258760</v>
      </c>
      <c r="B11062" t="s">
        <v>6</v>
      </c>
      <c r="C11062" t="str" cm="1">
        <f t="array" ref="C11062">_xlfn.IFNA(INDEX($K$9:$K$14,MATCH(TRUE,ISNUMBER(SEARCH($J$9:$J$14,$B11062)),0)),"Other")</f>
        <v>Batteries</v>
      </c>
      <c r="D11062">
        <v>1</v>
      </c>
      <c r="E11062" s="1">
        <v>43718.606944444444</v>
      </c>
      <c r="F11062" t="s">
        <v>10477</v>
      </c>
      <c r="G11062" s="4">
        <f t="shared" si="344"/>
        <v>3.84</v>
      </c>
      <c r="H11062" s="4">
        <f t="shared" si="345"/>
        <v>3.84</v>
      </c>
    </row>
    <row r="11063" spans="1:8" x14ac:dyDescent="0.3">
      <c r="A11063">
        <v>258761</v>
      </c>
      <c r="B11063" t="s">
        <v>42</v>
      </c>
      <c r="C11063" t="str" cm="1">
        <f t="array" ref="C11063">_xlfn.IFNA(INDEX($K$9:$K$14,MATCH(TRUE,ISNUMBER(SEARCH($J$9:$J$14,$B11063)),0)),"Other")</f>
        <v>Phones</v>
      </c>
      <c r="D11063">
        <v>1</v>
      </c>
      <c r="E11063" s="1">
        <v>43716.729861111111</v>
      </c>
      <c r="F11063" t="s">
        <v>10478</v>
      </c>
      <c r="G11063" s="4">
        <f t="shared" si="344"/>
        <v>700</v>
      </c>
      <c r="H11063" s="4">
        <f t="shared" si="345"/>
        <v>700</v>
      </c>
    </row>
    <row r="11064" spans="1:8" x14ac:dyDescent="0.3">
      <c r="A11064">
        <v>258762</v>
      </c>
      <c r="B11064" t="s">
        <v>24</v>
      </c>
      <c r="C11064" t="str" cm="1">
        <f t="array" ref="C11064">_xlfn.IFNA(INDEX($K$9:$K$14,MATCH(TRUE,ISNUMBER(SEARCH($J$9:$J$14,$B11064)),0)),"Other")</f>
        <v>Batteries</v>
      </c>
      <c r="D11064">
        <v>1</v>
      </c>
      <c r="E11064" s="1">
        <v>43720.40625</v>
      </c>
      <c r="F11064" t="s">
        <v>8937</v>
      </c>
      <c r="G11064" s="4">
        <f t="shared" si="344"/>
        <v>2.99</v>
      </c>
      <c r="H11064" s="4">
        <f t="shared" si="345"/>
        <v>2.99</v>
      </c>
    </row>
    <row r="11065" spans="1:8" x14ac:dyDescent="0.3">
      <c r="A11065">
        <v>258763</v>
      </c>
      <c r="B11065" t="s">
        <v>29</v>
      </c>
      <c r="C11065" t="str" cm="1">
        <f t="array" ref="C11065">_xlfn.IFNA(INDEX($K$9:$K$14,MATCH(TRUE,ISNUMBER(SEARCH($J$9:$J$14,$B11065)),0)),"Other")</f>
        <v>Headphones</v>
      </c>
      <c r="D11065">
        <v>1</v>
      </c>
      <c r="E11065" s="1">
        <v>43732.893750000003</v>
      </c>
      <c r="F11065" t="s">
        <v>10479</v>
      </c>
      <c r="G11065" s="4">
        <f t="shared" si="344"/>
        <v>150</v>
      </c>
      <c r="H11065" s="4">
        <f t="shared" si="345"/>
        <v>150</v>
      </c>
    </row>
    <row r="11066" spans="1:8" x14ac:dyDescent="0.3">
      <c r="A11066">
        <v>258764</v>
      </c>
      <c r="B11066" t="s">
        <v>6</v>
      </c>
      <c r="C11066" t="str" cm="1">
        <f t="array" ref="C11066">_xlfn.IFNA(INDEX($K$9:$K$14,MATCH(TRUE,ISNUMBER(SEARCH($J$9:$J$14,$B11066)),0)),"Other")</f>
        <v>Batteries</v>
      </c>
      <c r="D11066">
        <v>1</v>
      </c>
      <c r="E11066" s="1">
        <v>43712.637499999997</v>
      </c>
      <c r="F11066" t="s">
        <v>10480</v>
      </c>
      <c r="G11066" s="4">
        <f t="shared" si="344"/>
        <v>3.84</v>
      </c>
      <c r="H11066" s="4">
        <f t="shared" si="345"/>
        <v>3.84</v>
      </c>
    </row>
    <row r="11067" spans="1:8" x14ac:dyDescent="0.3">
      <c r="A11067">
        <v>258764</v>
      </c>
      <c r="B11067" t="s">
        <v>29</v>
      </c>
      <c r="C11067" t="str" cm="1">
        <f t="array" ref="C11067">_xlfn.IFNA(INDEX($K$9:$K$14,MATCH(TRUE,ISNUMBER(SEARCH($J$9:$J$14,$B11067)),0)),"Other")</f>
        <v>Headphones</v>
      </c>
      <c r="D11067">
        <v>1</v>
      </c>
      <c r="E11067" s="1">
        <v>43712.637499999997</v>
      </c>
      <c r="F11067" t="s">
        <v>10480</v>
      </c>
      <c r="G11067" s="4">
        <f t="shared" si="344"/>
        <v>150</v>
      </c>
      <c r="H11067" s="4">
        <f t="shared" si="345"/>
        <v>150</v>
      </c>
    </row>
    <row r="11068" spans="1:8" x14ac:dyDescent="0.3">
      <c r="A11068">
        <v>258765</v>
      </c>
      <c r="B11068" t="s">
        <v>6</v>
      </c>
      <c r="C11068" t="str" cm="1">
        <f t="array" ref="C11068">_xlfn.IFNA(INDEX($K$9:$K$14,MATCH(TRUE,ISNUMBER(SEARCH($J$9:$J$14,$B11068)),0)),"Other")</f>
        <v>Batteries</v>
      </c>
      <c r="D11068">
        <v>1</v>
      </c>
      <c r="E11068" s="1">
        <v>43712.913194444445</v>
      </c>
      <c r="F11068" t="s">
        <v>10481</v>
      </c>
      <c r="G11068" s="4">
        <f t="shared" si="344"/>
        <v>3.84</v>
      </c>
      <c r="H11068" s="4">
        <f t="shared" si="345"/>
        <v>3.84</v>
      </c>
    </row>
    <row r="11069" spans="1:8" x14ac:dyDescent="0.3">
      <c r="A11069">
        <v>258766</v>
      </c>
      <c r="B11069" t="s">
        <v>11</v>
      </c>
      <c r="C11069" t="str" cm="1">
        <f t="array" ref="C11069">_xlfn.IFNA(INDEX($K$9:$K$14,MATCH(TRUE,ISNUMBER(SEARCH($J$9:$J$14,$B11069)),0)),"Other")</f>
        <v>Accessories</v>
      </c>
      <c r="D11069">
        <v>1</v>
      </c>
      <c r="E11069" s="1">
        <v>43717.517361111109</v>
      </c>
      <c r="F11069" t="s">
        <v>10482</v>
      </c>
      <c r="G11069" s="4">
        <f t="shared" si="344"/>
        <v>149.99</v>
      </c>
      <c r="H11069" s="4">
        <f t="shared" si="345"/>
        <v>149.99</v>
      </c>
    </row>
    <row r="11070" spans="1:8" x14ac:dyDescent="0.3">
      <c r="A11070">
        <v>258767</v>
      </c>
      <c r="B11070" t="s">
        <v>29</v>
      </c>
      <c r="C11070" t="str" cm="1">
        <f t="array" ref="C11070">_xlfn.IFNA(INDEX($K$9:$K$14,MATCH(TRUE,ISNUMBER(SEARCH($J$9:$J$14,$B11070)),0)),"Other")</f>
        <v>Headphones</v>
      </c>
      <c r="D11070">
        <v>1</v>
      </c>
      <c r="E11070" s="1">
        <v>43726.947916666664</v>
      </c>
      <c r="F11070" t="s">
        <v>10483</v>
      </c>
      <c r="G11070" s="4">
        <f t="shared" si="344"/>
        <v>150</v>
      </c>
      <c r="H11070" s="4">
        <f t="shared" si="345"/>
        <v>150</v>
      </c>
    </row>
    <row r="11071" spans="1:8" x14ac:dyDescent="0.3">
      <c r="A11071">
        <v>258768</v>
      </c>
      <c r="B11071" t="s">
        <v>77</v>
      </c>
      <c r="C11071" t="str" cm="1">
        <f t="array" ref="C11071">_xlfn.IFNA(INDEX($K$9:$K$14,MATCH(TRUE,ISNUMBER(SEARCH($J$9:$J$14,$B11071)),0)),"Other")</f>
        <v>Other</v>
      </c>
      <c r="D11071">
        <v>1</v>
      </c>
      <c r="E11071" s="1">
        <v>43727.893055555556</v>
      </c>
      <c r="F11071" t="s">
        <v>10484</v>
      </c>
      <c r="G11071" s="4">
        <f t="shared" si="344"/>
        <v>300</v>
      </c>
      <c r="H11071" s="4">
        <f t="shared" si="345"/>
        <v>300</v>
      </c>
    </row>
    <row r="11072" spans="1:8" x14ac:dyDescent="0.3">
      <c r="A11072">
        <v>258769</v>
      </c>
      <c r="B11072" t="s">
        <v>21</v>
      </c>
      <c r="C11072" t="str" cm="1">
        <f t="array" ref="C11072">_xlfn.IFNA(INDEX($K$9:$K$14,MATCH(TRUE,ISNUMBER(SEARCH($J$9:$J$14,$B11072)),0)),"Other")</f>
        <v>Headphones</v>
      </c>
      <c r="D11072">
        <v>1</v>
      </c>
      <c r="E11072" s="1">
        <v>43737.73541666667</v>
      </c>
      <c r="F11072" t="s">
        <v>10485</v>
      </c>
      <c r="G11072" s="4">
        <f t="shared" si="344"/>
        <v>11.99</v>
      </c>
      <c r="H11072" s="4">
        <f t="shared" si="345"/>
        <v>11.99</v>
      </c>
    </row>
    <row r="11073" spans="1:8" x14ac:dyDescent="0.3">
      <c r="A11073">
        <v>258770</v>
      </c>
      <c r="B11073" t="s">
        <v>16</v>
      </c>
      <c r="C11073" t="str" cm="1">
        <f t="array" ref="C11073">_xlfn.IFNA(INDEX($K$9:$K$14,MATCH(TRUE,ISNUMBER(SEARCH($J$9:$J$14,$B11073)),0)),"Other")</f>
        <v>Accessories</v>
      </c>
      <c r="D11073">
        <v>1</v>
      </c>
      <c r="E11073" s="1">
        <v>43710.349305555559</v>
      </c>
      <c r="F11073" t="s">
        <v>10486</v>
      </c>
      <c r="G11073" s="4">
        <f t="shared" si="344"/>
        <v>14.95</v>
      </c>
      <c r="H11073" s="4">
        <f t="shared" si="345"/>
        <v>14.95</v>
      </c>
    </row>
    <row r="11074" spans="1:8" x14ac:dyDescent="0.3">
      <c r="A11074">
        <v>258771</v>
      </c>
      <c r="B11074" t="s">
        <v>40</v>
      </c>
      <c r="C11074" t="str" cm="1">
        <f t="array" ref="C11074">_xlfn.IFNA(INDEX($K$9:$K$14,MATCH(TRUE,ISNUMBER(SEARCH($J$9:$J$14,$B11074)),0)),"Other")</f>
        <v>Headphones</v>
      </c>
      <c r="D11074">
        <v>1</v>
      </c>
      <c r="E11074" s="1">
        <v>43714.762499999997</v>
      </c>
      <c r="F11074" t="s">
        <v>10487</v>
      </c>
      <c r="G11074" s="4">
        <f t="shared" si="344"/>
        <v>99.99</v>
      </c>
      <c r="H11074" s="4">
        <f t="shared" si="345"/>
        <v>99.99</v>
      </c>
    </row>
    <row r="11075" spans="1:8" x14ac:dyDescent="0.3">
      <c r="A11075">
        <v>258772</v>
      </c>
      <c r="B11075" t="s">
        <v>6</v>
      </c>
      <c r="C11075" t="str" cm="1">
        <f t="array" ref="C11075">_xlfn.IFNA(INDEX($K$9:$K$14,MATCH(TRUE,ISNUMBER(SEARCH($J$9:$J$14,$B11075)),0)),"Other")</f>
        <v>Batteries</v>
      </c>
      <c r="D11075">
        <v>1</v>
      </c>
      <c r="E11075" s="1">
        <v>43722.919444444444</v>
      </c>
      <c r="F11075" t="s">
        <v>10488</v>
      </c>
      <c r="G11075" s="4">
        <f t="shared" si="344"/>
        <v>3.84</v>
      </c>
      <c r="H11075" s="4">
        <f t="shared" si="345"/>
        <v>3.84</v>
      </c>
    </row>
    <row r="11076" spans="1:8" x14ac:dyDescent="0.3">
      <c r="A11076">
        <v>258773</v>
      </c>
      <c r="B11076" t="s">
        <v>24</v>
      </c>
      <c r="C11076" t="str" cm="1">
        <f t="array" ref="C11076">_xlfn.IFNA(INDEX($K$9:$K$14,MATCH(TRUE,ISNUMBER(SEARCH($J$9:$J$14,$B11076)),0)),"Other")</f>
        <v>Batteries</v>
      </c>
      <c r="D11076">
        <v>3</v>
      </c>
      <c r="E11076" s="1">
        <v>43720.231944444444</v>
      </c>
      <c r="F11076" t="s">
        <v>10489</v>
      </c>
      <c r="G11076" s="4">
        <f t="shared" si="344"/>
        <v>2.99</v>
      </c>
      <c r="H11076" s="4">
        <f t="shared" si="345"/>
        <v>8.9700000000000006</v>
      </c>
    </row>
    <row r="11077" spans="1:8" x14ac:dyDescent="0.3">
      <c r="A11077">
        <v>258774</v>
      </c>
      <c r="B11077" t="s">
        <v>16</v>
      </c>
      <c r="C11077" t="str" cm="1">
        <f t="array" ref="C11077">_xlfn.IFNA(INDEX($K$9:$K$14,MATCH(TRUE,ISNUMBER(SEARCH($J$9:$J$14,$B11077)),0)),"Other")</f>
        <v>Accessories</v>
      </c>
      <c r="D11077">
        <v>1</v>
      </c>
      <c r="E11077" s="1">
        <v>43726.568055555559</v>
      </c>
      <c r="F11077" t="s">
        <v>10490</v>
      </c>
      <c r="G11077" s="4">
        <f t="shared" si="344"/>
        <v>14.95</v>
      </c>
      <c r="H11077" s="4">
        <f t="shared" si="345"/>
        <v>14.95</v>
      </c>
    </row>
    <row r="11078" spans="1:8" x14ac:dyDescent="0.3">
      <c r="A11078">
        <v>258775</v>
      </c>
      <c r="B11078" t="s">
        <v>77</v>
      </c>
      <c r="C11078" t="str" cm="1">
        <f t="array" ref="C11078">_xlfn.IFNA(INDEX($K$9:$K$14,MATCH(TRUE,ISNUMBER(SEARCH($J$9:$J$14,$B11078)),0)),"Other")</f>
        <v>Other</v>
      </c>
      <c r="D11078">
        <v>1</v>
      </c>
      <c r="E11078" s="1">
        <v>43723.938194444447</v>
      </c>
      <c r="F11078" t="s">
        <v>10491</v>
      </c>
      <c r="G11078" s="4">
        <f t="shared" si="344"/>
        <v>300</v>
      </c>
      <c r="H11078" s="4">
        <f t="shared" si="345"/>
        <v>300</v>
      </c>
    </row>
    <row r="11079" spans="1:8" x14ac:dyDescent="0.3">
      <c r="A11079">
        <v>258776</v>
      </c>
      <c r="B11079" t="s">
        <v>29</v>
      </c>
      <c r="C11079" t="str" cm="1">
        <f t="array" ref="C11079">_xlfn.IFNA(INDEX($K$9:$K$14,MATCH(TRUE,ISNUMBER(SEARCH($J$9:$J$14,$B11079)),0)),"Other")</f>
        <v>Headphones</v>
      </c>
      <c r="D11079">
        <v>1</v>
      </c>
      <c r="E11079" s="1">
        <v>43735.380555555559</v>
      </c>
      <c r="F11079" t="s">
        <v>10492</v>
      </c>
      <c r="G11079" s="4">
        <f t="shared" ref="G11079:G11142" si="346">VLOOKUP($B11079,$J$26:$K$44,2,FALSE)</f>
        <v>150</v>
      </c>
      <c r="H11079" s="4">
        <f t="shared" ref="H11079:H11142" si="347">G11079*D11079</f>
        <v>150</v>
      </c>
    </row>
    <row r="11080" spans="1:8" x14ac:dyDescent="0.3">
      <c r="A11080">
        <v>258777</v>
      </c>
      <c r="B11080" t="s">
        <v>29</v>
      </c>
      <c r="C11080" t="str" cm="1">
        <f t="array" ref="C11080">_xlfn.IFNA(INDEX($K$9:$K$14,MATCH(TRUE,ISNUMBER(SEARCH($J$9:$J$14,$B11080)),0)),"Other")</f>
        <v>Headphones</v>
      </c>
      <c r="D11080">
        <v>1</v>
      </c>
      <c r="E11080" s="1">
        <v>43723.452777777777</v>
      </c>
      <c r="F11080" t="s">
        <v>10493</v>
      </c>
      <c r="G11080" s="4">
        <f t="shared" si="346"/>
        <v>150</v>
      </c>
      <c r="H11080" s="4">
        <f t="shared" si="347"/>
        <v>150</v>
      </c>
    </row>
    <row r="11081" spans="1:8" x14ac:dyDescent="0.3">
      <c r="A11081">
        <v>258778</v>
      </c>
      <c r="B11081" t="s">
        <v>14</v>
      </c>
      <c r="C11081" t="str" cm="1">
        <f t="array" ref="C11081">_xlfn.IFNA(INDEX($K$9:$K$14,MATCH(TRUE,ISNUMBER(SEARCH($J$9:$J$14,$B11081)),0)),"Other")</f>
        <v>Accessories</v>
      </c>
      <c r="D11081">
        <v>1</v>
      </c>
      <c r="E11081" s="1">
        <v>43735.700694444444</v>
      </c>
      <c r="F11081" t="s">
        <v>10494</v>
      </c>
      <c r="G11081" s="4">
        <f t="shared" si="346"/>
        <v>379.99</v>
      </c>
      <c r="H11081" s="4">
        <f t="shared" si="347"/>
        <v>379.99</v>
      </c>
    </row>
    <row r="11082" spans="1:8" x14ac:dyDescent="0.3">
      <c r="A11082">
        <v>258779</v>
      </c>
      <c r="B11082" t="s">
        <v>8</v>
      </c>
      <c r="C11082" t="str" cm="1">
        <f t="array" ref="C11082">_xlfn.IFNA(INDEX($K$9:$K$14,MATCH(TRUE,ISNUMBER(SEARCH($J$9:$J$14,$B11082)),0)),"Other")</f>
        <v>Accessories</v>
      </c>
      <c r="D11082">
        <v>1</v>
      </c>
      <c r="E11082" s="1">
        <v>43710.688888888886</v>
      </c>
      <c r="F11082" t="s">
        <v>10495</v>
      </c>
      <c r="G11082" s="4">
        <f t="shared" si="346"/>
        <v>11.95</v>
      </c>
      <c r="H11082" s="4">
        <f t="shared" si="347"/>
        <v>11.95</v>
      </c>
    </row>
    <row r="11083" spans="1:8" x14ac:dyDescent="0.3">
      <c r="A11083">
        <v>258780</v>
      </c>
      <c r="B11083" t="s">
        <v>8</v>
      </c>
      <c r="C11083" t="str" cm="1">
        <f t="array" ref="C11083">_xlfn.IFNA(INDEX($K$9:$K$14,MATCH(TRUE,ISNUMBER(SEARCH($J$9:$J$14,$B11083)),0)),"Other")</f>
        <v>Accessories</v>
      </c>
      <c r="D11083">
        <v>1</v>
      </c>
      <c r="E11083" s="1">
        <v>43718.863194444442</v>
      </c>
      <c r="F11083" t="s">
        <v>10496</v>
      </c>
      <c r="G11083" s="4">
        <f t="shared" si="346"/>
        <v>11.95</v>
      </c>
      <c r="H11083" s="4">
        <f t="shared" si="347"/>
        <v>11.95</v>
      </c>
    </row>
    <row r="11084" spans="1:8" x14ac:dyDescent="0.3">
      <c r="A11084">
        <v>258781</v>
      </c>
      <c r="B11084" t="s">
        <v>8</v>
      </c>
      <c r="C11084" t="str" cm="1">
        <f t="array" ref="C11084">_xlfn.IFNA(INDEX($K$9:$K$14,MATCH(TRUE,ISNUMBER(SEARCH($J$9:$J$14,$B11084)),0)),"Other")</f>
        <v>Accessories</v>
      </c>
      <c r="D11084">
        <v>1</v>
      </c>
      <c r="E11084" s="1">
        <v>43729.463888888888</v>
      </c>
      <c r="F11084" t="s">
        <v>10497</v>
      </c>
      <c r="G11084" s="4">
        <f t="shared" si="346"/>
        <v>11.95</v>
      </c>
      <c r="H11084" s="4">
        <f t="shared" si="347"/>
        <v>11.95</v>
      </c>
    </row>
    <row r="11085" spans="1:8" x14ac:dyDescent="0.3">
      <c r="A11085">
        <v>258782</v>
      </c>
      <c r="B11085" t="s">
        <v>34</v>
      </c>
      <c r="C11085" t="str" cm="1">
        <f t="array" ref="C11085">_xlfn.IFNA(INDEX($K$9:$K$14,MATCH(TRUE,ISNUMBER(SEARCH($J$9:$J$14,$B11085)),0)),"Other")</f>
        <v>Accessories</v>
      </c>
      <c r="D11085">
        <v>1</v>
      </c>
      <c r="E11085" s="1">
        <v>43737.552083333336</v>
      </c>
      <c r="F11085" t="s">
        <v>10498</v>
      </c>
      <c r="G11085" s="4">
        <f t="shared" si="346"/>
        <v>109.99</v>
      </c>
      <c r="H11085" s="4">
        <f t="shared" si="347"/>
        <v>109.99</v>
      </c>
    </row>
    <row r="11086" spans="1:8" x14ac:dyDescent="0.3">
      <c r="A11086">
        <v>258783</v>
      </c>
      <c r="B11086" t="s">
        <v>42</v>
      </c>
      <c r="C11086" t="str" cm="1">
        <f t="array" ref="C11086">_xlfn.IFNA(INDEX($K$9:$K$14,MATCH(TRUE,ISNUMBER(SEARCH($J$9:$J$14,$B11086)),0)),"Other")</f>
        <v>Phones</v>
      </c>
      <c r="D11086">
        <v>1</v>
      </c>
      <c r="E11086" s="1">
        <v>43732.430555555555</v>
      </c>
      <c r="F11086" t="s">
        <v>10499</v>
      </c>
      <c r="G11086" s="4">
        <f t="shared" si="346"/>
        <v>700</v>
      </c>
      <c r="H11086" s="4">
        <f t="shared" si="347"/>
        <v>700</v>
      </c>
    </row>
    <row r="11087" spans="1:8" x14ac:dyDescent="0.3">
      <c r="A11087">
        <v>258784</v>
      </c>
      <c r="B11087" t="s">
        <v>40</v>
      </c>
      <c r="C11087" t="str" cm="1">
        <f t="array" ref="C11087">_xlfn.IFNA(INDEX($K$9:$K$14,MATCH(TRUE,ISNUMBER(SEARCH($J$9:$J$14,$B11087)),0)),"Other")</f>
        <v>Headphones</v>
      </c>
      <c r="D11087">
        <v>1</v>
      </c>
      <c r="E11087" s="1">
        <v>43719.504861111112</v>
      </c>
      <c r="F11087" t="s">
        <v>10500</v>
      </c>
      <c r="G11087" s="4">
        <f t="shared" si="346"/>
        <v>99.99</v>
      </c>
      <c r="H11087" s="4">
        <f t="shared" si="347"/>
        <v>99.99</v>
      </c>
    </row>
    <row r="11088" spans="1:8" x14ac:dyDescent="0.3">
      <c r="A11088">
        <v>258785</v>
      </c>
      <c r="B11088" t="s">
        <v>84</v>
      </c>
      <c r="C11088" t="str" cm="1">
        <f t="array" ref="C11088">_xlfn.IFNA(INDEX($K$9:$K$14,MATCH(TRUE,ISNUMBER(SEARCH($J$9:$J$14,$B11088)),0)),"Other")</f>
        <v>Accessories</v>
      </c>
      <c r="D11088">
        <v>1</v>
      </c>
      <c r="E11088" s="1">
        <v>43709.802777777775</v>
      </c>
      <c r="F11088" t="s">
        <v>10501</v>
      </c>
      <c r="G11088" s="4">
        <f t="shared" si="346"/>
        <v>389.99</v>
      </c>
      <c r="H11088" s="4">
        <f t="shared" si="347"/>
        <v>389.99</v>
      </c>
    </row>
    <row r="11089" spans="1:8" x14ac:dyDescent="0.3">
      <c r="A11089">
        <v>258786</v>
      </c>
      <c r="B11089" t="s">
        <v>6</v>
      </c>
      <c r="C11089" t="str" cm="1">
        <f t="array" ref="C11089">_xlfn.IFNA(INDEX($K$9:$K$14,MATCH(TRUE,ISNUMBER(SEARCH($J$9:$J$14,$B11089)),0)),"Other")</f>
        <v>Batteries</v>
      </c>
      <c r="D11089">
        <v>1</v>
      </c>
      <c r="E11089" s="1">
        <v>43714.428472222222</v>
      </c>
      <c r="F11089" t="s">
        <v>8639</v>
      </c>
      <c r="G11089" s="4">
        <f t="shared" si="346"/>
        <v>3.84</v>
      </c>
      <c r="H11089" s="4">
        <f t="shared" si="347"/>
        <v>3.84</v>
      </c>
    </row>
    <row r="11090" spans="1:8" x14ac:dyDescent="0.3">
      <c r="A11090">
        <v>258787</v>
      </c>
      <c r="B11090" t="s">
        <v>40</v>
      </c>
      <c r="C11090" t="str" cm="1">
        <f t="array" ref="C11090">_xlfn.IFNA(INDEX($K$9:$K$14,MATCH(TRUE,ISNUMBER(SEARCH($J$9:$J$14,$B11090)),0)),"Other")</f>
        <v>Headphones</v>
      </c>
      <c r="D11090">
        <v>1</v>
      </c>
      <c r="E11090" s="1">
        <v>43734.723611111112</v>
      </c>
      <c r="F11090" t="s">
        <v>10502</v>
      </c>
      <c r="G11090" s="4">
        <f t="shared" si="346"/>
        <v>99.99</v>
      </c>
      <c r="H11090" s="4">
        <f t="shared" si="347"/>
        <v>99.99</v>
      </c>
    </row>
    <row r="11091" spans="1:8" x14ac:dyDescent="0.3">
      <c r="A11091">
        <v>258788</v>
      </c>
      <c r="B11091" t="s">
        <v>84</v>
      </c>
      <c r="C11091" t="str" cm="1">
        <f t="array" ref="C11091">_xlfn.IFNA(INDEX($K$9:$K$14,MATCH(TRUE,ISNUMBER(SEARCH($J$9:$J$14,$B11091)),0)),"Other")</f>
        <v>Accessories</v>
      </c>
      <c r="D11091">
        <v>1</v>
      </c>
      <c r="E11091" s="1">
        <v>43718.435416666667</v>
      </c>
      <c r="F11091" t="s">
        <v>10503</v>
      </c>
      <c r="G11091" s="4">
        <f t="shared" si="346"/>
        <v>389.99</v>
      </c>
      <c r="H11091" s="4">
        <f t="shared" si="347"/>
        <v>389.99</v>
      </c>
    </row>
    <row r="11092" spans="1:8" x14ac:dyDescent="0.3">
      <c r="A11092">
        <v>258789</v>
      </c>
      <c r="B11092" t="s">
        <v>34</v>
      </c>
      <c r="C11092" t="str" cm="1">
        <f t="array" ref="C11092">_xlfn.IFNA(INDEX($K$9:$K$14,MATCH(TRUE,ISNUMBER(SEARCH($J$9:$J$14,$B11092)),0)),"Other")</f>
        <v>Accessories</v>
      </c>
      <c r="D11092">
        <v>1</v>
      </c>
      <c r="E11092" s="1">
        <v>43715.62222222222</v>
      </c>
      <c r="F11092" t="s">
        <v>10504</v>
      </c>
      <c r="G11092" s="4">
        <f t="shared" si="346"/>
        <v>109.99</v>
      </c>
      <c r="H11092" s="4">
        <f t="shared" si="347"/>
        <v>109.99</v>
      </c>
    </row>
    <row r="11093" spans="1:8" x14ac:dyDescent="0.3">
      <c r="A11093">
        <v>258790</v>
      </c>
      <c r="B11093" t="s">
        <v>84</v>
      </c>
      <c r="C11093" t="str" cm="1">
        <f t="array" ref="C11093">_xlfn.IFNA(INDEX($K$9:$K$14,MATCH(TRUE,ISNUMBER(SEARCH($J$9:$J$14,$B11093)),0)),"Other")</f>
        <v>Accessories</v>
      </c>
      <c r="D11093">
        <v>1</v>
      </c>
      <c r="E11093" s="1">
        <v>43710.927083333336</v>
      </c>
      <c r="F11093" t="s">
        <v>10505</v>
      </c>
      <c r="G11093" s="4">
        <f t="shared" si="346"/>
        <v>389.99</v>
      </c>
      <c r="H11093" s="4">
        <f t="shared" si="347"/>
        <v>389.99</v>
      </c>
    </row>
    <row r="11094" spans="1:8" x14ac:dyDescent="0.3">
      <c r="A11094">
        <v>258791</v>
      </c>
      <c r="B11094" t="s">
        <v>16</v>
      </c>
      <c r="C11094" t="str" cm="1">
        <f t="array" ref="C11094">_xlfn.IFNA(INDEX($K$9:$K$14,MATCH(TRUE,ISNUMBER(SEARCH($J$9:$J$14,$B11094)),0)),"Other")</f>
        <v>Accessories</v>
      </c>
      <c r="D11094">
        <v>1</v>
      </c>
      <c r="E11094" s="1">
        <v>43721.004166666666</v>
      </c>
      <c r="F11094" t="s">
        <v>10506</v>
      </c>
      <c r="G11094" s="4">
        <f t="shared" si="346"/>
        <v>14.95</v>
      </c>
      <c r="H11094" s="4">
        <f t="shared" si="347"/>
        <v>14.95</v>
      </c>
    </row>
    <row r="11095" spans="1:8" x14ac:dyDescent="0.3">
      <c r="A11095">
        <v>258792</v>
      </c>
      <c r="B11095" t="s">
        <v>8</v>
      </c>
      <c r="C11095" t="str" cm="1">
        <f t="array" ref="C11095">_xlfn.IFNA(INDEX($K$9:$K$14,MATCH(TRUE,ISNUMBER(SEARCH($J$9:$J$14,$B11095)),0)),"Other")</f>
        <v>Accessories</v>
      </c>
      <c r="D11095">
        <v>1</v>
      </c>
      <c r="E11095" s="1">
        <v>43710.839583333334</v>
      </c>
      <c r="F11095" t="s">
        <v>10507</v>
      </c>
      <c r="G11095" s="4">
        <f t="shared" si="346"/>
        <v>11.95</v>
      </c>
      <c r="H11095" s="4">
        <f t="shared" si="347"/>
        <v>11.95</v>
      </c>
    </row>
    <row r="11096" spans="1:8" x14ac:dyDescent="0.3">
      <c r="A11096">
        <v>258793</v>
      </c>
      <c r="B11096" t="s">
        <v>40</v>
      </c>
      <c r="C11096" t="str" cm="1">
        <f t="array" ref="C11096">_xlfn.IFNA(INDEX($K$9:$K$14,MATCH(TRUE,ISNUMBER(SEARCH($J$9:$J$14,$B11096)),0)),"Other")</f>
        <v>Headphones</v>
      </c>
      <c r="D11096">
        <v>1</v>
      </c>
      <c r="E11096" s="1">
        <v>43733.779166666667</v>
      </c>
      <c r="F11096" t="s">
        <v>10508</v>
      </c>
      <c r="G11096" s="4">
        <f t="shared" si="346"/>
        <v>99.99</v>
      </c>
      <c r="H11096" s="4">
        <f t="shared" si="347"/>
        <v>99.99</v>
      </c>
    </row>
    <row r="11097" spans="1:8" x14ac:dyDescent="0.3">
      <c r="A11097">
        <v>258794</v>
      </c>
      <c r="B11097" t="s">
        <v>16</v>
      </c>
      <c r="C11097" t="str" cm="1">
        <f t="array" ref="C11097">_xlfn.IFNA(INDEX($K$9:$K$14,MATCH(TRUE,ISNUMBER(SEARCH($J$9:$J$14,$B11097)),0)),"Other")</f>
        <v>Accessories</v>
      </c>
      <c r="D11097">
        <v>2</v>
      </c>
      <c r="E11097" s="1">
        <v>43711.469444444447</v>
      </c>
      <c r="F11097" t="s">
        <v>10509</v>
      </c>
      <c r="G11097" s="4">
        <f t="shared" si="346"/>
        <v>14.95</v>
      </c>
      <c r="H11097" s="4">
        <f t="shared" si="347"/>
        <v>29.9</v>
      </c>
    </row>
    <row r="11098" spans="1:8" x14ac:dyDescent="0.3">
      <c r="A11098">
        <v>258795</v>
      </c>
      <c r="B11098" t="s">
        <v>24</v>
      </c>
      <c r="C11098" t="str" cm="1">
        <f t="array" ref="C11098">_xlfn.IFNA(INDEX($K$9:$K$14,MATCH(TRUE,ISNUMBER(SEARCH($J$9:$J$14,$B11098)),0)),"Other")</f>
        <v>Batteries</v>
      </c>
      <c r="D11098">
        <v>2</v>
      </c>
      <c r="E11098" s="1">
        <v>43724.447916666664</v>
      </c>
      <c r="F11098" t="s">
        <v>10510</v>
      </c>
      <c r="G11098" s="4">
        <f t="shared" si="346"/>
        <v>2.99</v>
      </c>
      <c r="H11098" s="4">
        <f t="shared" si="347"/>
        <v>5.98</v>
      </c>
    </row>
    <row r="11099" spans="1:8" x14ac:dyDescent="0.3">
      <c r="A11099">
        <v>258796</v>
      </c>
      <c r="B11099" t="s">
        <v>40</v>
      </c>
      <c r="C11099" t="str" cm="1">
        <f t="array" ref="C11099">_xlfn.IFNA(INDEX($K$9:$K$14,MATCH(TRUE,ISNUMBER(SEARCH($J$9:$J$14,$B11099)),0)),"Other")</f>
        <v>Headphones</v>
      </c>
      <c r="D11099">
        <v>1</v>
      </c>
      <c r="E11099" s="1">
        <v>43722.936805555553</v>
      </c>
      <c r="F11099" t="s">
        <v>10511</v>
      </c>
      <c r="G11099" s="4">
        <f t="shared" si="346"/>
        <v>99.99</v>
      </c>
      <c r="H11099" s="4">
        <f t="shared" si="347"/>
        <v>99.99</v>
      </c>
    </row>
    <row r="11100" spans="1:8" x14ac:dyDescent="0.3">
      <c r="A11100">
        <v>258797</v>
      </c>
      <c r="B11100" t="s">
        <v>8</v>
      </c>
      <c r="C11100" t="str" cm="1">
        <f t="array" ref="C11100">_xlfn.IFNA(INDEX($K$9:$K$14,MATCH(TRUE,ISNUMBER(SEARCH($J$9:$J$14,$B11100)),0)),"Other")</f>
        <v>Accessories</v>
      </c>
      <c r="D11100">
        <v>1</v>
      </c>
      <c r="E11100" s="1">
        <v>43713.394444444442</v>
      </c>
      <c r="F11100" t="s">
        <v>10512</v>
      </c>
      <c r="G11100" s="4">
        <f t="shared" si="346"/>
        <v>11.95</v>
      </c>
      <c r="H11100" s="4">
        <f t="shared" si="347"/>
        <v>11.95</v>
      </c>
    </row>
    <row r="11101" spans="1:8" x14ac:dyDescent="0.3">
      <c r="A11101">
        <v>258798</v>
      </c>
      <c r="B11101" t="s">
        <v>6</v>
      </c>
      <c r="C11101" t="str" cm="1">
        <f t="array" ref="C11101">_xlfn.IFNA(INDEX($K$9:$K$14,MATCH(TRUE,ISNUMBER(SEARCH($J$9:$J$14,$B11101)),0)),"Other")</f>
        <v>Batteries</v>
      </c>
      <c r="D11101">
        <v>3</v>
      </c>
      <c r="E11101" s="1">
        <v>43729.395833333336</v>
      </c>
      <c r="F11101" t="s">
        <v>10513</v>
      </c>
      <c r="G11101" s="4">
        <f t="shared" si="346"/>
        <v>3.84</v>
      </c>
      <c r="H11101" s="4">
        <f t="shared" si="347"/>
        <v>11.52</v>
      </c>
    </row>
    <row r="11102" spans="1:8" x14ac:dyDescent="0.3">
      <c r="A11102">
        <v>258799</v>
      </c>
      <c r="B11102" t="s">
        <v>40</v>
      </c>
      <c r="C11102" t="str" cm="1">
        <f t="array" ref="C11102">_xlfn.IFNA(INDEX($K$9:$K$14,MATCH(TRUE,ISNUMBER(SEARCH($J$9:$J$14,$B11102)),0)),"Other")</f>
        <v>Headphones</v>
      </c>
      <c r="D11102">
        <v>1</v>
      </c>
      <c r="E11102" s="1">
        <v>43731.882638888892</v>
      </c>
      <c r="F11102" t="s">
        <v>10514</v>
      </c>
      <c r="G11102" s="4">
        <f t="shared" si="346"/>
        <v>99.99</v>
      </c>
      <c r="H11102" s="4">
        <f t="shared" si="347"/>
        <v>99.99</v>
      </c>
    </row>
    <row r="11103" spans="1:8" x14ac:dyDescent="0.3">
      <c r="A11103">
        <v>258800</v>
      </c>
      <c r="B11103" t="s">
        <v>84</v>
      </c>
      <c r="C11103" t="str" cm="1">
        <f t="array" ref="C11103">_xlfn.IFNA(INDEX($K$9:$K$14,MATCH(TRUE,ISNUMBER(SEARCH($J$9:$J$14,$B11103)),0)),"Other")</f>
        <v>Accessories</v>
      </c>
      <c r="D11103">
        <v>1</v>
      </c>
      <c r="E11103" s="1">
        <v>43713.502083333333</v>
      </c>
      <c r="F11103" t="s">
        <v>10515</v>
      </c>
      <c r="G11103" s="4">
        <f t="shared" si="346"/>
        <v>389.99</v>
      </c>
      <c r="H11103" s="4">
        <f t="shared" si="347"/>
        <v>389.99</v>
      </c>
    </row>
    <row r="11104" spans="1:8" x14ac:dyDescent="0.3">
      <c r="A11104">
        <v>258801</v>
      </c>
      <c r="B11104" t="s">
        <v>14</v>
      </c>
      <c r="C11104" t="str" cm="1">
        <f t="array" ref="C11104">_xlfn.IFNA(INDEX($K$9:$K$14,MATCH(TRUE,ISNUMBER(SEARCH($J$9:$J$14,$B11104)),0)),"Other")</f>
        <v>Accessories</v>
      </c>
      <c r="D11104">
        <v>1</v>
      </c>
      <c r="E11104" s="1">
        <v>43729.882638888892</v>
      </c>
      <c r="F11104" t="s">
        <v>10516</v>
      </c>
      <c r="G11104" s="4">
        <f t="shared" si="346"/>
        <v>379.99</v>
      </c>
      <c r="H11104" s="4">
        <f t="shared" si="347"/>
        <v>379.99</v>
      </c>
    </row>
    <row r="11105" spans="1:8" x14ac:dyDescent="0.3">
      <c r="A11105">
        <v>258802</v>
      </c>
      <c r="B11105" t="s">
        <v>11</v>
      </c>
      <c r="C11105" t="str" cm="1">
        <f t="array" ref="C11105">_xlfn.IFNA(INDEX($K$9:$K$14,MATCH(TRUE,ISNUMBER(SEARCH($J$9:$J$14,$B11105)),0)),"Other")</f>
        <v>Accessories</v>
      </c>
      <c r="D11105">
        <v>1</v>
      </c>
      <c r="E11105" s="1">
        <v>43711.59097222222</v>
      </c>
      <c r="F11105" t="s">
        <v>10517</v>
      </c>
      <c r="G11105" s="4">
        <f t="shared" si="346"/>
        <v>149.99</v>
      </c>
      <c r="H11105" s="4">
        <f t="shared" si="347"/>
        <v>149.99</v>
      </c>
    </row>
    <row r="11106" spans="1:8" x14ac:dyDescent="0.3">
      <c r="A11106">
        <v>258803</v>
      </c>
      <c r="B11106" t="s">
        <v>16</v>
      </c>
      <c r="C11106" t="str" cm="1">
        <f t="array" ref="C11106">_xlfn.IFNA(INDEX($K$9:$K$14,MATCH(TRUE,ISNUMBER(SEARCH($J$9:$J$14,$B11106)),0)),"Other")</f>
        <v>Accessories</v>
      </c>
      <c r="D11106">
        <v>1</v>
      </c>
      <c r="E11106" s="1">
        <v>43735.621527777781</v>
      </c>
      <c r="F11106" t="s">
        <v>10518</v>
      </c>
      <c r="G11106" s="4">
        <f t="shared" si="346"/>
        <v>14.95</v>
      </c>
      <c r="H11106" s="4">
        <f t="shared" si="347"/>
        <v>14.95</v>
      </c>
    </row>
    <row r="11107" spans="1:8" x14ac:dyDescent="0.3">
      <c r="A11107">
        <v>258804</v>
      </c>
      <c r="B11107" t="s">
        <v>6</v>
      </c>
      <c r="C11107" t="str" cm="1">
        <f t="array" ref="C11107">_xlfn.IFNA(INDEX($K$9:$K$14,MATCH(TRUE,ISNUMBER(SEARCH($J$9:$J$14,$B11107)),0)),"Other")</f>
        <v>Batteries</v>
      </c>
      <c r="D11107">
        <v>1</v>
      </c>
      <c r="E11107" s="1">
        <v>43715.081944444442</v>
      </c>
      <c r="F11107" t="s">
        <v>10519</v>
      </c>
      <c r="G11107" s="4">
        <f t="shared" si="346"/>
        <v>3.84</v>
      </c>
      <c r="H11107" s="4">
        <f t="shared" si="347"/>
        <v>3.84</v>
      </c>
    </row>
    <row r="11108" spans="1:8" x14ac:dyDescent="0.3">
      <c r="A11108">
        <v>258805</v>
      </c>
      <c r="B11108" t="s">
        <v>6</v>
      </c>
      <c r="C11108" t="str" cm="1">
        <f t="array" ref="C11108">_xlfn.IFNA(INDEX($K$9:$K$14,MATCH(TRUE,ISNUMBER(SEARCH($J$9:$J$14,$B11108)),0)),"Other")</f>
        <v>Batteries</v>
      </c>
      <c r="D11108">
        <v>1</v>
      </c>
      <c r="E11108" s="1">
        <v>43710.856944444444</v>
      </c>
      <c r="F11108" t="s">
        <v>10520</v>
      </c>
      <c r="G11108" s="4">
        <f t="shared" si="346"/>
        <v>3.84</v>
      </c>
      <c r="H11108" s="4">
        <f t="shared" si="347"/>
        <v>3.84</v>
      </c>
    </row>
    <row r="11109" spans="1:8" x14ac:dyDescent="0.3">
      <c r="A11109">
        <v>258806</v>
      </c>
      <c r="B11109" t="s">
        <v>77</v>
      </c>
      <c r="C11109" t="str" cm="1">
        <f t="array" ref="C11109">_xlfn.IFNA(INDEX($K$9:$K$14,MATCH(TRUE,ISNUMBER(SEARCH($J$9:$J$14,$B11109)),0)),"Other")</f>
        <v>Other</v>
      </c>
      <c r="D11109">
        <v>1</v>
      </c>
      <c r="E11109" s="1">
        <v>43720.797222222223</v>
      </c>
      <c r="F11109" t="s">
        <v>10521</v>
      </c>
      <c r="G11109" s="4">
        <f t="shared" si="346"/>
        <v>300</v>
      </c>
      <c r="H11109" s="4">
        <f t="shared" si="347"/>
        <v>300</v>
      </c>
    </row>
    <row r="11110" spans="1:8" x14ac:dyDescent="0.3">
      <c r="A11110">
        <v>258807</v>
      </c>
      <c r="B11110" t="s">
        <v>42</v>
      </c>
      <c r="C11110" t="str" cm="1">
        <f t="array" ref="C11110">_xlfn.IFNA(INDEX($K$9:$K$14,MATCH(TRUE,ISNUMBER(SEARCH($J$9:$J$14,$B11110)),0)),"Other")</f>
        <v>Phones</v>
      </c>
      <c r="D11110">
        <v>1</v>
      </c>
      <c r="E11110" s="1">
        <v>43715.758333333331</v>
      </c>
      <c r="F11110" t="s">
        <v>10522</v>
      </c>
      <c r="G11110" s="4">
        <f t="shared" si="346"/>
        <v>700</v>
      </c>
      <c r="H11110" s="4">
        <f t="shared" si="347"/>
        <v>700</v>
      </c>
    </row>
    <row r="11111" spans="1:8" x14ac:dyDescent="0.3">
      <c r="A11111">
        <v>258807</v>
      </c>
      <c r="B11111" t="s">
        <v>16</v>
      </c>
      <c r="C11111" t="str" cm="1">
        <f t="array" ref="C11111">_xlfn.IFNA(INDEX($K$9:$K$14,MATCH(TRUE,ISNUMBER(SEARCH($J$9:$J$14,$B11111)),0)),"Other")</f>
        <v>Accessories</v>
      </c>
      <c r="D11111">
        <v>1</v>
      </c>
      <c r="E11111" s="1">
        <v>43715.758333333331</v>
      </c>
      <c r="F11111" t="s">
        <v>10522</v>
      </c>
      <c r="G11111" s="4">
        <f t="shared" si="346"/>
        <v>14.95</v>
      </c>
      <c r="H11111" s="4">
        <f t="shared" si="347"/>
        <v>14.95</v>
      </c>
    </row>
    <row r="11112" spans="1:8" x14ac:dyDescent="0.3">
      <c r="A11112">
        <v>258808</v>
      </c>
      <c r="B11112" t="s">
        <v>29</v>
      </c>
      <c r="C11112" t="str" cm="1">
        <f t="array" ref="C11112">_xlfn.IFNA(INDEX($K$9:$K$14,MATCH(TRUE,ISNUMBER(SEARCH($J$9:$J$14,$B11112)),0)),"Other")</f>
        <v>Headphones</v>
      </c>
      <c r="D11112">
        <v>1</v>
      </c>
      <c r="E11112" s="1">
        <v>43715.060416666667</v>
      </c>
      <c r="F11112" t="s">
        <v>10523</v>
      </c>
      <c r="G11112" s="4">
        <f t="shared" si="346"/>
        <v>150</v>
      </c>
      <c r="H11112" s="4">
        <f t="shared" si="347"/>
        <v>150</v>
      </c>
    </row>
    <row r="11113" spans="1:8" x14ac:dyDescent="0.3">
      <c r="A11113">
        <v>258809</v>
      </c>
      <c r="B11113" t="s">
        <v>40</v>
      </c>
      <c r="C11113" t="str" cm="1">
        <f t="array" ref="C11113">_xlfn.IFNA(INDEX($K$9:$K$14,MATCH(TRUE,ISNUMBER(SEARCH($J$9:$J$14,$B11113)),0)),"Other")</f>
        <v>Headphones</v>
      </c>
      <c r="D11113">
        <v>1</v>
      </c>
      <c r="E11113" s="1">
        <v>43712.831944444442</v>
      </c>
      <c r="F11113" t="s">
        <v>10524</v>
      </c>
      <c r="G11113" s="4">
        <f t="shared" si="346"/>
        <v>99.99</v>
      </c>
      <c r="H11113" s="4">
        <f t="shared" si="347"/>
        <v>99.99</v>
      </c>
    </row>
    <row r="11114" spans="1:8" x14ac:dyDescent="0.3">
      <c r="A11114">
        <v>258810</v>
      </c>
      <c r="B11114" t="s">
        <v>8</v>
      </c>
      <c r="C11114" t="str" cm="1">
        <f t="array" ref="C11114">_xlfn.IFNA(INDEX($K$9:$K$14,MATCH(TRUE,ISNUMBER(SEARCH($J$9:$J$14,$B11114)),0)),"Other")</f>
        <v>Accessories</v>
      </c>
      <c r="D11114">
        <v>1</v>
      </c>
      <c r="E11114" s="1">
        <v>43718.604861111111</v>
      </c>
      <c r="F11114" t="s">
        <v>10525</v>
      </c>
      <c r="G11114" s="4">
        <f t="shared" si="346"/>
        <v>11.95</v>
      </c>
      <c r="H11114" s="4">
        <f t="shared" si="347"/>
        <v>11.95</v>
      </c>
    </row>
    <row r="11115" spans="1:8" x14ac:dyDescent="0.3">
      <c r="A11115">
        <v>258811</v>
      </c>
      <c r="B11115" t="s">
        <v>40</v>
      </c>
      <c r="C11115" t="str" cm="1">
        <f t="array" ref="C11115">_xlfn.IFNA(INDEX($K$9:$K$14,MATCH(TRUE,ISNUMBER(SEARCH($J$9:$J$14,$B11115)),0)),"Other")</f>
        <v>Headphones</v>
      </c>
      <c r="D11115">
        <v>1</v>
      </c>
      <c r="E11115" s="1">
        <v>43732.993055555555</v>
      </c>
      <c r="F11115" t="s">
        <v>10526</v>
      </c>
      <c r="G11115" s="4">
        <f t="shared" si="346"/>
        <v>99.99</v>
      </c>
      <c r="H11115" s="4">
        <f t="shared" si="347"/>
        <v>99.99</v>
      </c>
    </row>
    <row r="11116" spans="1:8" x14ac:dyDescent="0.3">
      <c r="A11116">
        <v>258812</v>
      </c>
      <c r="B11116" t="s">
        <v>40</v>
      </c>
      <c r="C11116" t="str" cm="1">
        <f t="array" ref="C11116">_xlfn.IFNA(INDEX($K$9:$K$14,MATCH(TRUE,ISNUMBER(SEARCH($J$9:$J$14,$B11116)),0)),"Other")</f>
        <v>Headphones</v>
      </c>
      <c r="D11116">
        <v>1</v>
      </c>
      <c r="E11116" s="1">
        <v>43710.702777777777</v>
      </c>
      <c r="F11116" t="s">
        <v>10527</v>
      </c>
      <c r="G11116" s="4">
        <f t="shared" si="346"/>
        <v>99.99</v>
      </c>
      <c r="H11116" s="4">
        <f t="shared" si="347"/>
        <v>99.99</v>
      </c>
    </row>
    <row r="11117" spans="1:8" x14ac:dyDescent="0.3">
      <c r="A11117">
        <v>258813</v>
      </c>
      <c r="B11117" t="s">
        <v>11</v>
      </c>
      <c r="C11117" t="str" cm="1">
        <f t="array" ref="C11117">_xlfn.IFNA(INDEX($K$9:$K$14,MATCH(TRUE,ISNUMBER(SEARCH($J$9:$J$14,$B11117)),0)),"Other")</f>
        <v>Accessories</v>
      </c>
      <c r="D11117">
        <v>1</v>
      </c>
      <c r="E11117" s="1">
        <v>43721.900694444441</v>
      </c>
      <c r="F11117" t="s">
        <v>10528</v>
      </c>
      <c r="G11117" s="4">
        <f t="shared" si="346"/>
        <v>149.99</v>
      </c>
      <c r="H11117" s="4">
        <f t="shared" si="347"/>
        <v>149.99</v>
      </c>
    </row>
    <row r="11118" spans="1:8" x14ac:dyDescent="0.3">
      <c r="A11118">
        <v>258814</v>
      </c>
      <c r="B11118" t="s">
        <v>14</v>
      </c>
      <c r="C11118" t="str" cm="1">
        <f t="array" ref="C11118">_xlfn.IFNA(INDEX($K$9:$K$14,MATCH(TRUE,ISNUMBER(SEARCH($J$9:$J$14,$B11118)),0)),"Other")</f>
        <v>Accessories</v>
      </c>
      <c r="D11118">
        <v>1</v>
      </c>
      <c r="E11118" s="1">
        <v>43722.963194444441</v>
      </c>
      <c r="F11118" t="s">
        <v>10529</v>
      </c>
      <c r="G11118" s="4">
        <f t="shared" si="346"/>
        <v>379.99</v>
      </c>
      <c r="H11118" s="4">
        <f t="shared" si="347"/>
        <v>379.99</v>
      </c>
    </row>
    <row r="11119" spans="1:8" x14ac:dyDescent="0.3">
      <c r="A11119">
        <v>258815</v>
      </c>
      <c r="B11119" t="s">
        <v>40</v>
      </c>
      <c r="C11119" t="str" cm="1">
        <f t="array" ref="C11119">_xlfn.IFNA(INDEX($K$9:$K$14,MATCH(TRUE,ISNUMBER(SEARCH($J$9:$J$14,$B11119)),0)),"Other")</f>
        <v>Headphones</v>
      </c>
      <c r="D11119">
        <v>1</v>
      </c>
      <c r="E11119" s="1">
        <v>43727.834722222222</v>
      </c>
      <c r="F11119" t="s">
        <v>10530</v>
      </c>
      <c r="G11119" s="4">
        <f t="shared" si="346"/>
        <v>99.99</v>
      </c>
      <c r="H11119" s="4">
        <f t="shared" si="347"/>
        <v>99.99</v>
      </c>
    </row>
    <row r="11120" spans="1:8" x14ac:dyDescent="0.3">
      <c r="A11120">
        <v>258816</v>
      </c>
      <c r="B11120" t="s">
        <v>6</v>
      </c>
      <c r="C11120" t="str" cm="1">
        <f t="array" ref="C11120">_xlfn.IFNA(INDEX($K$9:$K$14,MATCH(TRUE,ISNUMBER(SEARCH($J$9:$J$14,$B11120)),0)),"Other")</f>
        <v>Batteries</v>
      </c>
      <c r="D11120">
        <v>3</v>
      </c>
      <c r="E11120" s="1">
        <v>43709.834722222222</v>
      </c>
      <c r="F11120" t="s">
        <v>10531</v>
      </c>
      <c r="G11120" s="4">
        <f t="shared" si="346"/>
        <v>3.84</v>
      </c>
      <c r="H11120" s="4">
        <f t="shared" si="347"/>
        <v>11.52</v>
      </c>
    </row>
    <row r="11121" spans="1:8" x14ac:dyDescent="0.3">
      <c r="A11121">
        <v>258817</v>
      </c>
      <c r="B11121" t="s">
        <v>19</v>
      </c>
      <c r="C11121" t="str" cm="1">
        <f t="array" ref="C11121">_xlfn.IFNA(INDEX($K$9:$K$14,MATCH(TRUE,ISNUMBER(SEARCH($J$9:$J$14,$B11121)),0)),"Other")</f>
        <v>Phones</v>
      </c>
      <c r="D11121">
        <v>1</v>
      </c>
      <c r="E11121" s="1">
        <v>43717.421527777777</v>
      </c>
      <c r="F11121" t="s">
        <v>10532</v>
      </c>
      <c r="G11121" s="4">
        <f t="shared" si="346"/>
        <v>400</v>
      </c>
      <c r="H11121" s="4">
        <f t="shared" si="347"/>
        <v>400</v>
      </c>
    </row>
    <row r="11122" spans="1:8" x14ac:dyDescent="0.3">
      <c r="A11122">
        <v>258818</v>
      </c>
      <c r="B11122" t="s">
        <v>11</v>
      </c>
      <c r="C11122" t="str" cm="1">
        <f t="array" ref="C11122">_xlfn.IFNA(INDEX($K$9:$K$14,MATCH(TRUE,ISNUMBER(SEARCH($J$9:$J$14,$B11122)),0)),"Other")</f>
        <v>Accessories</v>
      </c>
      <c r="D11122">
        <v>1</v>
      </c>
      <c r="E11122" s="1">
        <v>43717.928472222222</v>
      </c>
      <c r="F11122" t="s">
        <v>10533</v>
      </c>
      <c r="G11122" s="4">
        <f t="shared" si="346"/>
        <v>149.99</v>
      </c>
      <c r="H11122" s="4">
        <f t="shared" si="347"/>
        <v>149.99</v>
      </c>
    </row>
    <row r="11123" spans="1:8" x14ac:dyDescent="0.3">
      <c r="A11123">
        <v>258819</v>
      </c>
      <c r="B11123" t="s">
        <v>16</v>
      </c>
      <c r="C11123" t="str" cm="1">
        <f t="array" ref="C11123">_xlfn.IFNA(INDEX($K$9:$K$14,MATCH(TRUE,ISNUMBER(SEARCH($J$9:$J$14,$B11123)),0)),"Other")</f>
        <v>Accessories</v>
      </c>
      <c r="D11123">
        <v>1</v>
      </c>
      <c r="E11123" s="1">
        <v>43727.664583333331</v>
      </c>
      <c r="F11123" t="s">
        <v>10534</v>
      </c>
      <c r="G11123" s="4">
        <f t="shared" si="346"/>
        <v>14.95</v>
      </c>
      <c r="H11123" s="4">
        <f t="shared" si="347"/>
        <v>14.95</v>
      </c>
    </row>
    <row r="11124" spans="1:8" x14ac:dyDescent="0.3">
      <c r="A11124">
        <v>258820</v>
      </c>
      <c r="B11124" t="s">
        <v>6</v>
      </c>
      <c r="C11124" t="str" cm="1">
        <f t="array" ref="C11124">_xlfn.IFNA(INDEX($K$9:$K$14,MATCH(TRUE,ISNUMBER(SEARCH($J$9:$J$14,$B11124)),0)),"Other")</f>
        <v>Batteries</v>
      </c>
      <c r="D11124">
        <v>1</v>
      </c>
      <c r="E11124" s="1">
        <v>43714.784722222219</v>
      </c>
      <c r="F11124" t="s">
        <v>10535</v>
      </c>
      <c r="G11124" s="4">
        <f t="shared" si="346"/>
        <v>3.84</v>
      </c>
      <c r="H11124" s="4">
        <f t="shared" si="347"/>
        <v>3.84</v>
      </c>
    </row>
    <row r="11125" spans="1:8" x14ac:dyDescent="0.3">
      <c r="A11125">
        <v>258821</v>
      </c>
      <c r="B11125" t="s">
        <v>24</v>
      </c>
      <c r="C11125" t="str" cm="1">
        <f t="array" ref="C11125">_xlfn.IFNA(INDEX($K$9:$K$14,MATCH(TRUE,ISNUMBER(SEARCH($J$9:$J$14,$B11125)),0)),"Other")</f>
        <v>Batteries</v>
      </c>
      <c r="D11125">
        <v>1</v>
      </c>
      <c r="E11125" s="1">
        <v>43738.396527777775</v>
      </c>
      <c r="F11125" t="s">
        <v>10536</v>
      </c>
      <c r="G11125" s="4">
        <f t="shared" si="346"/>
        <v>2.99</v>
      </c>
      <c r="H11125" s="4">
        <f t="shared" si="347"/>
        <v>2.99</v>
      </c>
    </row>
    <row r="11126" spans="1:8" x14ac:dyDescent="0.3">
      <c r="A11126">
        <v>258822</v>
      </c>
      <c r="B11126" t="s">
        <v>24</v>
      </c>
      <c r="C11126" t="str" cm="1">
        <f t="array" ref="C11126">_xlfn.IFNA(INDEX($K$9:$K$14,MATCH(TRUE,ISNUMBER(SEARCH($J$9:$J$14,$B11126)),0)),"Other")</f>
        <v>Batteries</v>
      </c>
      <c r="D11126">
        <v>1</v>
      </c>
      <c r="E11126" s="1">
        <v>43729.946527777778</v>
      </c>
      <c r="F11126" t="s">
        <v>10537</v>
      </c>
      <c r="G11126" s="4">
        <f t="shared" si="346"/>
        <v>2.99</v>
      </c>
      <c r="H11126" s="4">
        <f t="shared" si="347"/>
        <v>2.99</v>
      </c>
    </row>
    <row r="11127" spans="1:8" x14ac:dyDescent="0.3">
      <c r="A11127">
        <v>258823</v>
      </c>
      <c r="B11127" t="s">
        <v>21</v>
      </c>
      <c r="C11127" t="str" cm="1">
        <f t="array" ref="C11127">_xlfn.IFNA(INDEX($K$9:$K$14,MATCH(TRUE,ISNUMBER(SEARCH($J$9:$J$14,$B11127)),0)),"Other")</f>
        <v>Headphones</v>
      </c>
      <c r="D11127">
        <v>1</v>
      </c>
      <c r="E11127" s="1">
        <v>43722.591666666667</v>
      </c>
      <c r="F11127" t="s">
        <v>10538</v>
      </c>
      <c r="G11127" s="4">
        <f t="shared" si="346"/>
        <v>11.99</v>
      </c>
      <c r="H11127" s="4">
        <f t="shared" si="347"/>
        <v>11.99</v>
      </c>
    </row>
    <row r="11128" spans="1:8" x14ac:dyDescent="0.3">
      <c r="A11128">
        <v>258824</v>
      </c>
      <c r="B11128" t="s">
        <v>29</v>
      </c>
      <c r="C11128" t="str" cm="1">
        <f t="array" ref="C11128">_xlfn.IFNA(INDEX($K$9:$K$14,MATCH(TRUE,ISNUMBER(SEARCH($J$9:$J$14,$B11128)),0)),"Other")</f>
        <v>Headphones</v>
      </c>
      <c r="D11128">
        <v>1</v>
      </c>
      <c r="E11128" s="1">
        <v>43736.54583333333</v>
      </c>
      <c r="F11128" t="s">
        <v>10539</v>
      </c>
      <c r="G11128" s="4">
        <f t="shared" si="346"/>
        <v>150</v>
      </c>
      <c r="H11128" s="4">
        <f t="shared" si="347"/>
        <v>150</v>
      </c>
    </row>
    <row r="11129" spans="1:8" x14ac:dyDescent="0.3">
      <c r="A11129">
        <v>258825</v>
      </c>
      <c r="B11129" t="s">
        <v>29</v>
      </c>
      <c r="C11129" t="str" cm="1">
        <f t="array" ref="C11129">_xlfn.IFNA(INDEX($K$9:$K$14,MATCH(TRUE,ISNUMBER(SEARCH($J$9:$J$14,$B11129)),0)),"Other")</f>
        <v>Headphones</v>
      </c>
      <c r="D11129">
        <v>1</v>
      </c>
      <c r="E11129" s="1">
        <v>43713.737500000003</v>
      </c>
      <c r="F11129" t="s">
        <v>10540</v>
      </c>
      <c r="G11129" s="4">
        <f t="shared" si="346"/>
        <v>150</v>
      </c>
      <c r="H11129" s="4">
        <f t="shared" si="347"/>
        <v>150</v>
      </c>
    </row>
    <row r="11130" spans="1:8" x14ac:dyDescent="0.3">
      <c r="A11130">
        <v>258826</v>
      </c>
      <c r="B11130" t="s">
        <v>6</v>
      </c>
      <c r="C11130" t="str" cm="1">
        <f t="array" ref="C11130">_xlfn.IFNA(INDEX($K$9:$K$14,MATCH(TRUE,ISNUMBER(SEARCH($J$9:$J$14,$B11130)),0)),"Other")</f>
        <v>Batteries</v>
      </c>
      <c r="D11130">
        <v>1</v>
      </c>
      <c r="E11130" s="1">
        <v>43727.472222222219</v>
      </c>
      <c r="F11130" t="s">
        <v>10541</v>
      </c>
      <c r="G11130" s="4">
        <f t="shared" si="346"/>
        <v>3.84</v>
      </c>
      <c r="H11130" s="4">
        <f t="shared" si="347"/>
        <v>3.84</v>
      </c>
    </row>
    <row r="11131" spans="1:8" x14ac:dyDescent="0.3">
      <c r="A11131">
        <v>258827</v>
      </c>
      <c r="B11131" t="s">
        <v>11</v>
      </c>
      <c r="C11131" t="str" cm="1">
        <f t="array" ref="C11131">_xlfn.IFNA(INDEX($K$9:$K$14,MATCH(TRUE,ISNUMBER(SEARCH($J$9:$J$14,$B11131)),0)),"Other")</f>
        <v>Accessories</v>
      </c>
      <c r="D11131">
        <v>1</v>
      </c>
      <c r="E11131" s="1">
        <v>43726.827777777777</v>
      </c>
      <c r="F11131" t="s">
        <v>10542</v>
      </c>
      <c r="G11131" s="4">
        <f t="shared" si="346"/>
        <v>149.99</v>
      </c>
      <c r="H11131" s="4">
        <f t="shared" si="347"/>
        <v>149.99</v>
      </c>
    </row>
    <row r="11132" spans="1:8" x14ac:dyDescent="0.3">
      <c r="A11132">
        <v>258828</v>
      </c>
      <c r="B11132" t="s">
        <v>40</v>
      </c>
      <c r="C11132" t="str" cm="1">
        <f t="array" ref="C11132">_xlfn.IFNA(INDEX($K$9:$K$14,MATCH(TRUE,ISNUMBER(SEARCH($J$9:$J$14,$B11132)),0)),"Other")</f>
        <v>Headphones</v>
      </c>
      <c r="D11132">
        <v>1</v>
      </c>
      <c r="E11132" s="1">
        <v>43721.794444444444</v>
      </c>
      <c r="F11132" t="s">
        <v>10543</v>
      </c>
      <c r="G11132" s="4">
        <f t="shared" si="346"/>
        <v>99.99</v>
      </c>
      <c r="H11132" s="4">
        <f t="shared" si="347"/>
        <v>99.99</v>
      </c>
    </row>
    <row r="11133" spans="1:8" x14ac:dyDescent="0.3">
      <c r="A11133">
        <v>258829</v>
      </c>
      <c r="B11133" t="s">
        <v>8</v>
      </c>
      <c r="C11133" t="str" cm="1">
        <f t="array" ref="C11133">_xlfn.IFNA(INDEX($K$9:$K$14,MATCH(TRUE,ISNUMBER(SEARCH($J$9:$J$14,$B11133)),0)),"Other")</f>
        <v>Accessories</v>
      </c>
      <c r="D11133">
        <v>1</v>
      </c>
      <c r="E11133" s="1">
        <v>43715.740277777775</v>
      </c>
      <c r="F11133" t="s">
        <v>10544</v>
      </c>
      <c r="G11133" s="4">
        <f t="shared" si="346"/>
        <v>11.95</v>
      </c>
      <c r="H11133" s="4">
        <f t="shared" si="347"/>
        <v>11.95</v>
      </c>
    </row>
    <row r="11134" spans="1:8" x14ac:dyDescent="0.3">
      <c r="A11134">
        <v>258830</v>
      </c>
      <c r="B11134" t="s">
        <v>24</v>
      </c>
      <c r="C11134" t="str" cm="1">
        <f t="array" ref="C11134">_xlfn.IFNA(INDEX($K$9:$K$14,MATCH(TRUE,ISNUMBER(SEARCH($J$9:$J$14,$B11134)),0)),"Other")</f>
        <v>Batteries</v>
      </c>
      <c r="D11134">
        <v>1</v>
      </c>
      <c r="E11134" s="1">
        <v>43709.618055555555</v>
      </c>
      <c r="F11134" t="s">
        <v>10545</v>
      </c>
      <c r="G11134" s="4">
        <f t="shared" si="346"/>
        <v>2.99</v>
      </c>
      <c r="H11134" s="4">
        <f t="shared" si="347"/>
        <v>2.99</v>
      </c>
    </row>
    <row r="11135" spans="1:8" x14ac:dyDescent="0.3">
      <c r="A11135">
        <v>258831</v>
      </c>
      <c r="B11135" t="s">
        <v>63</v>
      </c>
      <c r="C11135" t="str" cm="1">
        <f t="array" ref="C11135">_xlfn.IFNA(INDEX($K$9:$K$14,MATCH(TRUE,ISNUMBER(SEARCH($J$9:$J$14,$B11135)),0)),"Other")</f>
        <v>Computing</v>
      </c>
      <c r="D11135">
        <v>1</v>
      </c>
      <c r="E11135" s="1">
        <v>43715.022222222222</v>
      </c>
      <c r="F11135" t="s">
        <v>10546</v>
      </c>
      <c r="G11135" s="4">
        <f t="shared" si="346"/>
        <v>999.99</v>
      </c>
      <c r="H11135" s="4">
        <f t="shared" si="347"/>
        <v>999.99</v>
      </c>
    </row>
    <row r="11136" spans="1:8" x14ac:dyDescent="0.3">
      <c r="A11136">
        <v>258832</v>
      </c>
      <c r="B11136" t="s">
        <v>29</v>
      </c>
      <c r="C11136" t="str" cm="1">
        <f t="array" ref="C11136">_xlfn.IFNA(INDEX($K$9:$K$14,MATCH(TRUE,ISNUMBER(SEARCH($J$9:$J$14,$B11136)),0)),"Other")</f>
        <v>Headphones</v>
      </c>
      <c r="D11136">
        <v>1</v>
      </c>
      <c r="E11136" s="1">
        <v>43736.702777777777</v>
      </c>
      <c r="F11136" t="s">
        <v>10547</v>
      </c>
      <c r="G11136" s="4">
        <f t="shared" si="346"/>
        <v>150</v>
      </c>
      <c r="H11136" s="4">
        <f t="shared" si="347"/>
        <v>150</v>
      </c>
    </row>
    <row r="11137" spans="1:8" x14ac:dyDescent="0.3">
      <c r="A11137">
        <v>258833</v>
      </c>
      <c r="B11137" t="s">
        <v>16</v>
      </c>
      <c r="C11137" t="str" cm="1">
        <f t="array" ref="C11137">_xlfn.IFNA(INDEX($K$9:$K$14,MATCH(TRUE,ISNUMBER(SEARCH($J$9:$J$14,$B11137)),0)),"Other")</f>
        <v>Accessories</v>
      </c>
      <c r="D11137">
        <v>1</v>
      </c>
      <c r="E11137" s="1">
        <v>43726.522916666669</v>
      </c>
      <c r="F11137" t="s">
        <v>10548</v>
      </c>
      <c r="G11137" s="4">
        <f t="shared" si="346"/>
        <v>14.95</v>
      </c>
      <c r="H11137" s="4">
        <f t="shared" si="347"/>
        <v>14.95</v>
      </c>
    </row>
    <row r="11138" spans="1:8" x14ac:dyDescent="0.3">
      <c r="A11138">
        <v>258834</v>
      </c>
      <c r="B11138" t="s">
        <v>21</v>
      </c>
      <c r="C11138" t="str" cm="1">
        <f t="array" ref="C11138">_xlfn.IFNA(INDEX($K$9:$K$14,MATCH(TRUE,ISNUMBER(SEARCH($J$9:$J$14,$B11138)),0)),"Other")</f>
        <v>Headphones</v>
      </c>
      <c r="D11138">
        <v>2</v>
      </c>
      <c r="E11138" s="1">
        <v>43731.54583333333</v>
      </c>
      <c r="F11138" t="s">
        <v>10549</v>
      </c>
      <c r="G11138" s="4">
        <f t="shared" si="346"/>
        <v>11.99</v>
      </c>
      <c r="H11138" s="4">
        <f t="shared" si="347"/>
        <v>23.98</v>
      </c>
    </row>
    <row r="11139" spans="1:8" x14ac:dyDescent="0.3">
      <c r="A11139">
        <v>258835</v>
      </c>
      <c r="B11139" t="s">
        <v>73</v>
      </c>
      <c r="C11139" t="str" cm="1">
        <f t="array" ref="C11139">_xlfn.IFNA(INDEX($K$9:$K$14,MATCH(TRUE,ISNUMBER(SEARCH($J$9:$J$14,$B11139)),0)),"Other")</f>
        <v>Computing</v>
      </c>
      <c r="D11139">
        <v>1</v>
      </c>
      <c r="E11139" s="1">
        <v>43717.975694444445</v>
      </c>
      <c r="F11139" t="s">
        <v>10550</v>
      </c>
      <c r="G11139" s="4">
        <f t="shared" si="346"/>
        <v>1700</v>
      </c>
      <c r="H11139" s="4">
        <f t="shared" si="347"/>
        <v>1700</v>
      </c>
    </row>
    <row r="11140" spans="1:8" x14ac:dyDescent="0.3">
      <c r="A11140">
        <v>258836</v>
      </c>
      <c r="B11140" t="s">
        <v>84</v>
      </c>
      <c r="C11140" t="str" cm="1">
        <f t="array" ref="C11140">_xlfn.IFNA(INDEX($K$9:$K$14,MATCH(TRUE,ISNUMBER(SEARCH($J$9:$J$14,$B11140)),0)),"Other")</f>
        <v>Accessories</v>
      </c>
      <c r="D11140">
        <v>1</v>
      </c>
      <c r="E11140" s="1">
        <v>43722.047222222223</v>
      </c>
      <c r="F11140" t="s">
        <v>10551</v>
      </c>
      <c r="G11140" s="4">
        <f t="shared" si="346"/>
        <v>389.99</v>
      </c>
      <c r="H11140" s="4">
        <f t="shared" si="347"/>
        <v>389.99</v>
      </c>
    </row>
    <row r="11141" spans="1:8" x14ac:dyDescent="0.3">
      <c r="A11141">
        <v>258837</v>
      </c>
      <c r="B11141" t="s">
        <v>6</v>
      </c>
      <c r="C11141" t="str" cm="1">
        <f t="array" ref="C11141">_xlfn.IFNA(INDEX($K$9:$K$14,MATCH(TRUE,ISNUMBER(SEARCH($J$9:$J$14,$B11141)),0)),"Other")</f>
        <v>Batteries</v>
      </c>
      <c r="D11141">
        <v>1</v>
      </c>
      <c r="E11141" s="1">
        <v>43726.390277777777</v>
      </c>
      <c r="F11141" t="s">
        <v>10552</v>
      </c>
      <c r="G11141" s="4">
        <f t="shared" si="346"/>
        <v>3.84</v>
      </c>
      <c r="H11141" s="4">
        <f t="shared" si="347"/>
        <v>3.84</v>
      </c>
    </row>
    <row r="11142" spans="1:8" x14ac:dyDescent="0.3">
      <c r="A11142">
        <v>258838</v>
      </c>
      <c r="B11142" t="s">
        <v>24</v>
      </c>
      <c r="C11142" t="str" cm="1">
        <f t="array" ref="C11142">_xlfn.IFNA(INDEX($K$9:$K$14,MATCH(TRUE,ISNUMBER(SEARCH($J$9:$J$14,$B11142)),0)),"Other")</f>
        <v>Batteries</v>
      </c>
      <c r="D11142">
        <v>1</v>
      </c>
      <c r="E11142" s="1">
        <v>43714.038194444445</v>
      </c>
      <c r="F11142" t="s">
        <v>10553</v>
      </c>
      <c r="G11142" s="4">
        <f t="shared" si="346"/>
        <v>2.99</v>
      </c>
      <c r="H11142" s="4">
        <f t="shared" si="347"/>
        <v>2.99</v>
      </c>
    </row>
    <row r="11143" spans="1:8" x14ac:dyDescent="0.3">
      <c r="A11143">
        <v>258839</v>
      </c>
      <c r="B11143" t="s">
        <v>24</v>
      </c>
      <c r="C11143" t="str" cm="1">
        <f t="array" ref="C11143">_xlfn.IFNA(INDEX($K$9:$K$14,MATCH(TRUE,ISNUMBER(SEARCH($J$9:$J$14,$B11143)),0)),"Other")</f>
        <v>Batteries</v>
      </c>
      <c r="D11143">
        <v>1</v>
      </c>
      <c r="E11143" s="1">
        <v>43716.484027777777</v>
      </c>
      <c r="F11143" t="s">
        <v>10554</v>
      </c>
      <c r="G11143" s="4">
        <f t="shared" ref="G11143:G11206" si="348">VLOOKUP($B11143,$J$26:$K$44,2,FALSE)</f>
        <v>2.99</v>
      </c>
      <c r="H11143" s="4">
        <f t="shared" ref="H11143:H11206" si="349">G11143*D11143</f>
        <v>2.99</v>
      </c>
    </row>
    <row r="11144" spans="1:8" x14ac:dyDescent="0.3">
      <c r="A11144">
        <v>258840</v>
      </c>
      <c r="B11144" t="s">
        <v>24</v>
      </c>
      <c r="C11144" t="str" cm="1">
        <f t="array" ref="C11144">_xlfn.IFNA(INDEX($K$9:$K$14,MATCH(TRUE,ISNUMBER(SEARCH($J$9:$J$14,$B11144)),0)),"Other")</f>
        <v>Batteries</v>
      </c>
      <c r="D11144">
        <v>1</v>
      </c>
      <c r="E11144" s="1">
        <v>43732.960416666669</v>
      </c>
      <c r="F11144" t="s">
        <v>10555</v>
      </c>
      <c r="G11144" s="4">
        <f t="shared" si="348"/>
        <v>2.99</v>
      </c>
      <c r="H11144" s="4">
        <f t="shared" si="349"/>
        <v>2.99</v>
      </c>
    </row>
    <row r="11145" spans="1:8" x14ac:dyDescent="0.3">
      <c r="A11145">
        <v>258841</v>
      </c>
      <c r="B11145" t="s">
        <v>21</v>
      </c>
      <c r="C11145" t="str" cm="1">
        <f t="array" ref="C11145">_xlfn.IFNA(INDEX($K$9:$K$14,MATCH(TRUE,ISNUMBER(SEARCH($J$9:$J$14,$B11145)),0)),"Other")</f>
        <v>Headphones</v>
      </c>
      <c r="D11145">
        <v>4</v>
      </c>
      <c r="E11145" s="1">
        <v>43738.768055555556</v>
      </c>
      <c r="F11145" t="s">
        <v>10556</v>
      </c>
      <c r="G11145" s="4">
        <f t="shared" si="348"/>
        <v>11.99</v>
      </c>
      <c r="H11145" s="4">
        <f t="shared" si="349"/>
        <v>47.96</v>
      </c>
    </row>
    <row r="11146" spans="1:8" x14ac:dyDescent="0.3">
      <c r="A11146">
        <v>258842</v>
      </c>
      <c r="B11146" t="s">
        <v>21</v>
      </c>
      <c r="C11146" t="str" cm="1">
        <f t="array" ref="C11146">_xlfn.IFNA(INDEX($K$9:$K$14,MATCH(TRUE,ISNUMBER(SEARCH($J$9:$J$14,$B11146)),0)),"Other")</f>
        <v>Headphones</v>
      </c>
      <c r="D11146">
        <v>1</v>
      </c>
      <c r="E11146" s="1">
        <v>43723.513888888891</v>
      </c>
      <c r="F11146" t="s">
        <v>10557</v>
      </c>
      <c r="G11146" s="4">
        <f t="shared" si="348"/>
        <v>11.99</v>
      </c>
      <c r="H11146" s="4">
        <f t="shared" si="349"/>
        <v>11.99</v>
      </c>
    </row>
    <row r="11147" spans="1:8" x14ac:dyDescent="0.3">
      <c r="A11147">
        <v>258843</v>
      </c>
      <c r="B11147" t="s">
        <v>6</v>
      </c>
      <c r="C11147" t="str" cm="1">
        <f t="array" ref="C11147">_xlfn.IFNA(INDEX($K$9:$K$14,MATCH(TRUE,ISNUMBER(SEARCH($J$9:$J$14,$B11147)),0)),"Other")</f>
        <v>Batteries</v>
      </c>
      <c r="D11147">
        <v>1</v>
      </c>
      <c r="E11147" s="1">
        <v>43717.818749999999</v>
      </c>
      <c r="F11147" t="s">
        <v>10558</v>
      </c>
      <c r="G11147" s="4">
        <f t="shared" si="348"/>
        <v>3.84</v>
      </c>
      <c r="H11147" s="4">
        <f t="shared" si="349"/>
        <v>3.84</v>
      </c>
    </row>
    <row r="11148" spans="1:8" x14ac:dyDescent="0.3">
      <c r="A11148">
        <v>258844</v>
      </c>
      <c r="B11148" t="s">
        <v>16</v>
      </c>
      <c r="C11148" t="str" cm="1">
        <f t="array" ref="C11148">_xlfn.IFNA(INDEX($K$9:$K$14,MATCH(TRUE,ISNUMBER(SEARCH($J$9:$J$14,$B11148)),0)),"Other")</f>
        <v>Accessories</v>
      </c>
      <c r="D11148">
        <v>1</v>
      </c>
      <c r="E11148" s="1">
        <v>43732.771527777775</v>
      </c>
      <c r="F11148" t="s">
        <v>10559</v>
      </c>
      <c r="G11148" s="4">
        <f t="shared" si="348"/>
        <v>14.95</v>
      </c>
      <c r="H11148" s="4">
        <f t="shared" si="349"/>
        <v>14.95</v>
      </c>
    </row>
    <row r="11149" spans="1:8" x14ac:dyDescent="0.3">
      <c r="A11149">
        <v>258845</v>
      </c>
      <c r="B11149" t="s">
        <v>16</v>
      </c>
      <c r="C11149" t="str" cm="1">
        <f t="array" ref="C11149">_xlfn.IFNA(INDEX($K$9:$K$14,MATCH(TRUE,ISNUMBER(SEARCH($J$9:$J$14,$B11149)),0)),"Other")</f>
        <v>Accessories</v>
      </c>
      <c r="D11149">
        <v>2</v>
      </c>
      <c r="E11149" s="1">
        <v>43718.647916666669</v>
      </c>
      <c r="F11149" t="s">
        <v>10560</v>
      </c>
      <c r="G11149" s="4">
        <f t="shared" si="348"/>
        <v>14.95</v>
      </c>
      <c r="H11149" s="4">
        <f t="shared" si="349"/>
        <v>29.9</v>
      </c>
    </row>
    <row r="11150" spans="1:8" x14ac:dyDescent="0.3">
      <c r="A11150">
        <v>258846</v>
      </c>
      <c r="B11150" t="s">
        <v>40</v>
      </c>
      <c r="C11150" t="str" cm="1">
        <f t="array" ref="C11150">_xlfn.IFNA(INDEX($K$9:$K$14,MATCH(TRUE,ISNUMBER(SEARCH($J$9:$J$14,$B11150)),0)),"Other")</f>
        <v>Headphones</v>
      </c>
      <c r="D11150">
        <v>1</v>
      </c>
      <c r="E11150" s="1">
        <v>43726.503472222219</v>
      </c>
      <c r="F11150" t="s">
        <v>10561</v>
      </c>
      <c r="G11150" s="4">
        <f t="shared" si="348"/>
        <v>99.99</v>
      </c>
      <c r="H11150" s="4">
        <f t="shared" si="349"/>
        <v>99.99</v>
      </c>
    </row>
    <row r="11151" spans="1:8" x14ac:dyDescent="0.3">
      <c r="A11151">
        <v>258847</v>
      </c>
      <c r="B11151" t="s">
        <v>63</v>
      </c>
      <c r="C11151" t="str" cm="1">
        <f t="array" ref="C11151">_xlfn.IFNA(INDEX($K$9:$K$14,MATCH(TRUE,ISNUMBER(SEARCH($J$9:$J$14,$B11151)),0)),"Other")</f>
        <v>Computing</v>
      </c>
      <c r="D11151">
        <v>1</v>
      </c>
      <c r="E11151" s="1">
        <v>43726.40625</v>
      </c>
      <c r="F11151" t="s">
        <v>10562</v>
      </c>
      <c r="G11151" s="4">
        <f t="shared" si="348"/>
        <v>999.99</v>
      </c>
      <c r="H11151" s="4">
        <f t="shared" si="349"/>
        <v>999.99</v>
      </c>
    </row>
    <row r="11152" spans="1:8" x14ac:dyDescent="0.3">
      <c r="A11152">
        <v>258848</v>
      </c>
      <c r="B11152" t="s">
        <v>19</v>
      </c>
      <c r="C11152" t="str" cm="1">
        <f t="array" ref="C11152">_xlfn.IFNA(INDEX($K$9:$K$14,MATCH(TRUE,ISNUMBER(SEARCH($J$9:$J$14,$B11152)),0)),"Other")</f>
        <v>Phones</v>
      </c>
      <c r="D11152">
        <v>1</v>
      </c>
      <c r="E11152" s="1">
        <v>43721.790972222225</v>
      </c>
      <c r="F11152" t="s">
        <v>10563</v>
      </c>
      <c r="G11152" s="4">
        <f t="shared" si="348"/>
        <v>400</v>
      </c>
      <c r="H11152" s="4">
        <f t="shared" si="349"/>
        <v>400</v>
      </c>
    </row>
    <row r="11153" spans="1:8" x14ac:dyDescent="0.3">
      <c r="A11153">
        <v>258848</v>
      </c>
      <c r="B11153" t="s">
        <v>8</v>
      </c>
      <c r="C11153" t="str" cm="1">
        <f t="array" ref="C11153">_xlfn.IFNA(INDEX($K$9:$K$14,MATCH(TRUE,ISNUMBER(SEARCH($J$9:$J$14,$B11153)),0)),"Other")</f>
        <v>Accessories</v>
      </c>
      <c r="D11153">
        <v>1</v>
      </c>
      <c r="E11153" s="1">
        <v>43721.790972222225</v>
      </c>
      <c r="F11153" t="s">
        <v>10563</v>
      </c>
      <c r="G11153" s="4">
        <f t="shared" si="348"/>
        <v>11.95</v>
      </c>
      <c r="H11153" s="4">
        <f t="shared" si="349"/>
        <v>11.95</v>
      </c>
    </row>
    <row r="11154" spans="1:8" x14ac:dyDescent="0.3">
      <c r="A11154">
        <v>258849</v>
      </c>
      <c r="B11154" t="s">
        <v>8</v>
      </c>
      <c r="C11154" t="str" cm="1">
        <f t="array" ref="C11154">_xlfn.IFNA(INDEX($K$9:$K$14,MATCH(TRUE,ISNUMBER(SEARCH($J$9:$J$14,$B11154)),0)),"Other")</f>
        <v>Accessories</v>
      </c>
      <c r="D11154">
        <v>1</v>
      </c>
      <c r="E11154" s="1">
        <v>43722.601388888892</v>
      </c>
      <c r="F11154" t="s">
        <v>10564</v>
      </c>
      <c r="G11154" s="4">
        <f t="shared" si="348"/>
        <v>11.95</v>
      </c>
      <c r="H11154" s="4">
        <f t="shared" si="349"/>
        <v>11.95</v>
      </c>
    </row>
    <row r="11155" spans="1:8" x14ac:dyDescent="0.3">
      <c r="A11155">
        <v>258850</v>
      </c>
      <c r="B11155" t="s">
        <v>24</v>
      </c>
      <c r="C11155" t="str" cm="1">
        <f t="array" ref="C11155">_xlfn.IFNA(INDEX($K$9:$K$14,MATCH(TRUE,ISNUMBER(SEARCH($J$9:$J$14,$B11155)),0)),"Other")</f>
        <v>Batteries</v>
      </c>
      <c r="D11155">
        <v>1</v>
      </c>
      <c r="E11155" s="1">
        <v>43724.90347222222</v>
      </c>
      <c r="F11155" t="s">
        <v>10565</v>
      </c>
      <c r="G11155" s="4">
        <f t="shared" si="348"/>
        <v>2.99</v>
      </c>
      <c r="H11155" s="4">
        <f t="shared" si="349"/>
        <v>2.99</v>
      </c>
    </row>
    <row r="11156" spans="1:8" x14ac:dyDescent="0.3">
      <c r="A11156">
        <v>258851</v>
      </c>
      <c r="B11156" t="s">
        <v>6</v>
      </c>
      <c r="C11156" t="str" cm="1">
        <f t="array" ref="C11156">_xlfn.IFNA(INDEX($K$9:$K$14,MATCH(TRUE,ISNUMBER(SEARCH($J$9:$J$14,$B11156)),0)),"Other")</f>
        <v>Batteries</v>
      </c>
      <c r="D11156">
        <v>1</v>
      </c>
      <c r="E11156" s="1">
        <v>43729.530555555553</v>
      </c>
      <c r="F11156" t="s">
        <v>10566</v>
      </c>
      <c r="G11156" s="4">
        <f t="shared" si="348"/>
        <v>3.84</v>
      </c>
      <c r="H11156" s="4">
        <f t="shared" si="349"/>
        <v>3.84</v>
      </c>
    </row>
    <row r="11157" spans="1:8" x14ac:dyDescent="0.3">
      <c r="A11157">
        <v>258852</v>
      </c>
      <c r="B11157" t="s">
        <v>34</v>
      </c>
      <c r="C11157" t="str" cm="1">
        <f t="array" ref="C11157">_xlfn.IFNA(INDEX($K$9:$K$14,MATCH(TRUE,ISNUMBER(SEARCH($J$9:$J$14,$B11157)),0)),"Other")</f>
        <v>Accessories</v>
      </c>
      <c r="D11157">
        <v>1</v>
      </c>
      <c r="E11157" s="1">
        <v>43719.488888888889</v>
      </c>
      <c r="F11157" t="s">
        <v>10567</v>
      </c>
      <c r="G11157" s="4">
        <f t="shared" si="348"/>
        <v>109.99</v>
      </c>
      <c r="H11157" s="4">
        <f t="shared" si="349"/>
        <v>109.99</v>
      </c>
    </row>
    <row r="11158" spans="1:8" x14ac:dyDescent="0.3">
      <c r="A11158">
        <v>258853</v>
      </c>
      <c r="B11158" t="s">
        <v>6</v>
      </c>
      <c r="C11158" t="str" cm="1">
        <f t="array" ref="C11158">_xlfn.IFNA(INDEX($K$9:$K$14,MATCH(TRUE,ISNUMBER(SEARCH($J$9:$J$14,$B11158)),0)),"Other")</f>
        <v>Batteries</v>
      </c>
      <c r="D11158">
        <v>2</v>
      </c>
      <c r="E11158" s="1">
        <v>43715.356944444444</v>
      </c>
      <c r="F11158" t="s">
        <v>10568</v>
      </c>
      <c r="G11158" s="4">
        <f t="shared" si="348"/>
        <v>3.84</v>
      </c>
      <c r="H11158" s="4">
        <f t="shared" si="349"/>
        <v>7.68</v>
      </c>
    </row>
    <row r="11159" spans="1:8" x14ac:dyDescent="0.3">
      <c r="A11159">
        <v>258854</v>
      </c>
      <c r="B11159" t="s">
        <v>34</v>
      </c>
      <c r="C11159" t="str" cm="1">
        <f t="array" ref="C11159">_xlfn.IFNA(INDEX($K$9:$K$14,MATCH(TRUE,ISNUMBER(SEARCH($J$9:$J$14,$B11159)),0)),"Other")</f>
        <v>Accessories</v>
      </c>
      <c r="D11159">
        <v>1</v>
      </c>
      <c r="E11159" s="1">
        <v>43719.545138888891</v>
      </c>
      <c r="F11159" t="s">
        <v>10569</v>
      </c>
      <c r="G11159" s="4">
        <f t="shared" si="348"/>
        <v>109.99</v>
      </c>
      <c r="H11159" s="4">
        <f t="shared" si="349"/>
        <v>109.99</v>
      </c>
    </row>
    <row r="11160" spans="1:8" x14ac:dyDescent="0.3">
      <c r="A11160">
        <v>258855</v>
      </c>
      <c r="B11160" t="s">
        <v>29</v>
      </c>
      <c r="C11160" t="str" cm="1">
        <f t="array" ref="C11160">_xlfn.IFNA(INDEX($K$9:$K$14,MATCH(TRUE,ISNUMBER(SEARCH($J$9:$J$14,$B11160)),0)),"Other")</f>
        <v>Headphones</v>
      </c>
      <c r="D11160">
        <v>1</v>
      </c>
      <c r="E11160" s="1">
        <v>43730.613888888889</v>
      </c>
      <c r="F11160" t="s">
        <v>10570</v>
      </c>
      <c r="G11160" s="4">
        <f t="shared" si="348"/>
        <v>150</v>
      </c>
      <c r="H11160" s="4">
        <f t="shared" si="349"/>
        <v>150</v>
      </c>
    </row>
    <row r="11161" spans="1:8" x14ac:dyDescent="0.3">
      <c r="A11161">
        <v>258856</v>
      </c>
      <c r="B11161" t="s">
        <v>16</v>
      </c>
      <c r="C11161" t="str" cm="1">
        <f t="array" ref="C11161">_xlfn.IFNA(INDEX($K$9:$K$14,MATCH(TRUE,ISNUMBER(SEARCH($J$9:$J$14,$B11161)),0)),"Other")</f>
        <v>Accessories</v>
      </c>
      <c r="D11161">
        <v>1</v>
      </c>
      <c r="E11161" s="1">
        <v>43725.803472222222</v>
      </c>
      <c r="F11161" t="s">
        <v>10571</v>
      </c>
      <c r="G11161" s="4">
        <f t="shared" si="348"/>
        <v>14.95</v>
      </c>
      <c r="H11161" s="4">
        <f t="shared" si="349"/>
        <v>14.95</v>
      </c>
    </row>
    <row r="11162" spans="1:8" x14ac:dyDescent="0.3">
      <c r="A11162">
        <v>258857</v>
      </c>
      <c r="B11162" t="s">
        <v>11</v>
      </c>
      <c r="C11162" t="str" cm="1">
        <f t="array" ref="C11162">_xlfn.IFNA(INDEX($K$9:$K$14,MATCH(TRUE,ISNUMBER(SEARCH($J$9:$J$14,$B11162)),0)),"Other")</f>
        <v>Accessories</v>
      </c>
      <c r="D11162">
        <v>1</v>
      </c>
      <c r="E11162" s="1">
        <v>43713.383333333331</v>
      </c>
      <c r="F11162" t="s">
        <v>10572</v>
      </c>
      <c r="G11162" s="4">
        <f t="shared" si="348"/>
        <v>149.99</v>
      </c>
      <c r="H11162" s="4">
        <f t="shared" si="349"/>
        <v>149.99</v>
      </c>
    </row>
    <row r="11163" spans="1:8" x14ac:dyDescent="0.3">
      <c r="A11163">
        <v>258858</v>
      </c>
      <c r="B11163" t="s">
        <v>84</v>
      </c>
      <c r="C11163" t="str" cm="1">
        <f t="array" ref="C11163">_xlfn.IFNA(INDEX($K$9:$K$14,MATCH(TRUE,ISNUMBER(SEARCH($J$9:$J$14,$B11163)),0)),"Other")</f>
        <v>Accessories</v>
      </c>
      <c r="D11163">
        <v>1</v>
      </c>
      <c r="E11163" s="1">
        <v>43728.434027777781</v>
      </c>
      <c r="F11163" t="s">
        <v>10573</v>
      </c>
      <c r="G11163" s="4">
        <f t="shared" si="348"/>
        <v>389.99</v>
      </c>
      <c r="H11163" s="4">
        <f t="shared" si="349"/>
        <v>389.99</v>
      </c>
    </row>
    <row r="11164" spans="1:8" x14ac:dyDescent="0.3">
      <c r="A11164">
        <v>258859</v>
      </c>
      <c r="B11164" t="s">
        <v>84</v>
      </c>
      <c r="C11164" t="str" cm="1">
        <f t="array" ref="C11164">_xlfn.IFNA(INDEX($K$9:$K$14,MATCH(TRUE,ISNUMBER(SEARCH($J$9:$J$14,$B11164)),0)),"Other")</f>
        <v>Accessories</v>
      </c>
      <c r="D11164">
        <v>1</v>
      </c>
      <c r="E11164" s="1">
        <v>43738.651388888888</v>
      </c>
      <c r="F11164" t="s">
        <v>10574</v>
      </c>
      <c r="G11164" s="4">
        <f t="shared" si="348"/>
        <v>389.99</v>
      </c>
      <c r="H11164" s="4">
        <f t="shared" si="349"/>
        <v>389.99</v>
      </c>
    </row>
    <row r="11165" spans="1:8" x14ac:dyDescent="0.3">
      <c r="A11165">
        <v>258860</v>
      </c>
      <c r="B11165" t="s">
        <v>8</v>
      </c>
      <c r="C11165" t="str" cm="1">
        <f t="array" ref="C11165">_xlfn.IFNA(INDEX($K$9:$K$14,MATCH(TRUE,ISNUMBER(SEARCH($J$9:$J$14,$B11165)),0)),"Other")</f>
        <v>Accessories</v>
      </c>
      <c r="D11165">
        <v>1</v>
      </c>
      <c r="E11165" s="1">
        <v>43709.788194444445</v>
      </c>
      <c r="F11165" t="s">
        <v>10575</v>
      </c>
      <c r="G11165" s="4">
        <f t="shared" si="348"/>
        <v>11.95</v>
      </c>
      <c r="H11165" s="4">
        <f t="shared" si="349"/>
        <v>11.95</v>
      </c>
    </row>
    <row r="11166" spans="1:8" x14ac:dyDescent="0.3">
      <c r="A11166">
        <v>258861</v>
      </c>
      <c r="B11166" t="s">
        <v>29</v>
      </c>
      <c r="C11166" t="str" cm="1">
        <f t="array" ref="C11166">_xlfn.IFNA(INDEX($K$9:$K$14,MATCH(TRUE,ISNUMBER(SEARCH($J$9:$J$14,$B11166)),0)),"Other")</f>
        <v>Headphones</v>
      </c>
      <c r="D11166">
        <v>1</v>
      </c>
      <c r="E11166" s="1">
        <v>43731.541666666664</v>
      </c>
      <c r="F11166" t="s">
        <v>10576</v>
      </c>
      <c r="G11166" s="4">
        <f t="shared" si="348"/>
        <v>150</v>
      </c>
      <c r="H11166" s="4">
        <f t="shared" si="349"/>
        <v>150</v>
      </c>
    </row>
    <row r="11167" spans="1:8" x14ac:dyDescent="0.3">
      <c r="A11167">
        <v>258862</v>
      </c>
      <c r="B11167" t="s">
        <v>16</v>
      </c>
      <c r="C11167" t="str" cm="1">
        <f t="array" ref="C11167">_xlfn.IFNA(INDEX($K$9:$K$14,MATCH(TRUE,ISNUMBER(SEARCH($J$9:$J$14,$B11167)),0)),"Other")</f>
        <v>Accessories</v>
      </c>
      <c r="D11167">
        <v>1</v>
      </c>
      <c r="E11167" s="1">
        <v>43719.047222222223</v>
      </c>
      <c r="F11167" t="s">
        <v>10577</v>
      </c>
      <c r="G11167" s="4">
        <f t="shared" si="348"/>
        <v>14.95</v>
      </c>
      <c r="H11167" s="4">
        <f t="shared" si="349"/>
        <v>14.95</v>
      </c>
    </row>
    <row r="11168" spans="1:8" x14ac:dyDescent="0.3">
      <c r="A11168">
        <v>258863</v>
      </c>
      <c r="B11168" t="s">
        <v>21</v>
      </c>
      <c r="C11168" t="str" cm="1">
        <f t="array" ref="C11168">_xlfn.IFNA(INDEX($K$9:$K$14,MATCH(TRUE,ISNUMBER(SEARCH($J$9:$J$14,$B11168)),0)),"Other")</f>
        <v>Headphones</v>
      </c>
      <c r="D11168">
        <v>1</v>
      </c>
      <c r="E11168" s="1">
        <v>43735.372916666667</v>
      </c>
      <c r="F11168" t="s">
        <v>10578</v>
      </c>
      <c r="G11168" s="4">
        <f t="shared" si="348"/>
        <v>11.99</v>
      </c>
      <c r="H11168" s="4">
        <f t="shared" si="349"/>
        <v>11.99</v>
      </c>
    </row>
    <row r="11169" spans="1:8" x14ac:dyDescent="0.3">
      <c r="A11169">
        <v>258864</v>
      </c>
      <c r="B11169" t="s">
        <v>8</v>
      </c>
      <c r="C11169" t="str" cm="1">
        <f t="array" ref="C11169">_xlfn.IFNA(INDEX($K$9:$K$14,MATCH(TRUE,ISNUMBER(SEARCH($J$9:$J$14,$B11169)),0)),"Other")</f>
        <v>Accessories</v>
      </c>
      <c r="D11169">
        <v>1</v>
      </c>
      <c r="E11169" s="1">
        <v>43718.577777777777</v>
      </c>
      <c r="F11169" t="s">
        <v>10579</v>
      </c>
      <c r="G11169" s="4">
        <f t="shared" si="348"/>
        <v>11.95</v>
      </c>
      <c r="H11169" s="4">
        <f t="shared" si="349"/>
        <v>11.95</v>
      </c>
    </row>
    <row r="11170" spans="1:8" x14ac:dyDescent="0.3">
      <c r="A11170">
        <v>258865</v>
      </c>
      <c r="B11170" t="s">
        <v>6</v>
      </c>
      <c r="C11170" t="str" cm="1">
        <f t="array" ref="C11170">_xlfn.IFNA(INDEX($K$9:$K$14,MATCH(TRUE,ISNUMBER(SEARCH($J$9:$J$14,$B11170)),0)),"Other")</f>
        <v>Batteries</v>
      </c>
      <c r="D11170">
        <v>1</v>
      </c>
      <c r="E11170" s="1">
        <v>43721.805555555555</v>
      </c>
      <c r="F11170" t="s">
        <v>10580</v>
      </c>
      <c r="G11170" s="4">
        <f t="shared" si="348"/>
        <v>3.84</v>
      </c>
      <c r="H11170" s="4">
        <f t="shared" si="349"/>
        <v>3.84</v>
      </c>
    </row>
    <row r="11171" spans="1:8" x14ac:dyDescent="0.3">
      <c r="A11171">
        <v>258866</v>
      </c>
      <c r="B11171" t="s">
        <v>11</v>
      </c>
      <c r="C11171" t="str" cm="1">
        <f t="array" ref="C11171">_xlfn.IFNA(INDEX($K$9:$K$14,MATCH(TRUE,ISNUMBER(SEARCH($J$9:$J$14,$B11171)),0)),"Other")</f>
        <v>Accessories</v>
      </c>
      <c r="D11171">
        <v>1</v>
      </c>
      <c r="E11171" s="1">
        <v>43720.688194444447</v>
      </c>
      <c r="F11171" t="s">
        <v>10581</v>
      </c>
      <c r="G11171" s="4">
        <f t="shared" si="348"/>
        <v>149.99</v>
      </c>
      <c r="H11171" s="4">
        <f t="shared" si="349"/>
        <v>149.99</v>
      </c>
    </row>
    <row r="11172" spans="1:8" x14ac:dyDescent="0.3">
      <c r="A11172">
        <v>258867</v>
      </c>
      <c r="B11172" t="s">
        <v>16</v>
      </c>
      <c r="C11172" t="str" cm="1">
        <f t="array" ref="C11172">_xlfn.IFNA(INDEX($K$9:$K$14,MATCH(TRUE,ISNUMBER(SEARCH($J$9:$J$14,$B11172)),0)),"Other")</f>
        <v>Accessories</v>
      </c>
      <c r="D11172">
        <v>1</v>
      </c>
      <c r="E11172" s="1">
        <v>43724.587500000001</v>
      </c>
      <c r="F11172" t="s">
        <v>10582</v>
      </c>
      <c r="G11172" s="4">
        <f t="shared" si="348"/>
        <v>14.95</v>
      </c>
      <c r="H11172" s="4">
        <f t="shared" si="349"/>
        <v>14.95</v>
      </c>
    </row>
    <row r="11173" spans="1:8" x14ac:dyDescent="0.3">
      <c r="A11173">
        <v>258868</v>
      </c>
      <c r="B11173" t="s">
        <v>63</v>
      </c>
      <c r="C11173" t="str" cm="1">
        <f t="array" ref="C11173">_xlfn.IFNA(INDEX($K$9:$K$14,MATCH(TRUE,ISNUMBER(SEARCH($J$9:$J$14,$B11173)),0)),"Other")</f>
        <v>Computing</v>
      </c>
      <c r="D11173">
        <v>1</v>
      </c>
      <c r="E11173" s="1">
        <v>43731.486111111109</v>
      </c>
      <c r="F11173" t="s">
        <v>10583</v>
      </c>
      <c r="G11173" s="4">
        <f t="shared" si="348"/>
        <v>999.99</v>
      </c>
      <c r="H11173" s="4">
        <f t="shared" si="349"/>
        <v>999.99</v>
      </c>
    </row>
    <row r="11174" spans="1:8" x14ac:dyDescent="0.3">
      <c r="A11174">
        <v>258869</v>
      </c>
      <c r="B11174" t="s">
        <v>40</v>
      </c>
      <c r="C11174" t="str" cm="1">
        <f t="array" ref="C11174">_xlfn.IFNA(INDEX($K$9:$K$14,MATCH(TRUE,ISNUMBER(SEARCH($J$9:$J$14,$B11174)),0)),"Other")</f>
        <v>Headphones</v>
      </c>
      <c r="D11174">
        <v>1</v>
      </c>
      <c r="E11174" s="1">
        <v>43734.589583333334</v>
      </c>
      <c r="F11174" t="s">
        <v>10584</v>
      </c>
      <c r="G11174" s="4">
        <f t="shared" si="348"/>
        <v>99.99</v>
      </c>
      <c r="H11174" s="4">
        <f t="shared" si="349"/>
        <v>99.99</v>
      </c>
    </row>
    <row r="11175" spans="1:8" x14ac:dyDescent="0.3">
      <c r="A11175">
        <v>258870</v>
      </c>
      <c r="B11175" t="s">
        <v>24</v>
      </c>
      <c r="C11175" t="str" cm="1">
        <f t="array" ref="C11175">_xlfn.IFNA(INDEX($K$9:$K$14,MATCH(TRUE,ISNUMBER(SEARCH($J$9:$J$14,$B11175)),0)),"Other")</f>
        <v>Batteries</v>
      </c>
      <c r="D11175">
        <v>1</v>
      </c>
      <c r="E11175" s="1">
        <v>43732.837500000001</v>
      </c>
      <c r="F11175" t="s">
        <v>10585</v>
      </c>
      <c r="G11175" s="4">
        <f t="shared" si="348"/>
        <v>2.99</v>
      </c>
      <c r="H11175" s="4">
        <f t="shared" si="349"/>
        <v>2.99</v>
      </c>
    </row>
    <row r="11176" spans="1:8" x14ac:dyDescent="0.3">
      <c r="A11176">
        <v>258871</v>
      </c>
      <c r="B11176" t="s">
        <v>63</v>
      </c>
      <c r="C11176" t="str" cm="1">
        <f t="array" ref="C11176">_xlfn.IFNA(INDEX($K$9:$K$14,MATCH(TRUE,ISNUMBER(SEARCH($J$9:$J$14,$B11176)),0)),"Other")</f>
        <v>Computing</v>
      </c>
      <c r="D11176">
        <v>1</v>
      </c>
      <c r="E11176" s="1">
        <v>43731.683333333334</v>
      </c>
      <c r="F11176" t="s">
        <v>10586</v>
      </c>
      <c r="G11176" s="4">
        <f t="shared" si="348"/>
        <v>999.99</v>
      </c>
      <c r="H11176" s="4">
        <f t="shared" si="349"/>
        <v>999.99</v>
      </c>
    </row>
    <row r="11177" spans="1:8" x14ac:dyDescent="0.3">
      <c r="A11177">
        <v>258872</v>
      </c>
      <c r="B11177" t="s">
        <v>73</v>
      </c>
      <c r="C11177" t="str" cm="1">
        <f t="array" ref="C11177">_xlfn.IFNA(INDEX($K$9:$K$14,MATCH(TRUE,ISNUMBER(SEARCH($J$9:$J$14,$B11177)),0)),"Other")</f>
        <v>Computing</v>
      </c>
      <c r="D11177">
        <v>1</v>
      </c>
      <c r="E11177" s="1">
        <v>43714.763194444444</v>
      </c>
      <c r="F11177" t="s">
        <v>10587</v>
      </c>
      <c r="G11177" s="4">
        <f t="shared" si="348"/>
        <v>1700</v>
      </c>
      <c r="H11177" s="4">
        <f t="shared" si="349"/>
        <v>1700</v>
      </c>
    </row>
    <row r="11178" spans="1:8" x14ac:dyDescent="0.3">
      <c r="A11178">
        <v>258873</v>
      </c>
      <c r="B11178" t="s">
        <v>40</v>
      </c>
      <c r="C11178" t="str" cm="1">
        <f t="array" ref="C11178">_xlfn.IFNA(INDEX($K$9:$K$14,MATCH(TRUE,ISNUMBER(SEARCH($J$9:$J$14,$B11178)),0)),"Other")</f>
        <v>Headphones</v>
      </c>
      <c r="D11178">
        <v>1</v>
      </c>
      <c r="E11178" s="1">
        <v>43729.374305555553</v>
      </c>
      <c r="F11178" t="s">
        <v>10588</v>
      </c>
      <c r="G11178" s="4">
        <f t="shared" si="348"/>
        <v>99.99</v>
      </c>
      <c r="H11178" s="4">
        <f t="shared" si="349"/>
        <v>99.99</v>
      </c>
    </row>
    <row r="11179" spans="1:8" x14ac:dyDescent="0.3">
      <c r="A11179">
        <v>258874</v>
      </c>
      <c r="B11179" t="s">
        <v>24</v>
      </c>
      <c r="C11179" t="str" cm="1">
        <f t="array" ref="C11179">_xlfn.IFNA(INDEX($K$9:$K$14,MATCH(TRUE,ISNUMBER(SEARCH($J$9:$J$14,$B11179)),0)),"Other")</f>
        <v>Batteries</v>
      </c>
      <c r="D11179">
        <v>4</v>
      </c>
      <c r="E11179" s="1">
        <v>43733.677083333336</v>
      </c>
      <c r="F11179" t="s">
        <v>10589</v>
      </c>
      <c r="G11179" s="4">
        <f t="shared" si="348"/>
        <v>2.99</v>
      </c>
      <c r="H11179" s="4">
        <f t="shared" si="349"/>
        <v>11.96</v>
      </c>
    </row>
    <row r="11180" spans="1:8" x14ac:dyDescent="0.3">
      <c r="A11180">
        <v>258875</v>
      </c>
      <c r="B11180" t="s">
        <v>29</v>
      </c>
      <c r="C11180" t="str" cm="1">
        <f t="array" ref="C11180">_xlfn.IFNA(INDEX($K$9:$K$14,MATCH(TRUE,ISNUMBER(SEARCH($J$9:$J$14,$B11180)),0)),"Other")</f>
        <v>Headphones</v>
      </c>
      <c r="D11180">
        <v>1</v>
      </c>
      <c r="E11180" s="1">
        <v>43735.660416666666</v>
      </c>
      <c r="F11180" t="s">
        <v>10590</v>
      </c>
      <c r="G11180" s="4">
        <f t="shared" si="348"/>
        <v>150</v>
      </c>
      <c r="H11180" s="4">
        <f t="shared" si="349"/>
        <v>150</v>
      </c>
    </row>
    <row r="11181" spans="1:8" x14ac:dyDescent="0.3">
      <c r="A11181">
        <v>258876</v>
      </c>
      <c r="B11181" t="s">
        <v>29</v>
      </c>
      <c r="C11181" t="str" cm="1">
        <f t="array" ref="C11181">_xlfn.IFNA(INDEX($K$9:$K$14,MATCH(TRUE,ISNUMBER(SEARCH($J$9:$J$14,$B11181)),0)),"Other")</f>
        <v>Headphones</v>
      </c>
      <c r="D11181">
        <v>1</v>
      </c>
      <c r="E11181" s="1">
        <v>43709.75277777778</v>
      </c>
      <c r="F11181" t="s">
        <v>10591</v>
      </c>
      <c r="G11181" s="4">
        <f t="shared" si="348"/>
        <v>150</v>
      </c>
      <c r="H11181" s="4">
        <f t="shared" si="349"/>
        <v>150</v>
      </c>
    </row>
    <row r="11182" spans="1:8" x14ac:dyDescent="0.3">
      <c r="A11182">
        <v>258877</v>
      </c>
      <c r="B11182" t="s">
        <v>16</v>
      </c>
      <c r="C11182" t="str" cm="1">
        <f t="array" ref="C11182">_xlfn.IFNA(INDEX($K$9:$K$14,MATCH(TRUE,ISNUMBER(SEARCH($J$9:$J$14,$B11182)),0)),"Other")</f>
        <v>Accessories</v>
      </c>
      <c r="D11182">
        <v>1</v>
      </c>
      <c r="E11182" s="1">
        <v>43719.861805555556</v>
      </c>
      <c r="F11182" t="s">
        <v>10592</v>
      </c>
      <c r="G11182" s="4">
        <f t="shared" si="348"/>
        <v>14.95</v>
      </c>
      <c r="H11182" s="4">
        <f t="shared" si="349"/>
        <v>14.95</v>
      </c>
    </row>
    <row r="11183" spans="1:8" x14ac:dyDescent="0.3">
      <c r="A11183">
        <v>258878</v>
      </c>
      <c r="B11183" t="s">
        <v>16</v>
      </c>
      <c r="C11183" t="str" cm="1">
        <f t="array" ref="C11183">_xlfn.IFNA(INDEX($K$9:$K$14,MATCH(TRUE,ISNUMBER(SEARCH($J$9:$J$14,$B11183)),0)),"Other")</f>
        <v>Accessories</v>
      </c>
      <c r="D11183">
        <v>1</v>
      </c>
      <c r="E11183" s="1">
        <v>43725.65902777778</v>
      </c>
      <c r="F11183" t="s">
        <v>10593</v>
      </c>
      <c r="G11183" s="4">
        <f t="shared" si="348"/>
        <v>14.95</v>
      </c>
      <c r="H11183" s="4">
        <f t="shared" si="349"/>
        <v>14.95</v>
      </c>
    </row>
    <row r="11184" spans="1:8" x14ac:dyDescent="0.3">
      <c r="A11184">
        <v>258878</v>
      </c>
      <c r="B11184" t="s">
        <v>84</v>
      </c>
      <c r="C11184" t="str" cm="1">
        <f t="array" ref="C11184">_xlfn.IFNA(INDEX($K$9:$K$14,MATCH(TRUE,ISNUMBER(SEARCH($J$9:$J$14,$B11184)),0)),"Other")</f>
        <v>Accessories</v>
      </c>
      <c r="D11184">
        <v>1</v>
      </c>
      <c r="E11184" s="1">
        <v>43725.65902777778</v>
      </c>
      <c r="F11184" t="s">
        <v>10593</v>
      </c>
      <c r="G11184" s="4">
        <f t="shared" si="348"/>
        <v>389.99</v>
      </c>
      <c r="H11184" s="4">
        <f t="shared" si="349"/>
        <v>389.99</v>
      </c>
    </row>
    <row r="11185" spans="1:8" x14ac:dyDescent="0.3">
      <c r="A11185">
        <v>258879</v>
      </c>
      <c r="B11185" t="s">
        <v>34</v>
      </c>
      <c r="C11185" t="str" cm="1">
        <f t="array" ref="C11185">_xlfn.IFNA(INDEX($K$9:$K$14,MATCH(TRUE,ISNUMBER(SEARCH($J$9:$J$14,$B11185)),0)),"Other")</f>
        <v>Accessories</v>
      </c>
      <c r="D11185">
        <v>1</v>
      </c>
      <c r="E11185" s="1">
        <v>43721.661805555559</v>
      </c>
      <c r="F11185" t="s">
        <v>10594</v>
      </c>
      <c r="G11185" s="4">
        <f t="shared" si="348"/>
        <v>109.99</v>
      </c>
      <c r="H11185" s="4">
        <f t="shared" si="349"/>
        <v>109.99</v>
      </c>
    </row>
    <row r="11186" spans="1:8" x14ac:dyDescent="0.3">
      <c r="A11186">
        <v>258880</v>
      </c>
      <c r="B11186" t="s">
        <v>21</v>
      </c>
      <c r="C11186" t="str" cm="1">
        <f t="array" ref="C11186">_xlfn.IFNA(INDEX($K$9:$K$14,MATCH(TRUE,ISNUMBER(SEARCH($J$9:$J$14,$B11186)),0)),"Other")</f>
        <v>Headphones</v>
      </c>
      <c r="D11186">
        <v>1</v>
      </c>
      <c r="E11186" s="1">
        <v>43737.513888888891</v>
      </c>
      <c r="F11186" t="s">
        <v>940</v>
      </c>
      <c r="G11186" s="4">
        <f t="shared" si="348"/>
        <v>11.99</v>
      </c>
      <c r="H11186" s="4">
        <f t="shared" si="349"/>
        <v>11.99</v>
      </c>
    </row>
    <row r="11187" spans="1:8" x14ac:dyDescent="0.3">
      <c r="A11187">
        <v>258881</v>
      </c>
      <c r="B11187" t="s">
        <v>16</v>
      </c>
      <c r="C11187" t="str" cm="1">
        <f t="array" ref="C11187">_xlfn.IFNA(INDEX($K$9:$K$14,MATCH(TRUE,ISNUMBER(SEARCH($J$9:$J$14,$B11187)),0)),"Other")</f>
        <v>Accessories</v>
      </c>
      <c r="D11187">
        <v>1</v>
      </c>
      <c r="E11187" s="1">
        <v>43728.535416666666</v>
      </c>
      <c r="F11187" t="s">
        <v>10595</v>
      </c>
      <c r="G11187" s="4">
        <f t="shared" si="348"/>
        <v>14.95</v>
      </c>
      <c r="H11187" s="4">
        <f t="shared" si="349"/>
        <v>14.95</v>
      </c>
    </row>
    <row r="11188" spans="1:8" x14ac:dyDescent="0.3">
      <c r="A11188">
        <v>258882</v>
      </c>
      <c r="B11188" t="s">
        <v>6</v>
      </c>
      <c r="C11188" t="str" cm="1">
        <f t="array" ref="C11188">_xlfn.IFNA(INDEX($K$9:$K$14,MATCH(TRUE,ISNUMBER(SEARCH($J$9:$J$14,$B11188)),0)),"Other")</f>
        <v>Batteries</v>
      </c>
      <c r="D11188">
        <v>2</v>
      </c>
      <c r="E11188" s="1">
        <v>43724.947916666664</v>
      </c>
      <c r="F11188" t="s">
        <v>10596</v>
      </c>
      <c r="G11188" s="4">
        <f t="shared" si="348"/>
        <v>3.84</v>
      </c>
      <c r="H11188" s="4">
        <f t="shared" si="349"/>
        <v>7.68</v>
      </c>
    </row>
    <row r="11189" spans="1:8" x14ac:dyDescent="0.3">
      <c r="A11189">
        <v>258883</v>
      </c>
      <c r="B11189" t="s">
        <v>24</v>
      </c>
      <c r="C11189" t="str" cm="1">
        <f t="array" ref="C11189">_xlfn.IFNA(INDEX($K$9:$K$14,MATCH(TRUE,ISNUMBER(SEARCH($J$9:$J$14,$B11189)),0)),"Other")</f>
        <v>Batteries</v>
      </c>
      <c r="D11189">
        <v>3</v>
      </c>
      <c r="E11189" s="1">
        <v>43738.530555555553</v>
      </c>
      <c r="F11189" t="s">
        <v>10597</v>
      </c>
      <c r="G11189" s="4">
        <f t="shared" si="348"/>
        <v>2.99</v>
      </c>
      <c r="H11189" s="4">
        <f t="shared" si="349"/>
        <v>8.9700000000000006</v>
      </c>
    </row>
    <row r="11190" spans="1:8" x14ac:dyDescent="0.3">
      <c r="A11190">
        <v>258884</v>
      </c>
      <c r="B11190" t="s">
        <v>21</v>
      </c>
      <c r="C11190" t="str" cm="1">
        <f t="array" ref="C11190">_xlfn.IFNA(INDEX($K$9:$K$14,MATCH(TRUE,ISNUMBER(SEARCH($J$9:$J$14,$B11190)),0)),"Other")</f>
        <v>Headphones</v>
      </c>
      <c r="D11190">
        <v>2</v>
      </c>
      <c r="E11190" s="1">
        <v>43730.765277777777</v>
      </c>
      <c r="F11190" t="s">
        <v>10598</v>
      </c>
      <c r="G11190" s="4">
        <f t="shared" si="348"/>
        <v>11.99</v>
      </c>
      <c r="H11190" s="4">
        <f t="shared" si="349"/>
        <v>23.98</v>
      </c>
    </row>
    <row r="11191" spans="1:8" x14ac:dyDescent="0.3">
      <c r="A11191">
        <v>258885</v>
      </c>
      <c r="B11191" t="s">
        <v>31</v>
      </c>
      <c r="C11191" t="str" cm="1">
        <f t="array" ref="C11191">_xlfn.IFNA(INDEX($K$9:$K$14,MATCH(TRUE,ISNUMBER(SEARCH($J$9:$J$14,$B11191)),0)),"Other")</f>
        <v>Phones</v>
      </c>
      <c r="D11191">
        <v>1</v>
      </c>
      <c r="E11191" s="1">
        <v>43710.598611111112</v>
      </c>
      <c r="F11191" t="s">
        <v>10599</v>
      </c>
      <c r="G11191" s="4">
        <f t="shared" si="348"/>
        <v>600</v>
      </c>
      <c r="H11191" s="4">
        <f t="shared" si="349"/>
        <v>600</v>
      </c>
    </row>
    <row r="11192" spans="1:8" x14ac:dyDescent="0.3">
      <c r="A11192">
        <v>258886</v>
      </c>
      <c r="B11192" t="s">
        <v>63</v>
      </c>
      <c r="C11192" t="str" cm="1">
        <f t="array" ref="C11192">_xlfn.IFNA(INDEX($K$9:$K$14,MATCH(TRUE,ISNUMBER(SEARCH($J$9:$J$14,$B11192)),0)),"Other")</f>
        <v>Computing</v>
      </c>
      <c r="D11192">
        <v>1</v>
      </c>
      <c r="E11192" s="1">
        <v>43709.65902777778</v>
      </c>
      <c r="F11192" t="s">
        <v>10600</v>
      </c>
      <c r="G11192" s="4">
        <f t="shared" si="348"/>
        <v>999.99</v>
      </c>
      <c r="H11192" s="4">
        <f t="shared" si="349"/>
        <v>999.99</v>
      </c>
    </row>
    <row r="11193" spans="1:8" x14ac:dyDescent="0.3">
      <c r="A11193">
        <v>258887</v>
      </c>
      <c r="B11193" t="s">
        <v>21</v>
      </c>
      <c r="C11193" t="str" cm="1">
        <f t="array" ref="C11193">_xlfn.IFNA(INDEX($K$9:$K$14,MATCH(TRUE,ISNUMBER(SEARCH($J$9:$J$14,$B11193)),0)),"Other")</f>
        <v>Headphones</v>
      </c>
      <c r="D11193">
        <v>1</v>
      </c>
      <c r="E11193" s="1">
        <v>43718.738888888889</v>
      </c>
      <c r="F11193" t="s">
        <v>10601</v>
      </c>
      <c r="G11193" s="4">
        <f t="shared" si="348"/>
        <v>11.99</v>
      </c>
      <c r="H11193" s="4">
        <f t="shared" si="349"/>
        <v>11.99</v>
      </c>
    </row>
    <row r="11194" spans="1:8" x14ac:dyDescent="0.3">
      <c r="A11194">
        <v>258888</v>
      </c>
      <c r="B11194" t="s">
        <v>77</v>
      </c>
      <c r="C11194" t="str" cm="1">
        <f t="array" ref="C11194">_xlfn.IFNA(INDEX($K$9:$K$14,MATCH(TRUE,ISNUMBER(SEARCH($J$9:$J$14,$B11194)),0)),"Other")</f>
        <v>Other</v>
      </c>
      <c r="D11194">
        <v>1</v>
      </c>
      <c r="E11194" s="1">
        <v>43712.884027777778</v>
      </c>
      <c r="F11194" t="s">
        <v>10602</v>
      </c>
      <c r="G11194" s="4">
        <f t="shared" si="348"/>
        <v>300</v>
      </c>
      <c r="H11194" s="4">
        <f t="shared" si="349"/>
        <v>300</v>
      </c>
    </row>
    <row r="11195" spans="1:8" x14ac:dyDescent="0.3">
      <c r="A11195">
        <v>258889</v>
      </c>
      <c r="B11195" t="s">
        <v>21</v>
      </c>
      <c r="C11195" t="str" cm="1">
        <f t="array" ref="C11195">_xlfn.IFNA(INDEX($K$9:$K$14,MATCH(TRUE,ISNUMBER(SEARCH($J$9:$J$14,$B11195)),0)),"Other")</f>
        <v>Headphones</v>
      </c>
      <c r="D11195">
        <v>1</v>
      </c>
      <c r="E11195" s="1">
        <v>43723.958333333336</v>
      </c>
      <c r="F11195" t="s">
        <v>10603</v>
      </c>
      <c r="G11195" s="4">
        <f t="shared" si="348"/>
        <v>11.99</v>
      </c>
      <c r="H11195" s="4">
        <f t="shared" si="349"/>
        <v>11.99</v>
      </c>
    </row>
    <row r="11196" spans="1:8" x14ac:dyDescent="0.3">
      <c r="A11196">
        <v>258890</v>
      </c>
      <c r="B11196" t="s">
        <v>31</v>
      </c>
      <c r="C11196" t="str" cm="1">
        <f t="array" ref="C11196">_xlfn.IFNA(INDEX($K$9:$K$14,MATCH(TRUE,ISNUMBER(SEARCH($J$9:$J$14,$B11196)),0)),"Other")</f>
        <v>Phones</v>
      </c>
      <c r="D11196">
        <v>1</v>
      </c>
      <c r="E11196" s="1">
        <v>43719.455555555556</v>
      </c>
      <c r="F11196" t="s">
        <v>10604</v>
      </c>
      <c r="G11196" s="4">
        <f t="shared" si="348"/>
        <v>600</v>
      </c>
      <c r="H11196" s="4">
        <f t="shared" si="349"/>
        <v>600</v>
      </c>
    </row>
    <row r="11197" spans="1:8" x14ac:dyDescent="0.3">
      <c r="A11197">
        <v>258891</v>
      </c>
      <c r="B11197" t="s">
        <v>8</v>
      </c>
      <c r="C11197" t="str" cm="1">
        <f t="array" ref="C11197">_xlfn.IFNA(INDEX($K$9:$K$14,MATCH(TRUE,ISNUMBER(SEARCH($J$9:$J$14,$B11197)),0)),"Other")</f>
        <v>Accessories</v>
      </c>
      <c r="D11197">
        <v>1</v>
      </c>
      <c r="E11197" s="1">
        <v>43715.743750000001</v>
      </c>
      <c r="F11197" t="s">
        <v>10605</v>
      </c>
      <c r="G11197" s="4">
        <f t="shared" si="348"/>
        <v>11.95</v>
      </c>
      <c r="H11197" s="4">
        <f t="shared" si="349"/>
        <v>11.95</v>
      </c>
    </row>
    <row r="11198" spans="1:8" x14ac:dyDescent="0.3">
      <c r="A11198">
        <v>258892</v>
      </c>
      <c r="B11198" t="s">
        <v>11</v>
      </c>
      <c r="C11198" t="str" cm="1">
        <f t="array" ref="C11198">_xlfn.IFNA(INDEX($K$9:$K$14,MATCH(TRUE,ISNUMBER(SEARCH($J$9:$J$14,$B11198)),0)),"Other")</f>
        <v>Accessories</v>
      </c>
      <c r="D11198">
        <v>1</v>
      </c>
      <c r="E11198" s="1">
        <v>43715.352777777778</v>
      </c>
      <c r="F11198" t="s">
        <v>10606</v>
      </c>
      <c r="G11198" s="4">
        <f t="shared" si="348"/>
        <v>149.99</v>
      </c>
      <c r="H11198" s="4">
        <f t="shared" si="349"/>
        <v>149.99</v>
      </c>
    </row>
    <row r="11199" spans="1:8" x14ac:dyDescent="0.3">
      <c r="A11199">
        <v>258893</v>
      </c>
      <c r="B11199" t="s">
        <v>6</v>
      </c>
      <c r="C11199" t="str" cm="1">
        <f t="array" ref="C11199">_xlfn.IFNA(INDEX($K$9:$K$14,MATCH(TRUE,ISNUMBER(SEARCH($J$9:$J$14,$B11199)),0)),"Other")</f>
        <v>Batteries</v>
      </c>
      <c r="D11199">
        <v>2</v>
      </c>
      <c r="E11199" s="1">
        <v>43721.715277777781</v>
      </c>
      <c r="F11199" t="s">
        <v>10607</v>
      </c>
      <c r="G11199" s="4">
        <f t="shared" si="348"/>
        <v>3.84</v>
      </c>
      <c r="H11199" s="4">
        <f t="shared" si="349"/>
        <v>7.68</v>
      </c>
    </row>
    <row r="11200" spans="1:8" x14ac:dyDescent="0.3">
      <c r="A11200">
        <v>258894</v>
      </c>
      <c r="B11200" t="s">
        <v>21</v>
      </c>
      <c r="C11200" t="str" cm="1">
        <f t="array" ref="C11200">_xlfn.IFNA(INDEX($K$9:$K$14,MATCH(TRUE,ISNUMBER(SEARCH($J$9:$J$14,$B11200)),0)),"Other")</f>
        <v>Headphones</v>
      </c>
      <c r="D11200">
        <v>1</v>
      </c>
      <c r="E11200" s="1">
        <v>43737.886111111111</v>
      </c>
      <c r="F11200" t="s">
        <v>10608</v>
      </c>
      <c r="G11200" s="4">
        <f t="shared" si="348"/>
        <v>11.99</v>
      </c>
      <c r="H11200" s="4">
        <f t="shared" si="349"/>
        <v>11.99</v>
      </c>
    </row>
    <row r="11201" spans="1:8" x14ac:dyDescent="0.3">
      <c r="A11201">
        <v>258895</v>
      </c>
      <c r="B11201" t="s">
        <v>29</v>
      </c>
      <c r="C11201" t="str" cm="1">
        <f t="array" ref="C11201">_xlfn.IFNA(INDEX($K$9:$K$14,MATCH(TRUE,ISNUMBER(SEARCH($J$9:$J$14,$B11201)),0)),"Other")</f>
        <v>Headphones</v>
      </c>
      <c r="D11201">
        <v>1</v>
      </c>
      <c r="E11201" s="1">
        <v>43712.538194444445</v>
      </c>
      <c r="F11201" t="s">
        <v>10609</v>
      </c>
      <c r="G11201" s="4">
        <f t="shared" si="348"/>
        <v>150</v>
      </c>
      <c r="H11201" s="4">
        <f t="shared" si="349"/>
        <v>150</v>
      </c>
    </row>
    <row r="11202" spans="1:8" x14ac:dyDescent="0.3">
      <c r="A11202">
        <v>258896</v>
      </c>
      <c r="B11202" t="s">
        <v>29</v>
      </c>
      <c r="C11202" t="str" cm="1">
        <f t="array" ref="C11202">_xlfn.IFNA(INDEX($K$9:$K$14,MATCH(TRUE,ISNUMBER(SEARCH($J$9:$J$14,$B11202)),0)),"Other")</f>
        <v>Headphones</v>
      </c>
      <c r="D11202">
        <v>1</v>
      </c>
      <c r="E11202" s="1">
        <v>43716.763888888891</v>
      </c>
      <c r="F11202" t="s">
        <v>10610</v>
      </c>
      <c r="G11202" s="4">
        <f t="shared" si="348"/>
        <v>150</v>
      </c>
      <c r="H11202" s="4">
        <f t="shared" si="349"/>
        <v>150</v>
      </c>
    </row>
    <row r="11203" spans="1:8" x14ac:dyDescent="0.3">
      <c r="A11203">
        <v>258897</v>
      </c>
      <c r="B11203" t="s">
        <v>73</v>
      </c>
      <c r="C11203" t="str" cm="1">
        <f t="array" ref="C11203">_xlfn.IFNA(INDEX($K$9:$K$14,MATCH(TRUE,ISNUMBER(SEARCH($J$9:$J$14,$B11203)),0)),"Other")</f>
        <v>Computing</v>
      </c>
      <c r="D11203">
        <v>1</v>
      </c>
      <c r="E11203" s="1">
        <v>43722.806944444441</v>
      </c>
      <c r="F11203" t="s">
        <v>10611</v>
      </c>
      <c r="G11203" s="4">
        <f t="shared" si="348"/>
        <v>1700</v>
      </c>
      <c r="H11203" s="4">
        <f t="shared" si="349"/>
        <v>1700</v>
      </c>
    </row>
    <row r="11204" spans="1:8" x14ac:dyDescent="0.3">
      <c r="A11204">
        <v>258898</v>
      </c>
      <c r="B11204" t="s">
        <v>40</v>
      </c>
      <c r="C11204" t="str" cm="1">
        <f t="array" ref="C11204">_xlfn.IFNA(INDEX($K$9:$K$14,MATCH(TRUE,ISNUMBER(SEARCH($J$9:$J$14,$B11204)),0)),"Other")</f>
        <v>Headphones</v>
      </c>
      <c r="D11204">
        <v>1</v>
      </c>
      <c r="E11204" s="1">
        <v>43722.868055555555</v>
      </c>
      <c r="F11204" t="s">
        <v>10612</v>
      </c>
      <c r="G11204" s="4">
        <f t="shared" si="348"/>
        <v>99.99</v>
      </c>
      <c r="H11204" s="4">
        <f t="shared" si="349"/>
        <v>99.99</v>
      </c>
    </row>
    <row r="11205" spans="1:8" x14ac:dyDescent="0.3">
      <c r="A11205">
        <v>258899</v>
      </c>
      <c r="B11205" t="s">
        <v>8</v>
      </c>
      <c r="C11205" t="str" cm="1">
        <f t="array" ref="C11205">_xlfn.IFNA(INDEX($K$9:$K$14,MATCH(TRUE,ISNUMBER(SEARCH($J$9:$J$14,$B11205)),0)),"Other")</f>
        <v>Accessories</v>
      </c>
      <c r="D11205">
        <v>1</v>
      </c>
      <c r="E11205" s="1">
        <v>43735.785416666666</v>
      </c>
      <c r="F11205" t="s">
        <v>10613</v>
      </c>
      <c r="G11205" s="4">
        <f t="shared" si="348"/>
        <v>11.95</v>
      </c>
      <c r="H11205" s="4">
        <f t="shared" si="349"/>
        <v>11.95</v>
      </c>
    </row>
    <row r="11206" spans="1:8" x14ac:dyDescent="0.3">
      <c r="A11206">
        <v>258900</v>
      </c>
      <c r="B11206" t="s">
        <v>31</v>
      </c>
      <c r="C11206" t="str" cm="1">
        <f t="array" ref="C11206">_xlfn.IFNA(INDEX($K$9:$K$14,MATCH(TRUE,ISNUMBER(SEARCH($J$9:$J$14,$B11206)),0)),"Other")</f>
        <v>Phones</v>
      </c>
      <c r="D11206">
        <v>1</v>
      </c>
      <c r="E11206" s="1">
        <v>43719.51666666667</v>
      </c>
      <c r="F11206" t="s">
        <v>10614</v>
      </c>
      <c r="G11206" s="4">
        <f t="shared" si="348"/>
        <v>600</v>
      </c>
      <c r="H11206" s="4">
        <f t="shared" si="349"/>
        <v>600</v>
      </c>
    </row>
    <row r="11207" spans="1:8" x14ac:dyDescent="0.3">
      <c r="A11207">
        <v>258900</v>
      </c>
      <c r="B11207" t="s">
        <v>40</v>
      </c>
      <c r="C11207" t="str" cm="1">
        <f t="array" ref="C11207">_xlfn.IFNA(INDEX($K$9:$K$14,MATCH(TRUE,ISNUMBER(SEARCH($J$9:$J$14,$B11207)),0)),"Other")</f>
        <v>Headphones</v>
      </c>
      <c r="D11207">
        <v>1</v>
      </c>
      <c r="E11207" s="1">
        <v>43719.51666666667</v>
      </c>
      <c r="F11207" t="s">
        <v>10614</v>
      </c>
      <c r="G11207" s="4">
        <f t="shared" ref="G11207:G11270" si="350">VLOOKUP($B11207,$J$26:$K$44,2,FALSE)</f>
        <v>99.99</v>
      </c>
      <c r="H11207" s="4">
        <f t="shared" ref="H11207:H11270" si="351">G11207*D11207</f>
        <v>99.99</v>
      </c>
    </row>
    <row r="11208" spans="1:8" x14ac:dyDescent="0.3">
      <c r="A11208">
        <v>258901</v>
      </c>
      <c r="B11208" t="s">
        <v>11</v>
      </c>
      <c r="C11208" t="str" cm="1">
        <f t="array" ref="C11208">_xlfn.IFNA(INDEX($K$9:$K$14,MATCH(TRUE,ISNUMBER(SEARCH($J$9:$J$14,$B11208)),0)),"Other")</f>
        <v>Accessories</v>
      </c>
      <c r="D11208">
        <v>1</v>
      </c>
      <c r="E11208" s="1">
        <v>43732.823611111111</v>
      </c>
      <c r="F11208" t="s">
        <v>10615</v>
      </c>
      <c r="G11208" s="4">
        <f t="shared" si="350"/>
        <v>149.99</v>
      </c>
      <c r="H11208" s="4">
        <f t="shared" si="351"/>
        <v>149.99</v>
      </c>
    </row>
    <row r="11209" spans="1:8" x14ac:dyDescent="0.3">
      <c r="A11209">
        <v>258902</v>
      </c>
      <c r="B11209" t="s">
        <v>637</v>
      </c>
      <c r="C11209" t="str" cm="1">
        <f t="array" ref="C11209">_xlfn.IFNA(INDEX($K$9:$K$14,MATCH(TRUE,ISNUMBER(SEARCH($J$9:$J$14,$B11209)),0)),"Other")</f>
        <v>Other</v>
      </c>
      <c r="D11209">
        <v>1</v>
      </c>
      <c r="E11209" s="1">
        <v>43726.730555555558</v>
      </c>
      <c r="F11209" t="s">
        <v>10616</v>
      </c>
      <c r="G11209" s="4" t="e">
        <f t="shared" si="350"/>
        <v>#N/A</v>
      </c>
      <c r="H11209" s="4" t="e">
        <f t="shared" si="351"/>
        <v>#N/A</v>
      </c>
    </row>
    <row r="11210" spans="1:8" x14ac:dyDescent="0.3">
      <c r="A11210">
        <v>258903</v>
      </c>
      <c r="B11210" t="s">
        <v>29</v>
      </c>
      <c r="C11210" t="str" cm="1">
        <f t="array" ref="C11210">_xlfn.IFNA(INDEX($K$9:$K$14,MATCH(TRUE,ISNUMBER(SEARCH($J$9:$J$14,$B11210)),0)),"Other")</f>
        <v>Headphones</v>
      </c>
      <c r="D11210">
        <v>1</v>
      </c>
      <c r="E11210" s="1">
        <v>43720.420138888891</v>
      </c>
      <c r="F11210" t="s">
        <v>10617</v>
      </c>
      <c r="G11210" s="4">
        <f t="shared" si="350"/>
        <v>150</v>
      </c>
      <c r="H11210" s="4">
        <f t="shared" si="351"/>
        <v>150</v>
      </c>
    </row>
    <row r="11211" spans="1:8" x14ac:dyDescent="0.3">
      <c r="A11211">
        <v>258903</v>
      </c>
      <c r="B11211" t="s">
        <v>24</v>
      </c>
      <c r="C11211" t="str" cm="1">
        <f t="array" ref="C11211">_xlfn.IFNA(INDEX($K$9:$K$14,MATCH(TRUE,ISNUMBER(SEARCH($J$9:$J$14,$B11211)),0)),"Other")</f>
        <v>Batteries</v>
      </c>
      <c r="D11211">
        <v>2</v>
      </c>
      <c r="E11211" s="1">
        <v>43720.420138888891</v>
      </c>
      <c r="F11211" t="s">
        <v>10617</v>
      </c>
      <c r="G11211" s="4">
        <f t="shared" si="350"/>
        <v>2.99</v>
      </c>
      <c r="H11211" s="4">
        <f t="shared" si="351"/>
        <v>5.98</v>
      </c>
    </row>
    <row r="11212" spans="1:8" x14ac:dyDescent="0.3">
      <c r="A11212">
        <v>258904</v>
      </c>
      <c r="B11212" t="s">
        <v>8</v>
      </c>
      <c r="C11212" t="str" cm="1">
        <f t="array" ref="C11212">_xlfn.IFNA(INDEX($K$9:$K$14,MATCH(TRUE,ISNUMBER(SEARCH($J$9:$J$14,$B11212)),0)),"Other")</f>
        <v>Accessories</v>
      </c>
      <c r="D11212">
        <v>1</v>
      </c>
      <c r="E11212" s="1">
        <v>43716.683333333334</v>
      </c>
      <c r="F11212" t="s">
        <v>10618</v>
      </c>
      <c r="G11212" s="4">
        <f t="shared" si="350"/>
        <v>11.95</v>
      </c>
      <c r="H11212" s="4">
        <f t="shared" si="351"/>
        <v>11.95</v>
      </c>
    </row>
    <row r="11213" spans="1:8" x14ac:dyDescent="0.3">
      <c r="A11213">
        <v>258905</v>
      </c>
      <c r="B11213" t="s">
        <v>14</v>
      </c>
      <c r="C11213" t="str" cm="1">
        <f t="array" ref="C11213">_xlfn.IFNA(INDEX($K$9:$K$14,MATCH(TRUE,ISNUMBER(SEARCH($J$9:$J$14,$B11213)),0)),"Other")</f>
        <v>Accessories</v>
      </c>
      <c r="D11213">
        <v>1</v>
      </c>
      <c r="E11213" s="1">
        <v>43726.555555555555</v>
      </c>
      <c r="F11213" t="s">
        <v>10619</v>
      </c>
      <c r="G11213" s="4">
        <f t="shared" si="350"/>
        <v>379.99</v>
      </c>
      <c r="H11213" s="4">
        <f t="shared" si="351"/>
        <v>379.99</v>
      </c>
    </row>
    <row r="11214" spans="1:8" x14ac:dyDescent="0.3">
      <c r="A11214">
        <v>258906</v>
      </c>
      <c r="B11214" t="s">
        <v>16</v>
      </c>
      <c r="C11214" t="str" cm="1">
        <f t="array" ref="C11214">_xlfn.IFNA(INDEX($K$9:$K$14,MATCH(TRUE,ISNUMBER(SEARCH($J$9:$J$14,$B11214)),0)),"Other")</f>
        <v>Accessories</v>
      </c>
      <c r="D11214">
        <v>1</v>
      </c>
      <c r="E11214" s="1">
        <v>43716.895833333336</v>
      </c>
      <c r="F11214" t="s">
        <v>10620</v>
      </c>
      <c r="G11214" s="4">
        <f t="shared" si="350"/>
        <v>14.95</v>
      </c>
      <c r="H11214" s="4">
        <f t="shared" si="351"/>
        <v>14.95</v>
      </c>
    </row>
    <row r="11215" spans="1:8" x14ac:dyDescent="0.3">
      <c r="A11215">
        <v>258907</v>
      </c>
      <c r="B11215" t="s">
        <v>24</v>
      </c>
      <c r="C11215" t="str" cm="1">
        <f t="array" ref="C11215">_xlfn.IFNA(INDEX($K$9:$K$14,MATCH(TRUE,ISNUMBER(SEARCH($J$9:$J$14,$B11215)),0)),"Other")</f>
        <v>Batteries</v>
      </c>
      <c r="D11215">
        <v>1</v>
      </c>
      <c r="E11215" s="1">
        <v>43733.443749999999</v>
      </c>
      <c r="F11215" t="s">
        <v>10621</v>
      </c>
      <c r="G11215" s="4">
        <f t="shared" si="350"/>
        <v>2.99</v>
      </c>
      <c r="H11215" s="4">
        <f t="shared" si="351"/>
        <v>2.99</v>
      </c>
    </row>
    <row r="11216" spans="1:8" x14ac:dyDescent="0.3">
      <c r="A11216">
        <v>258908</v>
      </c>
      <c r="B11216" t="s">
        <v>73</v>
      </c>
      <c r="C11216" t="str" cm="1">
        <f t="array" ref="C11216">_xlfn.IFNA(INDEX($K$9:$K$14,MATCH(TRUE,ISNUMBER(SEARCH($J$9:$J$14,$B11216)),0)),"Other")</f>
        <v>Computing</v>
      </c>
      <c r="D11216">
        <v>1</v>
      </c>
      <c r="E11216" s="1">
        <v>43710.972916666666</v>
      </c>
      <c r="F11216" t="s">
        <v>10622</v>
      </c>
      <c r="G11216" s="4">
        <f t="shared" si="350"/>
        <v>1700</v>
      </c>
      <c r="H11216" s="4">
        <f t="shared" si="351"/>
        <v>1700</v>
      </c>
    </row>
    <row r="11217" spans="1:8" x14ac:dyDescent="0.3">
      <c r="A11217">
        <v>258909</v>
      </c>
      <c r="B11217" t="s">
        <v>6</v>
      </c>
      <c r="C11217" t="str" cm="1">
        <f t="array" ref="C11217">_xlfn.IFNA(INDEX($K$9:$K$14,MATCH(TRUE,ISNUMBER(SEARCH($J$9:$J$14,$B11217)),0)),"Other")</f>
        <v>Batteries</v>
      </c>
      <c r="D11217">
        <v>1</v>
      </c>
      <c r="E11217" s="1">
        <v>43737.981944444444</v>
      </c>
      <c r="F11217" t="s">
        <v>10623</v>
      </c>
      <c r="G11217" s="4">
        <f t="shared" si="350"/>
        <v>3.84</v>
      </c>
      <c r="H11217" s="4">
        <f t="shared" si="351"/>
        <v>3.84</v>
      </c>
    </row>
    <row r="11218" spans="1:8" x14ac:dyDescent="0.3">
      <c r="A11218">
        <v>258910</v>
      </c>
      <c r="B11218" t="s">
        <v>73</v>
      </c>
      <c r="C11218" t="str" cm="1">
        <f t="array" ref="C11218">_xlfn.IFNA(INDEX($K$9:$K$14,MATCH(TRUE,ISNUMBER(SEARCH($J$9:$J$14,$B11218)),0)),"Other")</f>
        <v>Computing</v>
      </c>
      <c r="D11218">
        <v>1</v>
      </c>
      <c r="E11218" s="1">
        <v>43735.102083333331</v>
      </c>
      <c r="F11218" t="s">
        <v>10624</v>
      </c>
      <c r="G11218" s="4">
        <f t="shared" si="350"/>
        <v>1700</v>
      </c>
      <c r="H11218" s="4">
        <f t="shared" si="351"/>
        <v>1700</v>
      </c>
    </row>
    <row r="11219" spans="1:8" x14ac:dyDescent="0.3">
      <c r="A11219">
        <v>258911</v>
      </c>
      <c r="B11219" t="s">
        <v>11</v>
      </c>
      <c r="C11219" t="str" cm="1">
        <f t="array" ref="C11219">_xlfn.IFNA(INDEX($K$9:$K$14,MATCH(TRUE,ISNUMBER(SEARCH($J$9:$J$14,$B11219)),0)),"Other")</f>
        <v>Accessories</v>
      </c>
      <c r="D11219">
        <v>1</v>
      </c>
      <c r="E11219" s="1">
        <v>43719.699305555558</v>
      </c>
      <c r="F11219" t="s">
        <v>10625</v>
      </c>
      <c r="G11219" s="4">
        <f t="shared" si="350"/>
        <v>149.99</v>
      </c>
      <c r="H11219" s="4">
        <f t="shared" si="351"/>
        <v>149.99</v>
      </c>
    </row>
    <row r="11220" spans="1:8" x14ac:dyDescent="0.3">
      <c r="A11220">
        <v>258912</v>
      </c>
      <c r="B11220" t="s">
        <v>11</v>
      </c>
      <c r="C11220" t="str" cm="1">
        <f t="array" ref="C11220">_xlfn.IFNA(INDEX($K$9:$K$14,MATCH(TRUE,ISNUMBER(SEARCH($J$9:$J$14,$B11220)),0)),"Other")</f>
        <v>Accessories</v>
      </c>
      <c r="D11220">
        <v>1</v>
      </c>
      <c r="E11220" s="1">
        <v>43712.035416666666</v>
      </c>
      <c r="F11220" t="s">
        <v>10626</v>
      </c>
      <c r="G11220" s="4">
        <f t="shared" si="350"/>
        <v>149.99</v>
      </c>
      <c r="H11220" s="4">
        <f t="shared" si="351"/>
        <v>149.99</v>
      </c>
    </row>
    <row r="11221" spans="1:8" x14ac:dyDescent="0.3">
      <c r="A11221">
        <v>258913</v>
      </c>
      <c r="B11221" t="s">
        <v>16</v>
      </c>
      <c r="C11221" t="str" cm="1">
        <f t="array" ref="C11221">_xlfn.IFNA(INDEX($K$9:$K$14,MATCH(TRUE,ISNUMBER(SEARCH($J$9:$J$14,$B11221)),0)),"Other")</f>
        <v>Accessories</v>
      </c>
      <c r="D11221">
        <v>1</v>
      </c>
      <c r="E11221" s="1">
        <v>43720.963888888888</v>
      </c>
      <c r="F11221" t="s">
        <v>10627</v>
      </c>
      <c r="G11221" s="4">
        <f t="shared" si="350"/>
        <v>14.95</v>
      </c>
      <c r="H11221" s="4">
        <f t="shared" si="351"/>
        <v>14.95</v>
      </c>
    </row>
    <row r="11222" spans="1:8" x14ac:dyDescent="0.3">
      <c r="A11222">
        <v>258914</v>
      </c>
      <c r="B11222" t="s">
        <v>77</v>
      </c>
      <c r="C11222" t="str" cm="1">
        <f t="array" ref="C11222">_xlfn.IFNA(INDEX($K$9:$K$14,MATCH(TRUE,ISNUMBER(SEARCH($J$9:$J$14,$B11222)),0)),"Other")</f>
        <v>Other</v>
      </c>
      <c r="D11222">
        <v>1</v>
      </c>
      <c r="E11222" s="1">
        <v>43737.611111111109</v>
      </c>
      <c r="F11222" t="s">
        <v>10628</v>
      </c>
      <c r="G11222" s="4">
        <f t="shared" si="350"/>
        <v>300</v>
      </c>
      <c r="H11222" s="4">
        <f t="shared" si="351"/>
        <v>300</v>
      </c>
    </row>
    <row r="11223" spans="1:8" x14ac:dyDescent="0.3">
      <c r="A11223">
        <v>258915</v>
      </c>
      <c r="B11223" t="s">
        <v>6</v>
      </c>
      <c r="C11223" t="str" cm="1">
        <f t="array" ref="C11223">_xlfn.IFNA(INDEX($K$9:$K$14,MATCH(TRUE,ISNUMBER(SEARCH($J$9:$J$14,$B11223)),0)),"Other")</f>
        <v>Batteries</v>
      </c>
      <c r="D11223">
        <v>1</v>
      </c>
      <c r="E11223" s="1">
        <v>43713.868055555555</v>
      </c>
      <c r="F11223" t="s">
        <v>10629</v>
      </c>
      <c r="G11223" s="4">
        <f t="shared" si="350"/>
        <v>3.84</v>
      </c>
      <c r="H11223" s="4">
        <f t="shared" si="351"/>
        <v>3.84</v>
      </c>
    </row>
    <row r="11224" spans="1:8" x14ac:dyDescent="0.3">
      <c r="A11224">
        <v>258916</v>
      </c>
      <c r="B11224" t="s">
        <v>31</v>
      </c>
      <c r="C11224" t="str" cm="1">
        <f t="array" ref="C11224">_xlfn.IFNA(INDEX($K$9:$K$14,MATCH(TRUE,ISNUMBER(SEARCH($J$9:$J$14,$B11224)),0)),"Other")</f>
        <v>Phones</v>
      </c>
      <c r="D11224">
        <v>1</v>
      </c>
      <c r="E11224" s="1">
        <v>43735.921527777777</v>
      </c>
      <c r="F11224" t="s">
        <v>10630</v>
      </c>
      <c r="G11224" s="4">
        <f t="shared" si="350"/>
        <v>600</v>
      </c>
      <c r="H11224" s="4">
        <f t="shared" si="351"/>
        <v>600</v>
      </c>
    </row>
    <row r="11225" spans="1:8" x14ac:dyDescent="0.3">
      <c r="A11225">
        <v>258917</v>
      </c>
      <c r="B11225" t="s">
        <v>24</v>
      </c>
      <c r="C11225" t="str" cm="1">
        <f t="array" ref="C11225">_xlfn.IFNA(INDEX($K$9:$K$14,MATCH(TRUE,ISNUMBER(SEARCH($J$9:$J$14,$B11225)),0)),"Other")</f>
        <v>Batteries</v>
      </c>
      <c r="D11225">
        <v>1</v>
      </c>
      <c r="E11225" s="1">
        <v>43724.457638888889</v>
      </c>
      <c r="F11225" t="s">
        <v>10631</v>
      </c>
      <c r="G11225" s="4">
        <f t="shared" si="350"/>
        <v>2.99</v>
      </c>
      <c r="H11225" s="4">
        <f t="shared" si="351"/>
        <v>2.99</v>
      </c>
    </row>
    <row r="11226" spans="1:8" x14ac:dyDescent="0.3">
      <c r="A11226">
        <v>258918</v>
      </c>
      <c r="B11226" t="s">
        <v>6</v>
      </c>
      <c r="C11226" t="str" cm="1">
        <f t="array" ref="C11226">_xlfn.IFNA(INDEX($K$9:$K$14,MATCH(TRUE,ISNUMBER(SEARCH($J$9:$J$14,$B11226)),0)),"Other")</f>
        <v>Batteries</v>
      </c>
      <c r="D11226">
        <v>3</v>
      </c>
      <c r="E11226" s="1">
        <v>43717.968055555553</v>
      </c>
      <c r="F11226" t="s">
        <v>10632</v>
      </c>
      <c r="G11226" s="4">
        <f t="shared" si="350"/>
        <v>3.84</v>
      </c>
      <c r="H11226" s="4">
        <f t="shared" si="351"/>
        <v>11.52</v>
      </c>
    </row>
    <row r="11227" spans="1:8" x14ac:dyDescent="0.3">
      <c r="A11227">
        <v>258919</v>
      </c>
      <c r="B11227" t="s">
        <v>24</v>
      </c>
      <c r="C11227" t="str" cm="1">
        <f t="array" ref="C11227">_xlfn.IFNA(INDEX($K$9:$K$14,MATCH(TRUE,ISNUMBER(SEARCH($J$9:$J$14,$B11227)),0)),"Other")</f>
        <v>Batteries</v>
      </c>
      <c r="D11227">
        <v>1</v>
      </c>
      <c r="E11227" s="1">
        <v>43714.594444444447</v>
      </c>
      <c r="F11227" t="s">
        <v>10633</v>
      </c>
      <c r="G11227" s="4">
        <f t="shared" si="350"/>
        <v>2.99</v>
      </c>
      <c r="H11227" s="4">
        <f t="shared" si="351"/>
        <v>2.99</v>
      </c>
    </row>
    <row r="11228" spans="1:8" x14ac:dyDescent="0.3">
      <c r="A11228">
        <v>258920</v>
      </c>
      <c r="B11228" t="s">
        <v>29</v>
      </c>
      <c r="C11228" t="str" cm="1">
        <f t="array" ref="C11228">_xlfn.IFNA(INDEX($K$9:$K$14,MATCH(TRUE,ISNUMBER(SEARCH($J$9:$J$14,$B11228)),0)),"Other")</f>
        <v>Headphones</v>
      </c>
      <c r="D11228">
        <v>1</v>
      </c>
      <c r="E11228" s="1">
        <v>43718.625</v>
      </c>
      <c r="F11228" t="s">
        <v>10634</v>
      </c>
      <c r="G11228" s="4">
        <f t="shared" si="350"/>
        <v>150</v>
      </c>
      <c r="H11228" s="4">
        <f t="shared" si="351"/>
        <v>150</v>
      </c>
    </row>
    <row r="11229" spans="1:8" x14ac:dyDescent="0.3">
      <c r="A11229">
        <v>258921</v>
      </c>
      <c r="B11229" t="s">
        <v>29</v>
      </c>
      <c r="C11229" t="str" cm="1">
        <f t="array" ref="C11229">_xlfn.IFNA(INDEX($K$9:$K$14,MATCH(TRUE,ISNUMBER(SEARCH($J$9:$J$14,$B11229)),0)),"Other")</f>
        <v>Headphones</v>
      </c>
      <c r="D11229">
        <v>1</v>
      </c>
      <c r="E11229" s="1">
        <v>43734.381944444445</v>
      </c>
      <c r="F11229" t="s">
        <v>10635</v>
      </c>
      <c r="G11229" s="4">
        <f t="shared" si="350"/>
        <v>150</v>
      </c>
      <c r="H11229" s="4">
        <f t="shared" si="351"/>
        <v>150</v>
      </c>
    </row>
    <row r="11230" spans="1:8" x14ac:dyDescent="0.3">
      <c r="A11230">
        <v>258922</v>
      </c>
      <c r="B11230" t="s">
        <v>29</v>
      </c>
      <c r="C11230" t="str" cm="1">
        <f t="array" ref="C11230">_xlfn.IFNA(INDEX($K$9:$K$14,MATCH(TRUE,ISNUMBER(SEARCH($J$9:$J$14,$B11230)),0)),"Other")</f>
        <v>Headphones</v>
      </c>
      <c r="D11230">
        <v>1</v>
      </c>
      <c r="E11230" s="1">
        <v>43730.555555555555</v>
      </c>
      <c r="F11230" t="s">
        <v>10636</v>
      </c>
      <c r="G11230" s="4">
        <f t="shared" si="350"/>
        <v>150</v>
      </c>
      <c r="H11230" s="4">
        <f t="shared" si="351"/>
        <v>150</v>
      </c>
    </row>
    <row r="11231" spans="1:8" x14ac:dyDescent="0.3">
      <c r="A11231">
        <v>258923</v>
      </c>
      <c r="B11231" t="s">
        <v>24</v>
      </c>
      <c r="C11231" t="str" cm="1">
        <f t="array" ref="C11231">_xlfn.IFNA(INDEX($K$9:$K$14,MATCH(TRUE,ISNUMBER(SEARCH($J$9:$J$14,$B11231)),0)),"Other")</f>
        <v>Batteries</v>
      </c>
      <c r="D11231">
        <v>1</v>
      </c>
      <c r="E11231" s="1">
        <v>43728.060416666667</v>
      </c>
      <c r="F11231" t="s">
        <v>10637</v>
      </c>
      <c r="G11231" s="4">
        <f t="shared" si="350"/>
        <v>2.99</v>
      </c>
      <c r="H11231" s="4">
        <f t="shared" si="351"/>
        <v>2.99</v>
      </c>
    </row>
    <row r="11232" spans="1:8" x14ac:dyDescent="0.3">
      <c r="A11232">
        <v>258924</v>
      </c>
      <c r="B11232" t="s">
        <v>42</v>
      </c>
      <c r="C11232" t="str" cm="1">
        <f t="array" ref="C11232">_xlfn.IFNA(INDEX($K$9:$K$14,MATCH(TRUE,ISNUMBER(SEARCH($J$9:$J$14,$B11232)),0)),"Other")</f>
        <v>Phones</v>
      </c>
      <c r="D11232">
        <v>1</v>
      </c>
      <c r="E11232" s="1">
        <v>43719.256944444445</v>
      </c>
      <c r="F11232" t="s">
        <v>10638</v>
      </c>
      <c r="G11232" s="4">
        <f t="shared" si="350"/>
        <v>700</v>
      </c>
      <c r="H11232" s="4">
        <f t="shared" si="351"/>
        <v>700</v>
      </c>
    </row>
    <row r="11233" spans="1:8" x14ac:dyDescent="0.3">
      <c r="A11233">
        <v>258925</v>
      </c>
      <c r="B11233" t="s">
        <v>24</v>
      </c>
      <c r="C11233" t="str" cm="1">
        <f t="array" ref="C11233">_xlfn.IFNA(INDEX($K$9:$K$14,MATCH(TRUE,ISNUMBER(SEARCH($J$9:$J$14,$B11233)),0)),"Other")</f>
        <v>Batteries</v>
      </c>
      <c r="D11233">
        <v>1</v>
      </c>
      <c r="E11233" s="1">
        <v>43721.495138888888</v>
      </c>
      <c r="F11233" t="s">
        <v>10639</v>
      </c>
      <c r="G11233" s="4">
        <f t="shared" si="350"/>
        <v>2.99</v>
      </c>
      <c r="H11233" s="4">
        <f t="shared" si="351"/>
        <v>2.99</v>
      </c>
    </row>
    <row r="11234" spans="1:8" x14ac:dyDescent="0.3">
      <c r="A11234">
        <v>258926</v>
      </c>
      <c r="B11234" t="s">
        <v>40</v>
      </c>
      <c r="C11234" t="str" cm="1">
        <f t="array" ref="C11234">_xlfn.IFNA(INDEX($K$9:$K$14,MATCH(TRUE,ISNUMBER(SEARCH($J$9:$J$14,$B11234)),0)),"Other")</f>
        <v>Headphones</v>
      </c>
      <c r="D11234">
        <v>1</v>
      </c>
      <c r="E11234" s="1">
        <v>43733.588888888888</v>
      </c>
      <c r="F11234" t="s">
        <v>10640</v>
      </c>
      <c r="G11234" s="4">
        <f t="shared" si="350"/>
        <v>99.99</v>
      </c>
      <c r="H11234" s="4">
        <f t="shared" si="351"/>
        <v>99.99</v>
      </c>
    </row>
    <row r="11235" spans="1:8" x14ac:dyDescent="0.3">
      <c r="A11235">
        <v>258927</v>
      </c>
      <c r="B11235" t="s">
        <v>16</v>
      </c>
      <c r="C11235" t="str" cm="1">
        <f t="array" ref="C11235">_xlfn.IFNA(INDEX($K$9:$K$14,MATCH(TRUE,ISNUMBER(SEARCH($J$9:$J$14,$B11235)),0)),"Other")</f>
        <v>Accessories</v>
      </c>
      <c r="D11235">
        <v>2</v>
      </c>
      <c r="E11235" s="1">
        <v>43720.742361111108</v>
      </c>
      <c r="F11235" t="s">
        <v>10641</v>
      </c>
      <c r="G11235" s="4">
        <f t="shared" si="350"/>
        <v>14.95</v>
      </c>
      <c r="H11235" s="4">
        <f t="shared" si="351"/>
        <v>29.9</v>
      </c>
    </row>
    <row r="11236" spans="1:8" x14ac:dyDescent="0.3">
      <c r="A11236">
        <v>258928</v>
      </c>
      <c r="B11236" t="s">
        <v>77</v>
      </c>
      <c r="C11236" t="str" cm="1">
        <f t="array" ref="C11236">_xlfn.IFNA(INDEX($K$9:$K$14,MATCH(TRUE,ISNUMBER(SEARCH($J$9:$J$14,$B11236)),0)),"Other")</f>
        <v>Other</v>
      </c>
      <c r="D11236">
        <v>1</v>
      </c>
      <c r="E11236" s="1">
        <v>43731.338194444441</v>
      </c>
      <c r="F11236" t="s">
        <v>10642</v>
      </c>
      <c r="G11236" s="4">
        <f t="shared" si="350"/>
        <v>300</v>
      </c>
      <c r="H11236" s="4">
        <f t="shared" si="351"/>
        <v>300</v>
      </c>
    </row>
    <row r="11237" spans="1:8" x14ac:dyDescent="0.3">
      <c r="A11237">
        <v>258929</v>
      </c>
      <c r="B11237" t="s">
        <v>6</v>
      </c>
      <c r="C11237" t="str" cm="1">
        <f t="array" ref="C11237">_xlfn.IFNA(INDEX($K$9:$K$14,MATCH(TRUE,ISNUMBER(SEARCH($J$9:$J$14,$B11237)),0)),"Other")</f>
        <v>Batteries</v>
      </c>
      <c r="D11237">
        <v>1</v>
      </c>
      <c r="E11237" s="1">
        <v>43730.463194444441</v>
      </c>
      <c r="F11237" t="s">
        <v>10643</v>
      </c>
      <c r="G11237" s="4">
        <f t="shared" si="350"/>
        <v>3.84</v>
      </c>
      <c r="H11237" s="4">
        <f t="shared" si="351"/>
        <v>3.84</v>
      </c>
    </row>
    <row r="11238" spans="1:8" x14ac:dyDescent="0.3">
      <c r="A11238">
        <v>258930</v>
      </c>
      <c r="B11238" t="s">
        <v>42</v>
      </c>
      <c r="C11238" t="str" cm="1">
        <f t="array" ref="C11238">_xlfn.IFNA(INDEX($K$9:$K$14,MATCH(TRUE,ISNUMBER(SEARCH($J$9:$J$14,$B11238)),0)),"Other")</f>
        <v>Phones</v>
      </c>
      <c r="D11238">
        <v>1</v>
      </c>
      <c r="E11238" s="1">
        <v>43721.604861111111</v>
      </c>
      <c r="F11238" t="s">
        <v>10644</v>
      </c>
      <c r="G11238" s="4">
        <f t="shared" si="350"/>
        <v>700</v>
      </c>
      <c r="H11238" s="4">
        <f t="shared" si="351"/>
        <v>700</v>
      </c>
    </row>
    <row r="11239" spans="1:8" x14ac:dyDescent="0.3">
      <c r="A11239">
        <v>258930</v>
      </c>
      <c r="B11239" t="s">
        <v>29</v>
      </c>
      <c r="C11239" t="str" cm="1">
        <f t="array" ref="C11239">_xlfn.IFNA(INDEX($K$9:$K$14,MATCH(TRUE,ISNUMBER(SEARCH($J$9:$J$14,$B11239)),0)),"Other")</f>
        <v>Headphones</v>
      </c>
      <c r="D11239">
        <v>1</v>
      </c>
      <c r="E11239" s="1">
        <v>43721.604861111111</v>
      </c>
      <c r="F11239" t="s">
        <v>10644</v>
      </c>
      <c r="G11239" s="4">
        <f t="shared" si="350"/>
        <v>150</v>
      </c>
      <c r="H11239" s="4">
        <f t="shared" si="351"/>
        <v>150</v>
      </c>
    </row>
    <row r="11240" spans="1:8" x14ac:dyDescent="0.3">
      <c r="A11240">
        <v>258931</v>
      </c>
      <c r="B11240" t="s">
        <v>6</v>
      </c>
      <c r="C11240" t="str" cm="1">
        <f t="array" ref="C11240">_xlfn.IFNA(INDEX($K$9:$K$14,MATCH(TRUE,ISNUMBER(SEARCH($J$9:$J$14,$B11240)),0)),"Other")</f>
        <v>Batteries</v>
      </c>
      <c r="D11240">
        <v>1</v>
      </c>
      <c r="E11240" s="1">
        <v>43724.445833333331</v>
      </c>
      <c r="F11240" t="s">
        <v>10645</v>
      </c>
      <c r="G11240" s="4">
        <f t="shared" si="350"/>
        <v>3.84</v>
      </c>
      <c r="H11240" s="4">
        <f t="shared" si="351"/>
        <v>3.84</v>
      </c>
    </row>
    <row r="11241" spans="1:8" x14ac:dyDescent="0.3">
      <c r="A11241">
        <v>258932</v>
      </c>
      <c r="B11241" t="s">
        <v>6</v>
      </c>
      <c r="C11241" t="str" cm="1">
        <f t="array" ref="C11241">_xlfn.IFNA(INDEX($K$9:$K$14,MATCH(TRUE,ISNUMBER(SEARCH($J$9:$J$14,$B11241)),0)),"Other")</f>
        <v>Batteries</v>
      </c>
      <c r="D11241">
        <v>1</v>
      </c>
      <c r="E11241" s="1">
        <v>43730.739583333336</v>
      </c>
      <c r="F11241" t="s">
        <v>10646</v>
      </c>
      <c r="G11241" s="4">
        <f t="shared" si="350"/>
        <v>3.84</v>
      </c>
      <c r="H11241" s="4">
        <f t="shared" si="351"/>
        <v>3.84</v>
      </c>
    </row>
    <row r="11242" spans="1:8" x14ac:dyDescent="0.3">
      <c r="A11242">
        <v>258933</v>
      </c>
      <c r="B11242" t="s">
        <v>77</v>
      </c>
      <c r="C11242" t="str" cm="1">
        <f t="array" ref="C11242">_xlfn.IFNA(INDEX($K$9:$K$14,MATCH(TRUE,ISNUMBER(SEARCH($J$9:$J$14,$B11242)),0)),"Other")</f>
        <v>Other</v>
      </c>
      <c r="D11242">
        <v>1</v>
      </c>
      <c r="E11242" s="1">
        <v>43726.489583333336</v>
      </c>
      <c r="F11242" t="s">
        <v>10647</v>
      </c>
      <c r="G11242" s="4">
        <f t="shared" si="350"/>
        <v>300</v>
      </c>
      <c r="H11242" s="4">
        <f t="shared" si="351"/>
        <v>300</v>
      </c>
    </row>
    <row r="11243" spans="1:8" x14ac:dyDescent="0.3">
      <c r="A11243">
        <v>258934</v>
      </c>
      <c r="B11243" t="s">
        <v>8</v>
      </c>
      <c r="C11243" t="str" cm="1">
        <f t="array" ref="C11243">_xlfn.IFNA(INDEX($K$9:$K$14,MATCH(TRUE,ISNUMBER(SEARCH($J$9:$J$14,$B11243)),0)),"Other")</f>
        <v>Accessories</v>
      </c>
      <c r="D11243">
        <v>1</v>
      </c>
      <c r="E11243" s="1">
        <v>43710.740277777775</v>
      </c>
      <c r="F11243" t="s">
        <v>10648</v>
      </c>
      <c r="G11243" s="4">
        <f t="shared" si="350"/>
        <v>11.95</v>
      </c>
      <c r="H11243" s="4">
        <f t="shared" si="351"/>
        <v>11.95</v>
      </c>
    </row>
    <row r="11244" spans="1:8" x14ac:dyDescent="0.3">
      <c r="A11244">
        <v>258935</v>
      </c>
      <c r="B11244" t="s">
        <v>16</v>
      </c>
      <c r="C11244" t="str" cm="1">
        <f t="array" ref="C11244">_xlfn.IFNA(INDEX($K$9:$K$14,MATCH(TRUE,ISNUMBER(SEARCH($J$9:$J$14,$B11244)),0)),"Other")</f>
        <v>Accessories</v>
      </c>
      <c r="D11244">
        <v>1</v>
      </c>
      <c r="E11244" s="1">
        <v>43721.482638888891</v>
      </c>
      <c r="F11244" t="s">
        <v>10649</v>
      </c>
      <c r="G11244" s="4">
        <f t="shared" si="350"/>
        <v>14.95</v>
      </c>
      <c r="H11244" s="4">
        <f t="shared" si="351"/>
        <v>14.95</v>
      </c>
    </row>
    <row r="11245" spans="1:8" x14ac:dyDescent="0.3">
      <c r="A11245">
        <v>258936</v>
      </c>
      <c r="B11245" t="s">
        <v>21</v>
      </c>
      <c r="C11245" t="str" cm="1">
        <f t="array" ref="C11245">_xlfn.IFNA(INDEX($K$9:$K$14,MATCH(TRUE,ISNUMBER(SEARCH($J$9:$J$14,$B11245)),0)),"Other")</f>
        <v>Headphones</v>
      </c>
      <c r="D11245">
        <v>1</v>
      </c>
      <c r="E11245" s="1">
        <v>43721.777777777781</v>
      </c>
      <c r="F11245" t="s">
        <v>10650</v>
      </c>
      <c r="G11245" s="4">
        <f t="shared" si="350"/>
        <v>11.99</v>
      </c>
      <c r="H11245" s="4">
        <f t="shared" si="351"/>
        <v>11.99</v>
      </c>
    </row>
    <row r="11246" spans="1:8" x14ac:dyDescent="0.3">
      <c r="A11246">
        <v>258937</v>
      </c>
      <c r="B11246" t="s">
        <v>16</v>
      </c>
      <c r="C11246" t="str" cm="1">
        <f t="array" ref="C11246">_xlfn.IFNA(INDEX($K$9:$K$14,MATCH(TRUE,ISNUMBER(SEARCH($J$9:$J$14,$B11246)),0)),"Other")</f>
        <v>Accessories</v>
      </c>
      <c r="D11246">
        <v>1</v>
      </c>
      <c r="E11246" s="1">
        <v>43730.525694444441</v>
      </c>
      <c r="F11246" t="s">
        <v>10651</v>
      </c>
      <c r="G11246" s="4">
        <f t="shared" si="350"/>
        <v>14.95</v>
      </c>
      <c r="H11246" s="4">
        <f t="shared" si="351"/>
        <v>14.95</v>
      </c>
    </row>
    <row r="11247" spans="1:8" x14ac:dyDescent="0.3">
      <c r="A11247">
        <v>258938</v>
      </c>
      <c r="B11247" t="s">
        <v>73</v>
      </c>
      <c r="C11247" t="str" cm="1">
        <f t="array" ref="C11247">_xlfn.IFNA(INDEX($K$9:$K$14,MATCH(TRUE,ISNUMBER(SEARCH($J$9:$J$14,$B11247)),0)),"Other")</f>
        <v>Computing</v>
      </c>
      <c r="D11247">
        <v>1</v>
      </c>
      <c r="E11247" s="1">
        <v>43712.54583333333</v>
      </c>
      <c r="F11247" t="s">
        <v>10652</v>
      </c>
      <c r="G11247" s="4">
        <f t="shared" si="350"/>
        <v>1700</v>
      </c>
      <c r="H11247" s="4">
        <f t="shared" si="351"/>
        <v>1700</v>
      </c>
    </row>
    <row r="11248" spans="1:8" x14ac:dyDescent="0.3">
      <c r="A11248">
        <v>258939</v>
      </c>
      <c r="B11248" t="s">
        <v>24</v>
      </c>
      <c r="C11248" t="str" cm="1">
        <f t="array" ref="C11248">_xlfn.IFNA(INDEX($K$9:$K$14,MATCH(TRUE,ISNUMBER(SEARCH($J$9:$J$14,$B11248)),0)),"Other")</f>
        <v>Batteries</v>
      </c>
      <c r="D11248">
        <v>2</v>
      </c>
      <c r="E11248" s="1">
        <v>43711.62777777778</v>
      </c>
      <c r="F11248" t="s">
        <v>10653</v>
      </c>
      <c r="G11248" s="4">
        <f t="shared" si="350"/>
        <v>2.99</v>
      </c>
      <c r="H11248" s="4">
        <f t="shared" si="351"/>
        <v>5.98</v>
      </c>
    </row>
    <row r="11249" spans="1:8" x14ac:dyDescent="0.3">
      <c r="A11249">
        <v>258940</v>
      </c>
      <c r="B11249" t="s">
        <v>73</v>
      </c>
      <c r="C11249" t="str" cm="1">
        <f t="array" ref="C11249">_xlfn.IFNA(INDEX($K$9:$K$14,MATCH(TRUE,ISNUMBER(SEARCH($J$9:$J$14,$B11249)),0)),"Other")</f>
        <v>Computing</v>
      </c>
      <c r="D11249">
        <v>1</v>
      </c>
      <c r="E11249" s="1">
        <v>43715.262499999997</v>
      </c>
      <c r="F11249" t="s">
        <v>10654</v>
      </c>
      <c r="G11249" s="4">
        <f t="shared" si="350"/>
        <v>1700</v>
      </c>
      <c r="H11249" s="4">
        <f t="shared" si="351"/>
        <v>1700</v>
      </c>
    </row>
    <row r="11250" spans="1:8" x14ac:dyDescent="0.3">
      <c r="A11250">
        <v>258941</v>
      </c>
      <c r="B11250" t="s">
        <v>24</v>
      </c>
      <c r="C11250" t="str" cm="1">
        <f t="array" ref="C11250">_xlfn.IFNA(INDEX($K$9:$K$14,MATCH(TRUE,ISNUMBER(SEARCH($J$9:$J$14,$B11250)),0)),"Other")</f>
        <v>Batteries</v>
      </c>
      <c r="D11250">
        <v>3</v>
      </c>
      <c r="E11250" s="1">
        <v>43738.585416666669</v>
      </c>
      <c r="F11250" t="s">
        <v>8383</v>
      </c>
      <c r="G11250" s="4">
        <f t="shared" si="350"/>
        <v>2.99</v>
      </c>
      <c r="H11250" s="4">
        <f t="shared" si="351"/>
        <v>8.9700000000000006</v>
      </c>
    </row>
    <row r="11251" spans="1:8" x14ac:dyDescent="0.3">
      <c r="A11251">
        <v>258942</v>
      </c>
      <c r="B11251" t="s">
        <v>8</v>
      </c>
      <c r="C11251" t="str" cm="1">
        <f t="array" ref="C11251">_xlfn.IFNA(INDEX($K$9:$K$14,MATCH(TRUE,ISNUMBER(SEARCH($J$9:$J$14,$B11251)),0)),"Other")</f>
        <v>Accessories</v>
      </c>
      <c r="D11251">
        <v>1</v>
      </c>
      <c r="E11251" s="1">
        <v>43731.682638888888</v>
      </c>
      <c r="F11251" t="s">
        <v>10655</v>
      </c>
      <c r="G11251" s="4">
        <f t="shared" si="350"/>
        <v>11.95</v>
      </c>
      <c r="H11251" s="4">
        <f t="shared" si="351"/>
        <v>11.95</v>
      </c>
    </row>
    <row r="11252" spans="1:8" x14ac:dyDescent="0.3">
      <c r="A11252">
        <v>258943</v>
      </c>
      <c r="B11252" t="s">
        <v>21</v>
      </c>
      <c r="C11252" t="str" cm="1">
        <f t="array" ref="C11252">_xlfn.IFNA(INDEX($K$9:$K$14,MATCH(TRUE,ISNUMBER(SEARCH($J$9:$J$14,$B11252)),0)),"Other")</f>
        <v>Headphones</v>
      </c>
      <c r="D11252">
        <v>1</v>
      </c>
      <c r="E11252" s="1">
        <v>43720.817361111112</v>
      </c>
      <c r="F11252" t="s">
        <v>10656</v>
      </c>
      <c r="G11252" s="4">
        <f t="shared" si="350"/>
        <v>11.99</v>
      </c>
      <c r="H11252" s="4">
        <f t="shared" si="351"/>
        <v>11.99</v>
      </c>
    </row>
    <row r="11253" spans="1:8" x14ac:dyDescent="0.3">
      <c r="A11253">
        <v>258944</v>
      </c>
      <c r="B11253" t="s">
        <v>42</v>
      </c>
      <c r="C11253" t="str" cm="1">
        <f t="array" ref="C11253">_xlfn.IFNA(INDEX($K$9:$K$14,MATCH(TRUE,ISNUMBER(SEARCH($J$9:$J$14,$B11253)),0)),"Other")</f>
        <v>Phones</v>
      </c>
      <c r="D11253">
        <v>1</v>
      </c>
      <c r="E11253" s="1">
        <v>43732.685416666667</v>
      </c>
      <c r="F11253" t="s">
        <v>10657</v>
      </c>
      <c r="G11253" s="4">
        <f t="shared" si="350"/>
        <v>700</v>
      </c>
      <c r="H11253" s="4">
        <f t="shared" si="351"/>
        <v>700</v>
      </c>
    </row>
    <row r="11254" spans="1:8" x14ac:dyDescent="0.3">
      <c r="A11254">
        <v>258945</v>
      </c>
      <c r="B11254" t="s">
        <v>19</v>
      </c>
      <c r="C11254" t="str" cm="1">
        <f t="array" ref="C11254">_xlfn.IFNA(INDEX($K$9:$K$14,MATCH(TRUE,ISNUMBER(SEARCH($J$9:$J$14,$B11254)),0)),"Other")</f>
        <v>Phones</v>
      </c>
      <c r="D11254">
        <v>1</v>
      </c>
      <c r="E11254" s="1">
        <v>43737.515972222223</v>
      </c>
      <c r="F11254" t="s">
        <v>10658</v>
      </c>
      <c r="G11254" s="4">
        <f t="shared" si="350"/>
        <v>400</v>
      </c>
      <c r="H11254" s="4">
        <f t="shared" si="351"/>
        <v>400</v>
      </c>
    </row>
    <row r="11255" spans="1:8" x14ac:dyDescent="0.3">
      <c r="A11255">
        <v>258946</v>
      </c>
      <c r="B11255" t="s">
        <v>16</v>
      </c>
      <c r="C11255" t="str" cm="1">
        <f t="array" ref="C11255">_xlfn.IFNA(INDEX($K$9:$K$14,MATCH(TRUE,ISNUMBER(SEARCH($J$9:$J$14,$B11255)),0)),"Other")</f>
        <v>Accessories</v>
      </c>
      <c r="D11255">
        <v>1</v>
      </c>
      <c r="E11255" s="1">
        <v>43727.600694444445</v>
      </c>
      <c r="F11255" t="s">
        <v>10659</v>
      </c>
      <c r="G11255" s="4">
        <f t="shared" si="350"/>
        <v>14.95</v>
      </c>
      <c r="H11255" s="4">
        <f t="shared" si="351"/>
        <v>14.95</v>
      </c>
    </row>
    <row r="11256" spans="1:8" x14ac:dyDescent="0.3">
      <c r="A11256">
        <v>258947</v>
      </c>
      <c r="B11256" t="s">
        <v>24</v>
      </c>
      <c r="C11256" t="str" cm="1">
        <f t="array" ref="C11256">_xlfn.IFNA(INDEX($K$9:$K$14,MATCH(TRUE,ISNUMBER(SEARCH($J$9:$J$14,$B11256)),0)),"Other")</f>
        <v>Batteries</v>
      </c>
      <c r="D11256">
        <v>1</v>
      </c>
      <c r="E11256" s="1">
        <v>43719.363888888889</v>
      </c>
      <c r="F11256" t="s">
        <v>10660</v>
      </c>
      <c r="G11256" s="4">
        <f t="shared" si="350"/>
        <v>2.99</v>
      </c>
      <c r="H11256" s="4">
        <f t="shared" si="351"/>
        <v>2.99</v>
      </c>
    </row>
    <row r="11257" spans="1:8" x14ac:dyDescent="0.3">
      <c r="A11257">
        <v>258948</v>
      </c>
      <c r="B11257" t="s">
        <v>73</v>
      </c>
      <c r="C11257" t="str" cm="1">
        <f t="array" ref="C11257">_xlfn.IFNA(INDEX($K$9:$K$14,MATCH(TRUE,ISNUMBER(SEARCH($J$9:$J$14,$B11257)),0)),"Other")</f>
        <v>Computing</v>
      </c>
      <c r="D11257">
        <v>1</v>
      </c>
      <c r="E11257" s="1">
        <v>43720.388194444444</v>
      </c>
      <c r="F11257" t="s">
        <v>10661</v>
      </c>
      <c r="G11257" s="4">
        <f t="shared" si="350"/>
        <v>1700</v>
      </c>
      <c r="H11257" s="4">
        <f t="shared" si="351"/>
        <v>1700</v>
      </c>
    </row>
    <row r="11258" spans="1:8" x14ac:dyDescent="0.3">
      <c r="A11258">
        <v>258949</v>
      </c>
      <c r="B11258" t="s">
        <v>21</v>
      </c>
      <c r="C11258" t="str" cm="1">
        <f t="array" ref="C11258">_xlfn.IFNA(INDEX($K$9:$K$14,MATCH(TRUE,ISNUMBER(SEARCH($J$9:$J$14,$B11258)),0)),"Other")</f>
        <v>Headphones</v>
      </c>
      <c r="D11258">
        <v>1</v>
      </c>
      <c r="E11258" s="1">
        <v>43722.918055555558</v>
      </c>
      <c r="F11258" t="s">
        <v>10662</v>
      </c>
      <c r="G11258" s="4">
        <f t="shared" si="350"/>
        <v>11.99</v>
      </c>
      <c r="H11258" s="4">
        <f t="shared" si="351"/>
        <v>11.99</v>
      </c>
    </row>
    <row r="11259" spans="1:8" x14ac:dyDescent="0.3">
      <c r="A11259">
        <v>258950</v>
      </c>
      <c r="B11259" t="s">
        <v>8</v>
      </c>
      <c r="C11259" t="str" cm="1">
        <f t="array" ref="C11259">_xlfn.IFNA(INDEX($K$9:$K$14,MATCH(TRUE,ISNUMBER(SEARCH($J$9:$J$14,$B11259)),0)),"Other")</f>
        <v>Accessories</v>
      </c>
      <c r="D11259">
        <v>1</v>
      </c>
      <c r="E11259" s="1">
        <v>43714.739583333336</v>
      </c>
      <c r="F11259" t="s">
        <v>10663</v>
      </c>
      <c r="G11259" s="4">
        <f t="shared" si="350"/>
        <v>11.95</v>
      </c>
      <c r="H11259" s="4">
        <f t="shared" si="351"/>
        <v>11.95</v>
      </c>
    </row>
    <row r="11260" spans="1:8" x14ac:dyDescent="0.3">
      <c r="A11260">
        <v>258951</v>
      </c>
      <c r="B11260" t="s">
        <v>6</v>
      </c>
      <c r="C11260" t="str" cm="1">
        <f t="array" ref="C11260">_xlfn.IFNA(INDEX($K$9:$K$14,MATCH(TRUE,ISNUMBER(SEARCH($J$9:$J$14,$B11260)),0)),"Other")</f>
        <v>Batteries</v>
      </c>
      <c r="D11260">
        <v>2</v>
      </c>
      <c r="E11260" s="1">
        <v>43733.518750000003</v>
      </c>
      <c r="F11260" t="s">
        <v>10664</v>
      </c>
      <c r="G11260" s="4">
        <f t="shared" si="350"/>
        <v>3.84</v>
      </c>
      <c r="H11260" s="4">
        <f t="shared" si="351"/>
        <v>7.68</v>
      </c>
    </row>
    <row r="11261" spans="1:8" x14ac:dyDescent="0.3">
      <c r="A11261">
        <v>258952</v>
      </c>
      <c r="B11261" t="s">
        <v>14</v>
      </c>
      <c r="C11261" t="str" cm="1">
        <f t="array" ref="C11261">_xlfn.IFNA(INDEX($K$9:$K$14,MATCH(TRUE,ISNUMBER(SEARCH($J$9:$J$14,$B11261)),0)),"Other")</f>
        <v>Accessories</v>
      </c>
      <c r="D11261">
        <v>1</v>
      </c>
      <c r="E11261" s="1">
        <v>43717.580555555556</v>
      </c>
      <c r="F11261" t="s">
        <v>10665</v>
      </c>
      <c r="G11261" s="4">
        <f t="shared" si="350"/>
        <v>379.99</v>
      </c>
      <c r="H11261" s="4">
        <f t="shared" si="351"/>
        <v>379.99</v>
      </c>
    </row>
    <row r="11262" spans="1:8" x14ac:dyDescent="0.3">
      <c r="A11262">
        <v>258953</v>
      </c>
      <c r="B11262" t="s">
        <v>34</v>
      </c>
      <c r="C11262" t="str" cm="1">
        <f t="array" ref="C11262">_xlfn.IFNA(INDEX($K$9:$K$14,MATCH(TRUE,ISNUMBER(SEARCH($J$9:$J$14,$B11262)),0)),"Other")</f>
        <v>Accessories</v>
      </c>
      <c r="D11262">
        <v>1</v>
      </c>
      <c r="E11262" s="1">
        <v>43710.536805555559</v>
      </c>
      <c r="F11262" t="s">
        <v>10666</v>
      </c>
      <c r="G11262" s="4">
        <f t="shared" si="350"/>
        <v>109.99</v>
      </c>
      <c r="H11262" s="4">
        <f t="shared" si="351"/>
        <v>109.99</v>
      </c>
    </row>
    <row r="11263" spans="1:8" x14ac:dyDescent="0.3">
      <c r="A11263">
        <v>258954</v>
      </c>
      <c r="B11263" t="s">
        <v>40</v>
      </c>
      <c r="C11263" t="str" cm="1">
        <f t="array" ref="C11263">_xlfn.IFNA(INDEX($K$9:$K$14,MATCH(TRUE,ISNUMBER(SEARCH($J$9:$J$14,$B11263)),0)),"Other")</f>
        <v>Headphones</v>
      </c>
      <c r="D11263">
        <v>1</v>
      </c>
      <c r="E11263" s="1">
        <v>43730.859027777777</v>
      </c>
      <c r="F11263" t="s">
        <v>10667</v>
      </c>
      <c r="G11263" s="4">
        <f t="shared" si="350"/>
        <v>99.99</v>
      </c>
      <c r="H11263" s="4">
        <f t="shared" si="351"/>
        <v>99.99</v>
      </c>
    </row>
    <row r="11264" spans="1:8" x14ac:dyDescent="0.3">
      <c r="A11264">
        <v>258955</v>
      </c>
      <c r="B11264" t="s">
        <v>77</v>
      </c>
      <c r="C11264" t="str" cm="1">
        <f t="array" ref="C11264">_xlfn.IFNA(INDEX($K$9:$K$14,MATCH(TRUE,ISNUMBER(SEARCH($J$9:$J$14,$B11264)),0)),"Other")</f>
        <v>Other</v>
      </c>
      <c r="D11264">
        <v>1</v>
      </c>
      <c r="E11264" s="1">
        <v>43714.84097222222</v>
      </c>
      <c r="F11264" t="s">
        <v>10668</v>
      </c>
      <c r="G11264" s="4">
        <f t="shared" si="350"/>
        <v>300</v>
      </c>
      <c r="H11264" s="4">
        <f t="shared" si="351"/>
        <v>300</v>
      </c>
    </row>
    <row r="11265" spans="1:8" x14ac:dyDescent="0.3">
      <c r="A11265">
        <v>258956</v>
      </c>
      <c r="B11265" t="s">
        <v>21</v>
      </c>
      <c r="C11265" t="str" cm="1">
        <f t="array" ref="C11265">_xlfn.IFNA(INDEX($K$9:$K$14,MATCH(TRUE,ISNUMBER(SEARCH($J$9:$J$14,$B11265)),0)),"Other")</f>
        <v>Headphones</v>
      </c>
      <c r="D11265">
        <v>2</v>
      </c>
      <c r="E11265" s="1">
        <v>43729.924305555556</v>
      </c>
      <c r="F11265" t="s">
        <v>10669</v>
      </c>
      <c r="G11265" s="4">
        <f t="shared" si="350"/>
        <v>11.99</v>
      </c>
      <c r="H11265" s="4">
        <f t="shared" si="351"/>
        <v>23.98</v>
      </c>
    </row>
    <row r="11266" spans="1:8" x14ac:dyDescent="0.3">
      <c r="A11266">
        <v>258957</v>
      </c>
      <c r="B11266" t="s">
        <v>6</v>
      </c>
      <c r="C11266" t="str" cm="1">
        <f t="array" ref="C11266">_xlfn.IFNA(INDEX($K$9:$K$14,MATCH(TRUE,ISNUMBER(SEARCH($J$9:$J$14,$B11266)),0)),"Other")</f>
        <v>Batteries</v>
      </c>
      <c r="D11266">
        <v>2</v>
      </c>
      <c r="E11266" s="1">
        <v>43718.584722222222</v>
      </c>
      <c r="F11266" t="s">
        <v>10670</v>
      </c>
      <c r="G11266" s="4">
        <f t="shared" si="350"/>
        <v>3.84</v>
      </c>
      <c r="H11266" s="4">
        <f t="shared" si="351"/>
        <v>7.68</v>
      </c>
    </row>
    <row r="11267" spans="1:8" x14ac:dyDescent="0.3">
      <c r="A11267">
        <v>258958</v>
      </c>
      <c r="B11267" t="s">
        <v>8</v>
      </c>
      <c r="C11267" t="str" cm="1">
        <f t="array" ref="C11267">_xlfn.IFNA(INDEX($K$9:$K$14,MATCH(TRUE,ISNUMBER(SEARCH($J$9:$J$14,$B11267)),0)),"Other")</f>
        <v>Accessories</v>
      </c>
      <c r="D11267">
        <v>1</v>
      </c>
      <c r="E11267" s="1">
        <v>43723.410416666666</v>
      </c>
      <c r="F11267" t="s">
        <v>10671</v>
      </c>
      <c r="G11267" s="4">
        <f t="shared" si="350"/>
        <v>11.95</v>
      </c>
      <c r="H11267" s="4">
        <f t="shared" si="351"/>
        <v>11.95</v>
      </c>
    </row>
    <row r="11268" spans="1:8" x14ac:dyDescent="0.3">
      <c r="A11268">
        <v>258959</v>
      </c>
      <c r="B11268" t="s">
        <v>42</v>
      </c>
      <c r="C11268" t="str" cm="1">
        <f t="array" ref="C11268">_xlfn.IFNA(INDEX($K$9:$K$14,MATCH(TRUE,ISNUMBER(SEARCH($J$9:$J$14,$B11268)),0)),"Other")</f>
        <v>Phones</v>
      </c>
      <c r="D11268">
        <v>1</v>
      </c>
      <c r="E11268" s="1">
        <v>43720.431944444441</v>
      </c>
      <c r="F11268" t="s">
        <v>10672</v>
      </c>
      <c r="G11268" s="4">
        <f t="shared" si="350"/>
        <v>700</v>
      </c>
      <c r="H11268" s="4">
        <f t="shared" si="351"/>
        <v>700</v>
      </c>
    </row>
    <row r="11269" spans="1:8" x14ac:dyDescent="0.3">
      <c r="A11269">
        <v>258960</v>
      </c>
      <c r="B11269" t="s">
        <v>40</v>
      </c>
      <c r="C11269" t="str" cm="1">
        <f t="array" ref="C11269">_xlfn.IFNA(INDEX($K$9:$K$14,MATCH(TRUE,ISNUMBER(SEARCH($J$9:$J$14,$B11269)),0)),"Other")</f>
        <v>Headphones</v>
      </c>
      <c r="D11269">
        <v>1</v>
      </c>
      <c r="E11269" s="1">
        <v>43723.442361111112</v>
      </c>
      <c r="F11269" t="s">
        <v>10673</v>
      </c>
      <c r="G11269" s="4">
        <f t="shared" si="350"/>
        <v>99.99</v>
      </c>
      <c r="H11269" s="4">
        <f t="shared" si="351"/>
        <v>99.99</v>
      </c>
    </row>
    <row r="11270" spans="1:8" x14ac:dyDescent="0.3">
      <c r="A11270">
        <v>258961</v>
      </c>
      <c r="B11270" t="s">
        <v>21</v>
      </c>
      <c r="C11270" t="str" cm="1">
        <f t="array" ref="C11270">_xlfn.IFNA(INDEX($K$9:$K$14,MATCH(TRUE,ISNUMBER(SEARCH($J$9:$J$14,$B11270)),0)),"Other")</f>
        <v>Headphones</v>
      </c>
      <c r="D11270">
        <v>1</v>
      </c>
      <c r="E11270" s="1">
        <v>43714.561805555553</v>
      </c>
      <c r="F11270" t="s">
        <v>10674</v>
      </c>
      <c r="G11270" s="4">
        <f t="shared" si="350"/>
        <v>11.99</v>
      </c>
      <c r="H11270" s="4">
        <f t="shared" si="351"/>
        <v>11.99</v>
      </c>
    </row>
    <row r="11271" spans="1:8" x14ac:dyDescent="0.3">
      <c r="A11271">
        <v>258962</v>
      </c>
      <c r="B11271" t="s">
        <v>31</v>
      </c>
      <c r="C11271" t="str" cm="1">
        <f t="array" ref="C11271">_xlfn.IFNA(INDEX($K$9:$K$14,MATCH(TRUE,ISNUMBER(SEARCH($J$9:$J$14,$B11271)),0)),"Other")</f>
        <v>Phones</v>
      </c>
      <c r="D11271">
        <v>1</v>
      </c>
      <c r="E11271" s="1">
        <v>43722.638194444444</v>
      </c>
      <c r="F11271" t="s">
        <v>10675</v>
      </c>
      <c r="G11271" s="4">
        <f t="shared" ref="G11271:G11334" si="352">VLOOKUP($B11271,$J$26:$K$44,2,FALSE)</f>
        <v>600</v>
      </c>
      <c r="H11271" s="4">
        <f t="shared" ref="H11271:H11334" si="353">G11271*D11271</f>
        <v>600</v>
      </c>
    </row>
    <row r="11272" spans="1:8" x14ac:dyDescent="0.3">
      <c r="A11272">
        <v>258963</v>
      </c>
      <c r="B11272" t="s">
        <v>42</v>
      </c>
      <c r="C11272" t="str" cm="1">
        <f t="array" ref="C11272">_xlfn.IFNA(INDEX($K$9:$K$14,MATCH(TRUE,ISNUMBER(SEARCH($J$9:$J$14,$B11272)),0)),"Other")</f>
        <v>Phones</v>
      </c>
      <c r="D11272">
        <v>1</v>
      </c>
      <c r="E11272" s="1">
        <v>43715.609027777777</v>
      </c>
      <c r="F11272" t="s">
        <v>10676</v>
      </c>
      <c r="G11272" s="4">
        <f t="shared" si="352"/>
        <v>700</v>
      </c>
      <c r="H11272" s="4">
        <f t="shared" si="353"/>
        <v>700</v>
      </c>
    </row>
    <row r="11273" spans="1:8" x14ac:dyDescent="0.3">
      <c r="A11273">
        <v>258963</v>
      </c>
      <c r="B11273" t="s">
        <v>16</v>
      </c>
      <c r="C11273" t="str" cm="1">
        <f t="array" ref="C11273">_xlfn.IFNA(INDEX($K$9:$K$14,MATCH(TRUE,ISNUMBER(SEARCH($J$9:$J$14,$B11273)),0)),"Other")</f>
        <v>Accessories</v>
      </c>
      <c r="D11273">
        <v>1</v>
      </c>
      <c r="E11273" s="1">
        <v>43715.609027777777</v>
      </c>
      <c r="F11273" t="s">
        <v>10676</v>
      </c>
      <c r="G11273" s="4">
        <f t="shared" si="352"/>
        <v>14.95</v>
      </c>
      <c r="H11273" s="4">
        <f t="shared" si="353"/>
        <v>14.95</v>
      </c>
    </row>
    <row r="11274" spans="1:8" x14ac:dyDescent="0.3">
      <c r="A11274">
        <v>258964</v>
      </c>
      <c r="B11274" t="s">
        <v>77</v>
      </c>
      <c r="C11274" t="str" cm="1">
        <f t="array" ref="C11274">_xlfn.IFNA(INDEX($K$9:$K$14,MATCH(TRUE,ISNUMBER(SEARCH($J$9:$J$14,$B11274)),0)),"Other")</f>
        <v>Other</v>
      </c>
      <c r="D11274">
        <v>1</v>
      </c>
      <c r="E11274" s="1">
        <v>43726.720138888886</v>
      </c>
      <c r="F11274" t="s">
        <v>10677</v>
      </c>
      <c r="G11274" s="4">
        <f t="shared" si="352"/>
        <v>300</v>
      </c>
      <c r="H11274" s="4">
        <f t="shared" si="353"/>
        <v>300</v>
      </c>
    </row>
    <row r="11275" spans="1:8" x14ac:dyDescent="0.3">
      <c r="A11275">
        <v>258965</v>
      </c>
      <c r="B11275" t="s">
        <v>16</v>
      </c>
      <c r="C11275" t="str" cm="1">
        <f t="array" ref="C11275">_xlfn.IFNA(INDEX($K$9:$K$14,MATCH(TRUE,ISNUMBER(SEARCH($J$9:$J$14,$B11275)),0)),"Other")</f>
        <v>Accessories</v>
      </c>
      <c r="D11275">
        <v>1</v>
      </c>
      <c r="E11275" s="1">
        <v>43732.290972222225</v>
      </c>
      <c r="F11275" t="s">
        <v>10678</v>
      </c>
      <c r="G11275" s="4">
        <f t="shared" si="352"/>
        <v>14.95</v>
      </c>
      <c r="H11275" s="4">
        <f t="shared" si="353"/>
        <v>14.95</v>
      </c>
    </row>
    <row r="11276" spans="1:8" x14ac:dyDescent="0.3">
      <c r="A11276">
        <v>258966</v>
      </c>
      <c r="B11276" t="s">
        <v>42</v>
      </c>
      <c r="C11276" t="str" cm="1">
        <f t="array" ref="C11276">_xlfn.IFNA(INDEX($K$9:$K$14,MATCH(TRUE,ISNUMBER(SEARCH($J$9:$J$14,$B11276)),0)),"Other")</f>
        <v>Phones</v>
      </c>
      <c r="D11276">
        <v>1</v>
      </c>
      <c r="E11276" s="1">
        <v>43729.564583333333</v>
      </c>
      <c r="F11276" t="s">
        <v>10679</v>
      </c>
      <c r="G11276" s="4">
        <f t="shared" si="352"/>
        <v>700</v>
      </c>
      <c r="H11276" s="4">
        <f t="shared" si="353"/>
        <v>700</v>
      </c>
    </row>
    <row r="11277" spans="1:8" x14ac:dyDescent="0.3">
      <c r="A11277">
        <v>258967</v>
      </c>
      <c r="B11277" t="s">
        <v>77</v>
      </c>
      <c r="C11277" t="str" cm="1">
        <f t="array" ref="C11277">_xlfn.IFNA(INDEX($K$9:$K$14,MATCH(TRUE,ISNUMBER(SEARCH($J$9:$J$14,$B11277)),0)),"Other")</f>
        <v>Other</v>
      </c>
      <c r="D11277">
        <v>1</v>
      </c>
      <c r="E11277" s="1">
        <v>43729.474999999999</v>
      </c>
      <c r="F11277" t="s">
        <v>10680</v>
      </c>
      <c r="G11277" s="4">
        <f t="shared" si="352"/>
        <v>300</v>
      </c>
      <c r="H11277" s="4">
        <f t="shared" si="353"/>
        <v>300</v>
      </c>
    </row>
    <row r="11278" spans="1:8" x14ac:dyDescent="0.3">
      <c r="A11278">
        <v>258968</v>
      </c>
      <c r="B11278" t="s">
        <v>16</v>
      </c>
      <c r="C11278" t="str" cm="1">
        <f t="array" ref="C11278">_xlfn.IFNA(INDEX($K$9:$K$14,MATCH(TRUE,ISNUMBER(SEARCH($J$9:$J$14,$B11278)),0)),"Other")</f>
        <v>Accessories</v>
      </c>
      <c r="D11278">
        <v>1</v>
      </c>
      <c r="E11278" s="1">
        <v>43728.449305555558</v>
      </c>
      <c r="F11278" t="s">
        <v>10681</v>
      </c>
      <c r="G11278" s="4">
        <f t="shared" si="352"/>
        <v>14.95</v>
      </c>
      <c r="H11278" s="4">
        <f t="shared" si="353"/>
        <v>14.95</v>
      </c>
    </row>
    <row r="11279" spans="1:8" x14ac:dyDescent="0.3">
      <c r="A11279">
        <v>258969</v>
      </c>
      <c r="B11279" t="s">
        <v>40</v>
      </c>
      <c r="C11279" t="str" cm="1">
        <f t="array" ref="C11279">_xlfn.IFNA(INDEX($K$9:$K$14,MATCH(TRUE,ISNUMBER(SEARCH($J$9:$J$14,$B11279)),0)),"Other")</f>
        <v>Headphones</v>
      </c>
      <c r="D11279">
        <v>1</v>
      </c>
      <c r="E11279" s="1">
        <v>43710.573611111111</v>
      </c>
      <c r="F11279" t="s">
        <v>10682</v>
      </c>
      <c r="G11279" s="4">
        <f t="shared" si="352"/>
        <v>99.99</v>
      </c>
      <c r="H11279" s="4">
        <f t="shared" si="353"/>
        <v>99.99</v>
      </c>
    </row>
    <row r="11280" spans="1:8" x14ac:dyDescent="0.3">
      <c r="A11280">
        <v>258970</v>
      </c>
      <c r="B11280" t="s">
        <v>24</v>
      </c>
      <c r="C11280" t="str" cm="1">
        <f t="array" ref="C11280">_xlfn.IFNA(INDEX($K$9:$K$14,MATCH(TRUE,ISNUMBER(SEARCH($J$9:$J$14,$B11280)),0)),"Other")</f>
        <v>Batteries</v>
      </c>
      <c r="D11280">
        <v>1</v>
      </c>
      <c r="E11280" s="1">
        <v>43717.943749999999</v>
      </c>
      <c r="F11280" t="s">
        <v>10683</v>
      </c>
      <c r="G11280" s="4">
        <f t="shared" si="352"/>
        <v>2.99</v>
      </c>
      <c r="H11280" s="4">
        <f t="shared" si="353"/>
        <v>2.99</v>
      </c>
    </row>
    <row r="11281" spans="1:8" x14ac:dyDescent="0.3">
      <c r="A11281">
        <v>258971</v>
      </c>
      <c r="B11281" t="s">
        <v>8</v>
      </c>
      <c r="C11281" t="str" cm="1">
        <f t="array" ref="C11281">_xlfn.IFNA(INDEX($K$9:$K$14,MATCH(TRUE,ISNUMBER(SEARCH($J$9:$J$14,$B11281)),0)),"Other")</f>
        <v>Accessories</v>
      </c>
      <c r="D11281">
        <v>1</v>
      </c>
      <c r="E11281" s="1">
        <v>43735.811805555553</v>
      </c>
      <c r="F11281" t="s">
        <v>10684</v>
      </c>
      <c r="G11281" s="4">
        <f t="shared" si="352"/>
        <v>11.95</v>
      </c>
      <c r="H11281" s="4">
        <f t="shared" si="353"/>
        <v>11.95</v>
      </c>
    </row>
    <row r="11282" spans="1:8" x14ac:dyDescent="0.3">
      <c r="A11282">
        <v>258972</v>
      </c>
      <c r="B11282" t="s">
        <v>6</v>
      </c>
      <c r="C11282" t="str" cm="1">
        <f t="array" ref="C11282">_xlfn.IFNA(INDEX($K$9:$K$14,MATCH(TRUE,ISNUMBER(SEARCH($J$9:$J$14,$B11282)),0)),"Other")</f>
        <v>Batteries</v>
      </c>
      <c r="D11282">
        <v>1</v>
      </c>
      <c r="E11282" s="1">
        <v>43729.518750000003</v>
      </c>
      <c r="F11282" t="s">
        <v>10685</v>
      </c>
      <c r="G11282" s="4">
        <f t="shared" si="352"/>
        <v>3.84</v>
      </c>
      <c r="H11282" s="4">
        <f t="shared" si="353"/>
        <v>3.84</v>
      </c>
    </row>
    <row r="11283" spans="1:8" x14ac:dyDescent="0.3">
      <c r="A11283">
        <v>258973</v>
      </c>
      <c r="B11283" t="s">
        <v>24</v>
      </c>
      <c r="C11283" t="str" cm="1">
        <f t="array" ref="C11283">_xlfn.IFNA(INDEX($K$9:$K$14,MATCH(TRUE,ISNUMBER(SEARCH($J$9:$J$14,$B11283)),0)),"Other")</f>
        <v>Batteries</v>
      </c>
      <c r="D11283">
        <v>1</v>
      </c>
      <c r="E11283" s="1">
        <v>43732.538888888892</v>
      </c>
      <c r="F11283" t="s">
        <v>10686</v>
      </c>
      <c r="G11283" s="4">
        <f t="shared" si="352"/>
        <v>2.99</v>
      </c>
      <c r="H11283" s="4">
        <f t="shared" si="353"/>
        <v>2.99</v>
      </c>
    </row>
    <row r="11284" spans="1:8" x14ac:dyDescent="0.3">
      <c r="A11284">
        <v>258974</v>
      </c>
      <c r="B11284" t="s">
        <v>77</v>
      </c>
      <c r="C11284" t="str" cm="1">
        <f t="array" ref="C11284">_xlfn.IFNA(INDEX($K$9:$K$14,MATCH(TRUE,ISNUMBER(SEARCH($J$9:$J$14,$B11284)),0)),"Other")</f>
        <v>Other</v>
      </c>
      <c r="D11284">
        <v>1</v>
      </c>
      <c r="E11284" s="1">
        <v>43722.859027777777</v>
      </c>
      <c r="F11284" t="s">
        <v>10687</v>
      </c>
      <c r="G11284" s="4">
        <f t="shared" si="352"/>
        <v>300</v>
      </c>
      <c r="H11284" s="4">
        <f t="shared" si="353"/>
        <v>300</v>
      </c>
    </row>
    <row r="11285" spans="1:8" x14ac:dyDescent="0.3">
      <c r="A11285">
        <v>258975</v>
      </c>
      <c r="B11285" t="s">
        <v>6</v>
      </c>
      <c r="C11285" t="str" cm="1">
        <f t="array" ref="C11285">_xlfn.IFNA(INDEX($K$9:$K$14,MATCH(TRUE,ISNUMBER(SEARCH($J$9:$J$14,$B11285)),0)),"Other")</f>
        <v>Batteries</v>
      </c>
      <c r="D11285">
        <v>1</v>
      </c>
      <c r="E11285" s="1">
        <v>43723.71597222222</v>
      </c>
      <c r="F11285" t="s">
        <v>10688</v>
      </c>
      <c r="G11285" s="4">
        <f t="shared" si="352"/>
        <v>3.84</v>
      </c>
      <c r="H11285" s="4">
        <f t="shared" si="353"/>
        <v>3.84</v>
      </c>
    </row>
    <row r="11286" spans="1:8" x14ac:dyDescent="0.3">
      <c r="A11286">
        <v>258976</v>
      </c>
      <c r="B11286" t="s">
        <v>31</v>
      </c>
      <c r="C11286" t="str" cm="1">
        <f t="array" ref="C11286">_xlfn.IFNA(INDEX($K$9:$K$14,MATCH(TRUE,ISNUMBER(SEARCH($J$9:$J$14,$B11286)),0)),"Other")</f>
        <v>Phones</v>
      </c>
      <c r="D11286">
        <v>1</v>
      </c>
      <c r="E11286" s="1">
        <v>43735.07916666667</v>
      </c>
      <c r="F11286" t="s">
        <v>10689</v>
      </c>
      <c r="G11286" s="4">
        <f t="shared" si="352"/>
        <v>600</v>
      </c>
      <c r="H11286" s="4">
        <f t="shared" si="353"/>
        <v>600</v>
      </c>
    </row>
    <row r="11287" spans="1:8" x14ac:dyDescent="0.3">
      <c r="A11287">
        <v>258977</v>
      </c>
      <c r="B11287" t="s">
        <v>21</v>
      </c>
      <c r="C11287" t="str" cm="1">
        <f t="array" ref="C11287">_xlfn.IFNA(INDEX($K$9:$K$14,MATCH(TRUE,ISNUMBER(SEARCH($J$9:$J$14,$B11287)),0)),"Other")</f>
        <v>Headphones</v>
      </c>
      <c r="D11287">
        <v>2</v>
      </c>
      <c r="E11287" s="1">
        <v>43712.654166666667</v>
      </c>
      <c r="F11287" t="s">
        <v>10690</v>
      </c>
      <c r="G11287" s="4">
        <f t="shared" si="352"/>
        <v>11.99</v>
      </c>
      <c r="H11287" s="4">
        <f t="shared" si="353"/>
        <v>23.98</v>
      </c>
    </row>
    <row r="11288" spans="1:8" x14ac:dyDescent="0.3">
      <c r="A11288">
        <v>258978</v>
      </c>
      <c r="B11288" t="s">
        <v>24</v>
      </c>
      <c r="C11288" t="str" cm="1">
        <f t="array" ref="C11288">_xlfn.IFNA(INDEX($K$9:$K$14,MATCH(TRUE,ISNUMBER(SEARCH($J$9:$J$14,$B11288)),0)),"Other")</f>
        <v>Batteries</v>
      </c>
      <c r="D11288">
        <v>1</v>
      </c>
      <c r="E11288" s="1">
        <v>43726.041666666664</v>
      </c>
      <c r="F11288" t="s">
        <v>10691</v>
      </c>
      <c r="G11288" s="4">
        <f t="shared" si="352"/>
        <v>2.99</v>
      </c>
      <c r="H11288" s="4">
        <f t="shared" si="353"/>
        <v>2.99</v>
      </c>
    </row>
    <row r="11289" spans="1:8" x14ac:dyDescent="0.3">
      <c r="A11289">
        <v>258978</v>
      </c>
      <c r="B11289" t="s">
        <v>8</v>
      </c>
      <c r="C11289" t="str" cm="1">
        <f t="array" ref="C11289">_xlfn.IFNA(INDEX($K$9:$K$14,MATCH(TRUE,ISNUMBER(SEARCH($J$9:$J$14,$B11289)),0)),"Other")</f>
        <v>Accessories</v>
      </c>
      <c r="D11289">
        <v>1</v>
      </c>
      <c r="E11289" s="1">
        <v>43726.041666666664</v>
      </c>
      <c r="F11289" t="s">
        <v>10691</v>
      </c>
      <c r="G11289" s="4">
        <f t="shared" si="352"/>
        <v>11.95</v>
      </c>
      <c r="H11289" s="4">
        <f t="shared" si="353"/>
        <v>11.95</v>
      </c>
    </row>
    <row r="11290" spans="1:8" x14ac:dyDescent="0.3">
      <c r="A11290">
        <v>258979</v>
      </c>
      <c r="B11290" t="s">
        <v>40</v>
      </c>
      <c r="C11290" t="str" cm="1">
        <f t="array" ref="C11290">_xlfn.IFNA(INDEX($K$9:$K$14,MATCH(TRUE,ISNUMBER(SEARCH($J$9:$J$14,$B11290)),0)),"Other")</f>
        <v>Headphones</v>
      </c>
      <c r="D11290">
        <v>1</v>
      </c>
      <c r="E11290" s="1">
        <v>43736.595833333333</v>
      </c>
      <c r="F11290" t="s">
        <v>10692</v>
      </c>
      <c r="G11290" s="4">
        <f t="shared" si="352"/>
        <v>99.99</v>
      </c>
      <c r="H11290" s="4">
        <f t="shared" si="353"/>
        <v>99.99</v>
      </c>
    </row>
    <row r="11291" spans="1:8" x14ac:dyDescent="0.3">
      <c r="A11291">
        <v>258980</v>
      </c>
      <c r="B11291" t="s">
        <v>29</v>
      </c>
      <c r="C11291" t="str" cm="1">
        <f t="array" ref="C11291">_xlfn.IFNA(INDEX($K$9:$K$14,MATCH(TRUE,ISNUMBER(SEARCH($J$9:$J$14,$B11291)),0)),"Other")</f>
        <v>Headphones</v>
      </c>
      <c r="D11291">
        <v>1</v>
      </c>
      <c r="E11291" s="1">
        <v>43716.491666666669</v>
      </c>
      <c r="F11291" t="s">
        <v>10693</v>
      </c>
      <c r="G11291" s="4">
        <f t="shared" si="352"/>
        <v>150</v>
      </c>
      <c r="H11291" s="4">
        <f t="shared" si="353"/>
        <v>150</v>
      </c>
    </row>
    <row r="11292" spans="1:8" x14ac:dyDescent="0.3">
      <c r="A11292">
        <v>258981</v>
      </c>
      <c r="B11292" t="s">
        <v>21</v>
      </c>
      <c r="C11292" t="str" cm="1">
        <f t="array" ref="C11292">_xlfn.IFNA(INDEX($K$9:$K$14,MATCH(TRUE,ISNUMBER(SEARCH($J$9:$J$14,$B11292)),0)),"Other")</f>
        <v>Headphones</v>
      </c>
      <c r="D11292">
        <v>1</v>
      </c>
      <c r="E11292" s="1">
        <v>43715.792361111111</v>
      </c>
      <c r="F11292" t="s">
        <v>10694</v>
      </c>
      <c r="G11292" s="4">
        <f t="shared" si="352"/>
        <v>11.99</v>
      </c>
      <c r="H11292" s="4">
        <f t="shared" si="353"/>
        <v>11.99</v>
      </c>
    </row>
    <row r="11293" spans="1:8" x14ac:dyDescent="0.3">
      <c r="A11293">
        <v>258982</v>
      </c>
      <c r="B11293" t="s">
        <v>8</v>
      </c>
      <c r="C11293" t="str" cm="1">
        <f t="array" ref="C11293">_xlfn.IFNA(INDEX($K$9:$K$14,MATCH(TRUE,ISNUMBER(SEARCH($J$9:$J$14,$B11293)),0)),"Other")</f>
        <v>Accessories</v>
      </c>
      <c r="D11293">
        <v>1</v>
      </c>
      <c r="E11293" s="1">
        <v>43720.866666666669</v>
      </c>
      <c r="F11293" t="s">
        <v>10695</v>
      </c>
      <c r="G11293" s="4">
        <f t="shared" si="352"/>
        <v>11.95</v>
      </c>
      <c r="H11293" s="4">
        <f t="shared" si="353"/>
        <v>11.95</v>
      </c>
    </row>
    <row r="11294" spans="1:8" x14ac:dyDescent="0.3">
      <c r="A11294">
        <v>258983</v>
      </c>
      <c r="B11294" t="s">
        <v>24</v>
      </c>
      <c r="C11294" t="str" cm="1">
        <f t="array" ref="C11294">_xlfn.IFNA(INDEX($K$9:$K$14,MATCH(TRUE,ISNUMBER(SEARCH($J$9:$J$14,$B11294)),0)),"Other")</f>
        <v>Batteries</v>
      </c>
      <c r="D11294">
        <v>1</v>
      </c>
      <c r="E11294" s="1">
        <v>43709.384722222225</v>
      </c>
      <c r="F11294" t="s">
        <v>10696</v>
      </c>
      <c r="G11294" s="4">
        <f t="shared" si="352"/>
        <v>2.99</v>
      </c>
      <c r="H11294" s="4">
        <f t="shared" si="353"/>
        <v>2.99</v>
      </c>
    </row>
    <row r="11295" spans="1:8" x14ac:dyDescent="0.3">
      <c r="A11295">
        <v>258984</v>
      </c>
      <c r="B11295" t="s">
        <v>24</v>
      </c>
      <c r="C11295" t="str" cm="1">
        <f t="array" ref="C11295">_xlfn.IFNA(INDEX($K$9:$K$14,MATCH(TRUE,ISNUMBER(SEARCH($J$9:$J$14,$B11295)),0)),"Other")</f>
        <v>Batteries</v>
      </c>
      <c r="D11295">
        <v>3</v>
      </c>
      <c r="E11295" s="1">
        <v>43719.585416666669</v>
      </c>
      <c r="F11295" t="s">
        <v>5040</v>
      </c>
      <c r="G11295" s="4">
        <f t="shared" si="352"/>
        <v>2.99</v>
      </c>
      <c r="H11295" s="4">
        <f t="shared" si="353"/>
        <v>8.9700000000000006</v>
      </c>
    </row>
    <row r="11296" spans="1:8" x14ac:dyDescent="0.3">
      <c r="A11296">
        <v>258985</v>
      </c>
      <c r="B11296" t="s">
        <v>14</v>
      </c>
      <c r="C11296" t="str" cm="1">
        <f t="array" ref="C11296">_xlfn.IFNA(INDEX($K$9:$K$14,MATCH(TRUE,ISNUMBER(SEARCH($J$9:$J$14,$B11296)),0)),"Other")</f>
        <v>Accessories</v>
      </c>
      <c r="D11296">
        <v>1</v>
      </c>
      <c r="E11296" s="1">
        <v>43738.311805555553</v>
      </c>
      <c r="F11296" t="s">
        <v>10697</v>
      </c>
      <c r="G11296" s="4">
        <f t="shared" si="352"/>
        <v>379.99</v>
      </c>
      <c r="H11296" s="4">
        <f t="shared" si="353"/>
        <v>379.99</v>
      </c>
    </row>
    <row r="11297" spans="1:8" x14ac:dyDescent="0.3">
      <c r="A11297">
        <v>258986</v>
      </c>
      <c r="B11297" t="s">
        <v>42</v>
      </c>
      <c r="C11297" t="str" cm="1">
        <f t="array" ref="C11297">_xlfn.IFNA(INDEX($K$9:$K$14,MATCH(TRUE,ISNUMBER(SEARCH($J$9:$J$14,$B11297)),0)),"Other")</f>
        <v>Phones</v>
      </c>
      <c r="D11297">
        <v>1</v>
      </c>
      <c r="E11297" s="1">
        <v>43720.744444444441</v>
      </c>
      <c r="F11297" t="s">
        <v>10698</v>
      </c>
      <c r="G11297" s="4">
        <f t="shared" si="352"/>
        <v>700</v>
      </c>
      <c r="H11297" s="4">
        <f t="shared" si="353"/>
        <v>700</v>
      </c>
    </row>
    <row r="11298" spans="1:8" x14ac:dyDescent="0.3">
      <c r="A11298">
        <v>258987</v>
      </c>
      <c r="B11298" t="s">
        <v>8</v>
      </c>
      <c r="C11298" t="str" cm="1">
        <f t="array" ref="C11298">_xlfn.IFNA(INDEX($K$9:$K$14,MATCH(TRUE,ISNUMBER(SEARCH($J$9:$J$14,$B11298)),0)),"Other")</f>
        <v>Accessories</v>
      </c>
      <c r="D11298">
        <v>1</v>
      </c>
      <c r="E11298" s="1">
        <v>43721.779166666667</v>
      </c>
      <c r="F11298" t="s">
        <v>10699</v>
      </c>
      <c r="G11298" s="4">
        <f t="shared" si="352"/>
        <v>11.95</v>
      </c>
      <c r="H11298" s="4">
        <f t="shared" si="353"/>
        <v>11.95</v>
      </c>
    </row>
    <row r="11299" spans="1:8" x14ac:dyDescent="0.3">
      <c r="A11299">
        <v>258988</v>
      </c>
      <c r="B11299" t="s">
        <v>11</v>
      </c>
      <c r="C11299" t="str" cm="1">
        <f t="array" ref="C11299">_xlfn.IFNA(INDEX($K$9:$K$14,MATCH(TRUE,ISNUMBER(SEARCH($J$9:$J$14,$B11299)),0)),"Other")</f>
        <v>Accessories</v>
      </c>
      <c r="D11299">
        <v>1</v>
      </c>
      <c r="E11299" s="1">
        <v>43718.919444444444</v>
      </c>
      <c r="F11299" t="s">
        <v>10700</v>
      </c>
      <c r="G11299" s="4">
        <f t="shared" si="352"/>
        <v>149.99</v>
      </c>
      <c r="H11299" s="4">
        <f t="shared" si="353"/>
        <v>149.99</v>
      </c>
    </row>
    <row r="11300" spans="1:8" x14ac:dyDescent="0.3">
      <c r="A11300">
        <v>258989</v>
      </c>
      <c r="B11300" t="s">
        <v>24</v>
      </c>
      <c r="C11300" t="str" cm="1">
        <f t="array" ref="C11300">_xlfn.IFNA(INDEX($K$9:$K$14,MATCH(TRUE,ISNUMBER(SEARCH($J$9:$J$14,$B11300)),0)),"Other")</f>
        <v>Batteries</v>
      </c>
      <c r="D11300">
        <v>2</v>
      </c>
      <c r="E11300" s="1">
        <v>43737.938194444447</v>
      </c>
      <c r="F11300" t="s">
        <v>10701</v>
      </c>
      <c r="G11300" s="4">
        <f t="shared" si="352"/>
        <v>2.99</v>
      </c>
      <c r="H11300" s="4">
        <f t="shared" si="353"/>
        <v>5.98</v>
      </c>
    </row>
    <row r="11301" spans="1:8" x14ac:dyDescent="0.3">
      <c r="A11301">
        <v>258990</v>
      </c>
      <c r="B11301" t="s">
        <v>6</v>
      </c>
      <c r="C11301" t="str" cm="1">
        <f t="array" ref="C11301">_xlfn.IFNA(INDEX($K$9:$K$14,MATCH(TRUE,ISNUMBER(SEARCH($J$9:$J$14,$B11301)),0)),"Other")</f>
        <v>Batteries</v>
      </c>
      <c r="D11301">
        <v>2</v>
      </c>
      <c r="E11301" s="1">
        <v>43734.90347222222</v>
      </c>
      <c r="F11301" t="s">
        <v>10702</v>
      </c>
      <c r="G11301" s="4">
        <f t="shared" si="352"/>
        <v>3.84</v>
      </c>
      <c r="H11301" s="4">
        <f t="shared" si="353"/>
        <v>7.68</v>
      </c>
    </row>
    <row r="11302" spans="1:8" x14ac:dyDescent="0.3">
      <c r="A11302">
        <v>258991</v>
      </c>
      <c r="B11302" t="s">
        <v>14</v>
      </c>
      <c r="C11302" t="str" cm="1">
        <f t="array" ref="C11302">_xlfn.IFNA(INDEX($K$9:$K$14,MATCH(TRUE,ISNUMBER(SEARCH($J$9:$J$14,$B11302)),0)),"Other")</f>
        <v>Accessories</v>
      </c>
      <c r="D11302">
        <v>1</v>
      </c>
      <c r="E11302" s="1">
        <v>43727.720833333333</v>
      </c>
      <c r="F11302" t="s">
        <v>10703</v>
      </c>
      <c r="G11302" s="4">
        <f t="shared" si="352"/>
        <v>379.99</v>
      </c>
      <c r="H11302" s="4">
        <f t="shared" si="353"/>
        <v>379.99</v>
      </c>
    </row>
    <row r="11303" spans="1:8" x14ac:dyDescent="0.3">
      <c r="A11303">
        <v>258992</v>
      </c>
      <c r="B11303" t="s">
        <v>29</v>
      </c>
      <c r="C11303" t="str" cm="1">
        <f t="array" ref="C11303">_xlfn.IFNA(INDEX($K$9:$K$14,MATCH(TRUE,ISNUMBER(SEARCH($J$9:$J$14,$B11303)),0)),"Other")</f>
        <v>Headphones</v>
      </c>
      <c r="D11303">
        <v>1</v>
      </c>
      <c r="E11303" s="1">
        <v>43718.970138888886</v>
      </c>
      <c r="F11303" t="s">
        <v>10704</v>
      </c>
      <c r="G11303" s="4">
        <f t="shared" si="352"/>
        <v>150</v>
      </c>
      <c r="H11303" s="4">
        <f t="shared" si="353"/>
        <v>150</v>
      </c>
    </row>
    <row r="11304" spans="1:8" x14ac:dyDescent="0.3">
      <c r="A11304">
        <v>258993</v>
      </c>
      <c r="B11304" t="s">
        <v>6</v>
      </c>
      <c r="C11304" t="str" cm="1">
        <f t="array" ref="C11304">_xlfn.IFNA(INDEX($K$9:$K$14,MATCH(TRUE,ISNUMBER(SEARCH($J$9:$J$14,$B11304)),0)),"Other")</f>
        <v>Batteries</v>
      </c>
      <c r="D11304">
        <v>1</v>
      </c>
      <c r="E11304" s="1">
        <v>43721.79791666667</v>
      </c>
      <c r="F11304" t="s">
        <v>10705</v>
      </c>
      <c r="G11304" s="4">
        <f t="shared" si="352"/>
        <v>3.84</v>
      </c>
      <c r="H11304" s="4">
        <f t="shared" si="353"/>
        <v>3.84</v>
      </c>
    </row>
    <row r="11305" spans="1:8" x14ac:dyDescent="0.3">
      <c r="A11305">
        <v>258994</v>
      </c>
      <c r="B11305" t="s">
        <v>24</v>
      </c>
      <c r="C11305" t="str" cm="1">
        <f t="array" ref="C11305">_xlfn.IFNA(INDEX($K$9:$K$14,MATCH(TRUE,ISNUMBER(SEARCH($J$9:$J$14,$B11305)),0)),"Other")</f>
        <v>Batteries</v>
      </c>
      <c r="D11305">
        <v>2</v>
      </c>
      <c r="E11305" s="1">
        <v>43730.742361111108</v>
      </c>
      <c r="F11305" t="s">
        <v>10706</v>
      </c>
      <c r="G11305" s="4">
        <f t="shared" si="352"/>
        <v>2.99</v>
      </c>
      <c r="H11305" s="4">
        <f t="shared" si="353"/>
        <v>5.98</v>
      </c>
    </row>
    <row r="11306" spans="1:8" x14ac:dyDescent="0.3">
      <c r="A11306">
        <v>258995</v>
      </c>
      <c r="B11306" t="s">
        <v>16</v>
      </c>
      <c r="C11306" t="str" cm="1">
        <f t="array" ref="C11306">_xlfn.IFNA(INDEX($K$9:$K$14,MATCH(TRUE,ISNUMBER(SEARCH($J$9:$J$14,$B11306)),0)),"Other")</f>
        <v>Accessories</v>
      </c>
      <c r="D11306">
        <v>1</v>
      </c>
      <c r="E11306" s="1">
        <v>43723.615972222222</v>
      </c>
      <c r="F11306" t="s">
        <v>10707</v>
      </c>
      <c r="G11306" s="4">
        <f t="shared" si="352"/>
        <v>14.95</v>
      </c>
      <c r="H11306" s="4">
        <f t="shared" si="353"/>
        <v>14.95</v>
      </c>
    </row>
    <row r="11307" spans="1:8" x14ac:dyDescent="0.3">
      <c r="A11307">
        <v>258996</v>
      </c>
      <c r="B11307" t="s">
        <v>29</v>
      </c>
      <c r="C11307" t="str" cm="1">
        <f t="array" ref="C11307">_xlfn.IFNA(INDEX($K$9:$K$14,MATCH(TRUE,ISNUMBER(SEARCH($J$9:$J$14,$B11307)),0)),"Other")</f>
        <v>Headphones</v>
      </c>
      <c r="D11307">
        <v>1</v>
      </c>
      <c r="E11307" s="1">
        <v>43715.364583333336</v>
      </c>
      <c r="F11307" t="s">
        <v>10708</v>
      </c>
      <c r="G11307" s="4">
        <f t="shared" si="352"/>
        <v>150</v>
      </c>
      <c r="H11307" s="4">
        <f t="shared" si="353"/>
        <v>150</v>
      </c>
    </row>
    <row r="11308" spans="1:8" x14ac:dyDescent="0.3">
      <c r="A11308">
        <v>258997</v>
      </c>
      <c r="B11308" t="s">
        <v>21</v>
      </c>
      <c r="C11308" t="str" cm="1">
        <f t="array" ref="C11308">_xlfn.IFNA(INDEX($K$9:$K$14,MATCH(TRUE,ISNUMBER(SEARCH($J$9:$J$14,$B11308)),0)),"Other")</f>
        <v>Headphones</v>
      </c>
      <c r="D11308">
        <v>1</v>
      </c>
      <c r="E11308" s="1">
        <v>43717.951388888891</v>
      </c>
      <c r="F11308" t="s">
        <v>10709</v>
      </c>
      <c r="G11308" s="4">
        <f t="shared" si="352"/>
        <v>11.99</v>
      </c>
      <c r="H11308" s="4">
        <f t="shared" si="353"/>
        <v>11.99</v>
      </c>
    </row>
    <row r="11309" spans="1:8" x14ac:dyDescent="0.3">
      <c r="A11309">
        <v>258998</v>
      </c>
      <c r="B11309" t="s">
        <v>42</v>
      </c>
      <c r="C11309" t="str" cm="1">
        <f t="array" ref="C11309">_xlfn.IFNA(INDEX($K$9:$K$14,MATCH(TRUE,ISNUMBER(SEARCH($J$9:$J$14,$B11309)),0)),"Other")</f>
        <v>Phones</v>
      </c>
      <c r="D11309">
        <v>1</v>
      </c>
      <c r="E11309" s="1">
        <v>43709.806250000001</v>
      </c>
      <c r="F11309" t="s">
        <v>10710</v>
      </c>
      <c r="G11309" s="4">
        <f t="shared" si="352"/>
        <v>700</v>
      </c>
      <c r="H11309" s="4">
        <f t="shared" si="353"/>
        <v>700</v>
      </c>
    </row>
    <row r="11310" spans="1:8" x14ac:dyDescent="0.3">
      <c r="A11310">
        <v>258999</v>
      </c>
      <c r="B11310" t="s">
        <v>77</v>
      </c>
      <c r="C11310" t="str" cm="1">
        <f t="array" ref="C11310">_xlfn.IFNA(INDEX($K$9:$K$14,MATCH(TRUE,ISNUMBER(SEARCH($J$9:$J$14,$B11310)),0)),"Other")</f>
        <v>Other</v>
      </c>
      <c r="D11310">
        <v>1</v>
      </c>
      <c r="E11310" s="1">
        <v>43726.738194444442</v>
      </c>
      <c r="F11310" t="s">
        <v>10711</v>
      </c>
      <c r="G11310" s="4">
        <f t="shared" si="352"/>
        <v>300</v>
      </c>
      <c r="H11310" s="4">
        <f t="shared" si="353"/>
        <v>300</v>
      </c>
    </row>
    <row r="11311" spans="1:8" x14ac:dyDescent="0.3">
      <c r="A11311">
        <v>259000</v>
      </c>
      <c r="B11311" t="s">
        <v>21</v>
      </c>
      <c r="C11311" t="str" cm="1">
        <f t="array" ref="C11311">_xlfn.IFNA(INDEX($K$9:$K$14,MATCH(TRUE,ISNUMBER(SEARCH($J$9:$J$14,$B11311)),0)),"Other")</f>
        <v>Headphones</v>
      </c>
      <c r="D11311">
        <v>2</v>
      </c>
      <c r="E11311" s="1">
        <v>43738.729166666664</v>
      </c>
      <c r="F11311" t="s">
        <v>10712</v>
      </c>
      <c r="G11311" s="4">
        <f t="shared" si="352"/>
        <v>11.99</v>
      </c>
      <c r="H11311" s="4">
        <f t="shared" si="353"/>
        <v>23.98</v>
      </c>
    </row>
    <row r="11312" spans="1:8" x14ac:dyDescent="0.3">
      <c r="A11312">
        <v>259001</v>
      </c>
      <c r="B11312" t="s">
        <v>21</v>
      </c>
      <c r="C11312" t="str" cm="1">
        <f t="array" ref="C11312">_xlfn.IFNA(INDEX($K$9:$K$14,MATCH(TRUE,ISNUMBER(SEARCH($J$9:$J$14,$B11312)),0)),"Other")</f>
        <v>Headphones</v>
      </c>
      <c r="D11312">
        <v>1</v>
      </c>
      <c r="E11312" s="1">
        <v>43715.404166666667</v>
      </c>
      <c r="F11312" t="s">
        <v>10713</v>
      </c>
      <c r="G11312" s="4">
        <f t="shared" si="352"/>
        <v>11.99</v>
      </c>
      <c r="H11312" s="4">
        <f t="shared" si="353"/>
        <v>11.99</v>
      </c>
    </row>
    <row r="11313" spans="1:8" x14ac:dyDescent="0.3">
      <c r="A11313">
        <v>259002</v>
      </c>
      <c r="B11313" t="s">
        <v>8</v>
      </c>
      <c r="C11313" t="str" cm="1">
        <f t="array" ref="C11313">_xlfn.IFNA(INDEX($K$9:$K$14,MATCH(TRUE,ISNUMBER(SEARCH($J$9:$J$14,$B11313)),0)),"Other")</f>
        <v>Accessories</v>
      </c>
      <c r="D11313">
        <v>1</v>
      </c>
      <c r="E11313" s="1">
        <v>43728.479861111111</v>
      </c>
      <c r="F11313" t="s">
        <v>10714</v>
      </c>
      <c r="G11313" s="4">
        <f t="shared" si="352"/>
        <v>11.95</v>
      </c>
      <c r="H11313" s="4">
        <f t="shared" si="353"/>
        <v>11.95</v>
      </c>
    </row>
    <row r="11314" spans="1:8" x14ac:dyDescent="0.3">
      <c r="A11314">
        <v>259003</v>
      </c>
      <c r="B11314" t="s">
        <v>6</v>
      </c>
      <c r="C11314" t="str" cm="1">
        <f t="array" ref="C11314">_xlfn.IFNA(INDEX($K$9:$K$14,MATCH(TRUE,ISNUMBER(SEARCH($J$9:$J$14,$B11314)),0)),"Other")</f>
        <v>Batteries</v>
      </c>
      <c r="D11314">
        <v>2</v>
      </c>
      <c r="E11314" s="1">
        <v>43711.808333333334</v>
      </c>
      <c r="F11314" t="s">
        <v>10715</v>
      </c>
      <c r="G11314" s="4">
        <f t="shared" si="352"/>
        <v>3.84</v>
      </c>
      <c r="H11314" s="4">
        <f t="shared" si="353"/>
        <v>7.68</v>
      </c>
    </row>
    <row r="11315" spans="1:8" x14ac:dyDescent="0.3">
      <c r="A11315">
        <v>259004</v>
      </c>
      <c r="B11315" t="s">
        <v>31</v>
      </c>
      <c r="C11315" t="str" cm="1">
        <f t="array" ref="C11315">_xlfn.IFNA(INDEX($K$9:$K$14,MATCH(TRUE,ISNUMBER(SEARCH($J$9:$J$14,$B11315)),0)),"Other")</f>
        <v>Phones</v>
      </c>
      <c r="D11315">
        <v>1</v>
      </c>
      <c r="E11315" s="1">
        <v>43724.887499999997</v>
      </c>
      <c r="F11315" t="s">
        <v>10716</v>
      </c>
      <c r="G11315" s="4">
        <f t="shared" si="352"/>
        <v>600</v>
      </c>
      <c r="H11315" s="4">
        <f t="shared" si="353"/>
        <v>600</v>
      </c>
    </row>
    <row r="11316" spans="1:8" x14ac:dyDescent="0.3">
      <c r="A11316">
        <v>259005</v>
      </c>
      <c r="B11316" t="s">
        <v>6</v>
      </c>
      <c r="C11316" t="str" cm="1">
        <f t="array" ref="C11316">_xlfn.IFNA(INDEX($K$9:$K$14,MATCH(TRUE,ISNUMBER(SEARCH($J$9:$J$14,$B11316)),0)),"Other")</f>
        <v>Batteries</v>
      </c>
      <c r="D11316">
        <v>1</v>
      </c>
      <c r="E11316" s="1">
        <v>43725.793749999997</v>
      </c>
      <c r="F11316" t="s">
        <v>10717</v>
      </c>
      <c r="G11316" s="4">
        <f t="shared" si="352"/>
        <v>3.84</v>
      </c>
      <c r="H11316" s="4">
        <f t="shared" si="353"/>
        <v>3.84</v>
      </c>
    </row>
    <row r="11317" spans="1:8" x14ac:dyDescent="0.3">
      <c r="A11317">
        <v>259006</v>
      </c>
      <c r="B11317" t="s">
        <v>31</v>
      </c>
      <c r="C11317" t="str" cm="1">
        <f t="array" ref="C11317">_xlfn.IFNA(INDEX($K$9:$K$14,MATCH(TRUE,ISNUMBER(SEARCH($J$9:$J$14,$B11317)),0)),"Other")</f>
        <v>Phones</v>
      </c>
      <c r="D11317">
        <v>1</v>
      </c>
      <c r="E11317" s="1">
        <v>43727.4375</v>
      </c>
      <c r="F11317" t="s">
        <v>10718</v>
      </c>
      <c r="G11317" s="4">
        <f t="shared" si="352"/>
        <v>600</v>
      </c>
      <c r="H11317" s="4">
        <f t="shared" si="353"/>
        <v>600</v>
      </c>
    </row>
    <row r="11318" spans="1:8" x14ac:dyDescent="0.3">
      <c r="A11318">
        <v>259006</v>
      </c>
      <c r="B11318" t="s">
        <v>8</v>
      </c>
      <c r="C11318" t="str" cm="1">
        <f t="array" ref="C11318">_xlfn.IFNA(INDEX($K$9:$K$14,MATCH(TRUE,ISNUMBER(SEARCH($J$9:$J$14,$B11318)),0)),"Other")</f>
        <v>Accessories</v>
      </c>
      <c r="D11318">
        <v>1</v>
      </c>
      <c r="E11318" s="1">
        <v>43727.4375</v>
      </c>
      <c r="F11318" t="s">
        <v>10718</v>
      </c>
      <c r="G11318" s="4">
        <f t="shared" si="352"/>
        <v>11.95</v>
      </c>
      <c r="H11318" s="4">
        <f t="shared" si="353"/>
        <v>11.95</v>
      </c>
    </row>
    <row r="11319" spans="1:8" x14ac:dyDescent="0.3">
      <c r="A11319">
        <v>259007</v>
      </c>
      <c r="B11319" t="s">
        <v>11</v>
      </c>
      <c r="C11319" t="str" cm="1">
        <f t="array" ref="C11319">_xlfn.IFNA(INDEX($K$9:$K$14,MATCH(TRUE,ISNUMBER(SEARCH($J$9:$J$14,$B11319)),0)),"Other")</f>
        <v>Accessories</v>
      </c>
      <c r="D11319">
        <v>1</v>
      </c>
      <c r="E11319" s="1">
        <v>43734.856944444444</v>
      </c>
      <c r="F11319" t="s">
        <v>10719</v>
      </c>
      <c r="G11319" s="4">
        <f t="shared" si="352"/>
        <v>149.99</v>
      </c>
      <c r="H11319" s="4">
        <f t="shared" si="353"/>
        <v>149.99</v>
      </c>
    </row>
    <row r="11320" spans="1:8" x14ac:dyDescent="0.3">
      <c r="A11320">
        <v>259008</v>
      </c>
      <c r="B11320" t="s">
        <v>21</v>
      </c>
      <c r="C11320" t="str" cm="1">
        <f t="array" ref="C11320">_xlfn.IFNA(INDEX($K$9:$K$14,MATCH(TRUE,ISNUMBER(SEARCH($J$9:$J$14,$B11320)),0)),"Other")</f>
        <v>Headphones</v>
      </c>
      <c r="D11320">
        <v>1</v>
      </c>
      <c r="E11320" s="1">
        <v>43715.563194444447</v>
      </c>
      <c r="F11320" t="s">
        <v>10720</v>
      </c>
      <c r="G11320" s="4">
        <f t="shared" si="352"/>
        <v>11.99</v>
      </c>
      <c r="H11320" s="4">
        <f t="shared" si="353"/>
        <v>11.99</v>
      </c>
    </row>
    <row r="11321" spans="1:8" x14ac:dyDescent="0.3">
      <c r="A11321">
        <v>259008</v>
      </c>
      <c r="B11321" t="s">
        <v>29</v>
      </c>
      <c r="C11321" t="str" cm="1">
        <f t="array" ref="C11321">_xlfn.IFNA(INDEX($K$9:$K$14,MATCH(TRUE,ISNUMBER(SEARCH($J$9:$J$14,$B11321)),0)),"Other")</f>
        <v>Headphones</v>
      </c>
      <c r="D11321">
        <v>1</v>
      </c>
      <c r="E11321" s="1">
        <v>43715.563194444447</v>
      </c>
      <c r="F11321" t="s">
        <v>10720</v>
      </c>
      <c r="G11321" s="4">
        <f t="shared" si="352"/>
        <v>150</v>
      </c>
      <c r="H11321" s="4">
        <f t="shared" si="353"/>
        <v>150</v>
      </c>
    </row>
    <row r="11322" spans="1:8" x14ac:dyDescent="0.3">
      <c r="A11322">
        <v>259009</v>
      </c>
      <c r="B11322" t="s">
        <v>21</v>
      </c>
      <c r="C11322" t="str" cm="1">
        <f t="array" ref="C11322">_xlfn.IFNA(INDEX($K$9:$K$14,MATCH(TRUE,ISNUMBER(SEARCH($J$9:$J$14,$B11322)),0)),"Other")</f>
        <v>Headphones</v>
      </c>
      <c r="D11322">
        <v>1</v>
      </c>
      <c r="E11322" s="1">
        <v>43711.972222222219</v>
      </c>
      <c r="F11322" t="s">
        <v>10721</v>
      </c>
      <c r="G11322" s="4">
        <f t="shared" si="352"/>
        <v>11.99</v>
      </c>
      <c r="H11322" s="4">
        <f t="shared" si="353"/>
        <v>11.99</v>
      </c>
    </row>
    <row r="11323" spans="1:8" x14ac:dyDescent="0.3">
      <c r="A11323">
        <v>259010</v>
      </c>
      <c r="B11323" t="s">
        <v>24</v>
      </c>
      <c r="C11323" t="str" cm="1">
        <f t="array" ref="C11323">_xlfn.IFNA(INDEX($K$9:$K$14,MATCH(TRUE,ISNUMBER(SEARCH($J$9:$J$14,$B11323)),0)),"Other")</f>
        <v>Batteries</v>
      </c>
      <c r="D11323">
        <v>1</v>
      </c>
      <c r="E11323" s="1">
        <v>43720.285416666666</v>
      </c>
      <c r="F11323" t="s">
        <v>10722</v>
      </c>
      <c r="G11323" s="4">
        <f t="shared" si="352"/>
        <v>2.99</v>
      </c>
      <c r="H11323" s="4">
        <f t="shared" si="353"/>
        <v>2.99</v>
      </c>
    </row>
    <row r="11324" spans="1:8" x14ac:dyDescent="0.3">
      <c r="A11324">
        <v>259011</v>
      </c>
      <c r="B11324" t="s">
        <v>6</v>
      </c>
      <c r="C11324" t="str" cm="1">
        <f t="array" ref="C11324">_xlfn.IFNA(INDEX($K$9:$K$14,MATCH(TRUE,ISNUMBER(SEARCH($J$9:$J$14,$B11324)),0)),"Other")</f>
        <v>Batteries</v>
      </c>
      <c r="D11324">
        <v>1</v>
      </c>
      <c r="E11324" s="1">
        <v>43732.704861111109</v>
      </c>
      <c r="F11324" t="s">
        <v>10723</v>
      </c>
      <c r="G11324" s="4">
        <f t="shared" si="352"/>
        <v>3.84</v>
      </c>
      <c r="H11324" s="4">
        <f t="shared" si="353"/>
        <v>3.84</v>
      </c>
    </row>
    <row r="11325" spans="1:8" x14ac:dyDescent="0.3">
      <c r="A11325">
        <v>259012</v>
      </c>
      <c r="B11325" t="s">
        <v>6</v>
      </c>
      <c r="C11325" t="str" cm="1">
        <f t="array" ref="C11325">_xlfn.IFNA(INDEX($K$9:$K$14,MATCH(TRUE,ISNUMBER(SEARCH($J$9:$J$14,$B11325)),0)),"Other")</f>
        <v>Batteries</v>
      </c>
      <c r="D11325">
        <v>1</v>
      </c>
      <c r="E11325" s="1">
        <v>43718.583333333336</v>
      </c>
      <c r="F11325" t="s">
        <v>10724</v>
      </c>
      <c r="G11325" s="4">
        <f t="shared" si="352"/>
        <v>3.84</v>
      </c>
      <c r="H11325" s="4">
        <f t="shared" si="353"/>
        <v>3.84</v>
      </c>
    </row>
    <row r="11326" spans="1:8" x14ac:dyDescent="0.3">
      <c r="A11326">
        <v>259013</v>
      </c>
      <c r="B11326" t="s">
        <v>73</v>
      </c>
      <c r="C11326" t="str" cm="1">
        <f t="array" ref="C11326">_xlfn.IFNA(INDEX($K$9:$K$14,MATCH(TRUE,ISNUMBER(SEARCH($J$9:$J$14,$B11326)),0)),"Other")</f>
        <v>Computing</v>
      </c>
      <c r="D11326">
        <v>1</v>
      </c>
      <c r="E11326" s="1">
        <v>43732.412499999999</v>
      </c>
      <c r="F11326" t="s">
        <v>10725</v>
      </c>
      <c r="G11326" s="4">
        <f t="shared" si="352"/>
        <v>1700</v>
      </c>
      <c r="H11326" s="4">
        <f t="shared" si="353"/>
        <v>1700</v>
      </c>
    </row>
    <row r="11327" spans="1:8" x14ac:dyDescent="0.3">
      <c r="A11327">
        <v>259014</v>
      </c>
      <c r="B11327" t="s">
        <v>14</v>
      </c>
      <c r="C11327" t="str" cm="1">
        <f t="array" ref="C11327">_xlfn.IFNA(INDEX($K$9:$K$14,MATCH(TRUE,ISNUMBER(SEARCH($J$9:$J$14,$B11327)),0)),"Other")</f>
        <v>Accessories</v>
      </c>
      <c r="D11327">
        <v>1</v>
      </c>
      <c r="E11327" s="1">
        <v>43714.897222222222</v>
      </c>
      <c r="F11327" t="s">
        <v>10726</v>
      </c>
      <c r="G11327" s="4">
        <f t="shared" si="352"/>
        <v>379.99</v>
      </c>
      <c r="H11327" s="4">
        <f t="shared" si="353"/>
        <v>379.99</v>
      </c>
    </row>
    <row r="11328" spans="1:8" x14ac:dyDescent="0.3">
      <c r="A11328">
        <v>259015</v>
      </c>
      <c r="B11328" t="s">
        <v>6</v>
      </c>
      <c r="C11328" t="str" cm="1">
        <f t="array" ref="C11328">_xlfn.IFNA(INDEX($K$9:$K$14,MATCH(TRUE,ISNUMBER(SEARCH($J$9:$J$14,$B11328)),0)),"Other")</f>
        <v>Batteries</v>
      </c>
      <c r="D11328">
        <v>1</v>
      </c>
      <c r="E11328" s="1">
        <v>43734.586111111108</v>
      </c>
      <c r="F11328" t="s">
        <v>10727</v>
      </c>
      <c r="G11328" s="4">
        <f t="shared" si="352"/>
        <v>3.84</v>
      </c>
      <c r="H11328" s="4">
        <f t="shared" si="353"/>
        <v>3.84</v>
      </c>
    </row>
    <row r="11329" spans="1:8" x14ac:dyDescent="0.3">
      <c r="A11329">
        <v>259016</v>
      </c>
      <c r="B11329" t="s">
        <v>6</v>
      </c>
      <c r="C11329" t="str" cm="1">
        <f t="array" ref="C11329">_xlfn.IFNA(INDEX($K$9:$K$14,MATCH(TRUE,ISNUMBER(SEARCH($J$9:$J$14,$B11329)),0)),"Other")</f>
        <v>Batteries</v>
      </c>
      <c r="D11329">
        <v>1</v>
      </c>
      <c r="E11329" s="1">
        <v>43714.720138888886</v>
      </c>
      <c r="F11329" t="s">
        <v>10728</v>
      </c>
      <c r="G11329" s="4">
        <f t="shared" si="352"/>
        <v>3.84</v>
      </c>
      <c r="H11329" s="4">
        <f t="shared" si="353"/>
        <v>3.84</v>
      </c>
    </row>
    <row r="11330" spans="1:8" x14ac:dyDescent="0.3">
      <c r="A11330">
        <v>259017</v>
      </c>
      <c r="B11330" t="s">
        <v>24</v>
      </c>
      <c r="C11330" t="str" cm="1">
        <f t="array" ref="C11330">_xlfn.IFNA(INDEX($K$9:$K$14,MATCH(TRUE,ISNUMBER(SEARCH($J$9:$J$14,$B11330)),0)),"Other")</f>
        <v>Batteries</v>
      </c>
      <c r="D11330">
        <v>1</v>
      </c>
      <c r="E11330" s="1">
        <v>43730.841666666667</v>
      </c>
      <c r="F11330" t="s">
        <v>10729</v>
      </c>
      <c r="G11330" s="4">
        <f t="shared" si="352"/>
        <v>2.99</v>
      </c>
      <c r="H11330" s="4">
        <f t="shared" si="353"/>
        <v>2.99</v>
      </c>
    </row>
    <row r="11331" spans="1:8" x14ac:dyDescent="0.3">
      <c r="A11331">
        <v>259018</v>
      </c>
      <c r="B11331" t="s">
        <v>6</v>
      </c>
      <c r="C11331" t="str" cm="1">
        <f t="array" ref="C11331">_xlfn.IFNA(INDEX($K$9:$K$14,MATCH(TRUE,ISNUMBER(SEARCH($J$9:$J$14,$B11331)),0)),"Other")</f>
        <v>Batteries</v>
      </c>
      <c r="D11331">
        <v>1</v>
      </c>
      <c r="E11331" s="1">
        <v>43709.806944444441</v>
      </c>
      <c r="F11331" t="s">
        <v>10730</v>
      </c>
      <c r="G11331" s="4">
        <f t="shared" si="352"/>
        <v>3.84</v>
      </c>
      <c r="H11331" s="4">
        <f t="shared" si="353"/>
        <v>3.84</v>
      </c>
    </row>
    <row r="11332" spans="1:8" x14ac:dyDescent="0.3">
      <c r="A11332">
        <v>259019</v>
      </c>
      <c r="B11332" t="s">
        <v>6</v>
      </c>
      <c r="C11332" t="str" cm="1">
        <f t="array" ref="C11332">_xlfn.IFNA(INDEX($K$9:$K$14,MATCH(TRUE,ISNUMBER(SEARCH($J$9:$J$14,$B11332)),0)),"Other")</f>
        <v>Batteries</v>
      </c>
      <c r="D11332">
        <v>1</v>
      </c>
      <c r="E11332" s="1">
        <v>43718.775694444441</v>
      </c>
      <c r="F11332" t="s">
        <v>10731</v>
      </c>
      <c r="G11332" s="4">
        <f t="shared" si="352"/>
        <v>3.84</v>
      </c>
      <c r="H11332" s="4">
        <f t="shared" si="353"/>
        <v>3.84</v>
      </c>
    </row>
    <row r="11333" spans="1:8" x14ac:dyDescent="0.3">
      <c r="A11333">
        <v>259020</v>
      </c>
      <c r="B11333" t="s">
        <v>77</v>
      </c>
      <c r="C11333" t="str" cm="1">
        <f t="array" ref="C11333">_xlfn.IFNA(INDEX($K$9:$K$14,MATCH(TRUE,ISNUMBER(SEARCH($J$9:$J$14,$B11333)),0)),"Other")</f>
        <v>Other</v>
      </c>
      <c r="D11333">
        <v>1</v>
      </c>
      <c r="E11333" s="1">
        <v>43731.526388888888</v>
      </c>
      <c r="F11333" t="s">
        <v>10732</v>
      </c>
      <c r="G11333" s="4">
        <f t="shared" si="352"/>
        <v>300</v>
      </c>
      <c r="H11333" s="4">
        <f t="shared" si="353"/>
        <v>300</v>
      </c>
    </row>
    <row r="11334" spans="1:8" x14ac:dyDescent="0.3">
      <c r="A11334">
        <v>259021</v>
      </c>
      <c r="B11334" t="s">
        <v>73</v>
      </c>
      <c r="C11334" t="str" cm="1">
        <f t="array" ref="C11334">_xlfn.IFNA(INDEX($K$9:$K$14,MATCH(TRUE,ISNUMBER(SEARCH($J$9:$J$14,$B11334)),0)),"Other")</f>
        <v>Computing</v>
      </c>
      <c r="D11334">
        <v>1</v>
      </c>
      <c r="E11334" s="1">
        <v>43731.790277777778</v>
      </c>
      <c r="F11334" t="s">
        <v>10733</v>
      </c>
      <c r="G11334" s="4">
        <f t="shared" si="352"/>
        <v>1700</v>
      </c>
      <c r="H11334" s="4">
        <f t="shared" si="353"/>
        <v>1700</v>
      </c>
    </row>
    <row r="11335" spans="1:8" x14ac:dyDescent="0.3">
      <c r="A11335">
        <v>259022</v>
      </c>
      <c r="B11335" t="s">
        <v>16</v>
      </c>
      <c r="C11335" t="str" cm="1">
        <f t="array" ref="C11335">_xlfn.IFNA(INDEX($K$9:$K$14,MATCH(TRUE,ISNUMBER(SEARCH($J$9:$J$14,$B11335)),0)),"Other")</f>
        <v>Accessories</v>
      </c>
      <c r="D11335">
        <v>1</v>
      </c>
      <c r="E11335" s="1">
        <v>43732.59097222222</v>
      </c>
      <c r="F11335" t="s">
        <v>10734</v>
      </c>
      <c r="G11335" s="4">
        <f t="shared" ref="G11335:G11398" si="354">VLOOKUP($B11335,$J$26:$K$44,2,FALSE)</f>
        <v>14.95</v>
      </c>
      <c r="H11335" s="4">
        <f t="shared" ref="H11335:H11398" si="355">G11335*D11335</f>
        <v>14.95</v>
      </c>
    </row>
    <row r="11336" spans="1:8" x14ac:dyDescent="0.3">
      <c r="A11336">
        <v>259023</v>
      </c>
      <c r="B11336" t="s">
        <v>14</v>
      </c>
      <c r="C11336" t="str" cm="1">
        <f t="array" ref="C11336">_xlfn.IFNA(INDEX($K$9:$K$14,MATCH(TRUE,ISNUMBER(SEARCH($J$9:$J$14,$B11336)),0)),"Other")</f>
        <v>Accessories</v>
      </c>
      <c r="D11336">
        <v>1</v>
      </c>
      <c r="E11336" s="1">
        <v>43717.929861111108</v>
      </c>
      <c r="F11336" t="s">
        <v>10735</v>
      </c>
      <c r="G11336" s="4">
        <f t="shared" si="354"/>
        <v>379.99</v>
      </c>
      <c r="H11336" s="4">
        <f t="shared" si="355"/>
        <v>379.99</v>
      </c>
    </row>
    <row r="11337" spans="1:8" x14ac:dyDescent="0.3">
      <c r="A11337">
        <v>259024</v>
      </c>
      <c r="B11337" t="s">
        <v>24</v>
      </c>
      <c r="C11337" t="str" cm="1">
        <f t="array" ref="C11337">_xlfn.IFNA(INDEX($K$9:$K$14,MATCH(TRUE,ISNUMBER(SEARCH($J$9:$J$14,$B11337)),0)),"Other")</f>
        <v>Batteries</v>
      </c>
      <c r="D11337">
        <v>2</v>
      </c>
      <c r="E11337" s="1">
        <v>43726.113194444442</v>
      </c>
      <c r="F11337" t="s">
        <v>10736</v>
      </c>
      <c r="G11337" s="4">
        <f t="shared" si="354"/>
        <v>2.99</v>
      </c>
      <c r="H11337" s="4">
        <f t="shared" si="355"/>
        <v>5.98</v>
      </c>
    </row>
    <row r="11338" spans="1:8" x14ac:dyDescent="0.3">
      <c r="A11338">
        <v>259025</v>
      </c>
      <c r="B11338" t="s">
        <v>21</v>
      </c>
      <c r="C11338" t="str" cm="1">
        <f t="array" ref="C11338">_xlfn.IFNA(INDEX($K$9:$K$14,MATCH(TRUE,ISNUMBER(SEARCH($J$9:$J$14,$B11338)),0)),"Other")</f>
        <v>Headphones</v>
      </c>
      <c r="D11338">
        <v>1</v>
      </c>
      <c r="E11338" s="1">
        <v>43731.48541666667</v>
      </c>
      <c r="F11338" t="s">
        <v>10737</v>
      </c>
      <c r="G11338" s="4">
        <f t="shared" si="354"/>
        <v>11.99</v>
      </c>
      <c r="H11338" s="4">
        <f t="shared" si="355"/>
        <v>11.99</v>
      </c>
    </row>
    <row r="11339" spans="1:8" x14ac:dyDescent="0.3">
      <c r="A11339">
        <v>259026</v>
      </c>
      <c r="B11339" t="s">
        <v>29</v>
      </c>
      <c r="C11339" t="str" cm="1">
        <f t="array" ref="C11339">_xlfn.IFNA(INDEX($K$9:$K$14,MATCH(TRUE,ISNUMBER(SEARCH($J$9:$J$14,$B11339)),0)),"Other")</f>
        <v>Headphones</v>
      </c>
      <c r="D11339">
        <v>1</v>
      </c>
      <c r="E11339" s="1">
        <v>43717.665972222225</v>
      </c>
      <c r="F11339" t="s">
        <v>10738</v>
      </c>
      <c r="G11339" s="4">
        <f t="shared" si="354"/>
        <v>150</v>
      </c>
      <c r="H11339" s="4">
        <f t="shared" si="355"/>
        <v>150</v>
      </c>
    </row>
    <row r="11340" spans="1:8" x14ac:dyDescent="0.3">
      <c r="A11340">
        <v>259027</v>
      </c>
      <c r="B11340" t="s">
        <v>77</v>
      </c>
      <c r="C11340" t="str" cm="1">
        <f t="array" ref="C11340">_xlfn.IFNA(INDEX($K$9:$K$14,MATCH(TRUE,ISNUMBER(SEARCH($J$9:$J$14,$B11340)),0)),"Other")</f>
        <v>Other</v>
      </c>
      <c r="D11340">
        <v>1</v>
      </c>
      <c r="E11340" s="1">
        <v>43722.605555555558</v>
      </c>
      <c r="F11340" t="s">
        <v>10739</v>
      </c>
      <c r="G11340" s="4">
        <f t="shared" si="354"/>
        <v>300</v>
      </c>
      <c r="H11340" s="4">
        <f t="shared" si="355"/>
        <v>300</v>
      </c>
    </row>
    <row r="11341" spans="1:8" x14ac:dyDescent="0.3">
      <c r="A11341">
        <v>259028</v>
      </c>
      <c r="B11341" t="s">
        <v>84</v>
      </c>
      <c r="C11341" t="str" cm="1">
        <f t="array" ref="C11341">_xlfn.IFNA(INDEX($K$9:$K$14,MATCH(TRUE,ISNUMBER(SEARCH($J$9:$J$14,$B11341)),0)),"Other")</f>
        <v>Accessories</v>
      </c>
      <c r="D11341">
        <v>1</v>
      </c>
      <c r="E11341" s="1">
        <v>43734.675000000003</v>
      </c>
      <c r="F11341" t="s">
        <v>10740</v>
      </c>
      <c r="G11341" s="4">
        <f t="shared" si="354"/>
        <v>389.99</v>
      </c>
      <c r="H11341" s="4">
        <f t="shared" si="355"/>
        <v>389.99</v>
      </c>
    </row>
    <row r="11342" spans="1:8" x14ac:dyDescent="0.3">
      <c r="A11342">
        <v>259029</v>
      </c>
      <c r="B11342" t="s">
        <v>24</v>
      </c>
      <c r="C11342" t="str" cm="1">
        <f t="array" ref="C11342">_xlfn.IFNA(INDEX($K$9:$K$14,MATCH(TRUE,ISNUMBER(SEARCH($J$9:$J$14,$B11342)),0)),"Other")</f>
        <v>Batteries</v>
      </c>
      <c r="D11342">
        <v>1</v>
      </c>
      <c r="E11342" s="1">
        <v>43709.435416666667</v>
      </c>
      <c r="F11342" t="s">
        <v>10741</v>
      </c>
      <c r="G11342" s="4">
        <f t="shared" si="354"/>
        <v>2.99</v>
      </c>
      <c r="H11342" s="4">
        <f t="shared" si="355"/>
        <v>2.99</v>
      </c>
    </row>
    <row r="11343" spans="1:8" x14ac:dyDescent="0.3">
      <c r="A11343">
        <v>259030</v>
      </c>
      <c r="B11343" t="s">
        <v>31</v>
      </c>
      <c r="C11343" t="str" cm="1">
        <f t="array" ref="C11343">_xlfn.IFNA(INDEX($K$9:$K$14,MATCH(TRUE,ISNUMBER(SEARCH($J$9:$J$14,$B11343)),0)),"Other")</f>
        <v>Phones</v>
      </c>
      <c r="D11343">
        <v>1</v>
      </c>
      <c r="E11343" s="1">
        <v>43735.835416666669</v>
      </c>
      <c r="F11343" t="s">
        <v>10742</v>
      </c>
      <c r="G11343" s="4">
        <f t="shared" si="354"/>
        <v>600</v>
      </c>
      <c r="H11343" s="4">
        <f t="shared" si="355"/>
        <v>600</v>
      </c>
    </row>
    <row r="11344" spans="1:8" x14ac:dyDescent="0.3">
      <c r="A11344">
        <v>259031</v>
      </c>
      <c r="B11344" t="s">
        <v>29</v>
      </c>
      <c r="C11344" t="str" cm="1">
        <f t="array" ref="C11344">_xlfn.IFNA(INDEX($K$9:$K$14,MATCH(TRUE,ISNUMBER(SEARCH($J$9:$J$14,$B11344)),0)),"Other")</f>
        <v>Headphones</v>
      </c>
      <c r="D11344">
        <v>1</v>
      </c>
      <c r="E11344" s="1">
        <v>43724.559027777781</v>
      </c>
      <c r="F11344" t="s">
        <v>10743</v>
      </c>
      <c r="G11344" s="4">
        <f t="shared" si="354"/>
        <v>150</v>
      </c>
      <c r="H11344" s="4">
        <f t="shared" si="355"/>
        <v>150</v>
      </c>
    </row>
    <row r="11345" spans="1:8" x14ac:dyDescent="0.3">
      <c r="A11345">
        <v>259032</v>
      </c>
      <c r="B11345" t="s">
        <v>16</v>
      </c>
      <c r="C11345" t="str" cm="1">
        <f t="array" ref="C11345">_xlfn.IFNA(INDEX($K$9:$K$14,MATCH(TRUE,ISNUMBER(SEARCH($J$9:$J$14,$B11345)),0)),"Other")</f>
        <v>Accessories</v>
      </c>
      <c r="D11345">
        <v>1</v>
      </c>
      <c r="E11345" s="1">
        <v>43733.518750000003</v>
      </c>
      <c r="F11345" t="s">
        <v>10744</v>
      </c>
      <c r="G11345" s="4">
        <f t="shared" si="354"/>
        <v>14.95</v>
      </c>
      <c r="H11345" s="4">
        <f t="shared" si="355"/>
        <v>14.95</v>
      </c>
    </row>
    <row r="11346" spans="1:8" x14ac:dyDescent="0.3">
      <c r="A11346">
        <v>259033</v>
      </c>
      <c r="B11346" t="s">
        <v>8</v>
      </c>
      <c r="C11346" t="str" cm="1">
        <f t="array" ref="C11346">_xlfn.IFNA(INDEX($K$9:$K$14,MATCH(TRUE,ISNUMBER(SEARCH($J$9:$J$14,$B11346)),0)),"Other")</f>
        <v>Accessories</v>
      </c>
      <c r="D11346">
        <v>1</v>
      </c>
      <c r="E11346" s="1">
        <v>43732.561805555553</v>
      </c>
      <c r="F11346" t="s">
        <v>10745</v>
      </c>
      <c r="G11346" s="4">
        <f t="shared" si="354"/>
        <v>11.95</v>
      </c>
      <c r="H11346" s="4">
        <f t="shared" si="355"/>
        <v>11.95</v>
      </c>
    </row>
    <row r="11347" spans="1:8" x14ac:dyDescent="0.3">
      <c r="A11347">
        <v>259034</v>
      </c>
      <c r="B11347" t="s">
        <v>73</v>
      </c>
      <c r="C11347" t="str" cm="1">
        <f t="array" ref="C11347">_xlfn.IFNA(INDEX($K$9:$K$14,MATCH(TRUE,ISNUMBER(SEARCH($J$9:$J$14,$B11347)),0)),"Other")</f>
        <v>Computing</v>
      </c>
      <c r="D11347">
        <v>1</v>
      </c>
      <c r="E11347" s="1">
        <v>43713.651388888888</v>
      </c>
      <c r="F11347" t="s">
        <v>10746</v>
      </c>
      <c r="G11347" s="4">
        <f t="shared" si="354"/>
        <v>1700</v>
      </c>
      <c r="H11347" s="4">
        <f t="shared" si="355"/>
        <v>1700</v>
      </c>
    </row>
    <row r="11348" spans="1:8" x14ac:dyDescent="0.3">
      <c r="A11348">
        <v>259035</v>
      </c>
      <c r="B11348" t="s">
        <v>11</v>
      </c>
      <c r="C11348" t="str" cm="1">
        <f t="array" ref="C11348">_xlfn.IFNA(INDEX($K$9:$K$14,MATCH(TRUE,ISNUMBER(SEARCH($J$9:$J$14,$B11348)),0)),"Other")</f>
        <v>Accessories</v>
      </c>
      <c r="D11348">
        <v>1</v>
      </c>
      <c r="E11348" s="1">
        <v>43737.577777777777</v>
      </c>
      <c r="F11348" t="s">
        <v>10747</v>
      </c>
      <c r="G11348" s="4">
        <f t="shared" si="354"/>
        <v>149.99</v>
      </c>
      <c r="H11348" s="4">
        <f t="shared" si="355"/>
        <v>149.99</v>
      </c>
    </row>
    <row r="11349" spans="1:8" x14ac:dyDescent="0.3">
      <c r="A11349">
        <v>259035</v>
      </c>
      <c r="B11349" t="s">
        <v>11</v>
      </c>
      <c r="C11349" t="str" cm="1">
        <f t="array" ref="C11349">_xlfn.IFNA(INDEX($K$9:$K$14,MATCH(TRUE,ISNUMBER(SEARCH($J$9:$J$14,$B11349)),0)),"Other")</f>
        <v>Accessories</v>
      </c>
      <c r="D11349">
        <v>1</v>
      </c>
      <c r="E11349" s="1">
        <v>43737.577777777777</v>
      </c>
      <c r="F11349" t="s">
        <v>10747</v>
      </c>
      <c r="G11349" s="4">
        <f t="shared" si="354"/>
        <v>149.99</v>
      </c>
      <c r="H11349" s="4">
        <f t="shared" si="355"/>
        <v>149.99</v>
      </c>
    </row>
    <row r="11350" spans="1:8" x14ac:dyDescent="0.3">
      <c r="A11350">
        <v>259036</v>
      </c>
      <c r="B11350" t="s">
        <v>8</v>
      </c>
      <c r="C11350" t="str" cm="1">
        <f t="array" ref="C11350">_xlfn.IFNA(INDEX($K$9:$K$14,MATCH(TRUE,ISNUMBER(SEARCH($J$9:$J$14,$B11350)),0)),"Other")</f>
        <v>Accessories</v>
      </c>
      <c r="D11350">
        <v>1</v>
      </c>
      <c r="E11350" s="1">
        <v>43724.878472222219</v>
      </c>
      <c r="F11350" t="s">
        <v>10748</v>
      </c>
      <c r="G11350" s="4">
        <f t="shared" si="354"/>
        <v>11.95</v>
      </c>
      <c r="H11350" s="4">
        <f t="shared" si="355"/>
        <v>11.95</v>
      </c>
    </row>
    <row r="11351" spans="1:8" x14ac:dyDescent="0.3">
      <c r="A11351">
        <v>259037</v>
      </c>
      <c r="B11351" t="s">
        <v>29</v>
      </c>
      <c r="C11351" t="str" cm="1">
        <f t="array" ref="C11351">_xlfn.IFNA(INDEX($K$9:$K$14,MATCH(TRUE,ISNUMBER(SEARCH($J$9:$J$14,$B11351)),0)),"Other")</f>
        <v>Headphones</v>
      </c>
      <c r="D11351">
        <v>1</v>
      </c>
      <c r="E11351" s="1">
        <v>43733.756249999999</v>
      </c>
      <c r="F11351" t="s">
        <v>10749</v>
      </c>
      <c r="G11351" s="4">
        <f t="shared" si="354"/>
        <v>150</v>
      </c>
      <c r="H11351" s="4">
        <f t="shared" si="355"/>
        <v>150</v>
      </c>
    </row>
    <row r="11352" spans="1:8" x14ac:dyDescent="0.3">
      <c r="A11352">
        <v>259038</v>
      </c>
      <c r="B11352" t="s">
        <v>24</v>
      </c>
      <c r="C11352" t="str" cm="1">
        <f t="array" ref="C11352">_xlfn.IFNA(INDEX($K$9:$K$14,MATCH(TRUE,ISNUMBER(SEARCH($J$9:$J$14,$B11352)),0)),"Other")</f>
        <v>Batteries</v>
      </c>
      <c r="D11352">
        <v>1</v>
      </c>
      <c r="E11352" s="1">
        <v>43709.502083333333</v>
      </c>
      <c r="F11352" t="s">
        <v>10750</v>
      </c>
      <c r="G11352" s="4">
        <f t="shared" si="354"/>
        <v>2.99</v>
      </c>
      <c r="H11352" s="4">
        <f t="shared" si="355"/>
        <v>2.99</v>
      </c>
    </row>
    <row r="11353" spans="1:8" x14ac:dyDescent="0.3">
      <c r="A11353">
        <v>259039</v>
      </c>
      <c r="B11353" t="s">
        <v>8</v>
      </c>
      <c r="C11353" t="str" cm="1">
        <f t="array" ref="C11353">_xlfn.IFNA(INDEX($K$9:$K$14,MATCH(TRUE,ISNUMBER(SEARCH($J$9:$J$14,$B11353)),0)),"Other")</f>
        <v>Accessories</v>
      </c>
      <c r="D11353">
        <v>1</v>
      </c>
      <c r="E11353" s="1">
        <v>43709.504861111112</v>
      </c>
      <c r="F11353" t="s">
        <v>10751</v>
      </c>
      <c r="G11353" s="4">
        <f t="shared" si="354"/>
        <v>11.95</v>
      </c>
      <c r="H11353" s="4">
        <f t="shared" si="355"/>
        <v>11.95</v>
      </c>
    </row>
    <row r="11354" spans="1:8" x14ac:dyDescent="0.3">
      <c r="A11354">
        <v>259040</v>
      </c>
      <c r="B11354" t="s">
        <v>6</v>
      </c>
      <c r="C11354" t="str" cm="1">
        <f t="array" ref="C11354">_xlfn.IFNA(INDEX($K$9:$K$14,MATCH(TRUE,ISNUMBER(SEARCH($J$9:$J$14,$B11354)),0)),"Other")</f>
        <v>Batteries</v>
      </c>
      <c r="D11354">
        <v>1</v>
      </c>
      <c r="E11354" s="1">
        <v>43738.888194444444</v>
      </c>
      <c r="F11354" t="s">
        <v>10752</v>
      </c>
      <c r="G11354" s="4">
        <f t="shared" si="354"/>
        <v>3.84</v>
      </c>
      <c r="H11354" s="4">
        <f t="shared" si="355"/>
        <v>3.84</v>
      </c>
    </row>
    <row r="11355" spans="1:8" x14ac:dyDescent="0.3">
      <c r="A11355">
        <v>259041</v>
      </c>
      <c r="B11355" t="s">
        <v>73</v>
      </c>
      <c r="C11355" t="str" cm="1">
        <f t="array" ref="C11355">_xlfn.IFNA(INDEX($K$9:$K$14,MATCH(TRUE,ISNUMBER(SEARCH($J$9:$J$14,$B11355)),0)),"Other")</f>
        <v>Computing</v>
      </c>
      <c r="D11355">
        <v>1</v>
      </c>
      <c r="E11355" s="1">
        <v>43721.968055555553</v>
      </c>
      <c r="F11355" t="s">
        <v>10753</v>
      </c>
      <c r="G11355" s="4">
        <f t="shared" si="354"/>
        <v>1700</v>
      </c>
      <c r="H11355" s="4">
        <f t="shared" si="355"/>
        <v>1700</v>
      </c>
    </row>
    <row r="11356" spans="1:8" x14ac:dyDescent="0.3">
      <c r="A11356">
        <v>259042</v>
      </c>
      <c r="B11356" t="s">
        <v>16</v>
      </c>
      <c r="C11356" t="str" cm="1">
        <f t="array" ref="C11356">_xlfn.IFNA(INDEX($K$9:$K$14,MATCH(TRUE,ISNUMBER(SEARCH($J$9:$J$14,$B11356)),0)),"Other")</f>
        <v>Accessories</v>
      </c>
      <c r="D11356">
        <v>1</v>
      </c>
      <c r="E11356" s="1">
        <v>43735.874305555553</v>
      </c>
      <c r="F11356" t="s">
        <v>10754</v>
      </c>
      <c r="G11356" s="4">
        <f t="shared" si="354"/>
        <v>14.95</v>
      </c>
      <c r="H11356" s="4">
        <f t="shared" si="355"/>
        <v>14.95</v>
      </c>
    </row>
    <row r="11357" spans="1:8" x14ac:dyDescent="0.3">
      <c r="A11357">
        <v>259043</v>
      </c>
      <c r="B11357" t="s">
        <v>29</v>
      </c>
      <c r="C11357" t="str" cm="1">
        <f t="array" ref="C11357">_xlfn.IFNA(INDEX($K$9:$K$14,MATCH(TRUE,ISNUMBER(SEARCH($J$9:$J$14,$B11357)),0)),"Other")</f>
        <v>Headphones</v>
      </c>
      <c r="D11357">
        <v>1</v>
      </c>
      <c r="E11357" s="1">
        <v>43717.503472222219</v>
      </c>
      <c r="F11357" t="s">
        <v>10755</v>
      </c>
      <c r="G11357" s="4">
        <f t="shared" si="354"/>
        <v>150</v>
      </c>
      <c r="H11357" s="4">
        <f t="shared" si="355"/>
        <v>150</v>
      </c>
    </row>
    <row r="11358" spans="1:8" x14ac:dyDescent="0.3">
      <c r="A11358">
        <v>259044</v>
      </c>
      <c r="B11358" t="s">
        <v>6</v>
      </c>
      <c r="C11358" t="str" cm="1">
        <f t="array" ref="C11358">_xlfn.IFNA(INDEX($K$9:$K$14,MATCH(TRUE,ISNUMBER(SEARCH($J$9:$J$14,$B11358)),0)),"Other")</f>
        <v>Batteries</v>
      </c>
      <c r="D11358">
        <v>1</v>
      </c>
      <c r="E11358" s="1">
        <v>43716.727777777778</v>
      </c>
      <c r="F11358" t="s">
        <v>10756</v>
      </c>
      <c r="G11358" s="4">
        <f t="shared" si="354"/>
        <v>3.84</v>
      </c>
      <c r="H11358" s="4">
        <f t="shared" si="355"/>
        <v>3.84</v>
      </c>
    </row>
    <row r="11359" spans="1:8" x14ac:dyDescent="0.3">
      <c r="A11359">
        <v>259045</v>
      </c>
      <c r="B11359" t="s">
        <v>14</v>
      </c>
      <c r="C11359" t="str" cm="1">
        <f t="array" ref="C11359">_xlfn.IFNA(INDEX($K$9:$K$14,MATCH(TRUE,ISNUMBER(SEARCH($J$9:$J$14,$B11359)),0)),"Other")</f>
        <v>Accessories</v>
      </c>
      <c r="D11359">
        <v>1</v>
      </c>
      <c r="E11359" s="1">
        <v>43715.524305555555</v>
      </c>
      <c r="F11359" t="s">
        <v>10757</v>
      </c>
      <c r="G11359" s="4">
        <f t="shared" si="354"/>
        <v>379.99</v>
      </c>
      <c r="H11359" s="4">
        <f t="shared" si="355"/>
        <v>379.99</v>
      </c>
    </row>
    <row r="11360" spans="1:8" x14ac:dyDescent="0.3">
      <c r="A11360">
        <v>259046</v>
      </c>
      <c r="B11360" t="s">
        <v>29</v>
      </c>
      <c r="C11360" t="str" cm="1">
        <f t="array" ref="C11360">_xlfn.IFNA(INDEX($K$9:$K$14,MATCH(TRUE,ISNUMBER(SEARCH($J$9:$J$14,$B11360)),0)),"Other")</f>
        <v>Headphones</v>
      </c>
      <c r="D11360">
        <v>1</v>
      </c>
      <c r="E11360" s="1">
        <v>43726.769444444442</v>
      </c>
      <c r="F11360" t="s">
        <v>5592</v>
      </c>
      <c r="G11360" s="4">
        <f t="shared" si="354"/>
        <v>150</v>
      </c>
      <c r="H11360" s="4">
        <f t="shared" si="355"/>
        <v>150</v>
      </c>
    </row>
    <row r="11361" spans="1:8" x14ac:dyDescent="0.3">
      <c r="A11361">
        <v>259047</v>
      </c>
      <c r="B11361" t="s">
        <v>8</v>
      </c>
      <c r="C11361" t="str" cm="1">
        <f t="array" ref="C11361">_xlfn.IFNA(INDEX($K$9:$K$14,MATCH(TRUE,ISNUMBER(SEARCH($J$9:$J$14,$B11361)),0)),"Other")</f>
        <v>Accessories</v>
      </c>
      <c r="D11361">
        <v>1</v>
      </c>
      <c r="E11361" s="1">
        <v>43724.870138888888</v>
      </c>
      <c r="F11361" t="s">
        <v>10758</v>
      </c>
      <c r="G11361" s="4">
        <f t="shared" si="354"/>
        <v>11.95</v>
      </c>
      <c r="H11361" s="4">
        <f t="shared" si="355"/>
        <v>11.95</v>
      </c>
    </row>
    <row r="11362" spans="1:8" x14ac:dyDescent="0.3">
      <c r="A11362">
        <v>259048</v>
      </c>
      <c r="B11362" t="s">
        <v>8</v>
      </c>
      <c r="C11362" t="str" cm="1">
        <f t="array" ref="C11362">_xlfn.IFNA(INDEX($K$9:$K$14,MATCH(TRUE,ISNUMBER(SEARCH($J$9:$J$14,$B11362)),0)),"Other")</f>
        <v>Accessories</v>
      </c>
      <c r="D11362">
        <v>1</v>
      </c>
      <c r="E11362" s="1">
        <v>43724.572222222225</v>
      </c>
      <c r="F11362" t="s">
        <v>10759</v>
      </c>
      <c r="G11362" s="4">
        <f t="shared" si="354"/>
        <v>11.95</v>
      </c>
      <c r="H11362" s="4">
        <f t="shared" si="355"/>
        <v>11.95</v>
      </c>
    </row>
    <row r="11363" spans="1:8" x14ac:dyDescent="0.3">
      <c r="A11363">
        <v>259049</v>
      </c>
      <c r="B11363" t="s">
        <v>6</v>
      </c>
      <c r="C11363" t="str" cm="1">
        <f t="array" ref="C11363">_xlfn.IFNA(INDEX($K$9:$K$14,MATCH(TRUE,ISNUMBER(SEARCH($J$9:$J$14,$B11363)),0)),"Other")</f>
        <v>Batteries</v>
      </c>
      <c r="D11363">
        <v>2</v>
      </c>
      <c r="E11363" s="1">
        <v>43732.247916666667</v>
      </c>
      <c r="F11363" t="s">
        <v>10760</v>
      </c>
      <c r="G11363" s="4">
        <f t="shared" si="354"/>
        <v>3.84</v>
      </c>
      <c r="H11363" s="4">
        <f t="shared" si="355"/>
        <v>7.68</v>
      </c>
    </row>
    <row r="11364" spans="1:8" x14ac:dyDescent="0.3">
      <c r="A11364">
        <v>259050</v>
      </c>
      <c r="B11364" t="s">
        <v>8</v>
      </c>
      <c r="C11364" t="str" cm="1">
        <f t="array" ref="C11364">_xlfn.IFNA(INDEX($K$9:$K$14,MATCH(TRUE,ISNUMBER(SEARCH($J$9:$J$14,$B11364)),0)),"Other")</f>
        <v>Accessories</v>
      </c>
      <c r="D11364">
        <v>1</v>
      </c>
      <c r="E11364" s="1">
        <v>43712.765277777777</v>
      </c>
      <c r="F11364" t="s">
        <v>10761</v>
      </c>
      <c r="G11364" s="4">
        <f t="shared" si="354"/>
        <v>11.95</v>
      </c>
      <c r="H11364" s="4">
        <f t="shared" si="355"/>
        <v>11.95</v>
      </c>
    </row>
    <row r="11365" spans="1:8" x14ac:dyDescent="0.3">
      <c r="A11365">
        <v>259051</v>
      </c>
      <c r="B11365" t="s">
        <v>16</v>
      </c>
      <c r="C11365" t="str" cm="1">
        <f t="array" ref="C11365">_xlfn.IFNA(INDEX($K$9:$K$14,MATCH(TRUE,ISNUMBER(SEARCH($J$9:$J$14,$B11365)),0)),"Other")</f>
        <v>Accessories</v>
      </c>
      <c r="D11365">
        <v>1</v>
      </c>
      <c r="E11365" s="1">
        <v>43726.777083333334</v>
      </c>
      <c r="F11365" t="s">
        <v>10762</v>
      </c>
      <c r="G11365" s="4">
        <f t="shared" si="354"/>
        <v>14.95</v>
      </c>
      <c r="H11365" s="4">
        <f t="shared" si="355"/>
        <v>14.95</v>
      </c>
    </row>
    <row r="11366" spans="1:8" x14ac:dyDescent="0.3">
      <c r="A11366">
        <v>259052</v>
      </c>
      <c r="B11366" t="s">
        <v>29</v>
      </c>
      <c r="C11366" t="str" cm="1">
        <f t="array" ref="C11366">_xlfn.IFNA(INDEX($K$9:$K$14,MATCH(TRUE,ISNUMBER(SEARCH($J$9:$J$14,$B11366)),0)),"Other")</f>
        <v>Headphones</v>
      </c>
      <c r="D11366">
        <v>1</v>
      </c>
      <c r="E11366" s="1">
        <v>43709.559027777781</v>
      </c>
      <c r="F11366" t="s">
        <v>10763</v>
      </c>
      <c r="G11366" s="4">
        <f t="shared" si="354"/>
        <v>150</v>
      </c>
      <c r="H11366" s="4">
        <f t="shared" si="355"/>
        <v>150</v>
      </c>
    </row>
    <row r="11367" spans="1:8" x14ac:dyDescent="0.3">
      <c r="A11367">
        <v>259053</v>
      </c>
      <c r="B11367" t="s">
        <v>16</v>
      </c>
      <c r="C11367" t="str" cm="1">
        <f t="array" ref="C11367">_xlfn.IFNA(INDEX($K$9:$K$14,MATCH(TRUE,ISNUMBER(SEARCH($J$9:$J$14,$B11367)),0)),"Other")</f>
        <v>Accessories</v>
      </c>
      <c r="D11367">
        <v>1</v>
      </c>
      <c r="E11367" s="1">
        <v>43737.595833333333</v>
      </c>
      <c r="F11367" t="s">
        <v>10764</v>
      </c>
      <c r="G11367" s="4">
        <f t="shared" si="354"/>
        <v>14.95</v>
      </c>
      <c r="H11367" s="4">
        <f t="shared" si="355"/>
        <v>14.95</v>
      </c>
    </row>
    <row r="11368" spans="1:8" x14ac:dyDescent="0.3">
      <c r="A11368">
        <v>259054</v>
      </c>
      <c r="B11368" t="s">
        <v>34</v>
      </c>
      <c r="C11368" t="str" cm="1">
        <f t="array" ref="C11368">_xlfn.IFNA(INDEX($K$9:$K$14,MATCH(TRUE,ISNUMBER(SEARCH($J$9:$J$14,$B11368)),0)),"Other")</f>
        <v>Accessories</v>
      </c>
      <c r="D11368">
        <v>1</v>
      </c>
      <c r="E11368" s="1">
        <v>43720.977777777778</v>
      </c>
      <c r="F11368" t="s">
        <v>10765</v>
      </c>
      <c r="G11368" s="4">
        <f t="shared" si="354"/>
        <v>109.99</v>
      </c>
      <c r="H11368" s="4">
        <f t="shared" si="355"/>
        <v>109.99</v>
      </c>
    </row>
    <row r="11369" spans="1:8" x14ac:dyDescent="0.3">
      <c r="A11369">
        <v>259055</v>
      </c>
      <c r="B11369" t="s">
        <v>84</v>
      </c>
      <c r="C11369" t="str" cm="1">
        <f t="array" ref="C11369">_xlfn.IFNA(INDEX($K$9:$K$14,MATCH(TRUE,ISNUMBER(SEARCH($J$9:$J$14,$B11369)),0)),"Other")</f>
        <v>Accessories</v>
      </c>
      <c r="D11369">
        <v>1</v>
      </c>
      <c r="E11369" s="1">
        <v>43725.659722222219</v>
      </c>
      <c r="F11369" t="s">
        <v>10766</v>
      </c>
      <c r="G11369" s="4">
        <f t="shared" si="354"/>
        <v>389.99</v>
      </c>
      <c r="H11369" s="4">
        <f t="shared" si="355"/>
        <v>389.99</v>
      </c>
    </row>
    <row r="11370" spans="1:8" x14ac:dyDescent="0.3">
      <c r="A11370">
        <v>259056</v>
      </c>
      <c r="B11370" t="s">
        <v>8</v>
      </c>
      <c r="C11370" t="str" cm="1">
        <f t="array" ref="C11370">_xlfn.IFNA(INDEX($K$9:$K$14,MATCH(TRUE,ISNUMBER(SEARCH($J$9:$J$14,$B11370)),0)),"Other")</f>
        <v>Accessories</v>
      </c>
      <c r="D11370">
        <v>1</v>
      </c>
      <c r="E11370" s="1">
        <v>43737.450694444444</v>
      </c>
      <c r="F11370" t="s">
        <v>10767</v>
      </c>
      <c r="G11370" s="4">
        <f t="shared" si="354"/>
        <v>11.95</v>
      </c>
      <c r="H11370" s="4">
        <f t="shared" si="355"/>
        <v>11.95</v>
      </c>
    </row>
    <row r="11371" spans="1:8" x14ac:dyDescent="0.3">
      <c r="A11371">
        <v>259057</v>
      </c>
      <c r="B11371" t="s">
        <v>21</v>
      </c>
      <c r="C11371" t="str" cm="1">
        <f t="array" ref="C11371">_xlfn.IFNA(INDEX($K$9:$K$14,MATCH(TRUE,ISNUMBER(SEARCH($J$9:$J$14,$B11371)),0)),"Other")</f>
        <v>Headphones</v>
      </c>
      <c r="D11371">
        <v>1</v>
      </c>
      <c r="E11371" s="1">
        <v>43717.855555555558</v>
      </c>
      <c r="F11371" t="s">
        <v>10768</v>
      </c>
      <c r="G11371" s="4">
        <f t="shared" si="354"/>
        <v>11.99</v>
      </c>
      <c r="H11371" s="4">
        <f t="shared" si="355"/>
        <v>11.99</v>
      </c>
    </row>
    <row r="11372" spans="1:8" x14ac:dyDescent="0.3">
      <c r="A11372">
        <v>259058</v>
      </c>
      <c r="B11372" t="s">
        <v>6</v>
      </c>
      <c r="C11372" t="str" cm="1">
        <f t="array" ref="C11372">_xlfn.IFNA(INDEX($K$9:$K$14,MATCH(TRUE,ISNUMBER(SEARCH($J$9:$J$14,$B11372)),0)),"Other")</f>
        <v>Batteries</v>
      </c>
      <c r="D11372">
        <v>1</v>
      </c>
      <c r="E11372" s="1">
        <v>43732.838194444441</v>
      </c>
      <c r="F11372" t="s">
        <v>10769</v>
      </c>
      <c r="G11372" s="4">
        <f t="shared" si="354"/>
        <v>3.84</v>
      </c>
      <c r="H11372" s="4">
        <f t="shared" si="355"/>
        <v>3.84</v>
      </c>
    </row>
    <row r="11373" spans="1:8" x14ac:dyDescent="0.3">
      <c r="A11373">
        <v>259059</v>
      </c>
      <c r="B11373" t="s">
        <v>11</v>
      </c>
      <c r="C11373" t="str" cm="1">
        <f t="array" ref="C11373">_xlfn.IFNA(INDEX($K$9:$K$14,MATCH(TRUE,ISNUMBER(SEARCH($J$9:$J$14,$B11373)),0)),"Other")</f>
        <v>Accessories</v>
      </c>
      <c r="D11373">
        <v>1</v>
      </c>
      <c r="E11373" s="1">
        <v>43718.786805555559</v>
      </c>
      <c r="F11373" t="s">
        <v>10770</v>
      </c>
      <c r="G11373" s="4">
        <f t="shared" si="354"/>
        <v>149.99</v>
      </c>
      <c r="H11373" s="4">
        <f t="shared" si="355"/>
        <v>149.99</v>
      </c>
    </row>
    <row r="11374" spans="1:8" x14ac:dyDescent="0.3">
      <c r="A11374">
        <v>259060</v>
      </c>
      <c r="B11374" t="s">
        <v>6</v>
      </c>
      <c r="C11374" t="str" cm="1">
        <f t="array" ref="C11374">_xlfn.IFNA(INDEX($K$9:$K$14,MATCH(TRUE,ISNUMBER(SEARCH($J$9:$J$14,$B11374)),0)),"Other")</f>
        <v>Batteries</v>
      </c>
      <c r="D11374">
        <v>2</v>
      </c>
      <c r="E11374" s="1">
        <v>43736.915972222225</v>
      </c>
      <c r="F11374" t="s">
        <v>10771</v>
      </c>
      <c r="G11374" s="4">
        <f t="shared" si="354"/>
        <v>3.84</v>
      </c>
      <c r="H11374" s="4">
        <f t="shared" si="355"/>
        <v>7.68</v>
      </c>
    </row>
    <row r="11375" spans="1:8" x14ac:dyDescent="0.3">
      <c r="A11375">
        <v>259061</v>
      </c>
      <c r="B11375" t="s">
        <v>16</v>
      </c>
      <c r="C11375" t="str" cm="1">
        <f t="array" ref="C11375">_xlfn.IFNA(INDEX($K$9:$K$14,MATCH(TRUE,ISNUMBER(SEARCH($J$9:$J$14,$B11375)),0)),"Other")</f>
        <v>Accessories</v>
      </c>
      <c r="D11375">
        <v>1</v>
      </c>
      <c r="E11375" s="1">
        <v>43730.77847222222</v>
      </c>
      <c r="F11375" t="s">
        <v>10772</v>
      </c>
      <c r="G11375" s="4">
        <f t="shared" si="354"/>
        <v>14.95</v>
      </c>
      <c r="H11375" s="4">
        <f t="shared" si="355"/>
        <v>14.95</v>
      </c>
    </row>
    <row r="11376" spans="1:8" x14ac:dyDescent="0.3">
      <c r="A11376">
        <v>259062</v>
      </c>
      <c r="B11376" t="s">
        <v>16</v>
      </c>
      <c r="C11376" t="str" cm="1">
        <f t="array" ref="C11376">_xlfn.IFNA(INDEX($K$9:$K$14,MATCH(TRUE,ISNUMBER(SEARCH($J$9:$J$14,$B11376)),0)),"Other")</f>
        <v>Accessories</v>
      </c>
      <c r="D11376">
        <v>1</v>
      </c>
      <c r="E11376" s="1">
        <v>43717.441666666666</v>
      </c>
      <c r="F11376" t="s">
        <v>10773</v>
      </c>
      <c r="G11376" s="4">
        <f t="shared" si="354"/>
        <v>14.95</v>
      </c>
      <c r="H11376" s="4">
        <f t="shared" si="355"/>
        <v>14.95</v>
      </c>
    </row>
    <row r="11377" spans="1:8" x14ac:dyDescent="0.3">
      <c r="A11377">
        <v>259063</v>
      </c>
      <c r="B11377" t="s">
        <v>24</v>
      </c>
      <c r="C11377" t="str" cm="1">
        <f t="array" ref="C11377">_xlfn.IFNA(INDEX($K$9:$K$14,MATCH(TRUE,ISNUMBER(SEARCH($J$9:$J$14,$B11377)),0)),"Other")</f>
        <v>Batteries</v>
      </c>
      <c r="D11377">
        <v>1</v>
      </c>
      <c r="E11377" s="1">
        <v>43711.578472222223</v>
      </c>
      <c r="F11377" t="s">
        <v>10774</v>
      </c>
      <c r="G11377" s="4">
        <f t="shared" si="354"/>
        <v>2.99</v>
      </c>
      <c r="H11377" s="4">
        <f t="shared" si="355"/>
        <v>2.99</v>
      </c>
    </row>
    <row r="11378" spans="1:8" x14ac:dyDescent="0.3">
      <c r="A11378">
        <v>259064</v>
      </c>
      <c r="B11378" t="s">
        <v>16</v>
      </c>
      <c r="C11378" t="str" cm="1">
        <f t="array" ref="C11378">_xlfn.IFNA(INDEX($K$9:$K$14,MATCH(TRUE,ISNUMBER(SEARCH($J$9:$J$14,$B11378)),0)),"Other")</f>
        <v>Accessories</v>
      </c>
      <c r="D11378">
        <v>1</v>
      </c>
      <c r="E11378" s="1">
        <v>43737.747916666667</v>
      </c>
      <c r="F11378" t="s">
        <v>10775</v>
      </c>
      <c r="G11378" s="4">
        <f t="shared" si="354"/>
        <v>14.95</v>
      </c>
      <c r="H11378" s="4">
        <f t="shared" si="355"/>
        <v>14.95</v>
      </c>
    </row>
    <row r="11379" spans="1:8" x14ac:dyDescent="0.3">
      <c r="A11379">
        <v>259065</v>
      </c>
      <c r="B11379" t="s">
        <v>8</v>
      </c>
      <c r="C11379" t="str" cm="1">
        <f t="array" ref="C11379">_xlfn.IFNA(INDEX($K$9:$K$14,MATCH(TRUE,ISNUMBER(SEARCH($J$9:$J$14,$B11379)),0)),"Other")</f>
        <v>Accessories</v>
      </c>
      <c r="D11379">
        <v>1</v>
      </c>
      <c r="E11379" s="1">
        <v>43736.926388888889</v>
      </c>
      <c r="F11379" t="s">
        <v>10776</v>
      </c>
      <c r="G11379" s="4">
        <f t="shared" si="354"/>
        <v>11.95</v>
      </c>
      <c r="H11379" s="4">
        <f t="shared" si="355"/>
        <v>11.95</v>
      </c>
    </row>
    <row r="11380" spans="1:8" x14ac:dyDescent="0.3">
      <c r="A11380">
        <v>259066</v>
      </c>
      <c r="B11380" t="s">
        <v>29</v>
      </c>
      <c r="C11380" t="str" cm="1">
        <f t="array" ref="C11380">_xlfn.IFNA(INDEX($K$9:$K$14,MATCH(TRUE,ISNUMBER(SEARCH($J$9:$J$14,$B11380)),0)),"Other")</f>
        <v>Headphones</v>
      </c>
      <c r="D11380">
        <v>1</v>
      </c>
      <c r="E11380" s="1">
        <v>43712.027083333334</v>
      </c>
      <c r="F11380" t="s">
        <v>10777</v>
      </c>
      <c r="G11380" s="4">
        <f t="shared" si="354"/>
        <v>150</v>
      </c>
      <c r="H11380" s="4">
        <f t="shared" si="355"/>
        <v>150</v>
      </c>
    </row>
    <row r="11381" spans="1:8" x14ac:dyDescent="0.3">
      <c r="A11381">
        <v>259067</v>
      </c>
      <c r="B11381" t="s">
        <v>16</v>
      </c>
      <c r="C11381" t="str" cm="1">
        <f t="array" ref="C11381">_xlfn.IFNA(INDEX($K$9:$K$14,MATCH(TRUE,ISNUMBER(SEARCH($J$9:$J$14,$B11381)),0)),"Other")</f>
        <v>Accessories</v>
      </c>
      <c r="D11381">
        <v>1</v>
      </c>
      <c r="E11381" s="1">
        <v>43729.731944444444</v>
      </c>
      <c r="F11381" t="s">
        <v>10778</v>
      </c>
      <c r="G11381" s="4">
        <f t="shared" si="354"/>
        <v>14.95</v>
      </c>
      <c r="H11381" s="4">
        <f t="shared" si="355"/>
        <v>14.95</v>
      </c>
    </row>
    <row r="11382" spans="1:8" x14ac:dyDescent="0.3">
      <c r="A11382">
        <v>259068</v>
      </c>
      <c r="B11382" t="s">
        <v>31</v>
      </c>
      <c r="C11382" t="str" cm="1">
        <f t="array" ref="C11382">_xlfn.IFNA(INDEX($K$9:$K$14,MATCH(TRUE,ISNUMBER(SEARCH($J$9:$J$14,$B11382)),0)),"Other")</f>
        <v>Phones</v>
      </c>
      <c r="D11382">
        <v>1</v>
      </c>
      <c r="E11382" s="1">
        <v>43718.777083333334</v>
      </c>
      <c r="F11382" t="s">
        <v>10779</v>
      </c>
      <c r="G11382" s="4">
        <f t="shared" si="354"/>
        <v>600</v>
      </c>
      <c r="H11382" s="4">
        <f t="shared" si="355"/>
        <v>600</v>
      </c>
    </row>
    <row r="11383" spans="1:8" x14ac:dyDescent="0.3">
      <c r="A11383">
        <v>259068</v>
      </c>
      <c r="B11383" t="s">
        <v>8</v>
      </c>
      <c r="C11383" t="str" cm="1">
        <f t="array" ref="C11383">_xlfn.IFNA(INDEX($K$9:$K$14,MATCH(TRUE,ISNUMBER(SEARCH($J$9:$J$14,$B11383)),0)),"Other")</f>
        <v>Accessories</v>
      </c>
      <c r="D11383">
        <v>1</v>
      </c>
      <c r="E11383" s="1">
        <v>43718.777083333334</v>
      </c>
      <c r="F11383" t="s">
        <v>10779</v>
      </c>
      <c r="G11383" s="4">
        <f t="shared" si="354"/>
        <v>11.95</v>
      </c>
      <c r="H11383" s="4">
        <f t="shared" si="355"/>
        <v>11.95</v>
      </c>
    </row>
    <row r="11384" spans="1:8" x14ac:dyDescent="0.3">
      <c r="A11384">
        <v>259069</v>
      </c>
      <c r="B11384" t="s">
        <v>6</v>
      </c>
      <c r="C11384" t="str" cm="1">
        <f t="array" ref="C11384">_xlfn.IFNA(INDEX($K$9:$K$14,MATCH(TRUE,ISNUMBER(SEARCH($J$9:$J$14,$B11384)),0)),"Other")</f>
        <v>Batteries</v>
      </c>
      <c r="D11384">
        <v>3</v>
      </c>
      <c r="E11384" s="1">
        <v>43729.548611111109</v>
      </c>
      <c r="F11384" t="s">
        <v>10780</v>
      </c>
      <c r="G11384" s="4">
        <f t="shared" si="354"/>
        <v>3.84</v>
      </c>
      <c r="H11384" s="4">
        <f t="shared" si="355"/>
        <v>11.52</v>
      </c>
    </row>
    <row r="11385" spans="1:8" x14ac:dyDescent="0.3">
      <c r="A11385">
        <v>259070</v>
      </c>
      <c r="B11385" t="s">
        <v>11</v>
      </c>
      <c r="C11385" t="str" cm="1">
        <f t="array" ref="C11385">_xlfn.IFNA(INDEX($K$9:$K$14,MATCH(TRUE,ISNUMBER(SEARCH($J$9:$J$14,$B11385)),0)),"Other")</f>
        <v>Accessories</v>
      </c>
      <c r="D11385">
        <v>1</v>
      </c>
      <c r="E11385" s="1">
        <v>43722.810416666667</v>
      </c>
      <c r="F11385" t="s">
        <v>10781</v>
      </c>
      <c r="G11385" s="4">
        <f t="shared" si="354"/>
        <v>149.99</v>
      </c>
      <c r="H11385" s="4">
        <f t="shared" si="355"/>
        <v>149.99</v>
      </c>
    </row>
    <row r="11386" spans="1:8" x14ac:dyDescent="0.3">
      <c r="A11386">
        <v>259071</v>
      </c>
      <c r="B11386" t="s">
        <v>24</v>
      </c>
      <c r="C11386" t="str" cm="1">
        <f t="array" ref="C11386">_xlfn.IFNA(INDEX($K$9:$K$14,MATCH(TRUE,ISNUMBER(SEARCH($J$9:$J$14,$B11386)),0)),"Other")</f>
        <v>Batteries</v>
      </c>
      <c r="D11386">
        <v>2</v>
      </c>
      <c r="E11386" s="1">
        <v>43733.455555555556</v>
      </c>
      <c r="F11386" t="s">
        <v>10782</v>
      </c>
      <c r="G11386" s="4">
        <f t="shared" si="354"/>
        <v>2.99</v>
      </c>
      <c r="H11386" s="4">
        <f t="shared" si="355"/>
        <v>5.98</v>
      </c>
    </row>
    <row r="11387" spans="1:8" x14ac:dyDescent="0.3">
      <c r="A11387">
        <v>259072</v>
      </c>
      <c r="B11387" t="s">
        <v>6</v>
      </c>
      <c r="C11387" t="str" cm="1">
        <f t="array" ref="C11387">_xlfn.IFNA(INDEX($K$9:$K$14,MATCH(TRUE,ISNUMBER(SEARCH($J$9:$J$14,$B11387)),0)),"Other")</f>
        <v>Batteries</v>
      </c>
      <c r="D11387">
        <v>1</v>
      </c>
      <c r="E11387" s="1">
        <v>43735.84097222222</v>
      </c>
      <c r="F11387" t="s">
        <v>10783</v>
      </c>
      <c r="G11387" s="4">
        <f t="shared" si="354"/>
        <v>3.84</v>
      </c>
      <c r="H11387" s="4">
        <f t="shared" si="355"/>
        <v>3.84</v>
      </c>
    </row>
    <row r="11388" spans="1:8" x14ac:dyDescent="0.3">
      <c r="A11388">
        <v>259073</v>
      </c>
      <c r="B11388" t="s">
        <v>6</v>
      </c>
      <c r="C11388" t="str" cm="1">
        <f t="array" ref="C11388">_xlfn.IFNA(INDEX($K$9:$K$14,MATCH(TRUE,ISNUMBER(SEARCH($J$9:$J$14,$B11388)),0)),"Other")</f>
        <v>Batteries</v>
      </c>
      <c r="D11388">
        <v>3</v>
      </c>
      <c r="E11388" s="1">
        <v>43727.765972222223</v>
      </c>
      <c r="F11388" t="s">
        <v>10784</v>
      </c>
      <c r="G11388" s="4">
        <f t="shared" si="354"/>
        <v>3.84</v>
      </c>
      <c r="H11388" s="4">
        <f t="shared" si="355"/>
        <v>11.52</v>
      </c>
    </row>
    <row r="11389" spans="1:8" x14ac:dyDescent="0.3">
      <c r="C11389" t="str" cm="1">
        <f t="array" ref="C11389">_xlfn.IFNA(INDEX($K$9:$K$14,MATCH(TRUE,ISNUMBER(SEARCH($J$9:$J$14,$B11389)),0)),"Other")</f>
        <v>Other</v>
      </c>
      <c r="G11389" s="4" t="e">
        <f t="shared" si="354"/>
        <v>#N/A</v>
      </c>
      <c r="H11389" s="4" t="e">
        <f t="shared" si="355"/>
        <v>#N/A</v>
      </c>
    </row>
    <row r="11390" spans="1:8" x14ac:dyDescent="0.3">
      <c r="A11390">
        <v>259074</v>
      </c>
      <c r="B11390" t="s">
        <v>16</v>
      </c>
      <c r="C11390" t="str" cm="1">
        <f t="array" ref="C11390">_xlfn.IFNA(INDEX($K$9:$K$14,MATCH(TRUE,ISNUMBER(SEARCH($J$9:$J$14,$B11390)),0)),"Other")</f>
        <v>Accessories</v>
      </c>
      <c r="D11390">
        <v>1</v>
      </c>
      <c r="E11390" s="1">
        <v>43730.539583333331</v>
      </c>
      <c r="F11390" t="s">
        <v>10785</v>
      </c>
      <c r="G11390" s="4">
        <f t="shared" si="354"/>
        <v>14.95</v>
      </c>
      <c r="H11390" s="4">
        <f t="shared" si="355"/>
        <v>14.95</v>
      </c>
    </row>
    <row r="11391" spans="1:8" x14ac:dyDescent="0.3">
      <c r="A11391">
        <v>259075</v>
      </c>
      <c r="B11391" t="s">
        <v>40</v>
      </c>
      <c r="C11391" t="str" cm="1">
        <f t="array" ref="C11391">_xlfn.IFNA(INDEX($K$9:$K$14,MATCH(TRUE,ISNUMBER(SEARCH($J$9:$J$14,$B11391)),0)),"Other")</f>
        <v>Headphones</v>
      </c>
      <c r="D11391">
        <v>1</v>
      </c>
      <c r="E11391" s="1">
        <v>43717.418055555558</v>
      </c>
      <c r="F11391" t="s">
        <v>10786</v>
      </c>
      <c r="G11391" s="4">
        <f t="shared" si="354"/>
        <v>99.99</v>
      </c>
      <c r="H11391" s="4">
        <f t="shared" si="355"/>
        <v>99.99</v>
      </c>
    </row>
    <row r="11392" spans="1:8" x14ac:dyDescent="0.3">
      <c r="A11392">
        <v>259076</v>
      </c>
      <c r="B11392" t="s">
        <v>77</v>
      </c>
      <c r="C11392" t="str" cm="1">
        <f t="array" ref="C11392">_xlfn.IFNA(INDEX($K$9:$K$14,MATCH(TRUE,ISNUMBER(SEARCH($J$9:$J$14,$B11392)),0)),"Other")</f>
        <v>Other</v>
      </c>
      <c r="D11392">
        <v>1</v>
      </c>
      <c r="E11392" s="1">
        <v>43731.598611111112</v>
      </c>
      <c r="F11392" t="s">
        <v>10787</v>
      </c>
      <c r="G11392" s="4">
        <f t="shared" si="354"/>
        <v>300</v>
      </c>
      <c r="H11392" s="4">
        <f t="shared" si="355"/>
        <v>300</v>
      </c>
    </row>
    <row r="11393" spans="1:8" x14ac:dyDescent="0.3">
      <c r="A11393">
        <v>259077</v>
      </c>
      <c r="B11393" t="s">
        <v>84</v>
      </c>
      <c r="C11393" t="str" cm="1">
        <f t="array" ref="C11393">_xlfn.IFNA(INDEX($K$9:$K$14,MATCH(TRUE,ISNUMBER(SEARCH($J$9:$J$14,$B11393)),0)),"Other")</f>
        <v>Accessories</v>
      </c>
      <c r="D11393">
        <v>1</v>
      </c>
      <c r="E11393" s="1">
        <v>43734.509027777778</v>
      </c>
      <c r="F11393" t="s">
        <v>10788</v>
      </c>
      <c r="G11393" s="4">
        <f t="shared" si="354"/>
        <v>389.99</v>
      </c>
      <c r="H11393" s="4">
        <f t="shared" si="355"/>
        <v>389.99</v>
      </c>
    </row>
    <row r="11394" spans="1:8" x14ac:dyDescent="0.3">
      <c r="A11394">
        <v>259078</v>
      </c>
      <c r="B11394" t="s">
        <v>24</v>
      </c>
      <c r="C11394" t="str" cm="1">
        <f t="array" ref="C11394">_xlfn.IFNA(INDEX($K$9:$K$14,MATCH(TRUE,ISNUMBER(SEARCH($J$9:$J$14,$B11394)),0)),"Other")</f>
        <v>Batteries</v>
      </c>
      <c r="D11394">
        <v>1</v>
      </c>
      <c r="E11394" s="1">
        <v>43738.674305555556</v>
      </c>
      <c r="F11394" t="s">
        <v>10789</v>
      </c>
      <c r="G11394" s="4">
        <f t="shared" si="354"/>
        <v>2.99</v>
      </c>
      <c r="H11394" s="4">
        <f t="shared" si="355"/>
        <v>2.99</v>
      </c>
    </row>
    <row r="11395" spans="1:8" x14ac:dyDescent="0.3">
      <c r="A11395">
        <v>259079</v>
      </c>
      <c r="B11395" t="s">
        <v>84</v>
      </c>
      <c r="C11395" t="str" cm="1">
        <f t="array" ref="C11395">_xlfn.IFNA(INDEX($K$9:$K$14,MATCH(TRUE,ISNUMBER(SEARCH($J$9:$J$14,$B11395)),0)),"Other")</f>
        <v>Accessories</v>
      </c>
      <c r="D11395">
        <v>1</v>
      </c>
      <c r="E11395" s="1">
        <v>43735.129861111112</v>
      </c>
      <c r="F11395" t="s">
        <v>10790</v>
      </c>
      <c r="G11395" s="4">
        <f t="shared" si="354"/>
        <v>389.99</v>
      </c>
      <c r="H11395" s="4">
        <f t="shared" si="355"/>
        <v>389.99</v>
      </c>
    </row>
    <row r="11396" spans="1:8" x14ac:dyDescent="0.3">
      <c r="A11396">
        <v>259080</v>
      </c>
      <c r="B11396" t="s">
        <v>29</v>
      </c>
      <c r="C11396" t="str" cm="1">
        <f t="array" ref="C11396">_xlfn.IFNA(INDEX($K$9:$K$14,MATCH(TRUE,ISNUMBER(SEARCH($J$9:$J$14,$B11396)),0)),"Other")</f>
        <v>Headphones</v>
      </c>
      <c r="D11396">
        <v>1</v>
      </c>
      <c r="E11396" s="1">
        <v>43732.169444444444</v>
      </c>
      <c r="F11396" t="s">
        <v>10791</v>
      </c>
      <c r="G11396" s="4">
        <f t="shared" si="354"/>
        <v>150</v>
      </c>
      <c r="H11396" s="4">
        <f t="shared" si="355"/>
        <v>150</v>
      </c>
    </row>
    <row r="11397" spans="1:8" x14ac:dyDescent="0.3">
      <c r="A11397">
        <v>259081</v>
      </c>
      <c r="B11397" t="s">
        <v>84</v>
      </c>
      <c r="C11397" t="str" cm="1">
        <f t="array" ref="C11397">_xlfn.IFNA(INDEX($K$9:$K$14,MATCH(TRUE,ISNUMBER(SEARCH($J$9:$J$14,$B11397)),0)),"Other")</f>
        <v>Accessories</v>
      </c>
      <c r="D11397">
        <v>1</v>
      </c>
      <c r="E11397" s="1">
        <v>43733.40625</v>
      </c>
      <c r="F11397" t="s">
        <v>10792</v>
      </c>
      <c r="G11397" s="4">
        <f t="shared" si="354"/>
        <v>389.99</v>
      </c>
      <c r="H11397" s="4">
        <f t="shared" si="355"/>
        <v>389.99</v>
      </c>
    </row>
    <row r="11398" spans="1:8" x14ac:dyDescent="0.3">
      <c r="A11398">
        <v>259082</v>
      </c>
      <c r="B11398" t="s">
        <v>16</v>
      </c>
      <c r="C11398" t="str" cm="1">
        <f t="array" ref="C11398">_xlfn.IFNA(INDEX($K$9:$K$14,MATCH(TRUE,ISNUMBER(SEARCH($J$9:$J$14,$B11398)),0)),"Other")</f>
        <v>Accessories</v>
      </c>
      <c r="D11398">
        <v>1</v>
      </c>
      <c r="E11398" s="1">
        <v>43735.700694444444</v>
      </c>
      <c r="F11398" t="s">
        <v>10793</v>
      </c>
      <c r="G11398" s="4">
        <f t="shared" si="354"/>
        <v>14.95</v>
      </c>
      <c r="H11398" s="4">
        <f t="shared" si="355"/>
        <v>14.95</v>
      </c>
    </row>
    <row r="11399" spans="1:8" x14ac:dyDescent="0.3">
      <c r="A11399">
        <v>259083</v>
      </c>
      <c r="B11399" t="s">
        <v>40</v>
      </c>
      <c r="C11399" t="str" cm="1">
        <f t="array" ref="C11399">_xlfn.IFNA(INDEX($K$9:$K$14,MATCH(TRUE,ISNUMBER(SEARCH($J$9:$J$14,$B11399)),0)),"Other")</f>
        <v>Headphones</v>
      </c>
      <c r="D11399">
        <v>1</v>
      </c>
      <c r="E11399" s="1">
        <v>43716.48333333333</v>
      </c>
      <c r="F11399" t="s">
        <v>10794</v>
      </c>
      <c r="G11399" s="4">
        <f t="shared" ref="G11399:G11462" si="356">VLOOKUP($B11399,$J$26:$K$44,2,FALSE)</f>
        <v>99.99</v>
      </c>
      <c r="H11399" s="4">
        <f t="shared" ref="H11399:H11462" si="357">G11399*D11399</f>
        <v>99.99</v>
      </c>
    </row>
    <row r="11400" spans="1:8" x14ac:dyDescent="0.3">
      <c r="A11400">
        <v>259084</v>
      </c>
      <c r="B11400" t="s">
        <v>11</v>
      </c>
      <c r="C11400" t="str" cm="1">
        <f t="array" ref="C11400">_xlfn.IFNA(INDEX($K$9:$K$14,MATCH(TRUE,ISNUMBER(SEARCH($J$9:$J$14,$B11400)),0)),"Other")</f>
        <v>Accessories</v>
      </c>
      <c r="D11400">
        <v>1</v>
      </c>
      <c r="E11400" s="1">
        <v>43712.768750000003</v>
      </c>
      <c r="F11400" t="s">
        <v>10795</v>
      </c>
      <c r="G11400" s="4">
        <f t="shared" si="356"/>
        <v>149.99</v>
      </c>
      <c r="H11400" s="4">
        <f t="shared" si="357"/>
        <v>149.99</v>
      </c>
    </row>
    <row r="11401" spans="1:8" x14ac:dyDescent="0.3">
      <c r="A11401">
        <v>259085</v>
      </c>
      <c r="B11401" t="s">
        <v>8</v>
      </c>
      <c r="C11401" t="str" cm="1">
        <f t="array" ref="C11401">_xlfn.IFNA(INDEX($K$9:$K$14,MATCH(TRUE,ISNUMBER(SEARCH($J$9:$J$14,$B11401)),0)),"Other")</f>
        <v>Accessories</v>
      </c>
      <c r="D11401">
        <v>1</v>
      </c>
      <c r="E11401" s="1">
        <v>43728.829861111109</v>
      </c>
      <c r="F11401" t="s">
        <v>10796</v>
      </c>
      <c r="G11401" s="4">
        <f t="shared" si="356"/>
        <v>11.95</v>
      </c>
      <c r="H11401" s="4">
        <f t="shared" si="357"/>
        <v>11.95</v>
      </c>
    </row>
    <row r="11402" spans="1:8" x14ac:dyDescent="0.3">
      <c r="A11402">
        <v>259086</v>
      </c>
      <c r="B11402" t="s">
        <v>21</v>
      </c>
      <c r="C11402" t="str" cm="1">
        <f t="array" ref="C11402">_xlfn.IFNA(INDEX($K$9:$K$14,MATCH(TRUE,ISNUMBER(SEARCH($J$9:$J$14,$B11402)),0)),"Other")</f>
        <v>Headphones</v>
      </c>
      <c r="D11402">
        <v>1</v>
      </c>
      <c r="E11402" s="1">
        <v>43718.805555555555</v>
      </c>
      <c r="F11402" t="s">
        <v>10797</v>
      </c>
      <c r="G11402" s="4">
        <f t="shared" si="356"/>
        <v>11.99</v>
      </c>
      <c r="H11402" s="4">
        <f t="shared" si="357"/>
        <v>11.99</v>
      </c>
    </row>
    <row r="11403" spans="1:8" x14ac:dyDescent="0.3">
      <c r="A11403">
        <v>259087</v>
      </c>
      <c r="B11403" t="s">
        <v>14</v>
      </c>
      <c r="C11403" t="str" cm="1">
        <f t="array" ref="C11403">_xlfn.IFNA(INDEX($K$9:$K$14,MATCH(TRUE,ISNUMBER(SEARCH($J$9:$J$14,$B11403)),0)),"Other")</f>
        <v>Accessories</v>
      </c>
      <c r="D11403">
        <v>1</v>
      </c>
      <c r="E11403" s="1">
        <v>43721.52847222222</v>
      </c>
      <c r="F11403" t="s">
        <v>6101</v>
      </c>
      <c r="G11403" s="4">
        <f t="shared" si="356"/>
        <v>379.99</v>
      </c>
      <c r="H11403" s="4">
        <f t="shared" si="357"/>
        <v>379.99</v>
      </c>
    </row>
    <row r="11404" spans="1:8" x14ac:dyDescent="0.3">
      <c r="A11404" t="s">
        <v>0</v>
      </c>
      <c r="B11404" t="s">
        <v>1</v>
      </c>
      <c r="C11404" t="str" cm="1">
        <f t="array" ref="C11404">_xlfn.IFNA(INDEX($K$9:$K$14,MATCH(TRUE,ISNUMBER(SEARCH($J$9:$J$14,$B11404)),0)),"Other")</f>
        <v>Other</v>
      </c>
      <c r="D11404" t="s">
        <v>2</v>
      </c>
      <c r="E11404" t="s">
        <v>4</v>
      </c>
      <c r="F11404" t="s">
        <v>5</v>
      </c>
      <c r="G11404" s="4" t="str">
        <f t="shared" si="356"/>
        <v>Price Each</v>
      </c>
      <c r="H11404" s="4" t="e">
        <f t="shared" si="357"/>
        <v>#VALUE!</v>
      </c>
    </row>
    <row r="11405" spans="1:8" x14ac:dyDescent="0.3">
      <c r="A11405">
        <v>259088</v>
      </c>
      <c r="B11405" t="s">
        <v>42</v>
      </c>
      <c r="C11405" t="str" cm="1">
        <f t="array" ref="C11405">_xlfn.IFNA(INDEX($K$9:$K$14,MATCH(TRUE,ISNUMBER(SEARCH($J$9:$J$14,$B11405)),0)),"Other")</f>
        <v>Phones</v>
      </c>
      <c r="D11405">
        <v>1</v>
      </c>
      <c r="E11405" s="1">
        <v>43712.039583333331</v>
      </c>
      <c r="F11405" t="s">
        <v>10798</v>
      </c>
      <c r="G11405" s="4">
        <f t="shared" si="356"/>
        <v>700</v>
      </c>
      <c r="H11405" s="4">
        <f t="shared" si="357"/>
        <v>700</v>
      </c>
    </row>
    <row r="11406" spans="1:8" x14ac:dyDescent="0.3">
      <c r="A11406">
        <v>259089</v>
      </c>
      <c r="B11406" t="s">
        <v>24</v>
      </c>
      <c r="C11406" t="str" cm="1">
        <f t="array" ref="C11406">_xlfn.IFNA(INDEX($K$9:$K$14,MATCH(TRUE,ISNUMBER(SEARCH($J$9:$J$14,$B11406)),0)),"Other")</f>
        <v>Batteries</v>
      </c>
      <c r="D11406">
        <v>1</v>
      </c>
      <c r="E11406" s="1">
        <v>43718.37777777778</v>
      </c>
      <c r="F11406" t="s">
        <v>10799</v>
      </c>
      <c r="G11406" s="4">
        <f t="shared" si="356"/>
        <v>2.99</v>
      </c>
      <c r="H11406" s="4">
        <f t="shared" si="357"/>
        <v>2.99</v>
      </c>
    </row>
    <row r="11407" spans="1:8" x14ac:dyDescent="0.3">
      <c r="A11407">
        <v>259090</v>
      </c>
      <c r="B11407" t="s">
        <v>14</v>
      </c>
      <c r="C11407" t="str" cm="1">
        <f t="array" ref="C11407">_xlfn.IFNA(INDEX($K$9:$K$14,MATCH(TRUE,ISNUMBER(SEARCH($J$9:$J$14,$B11407)),0)),"Other")</f>
        <v>Accessories</v>
      </c>
      <c r="D11407">
        <v>1</v>
      </c>
      <c r="E11407" s="1">
        <v>43718.283333333333</v>
      </c>
      <c r="F11407" t="s">
        <v>10800</v>
      </c>
      <c r="G11407" s="4">
        <f t="shared" si="356"/>
        <v>379.99</v>
      </c>
      <c r="H11407" s="4">
        <f t="shared" si="357"/>
        <v>379.99</v>
      </c>
    </row>
    <row r="11408" spans="1:8" x14ac:dyDescent="0.3">
      <c r="A11408">
        <v>259091</v>
      </c>
      <c r="B11408" t="s">
        <v>8</v>
      </c>
      <c r="C11408" t="str" cm="1">
        <f t="array" ref="C11408">_xlfn.IFNA(INDEX($K$9:$K$14,MATCH(TRUE,ISNUMBER(SEARCH($J$9:$J$14,$B11408)),0)),"Other")</f>
        <v>Accessories</v>
      </c>
      <c r="D11408">
        <v>1</v>
      </c>
      <c r="E11408" s="1">
        <v>43714.689583333333</v>
      </c>
      <c r="F11408" t="s">
        <v>10801</v>
      </c>
      <c r="G11408" s="4">
        <f t="shared" si="356"/>
        <v>11.95</v>
      </c>
      <c r="H11408" s="4">
        <f t="shared" si="357"/>
        <v>11.95</v>
      </c>
    </row>
    <row r="11409" spans="1:8" x14ac:dyDescent="0.3">
      <c r="A11409">
        <v>259092</v>
      </c>
      <c r="B11409" t="s">
        <v>24</v>
      </c>
      <c r="C11409" t="str" cm="1">
        <f t="array" ref="C11409">_xlfn.IFNA(INDEX($K$9:$K$14,MATCH(TRUE,ISNUMBER(SEARCH($J$9:$J$14,$B11409)),0)),"Other")</f>
        <v>Batteries</v>
      </c>
      <c r="D11409">
        <v>4</v>
      </c>
      <c r="E11409" s="1">
        <v>43736.705555555556</v>
      </c>
      <c r="F11409" t="s">
        <v>10802</v>
      </c>
      <c r="G11409" s="4">
        <f t="shared" si="356"/>
        <v>2.99</v>
      </c>
      <c r="H11409" s="4">
        <f t="shared" si="357"/>
        <v>11.96</v>
      </c>
    </row>
    <row r="11410" spans="1:8" x14ac:dyDescent="0.3">
      <c r="A11410">
        <v>259093</v>
      </c>
      <c r="B11410" t="s">
        <v>24</v>
      </c>
      <c r="C11410" t="str" cm="1">
        <f t="array" ref="C11410">_xlfn.IFNA(INDEX($K$9:$K$14,MATCH(TRUE,ISNUMBER(SEARCH($J$9:$J$14,$B11410)),0)),"Other")</f>
        <v>Batteries</v>
      </c>
      <c r="D11410">
        <v>2</v>
      </c>
      <c r="E11410" s="1">
        <v>43721.304861111108</v>
      </c>
      <c r="F11410" t="s">
        <v>10803</v>
      </c>
      <c r="G11410" s="4">
        <f t="shared" si="356"/>
        <v>2.99</v>
      </c>
      <c r="H11410" s="4">
        <f t="shared" si="357"/>
        <v>5.98</v>
      </c>
    </row>
    <row r="11411" spans="1:8" x14ac:dyDescent="0.3">
      <c r="A11411">
        <v>259094</v>
      </c>
      <c r="B11411" t="s">
        <v>34</v>
      </c>
      <c r="C11411" t="str" cm="1">
        <f t="array" ref="C11411">_xlfn.IFNA(INDEX($K$9:$K$14,MATCH(TRUE,ISNUMBER(SEARCH($J$9:$J$14,$B11411)),0)),"Other")</f>
        <v>Accessories</v>
      </c>
      <c r="D11411">
        <v>1</v>
      </c>
      <c r="E11411" s="1">
        <v>43713.842361111114</v>
      </c>
      <c r="F11411" t="s">
        <v>10804</v>
      </c>
      <c r="G11411" s="4">
        <f t="shared" si="356"/>
        <v>109.99</v>
      </c>
      <c r="H11411" s="4">
        <f t="shared" si="357"/>
        <v>109.99</v>
      </c>
    </row>
    <row r="11412" spans="1:8" x14ac:dyDescent="0.3">
      <c r="A11412">
        <v>259095</v>
      </c>
      <c r="B11412" t="s">
        <v>63</v>
      </c>
      <c r="C11412" t="str" cm="1">
        <f t="array" ref="C11412">_xlfn.IFNA(INDEX($K$9:$K$14,MATCH(TRUE,ISNUMBER(SEARCH($J$9:$J$14,$B11412)),0)),"Other")</f>
        <v>Computing</v>
      </c>
      <c r="D11412">
        <v>1</v>
      </c>
      <c r="E11412" s="1">
        <v>43731.461805555555</v>
      </c>
      <c r="F11412" t="s">
        <v>10805</v>
      </c>
      <c r="G11412" s="4">
        <f t="shared" si="356"/>
        <v>999.99</v>
      </c>
      <c r="H11412" s="4">
        <f t="shared" si="357"/>
        <v>999.99</v>
      </c>
    </row>
    <row r="11413" spans="1:8" x14ac:dyDescent="0.3">
      <c r="A11413">
        <v>259096</v>
      </c>
      <c r="B11413" t="s">
        <v>24</v>
      </c>
      <c r="C11413" t="str" cm="1">
        <f t="array" ref="C11413">_xlfn.IFNA(INDEX($K$9:$K$14,MATCH(TRUE,ISNUMBER(SEARCH($J$9:$J$14,$B11413)),0)),"Other")</f>
        <v>Batteries</v>
      </c>
      <c r="D11413">
        <v>1</v>
      </c>
      <c r="E11413" s="1">
        <v>43710.634722222225</v>
      </c>
      <c r="F11413" t="s">
        <v>10806</v>
      </c>
      <c r="G11413" s="4">
        <f t="shared" si="356"/>
        <v>2.99</v>
      </c>
      <c r="H11413" s="4">
        <f t="shared" si="357"/>
        <v>2.99</v>
      </c>
    </row>
    <row r="11414" spans="1:8" x14ac:dyDescent="0.3">
      <c r="A11414">
        <v>259097</v>
      </c>
      <c r="B11414" t="s">
        <v>8</v>
      </c>
      <c r="C11414" t="str" cm="1">
        <f t="array" ref="C11414">_xlfn.IFNA(INDEX($K$9:$K$14,MATCH(TRUE,ISNUMBER(SEARCH($J$9:$J$14,$B11414)),0)),"Other")</f>
        <v>Accessories</v>
      </c>
      <c r="D11414">
        <v>1</v>
      </c>
      <c r="E11414" s="1">
        <v>43717.890972222223</v>
      </c>
      <c r="F11414" t="s">
        <v>10807</v>
      </c>
      <c r="G11414" s="4">
        <f t="shared" si="356"/>
        <v>11.95</v>
      </c>
      <c r="H11414" s="4">
        <f t="shared" si="357"/>
        <v>11.95</v>
      </c>
    </row>
    <row r="11415" spans="1:8" x14ac:dyDescent="0.3">
      <c r="A11415">
        <v>259098</v>
      </c>
      <c r="B11415" t="s">
        <v>84</v>
      </c>
      <c r="C11415" t="str" cm="1">
        <f t="array" ref="C11415">_xlfn.IFNA(INDEX($K$9:$K$14,MATCH(TRUE,ISNUMBER(SEARCH($J$9:$J$14,$B11415)),0)),"Other")</f>
        <v>Accessories</v>
      </c>
      <c r="D11415">
        <v>1</v>
      </c>
      <c r="E11415" s="1">
        <v>43716.729861111111</v>
      </c>
      <c r="F11415" t="s">
        <v>10808</v>
      </c>
      <c r="G11415" s="4">
        <f t="shared" si="356"/>
        <v>389.99</v>
      </c>
      <c r="H11415" s="4">
        <f t="shared" si="357"/>
        <v>389.99</v>
      </c>
    </row>
    <row r="11416" spans="1:8" x14ac:dyDescent="0.3">
      <c r="A11416">
        <v>259099</v>
      </c>
      <c r="B11416" t="s">
        <v>84</v>
      </c>
      <c r="C11416" t="str" cm="1">
        <f t="array" ref="C11416">_xlfn.IFNA(INDEX($K$9:$K$14,MATCH(TRUE,ISNUMBER(SEARCH($J$9:$J$14,$B11416)),0)),"Other")</f>
        <v>Accessories</v>
      </c>
      <c r="D11416">
        <v>1</v>
      </c>
      <c r="E11416" s="1">
        <v>43727.824305555558</v>
      </c>
      <c r="F11416" t="s">
        <v>10809</v>
      </c>
      <c r="G11416" s="4">
        <f t="shared" si="356"/>
        <v>389.99</v>
      </c>
      <c r="H11416" s="4">
        <f t="shared" si="357"/>
        <v>389.99</v>
      </c>
    </row>
    <row r="11417" spans="1:8" x14ac:dyDescent="0.3">
      <c r="A11417">
        <v>259100</v>
      </c>
      <c r="B11417" t="s">
        <v>16</v>
      </c>
      <c r="C11417" t="str" cm="1">
        <f t="array" ref="C11417">_xlfn.IFNA(INDEX($K$9:$K$14,MATCH(TRUE,ISNUMBER(SEARCH($J$9:$J$14,$B11417)),0)),"Other")</f>
        <v>Accessories</v>
      </c>
      <c r="D11417">
        <v>1</v>
      </c>
      <c r="E11417" s="1">
        <v>43730.328472222223</v>
      </c>
      <c r="F11417" t="s">
        <v>10810</v>
      </c>
      <c r="G11417" s="4">
        <f t="shared" si="356"/>
        <v>14.95</v>
      </c>
      <c r="H11417" s="4">
        <f t="shared" si="357"/>
        <v>14.95</v>
      </c>
    </row>
    <row r="11418" spans="1:8" x14ac:dyDescent="0.3">
      <c r="A11418">
        <v>259101</v>
      </c>
      <c r="B11418" t="s">
        <v>6</v>
      </c>
      <c r="C11418" t="str" cm="1">
        <f t="array" ref="C11418">_xlfn.IFNA(INDEX($K$9:$K$14,MATCH(TRUE,ISNUMBER(SEARCH($J$9:$J$14,$B11418)),0)),"Other")</f>
        <v>Batteries</v>
      </c>
      <c r="D11418">
        <v>1</v>
      </c>
      <c r="E11418" s="1">
        <v>43717.870833333334</v>
      </c>
      <c r="F11418" t="s">
        <v>10811</v>
      </c>
      <c r="G11418" s="4">
        <f t="shared" si="356"/>
        <v>3.84</v>
      </c>
      <c r="H11418" s="4">
        <f t="shared" si="357"/>
        <v>3.84</v>
      </c>
    </row>
    <row r="11419" spans="1:8" x14ac:dyDescent="0.3">
      <c r="A11419">
        <v>259102</v>
      </c>
      <c r="B11419" t="s">
        <v>6</v>
      </c>
      <c r="C11419" t="str" cm="1">
        <f t="array" ref="C11419">_xlfn.IFNA(INDEX($K$9:$K$14,MATCH(TRUE,ISNUMBER(SEARCH($J$9:$J$14,$B11419)),0)),"Other")</f>
        <v>Batteries</v>
      </c>
      <c r="D11419">
        <v>1</v>
      </c>
      <c r="E11419" s="1">
        <v>43709.468055555553</v>
      </c>
      <c r="F11419" t="s">
        <v>10812</v>
      </c>
      <c r="G11419" s="4">
        <f t="shared" si="356"/>
        <v>3.84</v>
      </c>
      <c r="H11419" s="4">
        <f t="shared" si="357"/>
        <v>3.84</v>
      </c>
    </row>
    <row r="11420" spans="1:8" x14ac:dyDescent="0.3">
      <c r="A11420">
        <v>259103</v>
      </c>
      <c r="B11420" t="s">
        <v>6</v>
      </c>
      <c r="C11420" t="str" cm="1">
        <f t="array" ref="C11420">_xlfn.IFNA(INDEX($K$9:$K$14,MATCH(TRUE,ISNUMBER(SEARCH($J$9:$J$14,$B11420)),0)),"Other")</f>
        <v>Batteries</v>
      </c>
      <c r="D11420">
        <v>1</v>
      </c>
      <c r="E11420" s="1">
        <v>43727.693055555559</v>
      </c>
      <c r="F11420" t="s">
        <v>10813</v>
      </c>
      <c r="G11420" s="4">
        <f t="shared" si="356"/>
        <v>3.84</v>
      </c>
      <c r="H11420" s="4">
        <f t="shared" si="357"/>
        <v>3.84</v>
      </c>
    </row>
    <row r="11421" spans="1:8" x14ac:dyDescent="0.3">
      <c r="A11421">
        <v>259104</v>
      </c>
      <c r="B11421" t="s">
        <v>8</v>
      </c>
      <c r="C11421" t="str" cm="1">
        <f t="array" ref="C11421">_xlfn.IFNA(INDEX($K$9:$K$14,MATCH(TRUE,ISNUMBER(SEARCH($J$9:$J$14,$B11421)),0)),"Other")</f>
        <v>Accessories</v>
      </c>
      <c r="D11421">
        <v>1</v>
      </c>
      <c r="E11421" s="1">
        <v>43727.064583333333</v>
      </c>
      <c r="F11421" t="s">
        <v>10814</v>
      </c>
      <c r="G11421" s="4">
        <f t="shared" si="356"/>
        <v>11.95</v>
      </c>
      <c r="H11421" s="4">
        <f t="shared" si="357"/>
        <v>11.95</v>
      </c>
    </row>
    <row r="11422" spans="1:8" x14ac:dyDescent="0.3">
      <c r="A11422">
        <v>259105</v>
      </c>
      <c r="B11422" t="s">
        <v>21</v>
      </c>
      <c r="C11422" t="str" cm="1">
        <f t="array" ref="C11422">_xlfn.IFNA(INDEX($K$9:$K$14,MATCH(TRUE,ISNUMBER(SEARCH($J$9:$J$14,$B11422)),0)),"Other")</f>
        <v>Headphones</v>
      </c>
      <c r="D11422">
        <v>1</v>
      </c>
      <c r="E11422" s="1">
        <v>43716.329861111109</v>
      </c>
      <c r="F11422" t="s">
        <v>10815</v>
      </c>
      <c r="G11422" s="4">
        <f t="shared" si="356"/>
        <v>11.99</v>
      </c>
      <c r="H11422" s="4">
        <f t="shared" si="357"/>
        <v>11.99</v>
      </c>
    </row>
    <row r="11423" spans="1:8" x14ac:dyDescent="0.3">
      <c r="A11423">
        <v>259106</v>
      </c>
      <c r="B11423" t="s">
        <v>6</v>
      </c>
      <c r="C11423" t="str" cm="1">
        <f t="array" ref="C11423">_xlfn.IFNA(INDEX($K$9:$K$14,MATCH(TRUE,ISNUMBER(SEARCH($J$9:$J$14,$B11423)),0)),"Other")</f>
        <v>Batteries</v>
      </c>
      <c r="D11423">
        <v>1</v>
      </c>
      <c r="E11423" s="1">
        <v>43724.811111111114</v>
      </c>
      <c r="F11423" t="s">
        <v>10816</v>
      </c>
      <c r="G11423" s="4">
        <f t="shared" si="356"/>
        <v>3.84</v>
      </c>
      <c r="H11423" s="4">
        <f t="shared" si="357"/>
        <v>3.84</v>
      </c>
    </row>
    <row r="11424" spans="1:8" x14ac:dyDescent="0.3">
      <c r="A11424">
        <v>259107</v>
      </c>
      <c r="B11424" t="s">
        <v>16</v>
      </c>
      <c r="C11424" t="str" cm="1">
        <f t="array" ref="C11424">_xlfn.IFNA(INDEX($K$9:$K$14,MATCH(TRUE,ISNUMBER(SEARCH($J$9:$J$14,$B11424)),0)),"Other")</f>
        <v>Accessories</v>
      </c>
      <c r="D11424">
        <v>1</v>
      </c>
      <c r="E11424" s="1">
        <v>43717.568055555559</v>
      </c>
      <c r="F11424" t="s">
        <v>10817</v>
      </c>
      <c r="G11424" s="4">
        <f t="shared" si="356"/>
        <v>14.95</v>
      </c>
      <c r="H11424" s="4">
        <f t="shared" si="357"/>
        <v>14.95</v>
      </c>
    </row>
    <row r="11425" spans="1:8" x14ac:dyDescent="0.3">
      <c r="A11425">
        <v>259108</v>
      </c>
      <c r="B11425" t="s">
        <v>84</v>
      </c>
      <c r="C11425" t="str" cm="1">
        <f t="array" ref="C11425">_xlfn.IFNA(INDEX($K$9:$K$14,MATCH(TRUE,ISNUMBER(SEARCH($J$9:$J$14,$B11425)),0)),"Other")</f>
        <v>Accessories</v>
      </c>
      <c r="D11425">
        <v>1</v>
      </c>
      <c r="E11425" s="1">
        <v>43710.520138888889</v>
      </c>
      <c r="F11425" t="s">
        <v>10818</v>
      </c>
      <c r="G11425" s="4">
        <f t="shared" si="356"/>
        <v>389.99</v>
      </c>
      <c r="H11425" s="4">
        <f t="shared" si="357"/>
        <v>389.99</v>
      </c>
    </row>
    <row r="11426" spans="1:8" x14ac:dyDescent="0.3">
      <c r="A11426">
        <v>259109</v>
      </c>
      <c r="B11426" t="s">
        <v>31</v>
      </c>
      <c r="C11426" t="str" cm="1">
        <f t="array" ref="C11426">_xlfn.IFNA(INDEX($K$9:$K$14,MATCH(TRUE,ISNUMBER(SEARCH($J$9:$J$14,$B11426)),0)),"Other")</f>
        <v>Phones</v>
      </c>
      <c r="D11426">
        <v>1</v>
      </c>
      <c r="E11426" s="1">
        <v>43729.599305555559</v>
      </c>
      <c r="F11426" t="s">
        <v>10819</v>
      </c>
      <c r="G11426" s="4">
        <f t="shared" si="356"/>
        <v>600</v>
      </c>
      <c r="H11426" s="4">
        <f t="shared" si="357"/>
        <v>600</v>
      </c>
    </row>
    <row r="11427" spans="1:8" x14ac:dyDescent="0.3">
      <c r="A11427">
        <v>259110</v>
      </c>
      <c r="B11427" t="s">
        <v>6</v>
      </c>
      <c r="C11427" t="str" cm="1">
        <f t="array" ref="C11427">_xlfn.IFNA(INDEX($K$9:$K$14,MATCH(TRUE,ISNUMBER(SEARCH($J$9:$J$14,$B11427)),0)),"Other")</f>
        <v>Batteries</v>
      </c>
      <c r="D11427">
        <v>1</v>
      </c>
      <c r="E11427" s="1">
        <v>43709.380555555559</v>
      </c>
      <c r="F11427" t="s">
        <v>10820</v>
      </c>
      <c r="G11427" s="4">
        <f t="shared" si="356"/>
        <v>3.84</v>
      </c>
      <c r="H11427" s="4">
        <f t="shared" si="357"/>
        <v>3.84</v>
      </c>
    </row>
    <row r="11428" spans="1:8" x14ac:dyDescent="0.3">
      <c r="A11428">
        <v>259111</v>
      </c>
      <c r="B11428" t="s">
        <v>11</v>
      </c>
      <c r="C11428" t="str" cm="1">
        <f t="array" ref="C11428">_xlfn.IFNA(INDEX($K$9:$K$14,MATCH(TRUE,ISNUMBER(SEARCH($J$9:$J$14,$B11428)),0)),"Other")</f>
        <v>Accessories</v>
      </c>
      <c r="D11428">
        <v>1</v>
      </c>
      <c r="E11428" s="1">
        <v>43715.895833333336</v>
      </c>
      <c r="F11428" t="s">
        <v>10821</v>
      </c>
      <c r="G11428" s="4">
        <f t="shared" si="356"/>
        <v>149.99</v>
      </c>
      <c r="H11428" s="4">
        <f t="shared" si="357"/>
        <v>149.99</v>
      </c>
    </row>
    <row r="11429" spans="1:8" x14ac:dyDescent="0.3">
      <c r="A11429">
        <v>259112</v>
      </c>
      <c r="B11429" t="s">
        <v>6</v>
      </c>
      <c r="C11429" t="str" cm="1">
        <f t="array" ref="C11429">_xlfn.IFNA(INDEX($K$9:$K$14,MATCH(TRUE,ISNUMBER(SEARCH($J$9:$J$14,$B11429)),0)),"Other")</f>
        <v>Batteries</v>
      </c>
      <c r="D11429">
        <v>4</v>
      </c>
      <c r="E11429" s="1">
        <v>43718.267361111109</v>
      </c>
      <c r="F11429" t="s">
        <v>10822</v>
      </c>
      <c r="G11429" s="4">
        <f t="shared" si="356"/>
        <v>3.84</v>
      </c>
      <c r="H11429" s="4">
        <f t="shared" si="357"/>
        <v>15.36</v>
      </c>
    </row>
    <row r="11430" spans="1:8" x14ac:dyDescent="0.3">
      <c r="A11430">
        <v>259113</v>
      </c>
      <c r="B11430" t="s">
        <v>6</v>
      </c>
      <c r="C11430" t="str" cm="1">
        <f t="array" ref="C11430">_xlfn.IFNA(INDEX($K$9:$K$14,MATCH(TRUE,ISNUMBER(SEARCH($J$9:$J$14,$B11430)),0)),"Other")</f>
        <v>Batteries</v>
      </c>
      <c r="D11430">
        <v>1</v>
      </c>
      <c r="E11430" s="1">
        <v>43737.974305555559</v>
      </c>
      <c r="F11430" t="s">
        <v>10823</v>
      </c>
      <c r="G11430" s="4">
        <f t="shared" si="356"/>
        <v>3.84</v>
      </c>
      <c r="H11430" s="4">
        <f t="shared" si="357"/>
        <v>3.84</v>
      </c>
    </row>
    <row r="11431" spans="1:8" x14ac:dyDescent="0.3">
      <c r="A11431">
        <v>259114</v>
      </c>
      <c r="B11431" t="s">
        <v>24</v>
      </c>
      <c r="C11431" t="str" cm="1">
        <f t="array" ref="C11431">_xlfn.IFNA(INDEX($K$9:$K$14,MATCH(TRUE,ISNUMBER(SEARCH($J$9:$J$14,$B11431)),0)),"Other")</f>
        <v>Batteries</v>
      </c>
      <c r="D11431">
        <v>1</v>
      </c>
      <c r="E11431" s="1">
        <v>43725.47152777778</v>
      </c>
      <c r="F11431" t="s">
        <v>10824</v>
      </c>
      <c r="G11431" s="4">
        <f t="shared" si="356"/>
        <v>2.99</v>
      </c>
      <c r="H11431" s="4">
        <f t="shared" si="357"/>
        <v>2.99</v>
      </c>
    </row>
    <row r="11432" spans="1:8" x14ac:dyDescent="0.3">
      <c r="A11432">
        <v>259115</v>
      </c>
      <c r="B11432" t="s">
        <v>21</v>
      </c>
      <c r="C11432" t="str" cm="1">
        <f t="array" ref="C11432">_xlfn.IFNA(INDEX($K$9:$K$14,MATCH(TRUE,ISNUMBER(SEARCH($J$9:$J$14,$B11432)),0)),"Other")</f>
        <v>Headphones</v>
      </c>
      <c r="D11432">
        <v>1</v>
      </c>
      <c r="E11432" s="1">
        <v>43730.665972222225</v>
      </c>
      <c r="F11432" t="s">
        <v>8017</v>
      </c>
      <c r="G11432" s="4">
        <f t="shared" si="356"/>
        <v>11.99</v>
      </c>
      <c r="H11432" s="4">
        <f t="shared" si="357"/>
        <v>11.99</v>
      </c>
    </row>
    <row r="11433" spans="1:8" x14ac:dyDescent="0.3">
      <c r="A11433">
        <v>259116</v>
      </c>
      <c r="B11433" t="s">
        <v>6</v>
      </c>
      <c r="C11433" t="str" cm="1">
        <f t="array" ref="C11433">_xlfn.IFNA(INDEX($K$9:$K$14,MATCH(TRUE,ISNUMBER(SEARCH($J$9:$J$14,$B11433)),0)),"Other")</f>
        <v>Batteries</v>
      </c>
      <c r="D11433">
        <v>1</v>
      </c>
      <c r="E11433" s="1">
        <v>43730.479166666664</v>
      </c>
      <c r="F11433" t="s">
        <v>10825</v>
      </c>
      <c r="G11433" s="4">
        <f t="shared" si="356"/>
        <v>3.84</v>
      </c>
      <c r="H11433" s="4">
        <f t="shared" si="357"/>
        <v>3.84</v>
      </c>
    </row>
    <row r="11434" spans="1:8" x14ac:dyDescent="0.3">
      <c r="A11434">
        <v>259117</v>
      </c>
      <c r="B11434" t="s">
        <v>29</v>
      </c>
      <c r="C11434" t="str" cm="1">
        <f t="array" ref="C11434">_xlfn.IFNA(INDEX($K$9:$K$14,MATCH(TRUE,ISNUMBER(SEARCH($J$9:$J$14,$B11434)),0)),"Other")</f>
        <v>Headphones</v>
      </c>
      <c r="D11434">
        <v>1</v>
      </c>
      <c r="E11434" s="1">
        <v>43729</v>
      </c>
      <c r="F11434" t="s">
        <v>10826</v>
      </c>
      <c r="G11434" s="4">
        <f t="shared" si="356"/>
        <v>150</v>
      </c>
      <c r="H11434" s="4">
        <f t="shared" si="357"/>
        <v>150</v>
      </c>
    </row>
    <row r="11435" spans="1:8" x14ac:dyDescent="0.3">
      <c r="A11435">
        <v>259118</v>
      </c>
      <c r="B11435" t="s">
        <v>24</v>
      </c>
      <c r="C11435" t="str" cm="1">
        <f t="array" ref="C11435">_xlfn.IFNA(INDEX($K$9:$K$14,MATCH(TRUE,ISNUMBER(SEARCH($J$9:$J$14,$B11435)),0)),"Other")</f>
        <v>Batteries</v>
      </c>
      <c r="D11435">
        <v>1</v>
      </c>
      <c r="E11435" s="1">
        <v>43732.698611111111</v>
      </c>
      <c r="F11435" t="s">
        <v>10827</v>
      </c>
      <c r="G11435" s="4">
        <f t="shared" si="356"/>
        <v>2.99</v>
      </c>
      <c r="H11435" s="4">
        <f t="shared" si="357"/>
        <v>2.99</v>
      </c>
    </row>
    <row r="11436" spans="1:8" x14ac:dyDescent="0.3">
      <c r="A11436">
        <v>259119</v>
      </c>
      <c r="B11436" t="s">
        <v>6</v>
      </c>
      <c r="C11436" t="str" cm="1">
        <f t="array" ref="C11436">_xlfn.IFNA(INDEX($K$9:$K$14,MATCH(TRUE,ISNUMBER(SEARCH($J$9:$J$14,$B11436)),0)),"Other")</f>
        <v>Batteries</v>
      </c>
      <c r="D11436">
        <v>1</v>
      </c>
      <c r="E11436" s="1">
        <v>43732.67291666667</v>
      </c>
      <c r="F11436" t="s">
        <v>10828</v>
      </c>
      <c r="G11436" s="4">
        <f t="shared" si="356"/>
        <v>3.84</v>
      </c>
      <c r="H11436" s="4">
        <f t="shared" si="357"/>
        <v>3.84</v>
      </c>
    </row>
    <row r="11437" spans="1:8" x14ac:dyDescent="0.3">
      <c r="A11437">
        <v>259120</v>
      </c>
      <c r="B11437" t="s">
        <v>6</v>
      </c>
      <c r="C11437" t="str" cm="1">
        <f t="array" ref="C11437">_xlfn.IFNA(INDEX($K$9:$K$14,MATCH(TRUE,ISNUMBER(SEARCH($J$9:$J$14,$B11437)),0)),"Other")</f>
        <v>Batteries</v>
      </c>
      <c r="D11437">
        <v>1</v>
      </c>
      <c r="E11437" s="1">
        <v>43716.965277777781</v>
      </c>
      <c r="F11437" t="s">
        <v>10829</v>
      </c>
      <c r="G11437" s="4">
        <f t="shared" si="356"/>
        <v>3.84</v>
      </c>
      <c r="H11437" s="4">
        <f t="shared" si="357"/>
        <v>3.84</v>
      </c>
    </row>
    <row r="11438" spans="1:8" x14ac:dyDescent="0.3">
      <c r="A11438">
        <v>259121</v>
      </c>
      <c r="B11438" t="s">
        <v>42</v>
      </c>
      <c r="C11438" t="str" cm="1">
        <f t="array" ref="C11438">_xlfn.IFNA(INDEX($K$9:$K$14,MATCH(TRUE,ISNUMBER(SEARCH($J$9:$J$14,$B11438)),0)),"Other")</f>
        <v>Phones</v>
      </c>
      <c r="D11438">
        <v>1</v>
      </c>
      <c r="E11438" s="1">
        <v>43716.95</v>
      </c>
      <c r="F11438" t="s">
        <v>10830</v>
      </c>
      <c r="G11438" s="4">
        <f t="shared" si="356"/>
        <v>700</v>
      </c>
      <c r="H11438" s="4">
        <f t="shared" si="357"/>
        <v>700</v>
      </c>
    </row>
    <row r="11439" spans="1:8" x14ac:dyDescent="0.3">
      <c r="A11439">
        <v>259121</v>
      </c>
      <c r="B11439" t="s">
        <v>21</v>
      </c>
      <c r="C11439" t="str" cm="1">
        <f t="array" ref="C11439">_xlfn.IFNA(INDEX($K$9:$K$14,MATCH(TRUE,ISNUMBER(SEARCH($J$9:$J$14,$B11439)),0)),"Other")</f>
        <v>Headphones</v>
      </c>
      <c r="D11439">
        <v>1</v>
      </c>
      <c r="E11439" s="1">
        <v>43716.95</v>
      </c>
      <c r="F11439" t="s">
        <v>10830</v>
      </c>
      <c r="G11439" s="4">
        <f t="shared" si="356"/>
        <v>11.99</v>
      </c>
      <c r="H11439" s="4">
        <f t="shared" si="357"/>
        <v>11.99</v>
      </c>
    </row>
    <row r="11440" spans="1:8" x14ac:dyDescent="0.3">
      <c r="A11440">
        <v>259122</v>
      </c>
      <c r="B11440" t="s">
        <v>24</v>
      </c>
      <c r="C11440" t="str" cm="1">
        <f t="array" ref="C11440">_xlfn.IFNA(INDEX($K$9:$K$14,MATCH(TRUE,ISNUMBER(SEARCH($J$9:$J$14,$B11440)),0)),"Other")</f>
        <v>Batteries</v>
      </c>
      <c r="D11440">
        <v>2</v>
      </c>
      <c r="E11440" s="1">
        <v>43716.885416666664</v>
      </c>
      <c r="F11440" t="s">
        <v>10831</v>
      </c>
      <c r="G11440" s="4">
        <f t="shared" si="356"/>
        <v>2.99</v>
      </c>
      <c r="H11440" s="4">
        <f t="shared" si="357"/>
        <v>5.98</v>
      </c>
    </row>
    <row r="11441" spans="1:8" x14ac:dyDescent="0.3">
      <c r="A11441">
        <v>259122</v>
      </c>
      <c r="B11441" t="s">
        <v>6</v>
      </c>
      <c r="C11441" t="str" cm="1">
        <f t="array" ref="C11441">_xlfn.IFNA(INDEX($K$9:$K$14,MATCH(TRUE,ISNUMBER(SEARCH($J$9:$J$14,$B11441)),0)),"Other")</f>
        <v>Batteries</v>
      </c>
      <c r="D11441">
        <v>1</v>
      </c>
      <c r="E11441" s="1">
        <v>43716.885416666664</v>
      </c>
      <c r="F11441" t="s">
        <v>10831</v>
      </c>
      <c r="G11441" s="4">
        <f t="shared" si="356"/>
        <v>3.84</v>
      </c>
      <c r="H11441" s="4">
        <f t="shared" si="357"/>
        <v>3.84</v>
      </c>
    </row>
    <row r="11442" spans="1:8" x14ac:dyDescent="0.3">
      <c r="A11442">
        <v>259123</v>
      </c>
      <c r="B11442" t="s">
        <v>16</v>
      </c>
      <c r="C11442" t="str" cm="1">
        <f t="array" ref="C11442">_xlfn.IFNA(INDEX($K$9:$K$14,MATCH(TRUE,ISNUMBER(SEARCH($J$9:$J$14,$B11442)),0)),"Other")</f>
        <v>Accessories</v>
      </c>
      <c r="D11442">
        <v>1</v>
      </c>
      <c r="E11442" s="1">
        <v>43738.63958333333</v>
      </c>
      <c r="F11442" t="s">
        <v>10832</v>
      </c>
      <c r="G11442" s="4">
        <f t="shared" si="356"/>
        <v>14.95</v>
      </c>
      <c r="H11442" s="4">
        <f t="shared" si="357"/>
        <v>14.95</v>
      </c>
    </row>
    <row r="11443" spans="1:8" x14ac:dyDescent="0.3">
      <c r="A11443">
        <v>259124</v>
      </c>
      <c r="B11443" t="s">
        <v>6</v>
      </c>
      <c r="C11443" t="str" cm="1">
        <f t="array" ref="C11443">_xlfn.IFNA(INDEX($K$9:$K$14,MATCH(TRUE,ISNUMBER(SEARCH($J$9:$J$14,$B11443)),0)),"Other")</f>
        <v>Batteries</v>
      </c>
      <c r="D11443">
        <v>2</v>
      </c>
      <c r="E11443" s="1">
        <v>43728.677777777775</v>
      </c>
      <c r="F11443" t="s">
        <v>10833</v>
      </c>
      <c r="G11443" s="4">
        <f t="shared" si="356"/>
        <v>3.84</v>
      </c>
      <c r="H11443" s="4">
        <f t="shared" si="357"/>
        <v>7.68</v>
      </c>
    </row>
    <row r="11444" spans="1:8" x14ac:dyDescent="0.3">
      <c r="A11444">
        <v>259125</v>
      </c>
      <c r="B11444" t="s">
        <v>21</v>
      </c>
      <c r="C11444" t="str" cm="1">
        <f t="array" ref="C11444">_xlfn.IFNA(INDEX($K$9:$K$14,MATCH(TRUE,ISNUMBER(SEARCH($J$9:$J$14,$B11444)),0)),"Other")</f>
        <v>Headphones</v>
      </c>
      <c r="D11444">
        <v>1</v>
      </c>
      <c r="E11444" s="1">
        <v>43735.850694444445</v>
      </c>
      <c r="F11444" t="s">
        <v>10834</v>
      </c>
      <c r="G11444" s="4">
        <f t="shared" si="356"/>
        <v>11.99</v>
      </c>
      <c r="H11444" s="4">
        <f t="shared" si="357"/>
        <v>11.99</v>
      </c>
    </row>
    <row r="11445" spans="1:8" x14ac:dyDescent="0.3">
      <c r="A11445">
        <v>259126</v>
      </c>
      <c r="B11445" t="s">
        <v>8</v>
      </c>
      <c r="C11445" t="str" cm="1">
        <f t="array" ref="C11445">_xlfn.IFNA(INDEX($K$9:$K$14,MATCH(TRUE,ISNUMBER(SEARCH($J$9:$J$14,$B11445)),0)),"Other")</f>
        <v>Accessories</v>
      </c>
      <c r="D11445">
        <v>1</v>
      </c>
      <c r="E11445" s="1">
        <v>43712.381249999999</v>
      </c>
      <c r="F11445" t="s">
        <v>10835</v>
      </c>
      <c r="G11445" s="4">
        <f t="shared" si="356"/>
        <v>11.95</v>
      </c>
      <c r="H11445" s="4">
        <f t="shared" si="357"/>
        <v>11.95</v>
      </c>
    </row>
    <row r="11446" spans="1:8" x14ac:dyDescent="0.3">
      <c r="A11446">
        <v>259127</v>
      </c>
      <c r="B11446" t="s">
        <v>40</v>
      </c>
      <c r="C11446" t="str" cm="1">
        <f t="array" ref="C11446">_xlfn.IFNA(INDEX($K$9:$K$14,MATCH(TRUE,ISNUMBER(SEARCH($J$9:$J$14,$B11446)),0)),"Other")</f>
        <v>Headphones</v>
      </c>
      <c r="D11446">
        <v>1</v>
      </c>
      <c r="E11446" s="1">
        <v>43730.518055555556</v>
      </c>
      <c r="F11446" t="s">
        <v>10836</v>
      </c>
      <c r="G11446" s="4">
        <f t="shared" si="356"/>
        <v>99.99</v>
      </c>
      <c r="H11446" s="4">
        <f t="shared" si="357"/>
        <v>99.99</v>
      </c>
    </row>
    <row r="11447" spans="1:8" x14ac:dyDescent="0.3">
      <c r="A11447">
        <v>259128</v>
      </c>
      <c r="B11447" t="s">
        <v>29</v>
      </c>
      <c r="C11447" t="str" cm="1">
        <f t="array" ref="C11447">_xlfn.IFNA(INDEX($K$9:$K$14,MATCH(TRUE,ISNUMBER(SEARCH($J$9:$J$14,$B11447)),0)),"Other")</f>
        <v>Headphones</v>
      </c>
      <c r="D11447">
        <v>1</v>
      </c>
      <c r="E11447" s="1">
        <v>43730.406944444447</v>
      </c>
      <c r="F11447" t="s">
        <v>10837</v>
      </c>
      <c r="G11447" s="4">
        <f t="shared" si="356"/>
        <v>150</v>
      </c>
      <c r="H11447" s="4">
        <f t="shared" si="357"/>
        <v>150</v>
      </c>
    </row>
    <row r="11448" spans="1:8" x14ac:dyDescent="0.3">
      <c r="A11448">
        <v>259129</v>
      </c>
      <c r="B11448" t="s">
        <v>21</v>
      </c>
      <c r="C11448" t="str" cm="1">
        <f t="array" ref="C11448">_xlfn.IFNA(INDEX($K$9:$K$14,MATCH(TRUE,ISNUMBER(SEARCH($J$9:$J$14,$B11448)),0)),"Other")</f>
        <v>Headphones</v>
      </c>
      <c r="D11448">
        <v>1</v>
      </c>
      <c r="E11448" s="1">
        <v>43723.736805555556</v>
      </c>
      <c r="F11448" t="s">
        <v>10838</v>
      </c>
      <c r="G11448" s="4">
        <f t="shared" si="356"/>
        <v>11.99</v>
      </c>
      <c r="H11448" s="4">
        <f t="shared" si="357"/>
        <v>11.99</v>
      </c>
    </row>
    <row r="11449" spans="1:8" x14ac:dyDescent="0.3">
      <c r="A11449">
        <v>259130</v>
      </c>
      <c r="B11449" t="s">
        <v>40</v>
      </c>
      <c r="C11449" t="str" cm="1">
        <f t="array" ref="C11449">_xlfn.IFNA(INDEX($K$9:$K$14,MATCH(TRUE,ISNUMBER(SEARCH($J$9:$J$14,$B11449)),0)),"Other")</f>
        <v>Headphones</v>
      </c>
      <c r="D11449">
        <v>1</v>
      </c>
      <c r="E11449" s="1">
        <v>43709.979166666664</v>
      </c>
      <c r="F11449" t="s">
        <v>10839</v>
      </c>
      <c r="G11449" s="4">
        <f t="shared" si="356"/>
        <v>99.99</v>
      </c>
      <c r="H11449" s="4">
        <f t="shared" si="357"/>
        <v>99.99</v>
      </c>
    </row>
    <row r="11450" spans="1:8" x14ac:dyDescent="0.3">
      <c r="A11450">
        <v>259131</v>
      </c>
      <c r="B11450" t="s">
        <v>24</v>
      </c>
      <c r="C11450" t="str" cm="1">
        <f t="array" ref="C11450">_xlfn.IFNA(INDEX($K$9:$K$14,MATCH(TRUE,ISNUMBER(SEARCH($J$9:$J$14,$B11450)),0)),"Other")</f>
        <v>Batteries</v>
      </c>
      <c r="D11450">
        <v>1</v>
      </c>
      <c r="E11450" s="1">
        <v>43733.763194444444</v>
      </c>
      <c r="F11450" t="s">
        <v>10840</v>
      </c>
      <c r="G11450" s="4">
        <f t="shared" si="356"/>
        <v>2.99</v>
      </c>
      <c r="H11450" s="4">
        <f t="shared" si="357"/>
        <v>2.99</v>
      </c>
    </row>
    <row r="11451" spans="1:8" x14ac:dyDescent="0.3">
      <c r="A11451">
        <v>259132</v>
      </c>
      <c r="B11451" t="s">
        <v>31</v>
      </c>
      <c r="C11451" t="str" cm="1">
        <f t="array" ref="C11451">_xlfn.IFNA(INDEX($K$9:$K$14,MATCH(TRUE,ISNUMBER(SEARCH($J$9:$J$14,$B11451)),0)),"Other")</f>
        <v>Phones</v>
      </c>
      <c r="D11451">
        <v>1</v>
      </c>
      <c r="E11451" s="1">
        <v>43723.686111111114</v>
      </c>
      <c r="F11451" t="s">
        <v>10841</v>
      </c>
      <c r="G11451" s="4">
        <f t="shared" si="356"/>
        <v>600</v>
      </c>
      <c r="H11451" s="4">
        <f t="shared" si="357"/>
        <v>600</v>
      </c>
    </row>
    <row r="11452" spans="1:8" x14ac:dyDescent="0.3">
      <c r="A11452">
        <v>259133</v>
      </c>
      <c r="B11452" t="s">
        <v>42</v>
      </c>
      <c r="C11452" t="str" cm="1">
        <f t="array" ref="C11452">_xlfn.IFNA(INDEX($K$9:$K$14,MATCH(TRUE,ISNUMBER(SEARCH($J$9:$J$14,$B11452)),0)),"Other")</f>
        <v>Phones</v>
      </c>
      <c r="D11452">
        <v>1</v>
      </c>
      <c r="E11452" s="1">
        <v>43709.537499999999</v>
      </c>
      <c r="F11452" t="s">
        <v>10842</v>
      </c>
      <c r="G11452" s="4">
        <f t="shared" si="356"/>
        <v>700</v>
      </c>
      <c r="H11452" s="4">
        <f t="shared" si="357"/>
        <v>700</v>
      </c>
    </row>
    <row r="11453" spans="1:8" x14ac:dyDescent="0.3">
      <c r="A11453">
        <v>259133</v>
      </c>
      <c r="B11453" t="s">
        <v>21</v>
      </c>
      <c r="C11453" t="str" cm="1">
        <f t="array" ref="C11453">_xlfn.IFNA(INDEX($K$9:$K$14,MATCH(TRUE,ISNUMBER(SEARCH($J$9:$J$14,$B11453)),0)),"Other")</f>
        <v>Headphones</v>
      </c>
      <c r="D11453">
        <v>1</v>
      </c>
      <c r="E11453" s="1">
        <v>43709.537499999999</v>
      </c>
      <c r="F11453" t="s">
        <v>10842</v>
      </c>
      <c r="G11453" s="4">
        <f t="shared" si="356"/>
        <v>11.99</v>
      </c>
      <c r="H11453" s="4">
        <f t="shared" si="357"/>
        <v>11.99</v>
      </c>
    </row>
    <row r="11454" spans="1:8" x14ac:dyDescent="0.3">
      <c r="A11454">
        <v>259134</v>
      </c>
      <c r="B11454" t="s">
        <v>6</v>
      </c>
      <c r="C11454" t="str" cm="1">
        <f t="array" ref="C11454">_xlfn.IFNA(INDEX($K$9:$K$14,MATCH(TRUE,ISNUMBER(SEARCH($J$9:$J$14,$B11454)),0)),"Other")</f>
        <v>Batteries</v>
      </c>
      <c r="D11454">
        <v>1</v>
      </c>
      <c r="E11454" s="1">
        <v>43736.367361111108</v>
      </c>
      <c r="F11454" t="s">
        <v>8067</v>
      </c>
      <c r="G11454" s="4">
        <f t="shared" si="356"/>
        <v>3.84</v>
      </c>
      <c r="H11454" s="4">
        <f t="shared" si="357"/>
        <v>3.84</v>
      </c>
    </row>
    <row r="11455" spans="1:8" x14ac:dyDescent="0.3">
      <c r="A11455">
        <v>259135</v>
      </c>
      <c r="B11455" t="s">
        <v>21</v>
      </c>
      <c r="C11455" t="str" cm="1">
        <f t="array" ref="C11455">_xlfn.IFNA(INDEX($K$9:$K$14,MATCH(TRUE,ISNUMBER(SEARCH($J$9:$J$14,$B11455)),0)),"Other")</f>
        <v>Headphones</v>
      </c>
      <c r="D11455">
        <v>1</v>
      </c>
      <c r="E11455" s="1">
        <v>43716.854861111111</v>
      </c>
      <c r="F11455" t="s">
        <v>10843</v>
      </c>
      <c r="G11455" s="4">
        <f t="shared" si="356"/>
        <v>11.99</v>
      </c>
      <c r="H11455" s="4">
        <f t="shared" si="357"/>
        <v>11.99</v>
      </c>
    </row>
    <row r="11456" spans="1:8" x14ac:dyDescent="0.3">
      <c r="A11456">
        <v>259136</v>
      </c>
      <c r="B11456" t="s">
        <v>8</v>
      </c>
      <c r="C11456" t="str" cm="1">
        <f t="array" ref="C11456">_xlfn.IFNA(INDEX($K$9:$K$14,MATCH(TRUE,ISNUMBER(SEARCH($J$9:$J$14,$B11456)),0)),"Other")</f>
        <v>Accessories</v>
      </c>
      <c r="D11456">
        <v>1</v>
      </c>
      <c r="E11456" s="1">
        <v>43723.791666666664</v>
      </c>
      <c r="F11456" t="s">
        <v>10844</v>
      </c>
      <c r="G11456" s="4">
        <f t="shared" si="356"/>
        <v>11.95</v>
      </c>
      <c r="H11456" s="4">
        <f t="shared" si="357"/>
        <v>11.95</v>
      </c>
    </row>
    <row r="11457" spans="1:8" x14ac:dyDescent="0.3">
      <c r="A11457">
        <v>259137</v>
      </c>
      <c r="B11457" t="s">
        <v>31</v>
      </c>
      <c r="C11457" t="str" cm="1">
        <f t="array" ref="C11457">_xlfn.IFNA(INDEX($K$9:$K$14,MATCH(TRUE,ISNUMBER(SEARCH($J$9:$J$14,$B11457)),0)),"Other")</f>
        <v>Phones</v>
      </c>
      <c r="D11457">
        <v>1</v>
      </c>
      <c r="E11457" s="1">
        <v>43728.342361111114</v>
      </c>
      <c r="F11457" t="s">
        <v>10845</v>
      </c>
      <c r="G11457" s="4">
        <f t="shared" si="356"/>
        <v>600</v>
      </c>
      <c r="H11457" s="4">
        <f t="shared" si="357"/>
        <v>600</v>
      </c>
    </row>
    <row r="11458" spans="1:8" x14ac:dyDescent="0.3">
      <c r="A11458">
        <v>259138</v>
      </c>
      <c r="B11458" t="s">
        <v>24</v>
      </c>
      <c r="C11458" t="str" cm="1">
        <f t="array" ref="C11458">_xlfn.IFNA(INDEX($K$9:$K$14,MATCH(TRUE,ISNUMBER(SEARCH($J$9:$J$14,$B11458)),0)),"Other")</f>
        <v>Batteries</v>
      </c>
      <c r="D11458">
        <v>1</v>
      </c>
      <c r="E11458" s="1">
        <v>43735.988888888889</v>
      </c>
      <c r="F11458" t="s">
        <v>10846</v>
      </c>
      <c r="G11458" s="4">
        <f t="shared" si="356"/>
        <v>2.99</v>
      </c>
      <c r="H11458" s="4">
        <f t="shared" si="357"/>
        <v>2.99</v>
      </c>
    </row>
    <row r="11459" spans="1:8" x14ac:dyDescent="0.3">
      <c r="A11459">
        <v>259139</v>
      </c>
      <c r="B11459" t="s">
        <v>77</v>
      </c>
      <c r="C11459" t="str" cm="1">
        <f t="array" ref="C11459">_xlfn.IFNA(INDEX($K$9:$K$14,MATCH(TRUE,ISNUMBER(SEARCH($J$9:$J$14,$B11459)),0)),"Other")</f>
        <v>Other</v>
      </c>
      <c r="D11459">
        <v>1</v>
      </c>
      <c r="E11459" s="1">
        <v>43732.772222222222</v>
      </c>
      <c r="F11459" t="s">
        <v>10847</v>
      </c>
      <c r="G11459" s="4">
        <f t="shared" si="356"/>
        <v>300</v>
      </c>
      <c r="H11459" s="4">
        <f t="shared" si="357"/>
        <v>300</v>
      </c>
    </row>
    <row r="11460" spans="1:8" x14ac:dyDescent="0.3">
      <c r="A11460">
        <v>259140</v>
      </c>
      <c r="B11460" t="s">
        <v>21</v>
      </c>
      <c r="C11460" t="str" cm="1">
        <f t="array" ref="C11460">_xlfn.IFNA(INDEX($K$9:$K$14,MATCH(TRUE,ISNUMBER(SEARCH($J$9:$J$14,$B11460)),0)),"Other")</f>
        <v>Headphones</v>
      </c>
      <c r="D11460">
        <v>1</v>
      </c>
      <c r="E11460" s="1">
        <v>43715.625</v>
      </c>
      <c r="F11460" t="s">
        <v>10848</v>
      </c>
      <c r="G11460" s="4">
        <f t="shared" si="356"/>
        <v>11.99</v>
      </c>
      <c r="H11460" s="4">
        <f t="shared" si="357"/>
        <v>11.99</v>
      </c>
    </row>
    <row r="11461" spans="1:8" x14ac:dyDescent="0.3">
      <c r="A11461">
        <v>259141</v>
      </c>
      <c r="B11461" t="s">
        <v>21</v>
      </c>
      <c r="C11461" t="str" cm="1">
        <f t="array" ref="C11461">_xlfn.IFNA(INDEX($K$9:$K$14,MATCH(TRUE,ISNUMBER(SEARCH($J$9:$J$14,$B11461)),0)),"Other")</f>
        <v>Headphones</v>
      </c>
      <c r="D11461">
        <v>1</v>
      </c>
      <c r="E11461" s="1">
        <v>43718.878472222219</v>
      </c>
      <c r="F11461" t="s">
        <v>10849</v>
      </c>
      <c r="G11461" s="4">
        <f t="shared" si="356"/>
        <v>11.99</v>
      </c>
      <c r="H11461" s="4">
        <f t="shared" si="357"/>
        <v>11.99</v>
      </c>
    </row>
    <row r="11462" spans="1:8" x14ac:dyDescent="0.3">
      <c r="A11462">
        <v>259142</v>
      </c>
      <c r="B11462" t="s">
        <v>11</v>
      </c>
      <c r="C11462" t="str" cm="1">
        <f t="array" ref="C11462">_xlfn.IFNA(INDEX($K$9:$K$14,MATCH(TRUE,ISNUMBER(SEARCH($J$9:$J$14,$B11462)),0)),"Other")</f>
        <v>Accessories</v>
      </c>
      <c r="D11462">
        <v>1</v>
      </c>
      <c r="E11462" s="1">
        <v>43711.56527777778</v>
      </c>
      <c r="F11462" t="s">
        <v>10850</v>
      </c>
      <c r="G11462" s="4">
        <f t="shared" si="356"/>
        <v>149.99</v>
      </c>
      <c r="H11462" s="4">
        <f t="shared" si="357"/>
        <v>149.99</v>
      </c>
    </row>
    <row r="11463" spans="1:8" x14ac:dyDescent="0.3">
      <c r="A11463">
        <v>259143</v>
      </c>
      <c r="B11463" t="s">
        <v>29</v>
      </c>
      <c r="C11463" t="str" cm="1">
        <f t="array" ref="C11463">_xlfn.IFNA(INDEX($K$9:$K$14,MATCH(TRUE,ISNUMBER(SEARCH($J$9:$J$14,$B11463)),0)),"Other")</f>
        <v>Headphones</v>
      </c>
      <c r="D11463">
        <v>1</v>
      </c>
      <c r="E11463" s="1">
        <v>43732.822222222225</v>
      </c>
      <c r="F11463" t="s">
        <v>10851</v>
      </c>
      <c r="G11463" s="4">
        <f t="shared" ref="G11463:G11526" si="358">VLOOKUP($B11463,$J$26:$K$44,2,FALSE)</f>
        <v>150</v>
      </c>
      <c r="H11463" s="4">
        <f t="shared" ref="H11463:H11526" si="359">G11463*D11463</f>
        <v>150</v>
      </c>
    </row>
    <row r="11464" spans="1:8" x14ac:dyDescent="0.3">
      <c r="A11464">
        <v>259144</v>
      </c>
      <c r="B11464" t="s">
        <v>8</v>
      </c>
      <c r="C11464" t="str" cm="1">
        <f t="array" ref="C11464">_xlfn.IFNA(INDEX($K$9:$K$14,MATCH(TRUE,ISNUMBER(SEARCH($J$9:$J$14,$B11464)),0)),"Other")</f>
        <v>Accessories</v>
      </c>
      <c r="D11464">
        <v>1</v>
      </c>
      <c r="E11464" s="1">
        <v>43732.453472222223</v>
      </c>
      <c r="F11464" t="s">
        <v>3165</v>
      </c>
      <c r="G11464" s="4">
        <f t="shared" si="358"/>
        <v>11.95</v>
      </c>
      <c r="H11464" s="4">
        <f t="shared" si="359"/>
        <v>11.95</v>
      </c>
    </row>
    <row r="11465" spans="1:8" x14ac:dyDescent="0.3">
      <c r="A11465">
        <v>259145</v>
      </c>
      <c r="B11465" t="s">
        <v>42</v>
      </c>
      <c r="C11465" t="str" cm="1">
        <f t="array" ref="C11465">_xlfn.IFNA(INDEX($K$9:$K$14,MATCH(TRUE,ISNUMBER(SEARCH($J$9:$J$14,$B11465)),0)),"Other")</f>
        <v>Phones</v>
      </c>
      <c r="D11465">
        <v>1</v>
      </c>
      <c r="E11465" s="1">
        <v>43735.914583333331</v>
      </c>
      <c r="F11465" t="s">
        <v>10852</v>
      </c>
      <c r="G11465" s="4">
        <f t="shared" si="358"/>
        <v>700</v>
      </c>
      <c r="H11465" s="4">
        <f t="shared" si="359"/>
        <v>700</v>
      </c>
    </row>
    <row r="11466" spans="1:8" x14ac:dyDescent="0.3">
      <c r="A11466">
        <v>259146</v>
      </c>
      <c r="B11466" t="s">
        <v>16</v>
      </c>
      <c r="C11466" t="str" cm="1">
        <f t="array" ref="C11466">_xlfn.IFNA(INDEX($K$9:$K$14,MATCH(TRUE,ISNUMBER(SEARCH($J$9:$J$14,$B11466)),0)),"Other")</f>
        <v>Accessories</v>
      </c>
      <c r="D11466">
        <v>1</v>
      </c>
      <c r="E11466" s="1">
        <v>43727.541666666664</v>
      </c>
      <c r="F11466" t="s">
        <v>10853</v>
      </c>
      <c r="G11466" s="4">
        <f t="shared" si="358"/>
        <v>14.95</v>
      </c>
      <c r="H11466" s="4">
        <f t="shared" si="359"/>
        <v>14.95</v>
      </c>
    </row>
    <row r="11467" spans="1:8" x14ac:dyDescent="0.3">
      <c r="A11467">
        <v>259147</v>
      </c>
      <c r="B11467" t="s">
        <v>6</v>
      </c>
      <c r="C11467" t="str" cm="1">
        <f t="array" ref="C11467">_xlfn.IFNA(INDEX($K$9:$K$14,MATCH(TRUE,ISNUMBER(SEARCH($J$9:$J$14,$B11467)),0)),"Other")</f>
        <v>Batteries</v>
      </c>
      <c r="D11467">
        <v>1</v>
      </c>
      <c r="E11467" s="1">
        <v>43730.379861111112</v>
      </c>
      <c r="F11467" t="s">
        <v>10854</v>
      </c>
      <c r="G11467" s="4">
        <f t="shared" si="358"/>
        <v>3.84</v>
      </c>
      <c r="H11467" s="4">
        <f t="shared" si="359"/>
        <v>3.84</v>
      </c>
    </row>
    <row r="11468" spans="1:8" x14ac:dyDescent="0.3">
      <c r="A11468">
        <v>259148</v>
      </c>
      <c r="B11468" t="s">
        <v>16</v>
      </c>
      <c r="C11468" t="str" cm="1">
        <f t="array" ref="C11468">_xlfn.IFNA(INDEX($K$9:$K$14,MATCH(TRUE,ISNUMBER(SEARCH($J$9:$J$14,$B11468)),0)),"Other")</f>
        <v>Accessories</v>
      </c>
      <c r="D11468">
        <v>1</v>
      </c>
      <c r="E11468" s="1">
        <v>43729.465277777781</v>
      </c>
      <c r="F11468" t="s">
        <v>10855</v>
      </c>
      <c r="G11468" s="4">
        <f t="shared" si="358"/>
        <v>14.95</v>
      </c>
      <c r="H11468" s="4">
        <f t="shared" si="359"/>
        <v>14.95</v>
      </c>
    </row>
    <row r="11469" spans="1:8" x14ac:dyDescent="0.3">
      <c r="A11469">
        <v>259149</v>
      </c>
      <c r="B11469" t="s">
        <v>40</v>
      </c>
      <c r="C11469" t="str" cm="1">
        <f t="array" ref="C11469">_xlfn.IFNA(INDEX($K$9:$K$14,MATCH(TRUE,ISNUMBER(SEARCH($J$9:$J$14,$B11469)),0)),"Other")</f>
        <v>Headphones</v>
      </c>
      <c r="D11469">
        <v>1</v>
      </c>
      <c r="E11469" s="1">
        <v>43728.919444444444</v>
      </c>
      <c r="F11469" t="s">
        <v>10856</v>
      </c>
      <c r="G11469" s="4">
        <f t="shared" si="358"/>
        <v>99.99</v>
      </c>
      <c r="H11469" s="4">
        <f t="shared" si="359"/>
        <v>99.99</v>
      </c>
    </row>
    <row r="11470" spans="1:8" x14ac:dyDescent="0.3">
      <c r="A11470">
        <v>259150</v>
      </c>
      <c r="B11470" t="s">
        <v>16</v>
      </c>
      <c r="C11470" t="str" cm="1">
        <f t="array" ref="C11470">_xlfn.IFNA(INDEX($K$9:$K$14,MATCH(TRUE,ISNUMBER(SEARCH($J$9:$J$14,$B11470)),0)),"Other")</f>
        <v>Accessories</v>
      </c>
      <c r="D11470">
        <v>1</v>
      </c>
      <c r="E11470" s="1">
        <v>43710.982638888891</v>
      </c>
      <c r="F11470" t="s">
        <v>10857</v>
      </c>
      <c r="G11470" s="4">
        <f t="shared" si="358"/>
        <v>14.95</v>
      </c>
      <c r="H11470" s="4">
        <f t="shared" si="359"/>
        <v>14.95</v>
      </c>
    </row>
    <row r="11471" spans="1:8" x14ac:dyDescent="0.3">
      <c r="A11471">
        <v>259151</v>
      </c>
      <c r="B11471" t="s">
        <v>6</v>
      </c>
      <c r="C11471" t="str" cm="1">
        <f t="array" ref="C11471">_xlfn.IFNA(INDEX($K$9:$K$14,MATCH(TRUE,ISNUMBER(SEARCH($J$9:$J$14,$B11471)),0)),"Other")</f>
        <v>Batteries</v>
      </c>
      <c r="D11471">
        <v>1</v>
      </c>
      <c r="E11471" s="1">
        <v>43720.339583333334</v>
      </c>
      <c r="F11471" t="s">
        <v>10858</v>
      </c>
      <c r="G11471" s="4">
        <f t="shared" si="358"/>
        <v>3.84</v>
      </c>
      <c r="H11471" s="4">
        <f t="shared" si="359"/>
        <v>3.84</v>
      </c>
    </row>
    <row r="11472" spans="1:8" x14ac:dyDescent="0.3">
      <c r="A11472">
        <v>259152</v>
      </c>
      <c r="B11472" t="s">
        <v>21</v>
      </c>
      <c r="C11472" t="str" cm="1">
        <f t="array" ref="C11472">_xlfn.IFNA(INDEX($K$9:$K$14,MATCH(TRUE,ISNUMBER(SEARCH($J$9:$J$14,$B11472)),0)),"Other")</f>
        <v>Headphones</v>
      </c>
      <c r="D11472">
        <v>1</v>
      </c>
      <c r="E11472" s="1">
        <v>43718.604861111111</v>
      </c>
      <c r="F11472" t="s">
        <v>10859</v>
      </c>
      <c r="G11472" s="4">
        <f t="shared" si="358"/>
        <v>11.99</v>
      </c>
      <c r="H11472" s="4">
        <f t="shared" si="359"/>
        <v>11.99</v>
      </c>
    </row>
    <row r="11473" spans="1:8" x14ac:dyDescent="0.3">
      <c r="A11473" t="s">
        <v>0</v>
      </c>
      <c r="B11473" t="s">
        <v>1</v>
      </c>
      <c r="C11473" t="str" cm="1">
        <f t="array" ref="C11473">_xlfn.IFNA(INDEX($K$9:$K$14,MATCH(TRUE,ISNUMBER(SEARCH($J$9:$J$14,$B11473)),0)),"Other")</f>
        <v>Other</v>
      </c>
      <c r="D11473" t="s">
        <v>2</v>
      </c>
      <c r="E11473" t="s">
        <v>4</v>
      </c>
      <c r="F11473" t="s">
        <v>5</v>
      </c>
      <c r="G11473" s="4" t="str">
        <f t="shared" si="358"/>
        <v>Price Each</v>
      </c>
      <c r="H11473" s="4" t="e">
        <f t="shared" si="359"/>
        <v>#VALUE!</v>
      </c>
    </row>
    <row r="11474" spans="1:8" x14ac:dyDescent="0.3">
      <c r="A11474">
        <v>259153</v>
      </c>
      <c r="B11474" t="s">
        <v>14</v>
      </c>
      <c r="C11474" t="str" cm="1">
        <f t="array" ref="C11474">_xlfn.IFNA(INDEX($K$9:$K$14,MATCH(TRUE,ISNUMBER(SEARCH($J$9:$J$14,$B11474)),0)),"Other")</f>
        <v>Accessories</v>
      </c>
      <c r="D11474">
        <v>1</v>
      </c>
      <c r="E11474" s="1">
        <v>43718.876388888886</v>
      </c>
      <c r="F11474" t="s">
        <v>10860</v>
      </c>
      <c r="G11474" s="4">
        <f t="shared" si="358"/>
        <v>379.99</v>
      </c>
      <c r="H11474" s="4">
        <f t="shared" si="359"/>
        <v>379.99</v>
      </c>
    </row>
    <row r="11475" spans="1:8" x14ac:dyDescent="0.3">
      <c r="A11475">
        <v>259154</v>
      </c>
      <c r="B11475" t="s">
        <v>6</v>
      </c>
      <c r="C11475" t="str" cm="1">
        <f t="array" ref="C11475">_xlfn.IFNA(INDEX($K$9:$K$14,MATCH(TRUE,ISNUMBER(SEARCH($J$9:$J$14,$B11475)),0)),"Other")</f>
        <v>Batteries</v>
      </c>
      <c r="D11475">
        <v>1</v>
      </c>
      <c r="E11475" s="1">
        <v>43717.831944444442</v>
      </c>
      <c r="F11475" t="s">
        <v>8473</v>
      </c>
      <c r="G11475" s="4">
        <f t="shared" si="358"/>
        <v>3.84</v>
      </c>
      <c r="H11475" s="4">
        <f t="shared" si="359"/>
        <v>3.84</v>
      </c>
    </row>
    <row r="11476" spans="1:8" x14ac:dyDescent="0.3">
      <c r="A11476">
        <v>259155</v>
      </c>
      <c r="B11476" t="s">
        <v>29</v>
      </c>
      <c r="C11476" t="str" cm="1">
        <f t="array" ref="C11476">_xlfn.IFNA(INDEX($K$9:$K$14,MATCH(TRUE,ISNUMBER(SEARCH($J$9:$J$14,$B11476)),0)),"Other")</f>
        <v>Headphones</v>
      </c>
      <c r="D11476">
        <v>1</v>
      </c>
      <c r="E11476" s="1">
        <v>43729.859722222223</v>
      </c>
      <c r="F11476" t="s">
        <v>10861</v>
      </c>
      <c r="G11476" s="4">
        <f t="shared" si="358"/>
        <v>150</v>
      </c>
      <c r="H11476" s="4">
        <f t="shared" si="359"/>
        <v>150</v>
      </c>
    </row>
    <row r="11477" spans="1:8" x14ac:dyDescent="0.3">
      <c r="A11477">
        <v>259156</v>
      </c>
      <c r="B11477" t="s">
        <v>6</v>
      </c>
      <c r="C11477" t="str" cm="1">
        <f t="array" ref="C11477">_xlfn.IFNA(INDEX($K$9:$K$14,MATCH(TRUE,ISNUMBER(SEARCH($J$9:$J$14,$B11477)),0)),"Other")</f>
        <v>Batteries</v>
      </c>
      <c r="D11477">
        <v>1</v>
      </c>
      <c r="E11477" s="1">
        <v>43710.442361111112</v>
      </c>
      <c r="F11477" t="s">
        <v>10862</v>
      </c>
      <c r="G11477" s="4">
        <f t="shared" si="358"/>
        <v>3.84</v>
      </c>
      <c r="H11477" s="4">
        <f t="shared" si="359"/>
        <v>3.84</v>
      </c>
    </row>
    <row r="11478" spans="1:8" x14ac:dyDescent="0.3">
      <c r="A11478">
        <v>259157</v>
      </c>
      <c r="B11478" t="s">
        <v>73</v>
      </c>
      <c r="C11478" t="str" cm="1">
        <f t="array" ref="C11478">_xlfn.IFNA(INDEX($K$9:$K$14,MATCH(TRUE,ISNUMBER(SEARCH($J$9:$J$14,$B11478)),0)),"Other")</f>
        <v>Computing</v>
      </c>
      <c r="D11478">
        <v>1</v>
      </c>
      <c r="E11478" s="1">
        <v>43720.209027777775</v>
      </c>
      <c r="F11478" t="s">
        <v>10863</v>
      </c>
      <c r="G11478" s="4">
        <f t="shared" si="358"/>
        <v>1700</v>
      </c>
      <c r="H11478" s="4">
        <f t="shared" si="359"/>
        <v>1700</v>
      </c>
    </row>
    <row r="11479" spans="1:8" x14ac:dyDescent="0.3">
      <c r="A11479">
        <v>259158</v>
      </c>
      <c r="B11479" t="s">
        <v>84</v>
      </c>
      <c r="C11479" t="str" cm="1">
        <f t="array" ref="C11479">_xlfn.IFNA(INDEX($K$9:$K$14,MATCH(TRUE,ISNUMBER(SEARCH($J$9:$J$14,$B11479)),0)),"Other")</f>
        <v>Accessories</v>
      </c>
      <c r="D11479">
        <v>1</v>
      </c>
      <c r="E11479" s="1">
        <v>43714.804166666669</v>
      </c>
      <c r="F11479" t="s">
        <v>10864</v>
      </c>
      <c r="G11479" s="4">
        <f t="shared" si="358"/>
        <v>389.99</v>
      </c>
      <c r="H11479" s="4">
        <f t="shared" si="359"/>
        <v>389.99</v>
      </c>
    </row>
    <row r="11480" spans="1:8" x14ac:dyDescent="0.3">
      <c r="A11480">
        <v>259159</v>
      </c>
      <c r="B11480" t="s">
        <v>31</v>
      </c>
      <c r="C11480" t="str" cm="1">
        <f t="array" ref="C11480">_xlfn.IFNA(INDEX($K$9:$K$14,MATCH(TRUE,ISNUMBER(SEARCH($J$9:$J$14,$B11480)),0)),"Other")</f>
        <v>Phones</v>
      </c>
      <c r="D11480">
        <v>1</v>
      </c>
      <c r="E11480" s="1">
        <v>43717.569444444445</v>
      </c>
      <c r="F11480" t="s">
        <v>10865</v>
      </c>
      <c r="G11480" s="4">
        <f t="shared" si="358"/>
        <v>600</v>
      </c>
      <c r="H11480" s="4">
        <f t="shared" si="359"/>
        <v>600</v>
      </c>
    </row>
    <row r="11481" spans="1:8" x14ac:dyDescent="0.3">
      <c r="A11481">
        <v>259160</v>
      </c>
      <c r="B11481" t="s">
        <v>16</v>
      </c>
      <c r="C11481" t="str" cm="1">
        <f t="array" ref="C11481">_xlfn.IFNA(INDEX($K$9:$K$14,MATCH(TRUE,ISNUMBER(SEARCH($J$9:$J$14,$B11481)),0)),"Other")</f>
        <v>Accessories</v>
      </c>
      <c r="D11481">
        <v>1</v>
      </c>
      <c r="E11481" s="1">
        <v>43738.404861111114</v>
      </c>
      <c r="F11481" t="s">
        <v>10866</v>
      </c>
      <c r="G11481" s="4">
        <f t="shared" si="358"/>
        <v>14.95</v>
      </c>
      <c r="H11481" s="4">
        <f t="shared" si="359"/>
        <v>14.95</v>
      </c>
    </row>
    <row r="11482" spans="1:8" x14ac:dyDescent="0.3">
      <c r="A11482">
        <v>259161</v>
      </c>
      <c r="B11482" t="s">
        <v>6</v>
      </c>
      <c r="C11482" t="str" cm="1">
        <f t="array" ref="C11482">_xlfn.IFNA(INDEX($K$9:$K$14,MATCH(TRUE,ISNUMBER(SEARCH($J$9:$J$14,$B11482)),0)),"Other")</f>
        <v>Batteries</v>
      </c>
      <c r="D11482">
        <v>1</v>
      </c>
      <c r="E11482" s="1">
        <v>43714.34652777778</v>
      </c>
      <c r="F11482" t="s">
        <v>10867</v>
      </c>
      <c r="G11482" s="4">
        <f t="shared" si="358"/>
        <v>3.84</v>
      </c>
      <c r="H11482" s="4">
        <f t="shared" si="359"/>
        <v>3.84</v>
      </c>
    </row>
    <row r="11483" spans="1:8" x14ac:dyDescent="0.3">
      <c r="A11483">
        <v>259162</v>
      </c>
      <c r="B11483" t="s">
        <v>16</v>
      </c>
      <c r="C11483" t="str" cm="1">
        <f t="array" ref="C11483">_xlfn.IFNA(INDEX($K$9:$K$14,MATCH(TRUE,ISNUMBER(SEARCH($J$9:$J$14,$B11483)),0)),"Other")</f>
        <v>Accessories</v>
      </c>
      <c r="D11483">
        <v>1</v>
      </c>
      <c r="E11483" s="1">
        <v>43737.631249999999</v>
      </c>
      <c r="F11483" t="s">
        <v>10868</v>
      </c>
      <c r="G11483" s="4">
        <f t="shared" si="358"/>
        <v>14.95</v>
      </c>
      <c r="H11483" s="4">
        <f t="shared" si="359"/>
        <v>14.95</v>
      </c>
    </row>
    <row r="11484" spans="1:8" x14ac:dyDescent="0.3">
      <c r="A11484">
        <v>259163</v>
      </c>
      <c r="B11484" t="s">
        <v>11</v>
      </c>
      <c r="C11484" t="str" cm="1">
        <f t="array" ref="C11484">_xlfn.IFNA(INDEX($K$9:$K$14,MATCH(TRUE,ISNUMBER(SEARCH($J$9:$J$14,$B11484)),0)),"Other")</f>
        <v>Accessories</v>
      </c>
      <c r="D11484">
        <v>1</v>
      </c>
      <c r="E11484" s="1">
        <v>43735.418055555558</v>
      </c>
      <c r="F11484" t="s">
        <v>10869</v>
      </c>
      <c r="G11484" s="4">
        <f t="shared" si="358"/>
        <v>149.99</v>
      </c>
      <c r="H11484" s="4">
        <f t="shared" si="359"/>
        <v>149.99</v>
      </c>
    </row>
    <row r="11485" spans="1:8" x14ac:dyDescent="0.3">
      <c r="A11485">
        <v>259164</v>
      </c>
      <c r="B11485" t="s">
        <v>8</v>
      </c>
      <c r="C11485" t="str" cm="1">
        <f t="array" ref="C11485">_xlfn.IFNA(INDEX($K$9:$K$14,MATCH(TRUE,ISNUMBER(SEARCH($J$9:$J$14,$B11485)),0)),"Other")</f>
        <v>Accessories</v>
      </c>
      <c r="D11485">
        <v>1</v>
      </c>
      <c r="E11485" s="1">
        <v>43724.79791666667</v>
      </c>
      <c r="F11485" t="s">
        <v>10870</v>
      </c>
      <c r="G11485" s="4">
        <f t="shared" si="358"/>
        <v>11.95</v>
      </c>
      <c r="H11485" s="4">
        <f t="shared" si="359"/>
        <v>11.95</v>
      </c>
    </row>
    <row r="11486" spans="1:8" x14ac:dyDescent="0.3">
      <c r="A11486">
        <v>259165</v>
      </c>
      <c r="B11486" t="s">
        <v>8</v>
      </c>
      <c r="C11486" t="str" cm="1">
        <f t="array" ref="C11486">_xlfn.IFNA(INDEX($K$9:$K$14,MATCH(TRUE,ISNUMBER(SEARCH($J$9:$J$14,$B11486)),0)),"Other")</f>
        <v>Accessories</v>
      </c>
      <c r="D11486">
        <v>1</v>
      </c>
      <c r="E11486" s="1">
        <v>43717.748611111114</v>
      </c>
      <c r="F11486" t="s">
        <v>10871</v>
      </c>
      <c r="G11486" s="4">
        <f t="shared" si="358"/>
        <v>11.95</v>
      </c>
      <c r="H11486" s="4">
        <f t="shared" si="359"/>
        <v>11.95</v>
      </c>
    </row>
    <row r="11487" spans="1:8" x14ac:dyDescent="0.3">
      <c r="A11487">
        <v>259166</v>
      </c>
      <c r="B11487" t="s">
        <v>84</v>
      </c>
      <c r="C11487" t="str" cm="1">
        <f t="array" ref="C11487">_xlfn.IFNA(INDEX($K$9:$K$14,MATCH(TRUE,ISNUMBER(SEARCH($J$9:$J$14,$B11487)),0)),"Other")</f>
        <v>Accessories</v>
      </c>
      <c r="D11487">
        <v>1</v>
      </c>
      <c r="E11487" s="1">
        <v>43731.406944444447</v>
      </c>
      <c r="F11487" t="s">
        <v>10872</v>
      </c>
      <c r="G11487" s="4">
        <f t="shared" si="358"/>
        <v>389.99</v>
      </c>
      <c r="H11487" s="4">
        <f t="shared" si="359"/>
        <v>389.99</v>
      </c>
    </row>
    <row r="11488" spans="1:8" x14ac:dyDescent="0.3">
      <c r="A11488">
        <v>259167</v>
      </c>
      <c r="B11488" t="s">
        <v>29</v>
      </c>
      <c r="C11488" t="str" cm="1">
        <f t="array" ref="C11488">_xlfn.IFNA(INDEX($K$9:$K$14,MATCH(TRUE,ISNUMBER(SEARCH($J$9:$J$14,$B11488)),0)),"Other")</f>
        <v>Headphones</v>
      </c>
      <c r="D11488">
        <v>1</v>
      </c>
      <c r="E11488" s="1">
        <v>43720.364583333336</v>
      </c>
      <c r="F11488" t="s">
        <v>10873</v>
      </c>
      <c r="G11488" s="4">
        <f t="shared" si="358"/>
        <v>150</v>
      </c>
      <c r="H11488" s="4">
        <f t="shared" si="359"/>
        <v>150</v>
      </c>
    </row>
    <row r="11489" spans="1:8" x14ac:dyDescent="0.3">
      <c r="A11489">
        <v>259168</v>
      </c>
      <c r="B11489" t="s">
        <v>24</v>
      </c>
      <c r="C11489" t="str" cm="1">
        <f t="array" ref="C11489">_xlfn.IFNA(INDEX($K$9:$K$14,MATCH(TRUE,ISNUMBER(SEARCH($J$9:$J$14,$B11489)),0)),"Other")</f>
        <v>Batteries</v>
      </c>
      <c r="D11489">
        <v>1</v>
      </c>
      <c r="E11489" s="1">
        <v>43723.631249999999</v>
      </c>
      <c r="F11489" t="s">
        <v>10874</v>
      </c>
      <c r="G11489" s="4">
        <f t="shared" si="358"/>
        <v>2.99</v>
      </c>
      <c r="H11489" s="4">
        <f t="shared" si="359"/>
        <v>2.99</v>
      </c>
    </row>
    <row r="11490" spans="1:8" x14ac:dyDescent="0.3">
      <c r="A11490">
        <v>259169</v>
      </c>
      <c r="B11490" t="s">
        <v>40</v>
      </c>
      <c r="C11490" t="str" cm="1">
        <f t="array" ref="C11490">_xlfn.IFNA(INDEX($K$9:$K$14,MATCH(TRUE,ISNUMBER(SEARCH($J$9:$J$14,$B11490)),0)),"Other")</f>
        <v>Headphones</v>
      </c>
      <c r="D11490">
        <v>1</v>
      </c>
      <c r="E11490" s="1">
        <v>43732.489583333336</v>
      </c>
      <c r="F11490" t="s">
        <v>10875</v>
      </c>
      <c r="G11490" s="4">
        <f t="shared" si="358"/>
        <v>99.99</v>
      </c>
      <c r="H11490" s="4">
        <f t="shared" si="359"/>
        <v>99.99</v>
      </c>
    </row>
    <row r="11491" spans="1:8" x14ac:dyDescent="0.3">
      <c r="A11491">
        <v>259170</v>
      </c>
      <c r="B11491" t="s">
        <v>21</v>
      </c>
      <c r="C11491" t="str" cm="1">
        <f t="array" ref="C11491">_xlfn.IFNA(INDEX($K$9:$K$14,MATCH(TRUE,ISNUMBER(SEARCH($J$9:$J$14,$B11491)),0)),"Other")</f>
        <v>Headphones</v>
      </c>
      <c r="D11491">
        <v>1</v>
      </c>
      <c r="E11491" s="1">
        <v>43727.211111111108</v>
      </c>
      <c r="F11491" t="s">
        <v>10876</v>
      </c>
      <c r="G11491" s="4">
        <f t="shared" si="358"/>
        <v>11.99</v>
      </c>
      <c r="H11491" s="4">
        <f t="shared" si="359"/>
        <v>11.99</v>
      </c>
    </row>
    <row r="11492" spans="1:8" x14ac:dyDescent="0.3">
      <c r="A11492">
        <v>259171</v>
      </c>
      <c r="B11492" t="s">
        <v>6</v>
      </c>
      <c r="C11492" t="str" cm="1">
        <f t="array" ref="C11492">_xlfn.IFNA(INDEX($K$9:$K$14,MATCH(TRUE,ISNUMBER(SEARCH($J$9:$J$14,$B11492)),0)),"Other")</f>
        <v>Batteries</v>
      </c>
      <c r="D11492">
        <v>1</v>
      </c>
      <c r="E11492" s="1">
        <v>43711.447916666664</v>
      </c>
      <c r="F11492" t="s">
        <v>10877</v>
      </c>
      <c r="G11492" s="4">
        <f t="shared" si="358"/>
        <v>3.84</v>
      </c>
      <c r="H11492" s="4">
        <f t="shared" si="359"/>
        <v>3.84</v>
      </c>
    </row>
    <row r="11493" spans="1:8" x14ac:dyDescent="0.3">
      <c r="A11493">
        <v>259172</v>
      </c>
      <c r="B11493" t="s">
        <v>6</v>
      </c>
      <c r="C11493" t="str" cm="1">
        <f t="array" ref="C11493">_xlfn.IFNA(INDEX($K$9:$K$14,MATCH(TRUE,ISNUMBER(SEARCH($J$9:$J$14,$B11493)),0)),"Other")</f>
        <v>Batteries</v>
      </c>
      <c r="D11493">
        <v>1</v>
      </c>
      <c r="E11493" s="1">
        <v>43709.815972222219</v>
      </c>
      <c r="F11493" t="s">
        <v>2289</v>
      </c>
      <c r="G11493" s="4">
        <f t="shared" si="358"/>
        <v>3.84</v>
      </c>
      <c r="H11493" s="4">
        <f t="shared" si="359"/>
        <v>3.84</v>
      </c>
    </row>
    <row r="11494" spans="1:8" x14ac:dyDescent="0.3">
      <c r="A11494">
        <v>259173</v>
      </c>
      <c r="B11494" t="s">
        <v>21</v>
      </c>
      <c r="C11494" t="str" cm="1">
        <f t="array" ref="C11494">_xlfn.IFNA(INDEX($K$9:$K$14,MATCH(TRUE,ISNUMBER(SEARCH($J$9:$J$14,$B11494)),0)),"Other")</f>
        <v>Headphones</v>
      </c>
      <c r="D11494">
        <v>1</v>
      </c>
      <c r="E11494" s="1">
        <v>43728.470138888886</v>
      </c>
      <c r="F11494" t="s">
        <v>10878</v>
      </c>
      <c r="G11494" s="4">
        <f t="shared" si="358"/>
        <v>11.99</v>
      </c>
      <c r="H11494" s="4">
        <f t="shared" si="359"/>
        <v>11.99</v>
      </c>
    </row>
    <row r="11495" spans="1:8" x14ac:dyDescent="0.3">
      <c r="A11495">
        <v>259174</v>
      </c>
      <c r="B11495" t="s">
        <v>29</v>
      </c>
      <c r="C11495" t="str" cm="1">
        <f t="array" ref="C11495">_xlfn.IFNA(INDEX($K$9:$K$14,MATCH(TRUE,ISNUMBER(SEARCH($J$9:$J$14,$B11495)),0)),"Other")</f>
        <v>Headphones</v>
      </c>
      <c r="D11495">
        <v>1</v>
      </c>
      <c r="E11495" s="1">
        <v>43722.911805555559</v>
      </c>
      <c r="F11495" t="s">
        <v>10879</v>
      </c>
      <c r="G11495" s="4">
        <f t="shared" si="358"/>
        <v>150</v>
      </c>
      <c r="H11495" s="4">
        <f t="shared" si="359"/>
        <v>150</v>
      </c>
    </row>
    <row r="11496" spans="1:8" x14ac:dyDescent="0.3">
      <c r="A11496">
        <v>259175</v>
      </c>
      <c r="B11496" t="s">
        <v>11</v>
      </c>
      <c r="C11496" t="str" cm="1">
        <f t="array" ref="C11496">_xlfn.IFNA(INDEX($K$9:$K$14,MATCH(TRUE,ISNUMBER(SEARCH($J$9:$J$14,$B11496)),0)),"Other")</f>
        <v>Accessories</v>
      </c>
      <c r="D11496">
        <v>1</v>
      </c>
      <c r="E11496" s="1">
        <v>43724.564583333333</v>
      </c>
      <c r="F11496" t="s">
        <v>10880</v>
      </c>
      <c r="G11496" s="4">
        <f t="shared" si="358"/>
        <v>149.99</v>
      </c>
      <c r="H11496" s="4">
        <f t="shared" si="359"/>
        <v>149.99</v>
      </c>
    </row>
    <row r="11497" spans="1:8" x14ac:dyDescent="0.3">
      <c r="A11497">
        <v>259176</v>
      </c>
      <c r="B11497" t="s">
        <v>14</v>
      </c>
      <c r="C11497" t="str" cm="1">
        <f t="array" ref="C11497">_xlfn.IFNA(INDEX($K$9:$K$14,MATCH(TRUE,ISNUMBER(SEARCH($J$9:$J$14,$B11497)),0)),"Other")</f>
        <v>Accessories</v>
      </c>
      <c r="D11497">
        <v>1</v>
      </c>
      <c r="E11497" s="1">
        <v>43730.855555555558</v>
      </c>
      <c r="F11497" t="s">
        <v>10881</v>
      </c>
      <c r="G11497" s="4">
        <f t="shared" si="358"/>
        <v>379.99</v>
      </c>
      <c r="H11497" s="4">
        <f t="shared" si="359"/>
        <v>379.99</v>
      </c>
    </row>
    <row r="11498" spans="1:8" x14ac:dyDescent="0.3">
      <c r="A11498">
        <v>259177</v>
      </c>
      <c r="B11498" t="s">
        <v>21</v>
      </c>
      <c r="C11498" t="str" cm="1">
        <f t="array" ref="C11498">_xlfn.IFNA(INDEX($K$9:$K$14,MATCH(TRUE,ISNUMBER(SEARCH($J$9:$J$14,$B11498)),0)),"Other")</f>
        <v>Headphones</v>
      </c>
      <c r="D11498">
        <v>1</v>
      </c>
      <c r="E11498" s="1">
        <v>43737.792361111111</v>
      </c>
      <c r="F11498" t="s">
        <v>8527</v>
      </c>
      <c r="G11498" s="4">
        <f t="shared" si="358"/>
        <v>11.99</v>
      </c>
      <c r="H11498" s="4">
        <f t="shared" si="359"/>
        <v>11.99</v>
      </c>
    </row>
    <row r="11499" spans="1:8" x14ac:dyDescent="0.3">
      <c r="A11499">
        <v>259178</v>
      </c>
      <c r="B11499" t="s">
        <v>29</v>
      </c>
      <c r="C11499" t="str" cm="1">
        <f t="array" ref="C11499">_xlfn.IFNA(INDEX($K$9:$K$14,MATCH(TRUE,ISNUMBER(SEARCH($J$9:$J$14,$B11499)),0)),"Other")</f>
        <v>Headphones</v>
      </c>
      <c r="D11499">
        <v>1</v>
      </c>
      <c r="E11499" s="1">
        <v>43719.924305555556</v>
      </c>
      <c r="F11499" t="s">
        <v>10882</v>
      </c>
      <c r="G11499" s="4">
        <f t="shared" si="358"/>
        <v>150</v>
      </c>
      <c r="H11499" s="4">
        <f t="shared" si="359"/>
        <v>150</v>
      </c>
    </row>
    <row r="11500" spans="1:8" x14ac:dyDescent="0.3">
      <c r="A11500">
        <v>259179</v>
      </c>
      <c r="B11500" t="s">
        <v>6</v>
      </c>
      <c r="C11500" t="str" cm="1">
        <f t="array" ref="C11500">_xlfn.IFNA(INDEX($K$9:$K$14,MATCH(TRUE,ISNUMBER(SEARCH($J$9:$J$14,$B11500)),0)),"Other")</f>
        <v>Batteries</v>
      </c>
      <c r="D11500">
        <v>3</v>
      </c>
      <c r="E11500" s="1">
        <v>43709.642361111109</v>
      </c>
      <c r="F11500" t="s">
        <v>10883</v>
      </c>
      <c r="G11500" s="4">
        <f t="shared" si="358"/>
        <v>3.84</v>
      </c>
      <c r="H11500" s="4">
        <f t="shared" si="359"/>
        <v>11.52</v>
      </c>
    </row>
    <row r="11501" spans="1:8" x14ac:dyDescent="0.3">
      <c r="A11501">
        <v>259180</v>
      </c>
      <c r="B11501" t="s">
        <v>6</v>
      </c>
      <c r="C11501" t="str" cm="1">
        <f t="array" ref="C11501">_xlfn.IFNA(INDEX($K$9:$K$14,MATCH(TRUE,ISNUMBER(SEARCH($J$9:$J$14,$B11501)),0)),"Other")</f>
        <v>Batteries</v>
      </c>
      <c r="D11501">
        <v>2</v>
      </c>
      <c r="E11501" s="1">
        <v>43728.692361111112</v>
      </c>
      <c r="F11501" t="s">
        <v>10884</v>
      </c>
      <c r="G11501" s="4">
        <f t="shared" si="358"/>
        <v>3.84</v>
      </c>
      <c r="H11501" s="4">
        <f t="shared" si="359"/>
        <v>7.68</v>
      </c>
    </row>
    <row r="11502" spans="1:8" x14ac:dyDescent="0.3">
      <c r="A11502">
        <v>259181</v>
      </c>
      <c r="B11502" t="s">
        <v>29</v>
      </c>
      <c r="C11502" t="str" cm="1">
        <f t="array" ref="C11502">_xlfn.IFNA(INDEX($K$9:$K$14,MATCH(TRUE,ISNUMBER(SEARCH($J$9:$J$14,$B11502)),0)),"Other")</f>
        <v>Headphones</v>
      </c>
      <c r="D11502">
        <v>1</v>
      </c>
      <c r="E11502" s="1">
        <v>43723.895138888889</v>
      </c>
      <c r="F11502" t="s">
        <v>10885</v>
      </c>
      <c r="G11502" s="4">
        <f t="shared" si="358"/>
        <v>150</v>
      </c>
      <c r="H11502" s="4">
        <f t="shared" si="359"/>
        <v>150</v>
      </c>
    </row>
    <row r="11503" spans="1:8" x14ac:dyDescent="0.3">
      <c r="A11503">
        <v>259182</v>
      </c>
      <c r="B11503" t="s">
        <v>21</v>
      </c>
      <c r="C11503" t="str" cm="1">
        <f t="array" ref="C11503">_xlfn.IFNA(INDEX($K$9:$K$14,MATCH(TRUE,ISNUMBER(SEARCH($J$9:$J$14,$B11503)),0)),"Other")</f>
        <v>Headphones</v>
      </c>
      <c r="D11503">
        <v>2</v>
      </c>
      <c r="E11503" s="1">
        <v>43731.283333333333</v>
      </c>
      <c r="F11503" t="s">
        <v>10886</v>
      </c>
      <c r="G11503" s="4">
        <f t="shared" si="358"/>
        <v>11.99</v>
      </c>
      <c r="H11503" s="4">
        <f t="shared" si="359"/>
        <v>23.98</v>
      </c>
    </row>
    <row r="11504" spans="1:8" x14ac:dyDescent="0.3">
      <c r="A11504">
        <v>259183</v>
      </c>
      <c r="B11504" t="s">
        <v>24</v>
      </c>
      <c r="C11504" t="str" cm="1">
        <f t="array" ref="C11504">_xlfn.IFNA(INDEX($K$9:$K$14,MATCH(TRUE,ISNUMBER(SEARCH($J$9:$J$14,$B11504)),0)),"Other")</f>
        <v>Batteries</v>
      </c>
      <c r="D11504">
        <v>1</v>
      </c>
      <c r="E11504" s="1">
        <v>43724.536805555559</v>
      </c>
      <c r="F11504" t="s">
        <v>10887</v>
      </c>
      <c r="G11504" s="4">
        <f t="shared" si="358"/>
        <v>2.99</v>
      </c>
      <c r="H11504" s="4">
        <f t="shared" si="359"/>
        <v>2.99</v>
      </c>
    </row>
    <row r="11505" spans="1:8" x14ac:dyDescent="0.3">
      <c r="A11505">
        <v>259184</v>
      </c>
      <c r="B11505" t="s">
        <v>16</v>
      </c>
      <c r="C11505" t="str" cm="1">
        <f t="array" ref="C11505">_xlfn.IFNA(INDEX($K$9:$K$14,MATCH(TRUE,ISNUMBER(SEARCH($J$9:$J$14,$B11505)),0)),"Other")</f>
        <v>Accessories</v>
      </c>
      <c r="D11505">
        <v>1</v>
      </c>
      <c r="E11505" s="1">
        <v>43735.572222222225</v>
      </c>
      <c r="F11505" t="s">
        <v>10888</v>
      </c>
      <c r="G11505" s="4">
        <f t="shared" si="358"/>
        <v>14.95</v>
      </c>
      <c r="H11505" s="4">
        <f t="shared" si="359"/>
        <v>14.95</v>
      </c>
    </row>
    <row r="11506" spans="1:8" x14ac:dyDescent="0.3">
      <c r="A11506">
        <v>259185</v>
      </c>
      <c r="B11506" t="s">
        <v>42</v>
      </c>
      <c r="C11506" t="str" cm="1">
        <f t="array" ref="C11506">_xlfn.IFNA(INDEX($K$9:$K$14,MATCH(TRUE,ISNUMBER(SEARCH($J$9:$J$14,$B11506)),0)),"Other")</f>
        <v>Phones</v>
      </c>
      <c r="D11506">
        <v>1</v>
      </c>
      <c r="E11506" s="1">
        <v>43733.818055555559</v>
      </c>
      <c r="F11506" t="s">
        <v>10889</v>
      </c>
      <c r="G11506" s="4">
        <f t="shared" si="358"/>
        <v>700</v>
      </c>
      <c r="H11506" s="4">
        <f t="shared" si="359"/>
        <v>700</v>
      </c>
    </row>
    <row r="11507" spans="1:8" x14ac:dyDescent="0.3">
      <c r="A11507">
        <v>259186</v>
      </c>
      <c r="B11507" t="s">
        <v>16</v>
      </c>
      <c r="C11507" t="str" cm="1">
        <f t="array" ref="C11507">_xlfn.IFNA(INDEX($K$9:$K$14,MATCH(TRUE,ISNUMBER(SEARCH($J$9:$J$14,$B11507)),0)),"Other")</f>
        <v>Accessories</v>
      </c>
      <c r="D11507">
        <v>1</v>
      </c>
      <c r="E11507" s="1">
        <v>43710.731944444444</v>
      </c>
      <c r="F11507" t="s">
        <v>10890</v>
      </c>
      <c r="G11507" s="4">
        <f t="shared" si="358"/>
        <v>14.95</v>
      </c>
      <c r="H11507" s="4">
        <f t="shared" si="359"/>
        <v>14.95</v>
      </c>
    </row>
    <row r="11508" spans="1:8" x14ac:dyDescent="0.3">
      <c r="A11508">
        <v>259187</v>
      </c>
      <c r="B11508" t="s">
        <v>40</v>
      </c>
      <c r="C11508" t="str" cm="1">
        <f t="array" ref="C11508">_xlfn.IFNA(INDEX($K$9:$K$14,MATCH(TRUE,ISNUMBER(SEARCH($J$9:$J$14,$B11508)),0)),"Other")</f>
        <v>Headphones</v>
      </c>
      <c r="D11508">
        <v>1</v>
      </c>
      <c r="E11508" s="1">
        <v>43728.920138888891</v>
      </c>
      <c r="F11508" t="s">
        <v>2154</v>
      </c>
      <c r="G11508" s="4">
        <f t="shared" si="358"/>
        <v>99.99</v>
      </c>
      <c r="H11508" s="4">
        <f t="shared" si="359"/>
        <v>99.99</v>
      </c>
    </row>
    <row r="11509" spans="1:8" x14ac:dyDescent="0.3">
      <c r="A11509">
        <v>259188</v>
      </c>
      <c r="B11509" t="s">
        <v>63</v>
      </c>
      <c r="C11509" t="str" cm="1">
        <f t="array" ref="C11509">_xlfn.IFNA(INDEX($K$9:$K$14,MATCH(TRUE,ISNUMBER(SEARCH($J$9:$J$14,$B11509)),0)),"Other")</f>
        <v>Computing</v>
      </c>
      <c r="D11509">
        <v>1</v>
      </c>
      <c r="E11509" s="1">
        <v>43735.460416666669</v>
      </c>
      <c r="F11509" t="s">
        <v>10891</v>
      </c>
      <c r="G11509" s="4">
        <f t="shared" si="358"/>
        <v>999.99</v>
      </c>
      <c r="H11509" s="4">
        <f t="shared" si="359"/>
        <v>999.99</v>
      </c>
    </row>
    <row r="11510" spans="1:8" x14ac:dyDescent="0.3">
      <c r="A11510">
        <v>259189</v>
      </c>
      <c r="B11510" t="s">
        <v>14</v>
      </c>
      <c r="C11510" t="str" cm="1">
        <f t="array" ref="C11510">_xlfn.IFNA(INDEX($K$9:$K$14,MATCH(TRUE,ISNUMBER(SEARCH($J$9:$J$14,$B11510)),0)),"Other")</f>
        <v>Accessories</v>
      </c>
      <c r="D11510">
        <v>1</v>
      </c>
      <c r="E11510" s="1">
        <v>43727.518055555556</v>
      </c>
      <c r="F11510" t="s">
        <v>10892</v>
      </c>
      <c r="G11510" s="4">
        <f t="shared" si="358"/>
        <v>379.99</v>
      </c>
      <c r="H11510" s="4">
        <f t="shared" si="359"/>
        <v>379.99</v>
      </c>
    </row>
    <row r="11511" spans="1:8" x14ac:dyDescent="0.3">
      <c r="A11511">
        <v>259190</v>
      </c>
      <c r="B11511" t="s">
        <v>11</v>
      </c>
      <c r="C11511" t="str" cm="1">
        <f t="array" ref="C11511">_xlfn.IFNA(INDEX($K$9:$K$14,MATCH(TRUE,ISNUMBER(SEARCH($J$9:$J$14,$B11511)),0)),"Other")</f>
        <v>Accessories</v>
      </c>
      <c r="D11511">
        <v>1</v>
      </c>
      <c r="E11511" s="1">
        <v>43732.783333333333</v>
      </c>
      <c r="F11511" t="s">
        <v>10893</v>
      </c>
      <c r="G11511" s="4">
        <f t="shared" si="358"/>
        <v>149.99</v>
      </c>
      <c r="H11511" s="4">
        <f t="shared" si="359"/>
        <v>149.99</v>
      </c>
    </row>
    <row r="11512" spans="1:8" x14ac:dyDescent="0.3">
      <c r="A11512">
        <v>259191</v>
      </c>
      <c r="B11512" t="s">
        <v>40</v>
      </c>
      <c r="C11512" t="str" cm="1">
        <f t="array" ref="C11512">_xlfn.IFNA(INDEX($K$9:$K$14,MATCH(TRUE,ISNUMBER(SEARCH($J$9:$J$14,$B11512)),0)),"Other")</f>
        <v>Headphones</v>
      </c>
      <c r="D11512">
        <v>1</v>
      </c>
      <c r="E11512" s="1">
        <v>43730.480555555558</v>
      </c>
      <c r="F11512" t="s">
        <v>10894</v>
      </c>
      <c r="G11512" s="4">
        <f t="shared" si="358"/>
        <v>99.99</v>
      </c>
      <c r="H11512" s="4">
        <f t="shared" si="359"/>
        <v>99.99</v>
      </c>
    </row>
    <row r="11513" spans="1:8" x14ac:dyDescent="0.3">
      <c r="A11513">
        <v>259192</v>
      </c>
      <c r="B11513" t="s">
        <v>21</v>
      </c>
      <c r="C11513" t="str" cm="1">
        <f t="array" ref="C11513">_xlfn.IFNA(INDEX($K$9:$K$14,MATCH(TRUE,ISNUMBER(SEARCH($J$9:$J$14,$B11513)),0)),"Other")</f>
        <v>Headphones</v>
      </c>
      <c r="D11513">
        <v>1</v>
      </c>
      <c r="E11513" s="1">
        <v>43717.835416666669</v>
      </c>
      <c r="F11513" t="s">
        <v>10895</v>
      </c>
      <c r="G11513" s="4">
        <f t="shared" si="358"/>
        <v>11.99</v>
      </c>
      <c r="H11513" s="4">
        <f t="shared" si="359"/>
        <v>11.99</v>
      </c>
    </row>
    <row r="11514" spans="1:8" x14ac:dyDescent="0.3">
      <c r="A11514">
        <v>259193</v>
      </c>
      <c r="B11514" t="s">
        <v>24</v>
      </c>
      <c r="C11514" t="str" cm="1">
        <f t="array" ref="C11514">_xlfn.IFNA(INDEX($K$9:$K$14,MATCH(TRUE,ISNUMBER(SEARCH($J$9:$J$14,$B11514)),0)),"Other")</f>
        <v>Batteries</v>
      </c>
      <c r="D11514">
        <v>2</v>
      </c>
      <c r="E11514" s="1">
        <v>43728.467361111114</v>
      </c>
      <c r="F11514" t="s">
        <v>10896</v>
      </c>
      <c r="G11514" s="4">
        <f t="shared" si="358"/>
        <v>2.99</v>
      </c>
      <c r="H11514" s="4">
        <f t="shared" si="359"/>
        <v>5.98</v>
      </c>
    </row>
    <row r="11515" spans="1:8" x14ac:dyDescent="0.3">
      <c r="A11515">
        <v>259194</v>
      </c>
      <c r="B11515" t="s">
        <v>11</v>
      </c>
      <c r="C11515" t="str" cm="1">
        <f t="array" ref="C11515">_xlfn.IFNA(INDEX($K$9:$K$14,MATCH(TRUE,ISNUMBER(SEARCH($J$9:$J$14,$B11515)),0)),"Other")</f>
        <v>Accessories</v>
      </c>
      <c r="D11515">
        <v>1</v>
      </c>
      <c r="E11515" s="1">
        <v>43711.509027777778</v>
      </c>
      <c r="F11515" t="s">
        <v>10897</v>
      </c>
      <c r="G11515" s="4">
        <f t="shared" si="358"/>
        <v>149.99</v>
      </c>
      <c r="H11515" s="4">
        <f t="shared" si="359"/>
        <v>149.99</v>
      </c>
    </row>
    <row r="11516" spans="1:8" x14ac:dyDescent="0.3">
      <c r="A11516">
        <v>259195</v>
      </c>
      <c r="B11516" t="s">
        <v>29</v>
      </c>
      <c r="C11516" t="str" cm="1">
        <f t="array" ref="C11516">_xlfn.IFNA(INDEX($K$9:$K$14,MATCH(TRUE,ISNUMBER(SEARCH($J$9:$J$14,$B11516)),0)),"Other")</f>
        <v>Headphones</v>
      </c>
      <c r="D11516">
        <v>1</v>
      </c>
      <c r="E11516" s="1">
        <v>43736.678472222222</v>
      </c>
      <c r="F11516" t="s">
        <v>1277</v>
      </c>
      <c r="G11516" s="4">
        <f t="shared" si="358"/>
        <v>150</v>
      </c>
      <c r="H11516" s="4">
        <f t="shared" si="359"/>
        <v>150</v>
      </c>
    </row>
    <row r="11517" spans="1:8" x14ac:dyDescent="0.3">
      <c r="A11517">
        <v>259196</v>
      </c>
      <c r="B11517" t="s">
        <v>40</v>
      </c>
      <c r="C11517" t="str" cm="1">
        <f t="array" ref="C11517">_xlfn.IFNA(INDEX($K$9:$K$14,MATCH(TRUE,ISNUMBER(SEARCH($J$9:$J$14,$B11517)),0)),"Other")</f>
        <v>Headphones</v>
      </c>
      <c r="D11517">
        <v>1</v>
      </c>
      <c r="E11517" s="1">
        <v>43725.645833333336</v>
      </c>
      <c r="F11517" t="s">
        <v>10898</v>
      </c>
      <c r="G11517" s="4">
        <f t="shared" si="358"/>
        <v>99.99</v>
      </c>
      <c r="H11517" s="4">
        <f t="shared" si="359"/>
        <v>99.99</v>
      </c>
    </row>
    <row r="11518" spans="1:8" x14ac:dyDescent="0.3">
      <c r="A11518">
        <v>259197</v>
      </c>
      <c r="B11518" t="s">
        <v>8</v>
      </c>
      <c r="C11518" t="str" cm="1">
        <f t="array" ref="C11518">_xlfn.IFNA(INDEX($K$9:$K$14,MATCH(TRUE,ISNUMBER(SEARCH($J$9:$J$14,$B11518)),0)),"Other")</f>
        <v>Accessories</v>
      </c>
      <c r="D11518">
        <v>1</v>
      </c>
      <c r="E11518" s="1">
        <v>43715.481249999997</v>
      </c>
      <c r="F11518" t="s">
        <v>10899</v>
      </c>
      <c r="G11518" s="4">
        <f t="shared" si="358"/>
        <v>11.95</v>
      </c>
      <c r="H11518" s="4">
        <f t="shared" si="359"/>
        <v>11.95</v>
      </c>
    </row>
    <row r="11519" spans="1:8" x14ac:dyDescent="0.3">
      <c r="A11519">
        <v>259198</v>
      </c>
      <c r="B11519" t="s">
        <v>63</v>
      </c>
      <c r="C11519" t="str" cm="1">
        <f t="array" ref="C11519">_xlfn.IFNA(INDEX($K$9:$K$14,MATCH(TRUE,ISNUMBER(SEARCH($J$9:$J$14,$B11519)),0)),"Other")</f>
        <v>Computing</v>
      </c>
      <c r="D11519">
        <v>1</v>
      </c>
      <c r="E11519" s="1">
        <v>43738.905555555553</v>
      </c>
      <c r="F11519" t="s">
        <v>10900</v>
      </c>
      <c r="G11519" s="4">
        <f t="shared" si="358"/>
        <v>999.99</v>
      </c>
      <c r="H11519" s="4">
        <f t="shared" si="359"/>
        <v>999.99</v>
      </c>
    </row>
    <row r="11520" spans="1:8" x14ac:dyDescent="0.3">
      <c r="A11520">
        <v>259199</v>
      </c>
      <c r="B11520" t="s">
        <v>21</v>
      </c>
      <c r="C11520" t="str" cm="1">
        <f t="array" ref="C11520">_xlfn.IFNA(INDEX($K$9:$K$14,MATCH(TRUE,ISNUMBER(SEARCH($J$9:$J$14,$B11520)),0)),"Other")</f>
        <v>Headphones</v>
      </c>
      <c r="D11520">
        <v>1</v>
      </c>
      <c r="E11520" s="1">
        <v>43720.465277777781</v>
      </c>
      <c r="F11520" t="s">
        <v>10901</v>
      </c>
      <c r="G11520" s="4">
        <f t="shared" si="358"/>
        <v>11.99</v>
      </c>
      <c r="H11520" s="4">
        <f t="shared" si="359"/>
        <v>11.99</v>
      </c>
    </row>
    <row r="11521" spans="1:8" x14ac:dyDescent="0.3">
      <c r="A11521">
        <v>259200</v>
      </c>
      <c r="B11521" t="s">
        <v>8</v>
      </c>
      <c r="C11521" t="str" cm="1">
        <f t="array" ref="C11521">_xlfn.IFNA(INDEX($K$9:$K$14,MATCH(TRUE,ISNUMBER(SEARCH($J$9:$J$14,$B11521)),0)),"Other")</f>
        <v>Accessories</v>
      </c>
      <c r="D11521">
        <v>1</v>
      </c>
      <c r="E11521" s="1">
        <v>43734.942361111112</v>
      </c>
      <c r="F11521" t="s">
        <v>10902</v>
      </c>
      <c r="G11521" s="4">
        <f t="shared" si="358"/>
        <v>11.95</v>
      </c>
      <c r="H11521" s="4">
        <f t="shared" si="359"/>
        <v>11.95</v>
      </c>
    </row>
    <row r="11522" spans="1:8" x14ac:dyDescent="0.3">
      <c r="A11522">
        <v>259201</v>
      </c>
      <c r="B11522" t="s">
        <v>24</v>
      </c>
      <c r="C11522" t="str" cm="1">
        <f t="array" ref="C11522">_xlfn.IFNA(INDEX($K$9:$K$14,MATCH(TRUE,ISNUMBER(SEARCH($J$9:$J$14,$B11522)),0)),"Other")</f>
        <v>Batteries</v>
      </c>
      <c r="D11522">
        <v>1</v>
      </c>
      <c r="E11522" s="1">
        <v>43738.833333333336</v>
      </c>
      <c r="F11522" t="s">
        <v>10903</v>
      </c>
      <c r="G11522" s="4">
        <f t="shared" si="358"/>
        <v>2.99</v>
      </c>
      <c r="H11522" s="4">
        <f t="shared" si="359"/>
        <v>2.99</v>
      </c>
    </row>
    <row r="11523" spans="1:8" x14ac:dyDescent="0.3">
      <c r="A11523">
        <v>259202</v>
      </c>
      <c r="B11523" t="s">
        <v>40</v>
      </c>
      <c r="C11523" t="str" cm="1">
        <f t="array" ref="C11523">_xlfn.IFNA(INDEX($K$9:$K$14,MATCH(TRUE,ISNUMBER(SEARCH($J$9:$J$14,$B11523)),0)),"Other")</f>
        <v>Headphones</v>
      </c>
      <c r="D11523">
        <v>1</v>
      </c>
      <c r="E11523" s="1">
        <v>43720.373611111114</v>
      </c>
      <c r="F11523" t="s">
        <v>10904</v>
      </c>
      <c r="G11523" s="4">
        <f t="shared" si="358"/>
        <v>99.99</v>
      </c>
      <c r="H11523" s="4">
        <f t="shared" si="359"/>
        <v>99.99</v>
      </c>
    </row>
    <row r="11524" spans="1:8" x14ac:dyDescent="0.3">
      <c r="A11524">
        <v>259203</v>
      </c>
      <c r="B11524" t="s">
        <v>24</v>
      </c>
      <c r="C11524" t="str" cm="1">
        <f t="array" ref="C11524">_xlfn.IFNA(INDEX($K$9:$K$14,MATCH(TRUE,ISNUMBER(SEARCH($J$9:$J$14,$B11524)),0)),"Other")</f>
        <v>Batteries</v>
      </c>
      <c r="D11524">
        <v>1</v>
      </c>
      <c r="E11524" s="1">
        <v>43710.677777777775</v>
      </c>
      <c r="F11524" t="s">
        <v>10905</v>
      </c>
      <c r="G11524" s="4">
        <f t="shared" si="358"/>
        <v>2.99</v>
      </c>
      <c r="H11524" s="4">
        <f t="shared" si="359"/>
        <v>2.99</v>
      </c>
    </row>
    <row r="11525" spans="1:8" x14ac:dyDescent="0.3">
      <c r="A11525">
        <v>259204</v>
      </c>
      <c r="B11525" t="s">
        <v>19</v>
      </c>
      <c r="C11525" t="str" cm="1">
        <f t="array" ref="C11525">_xlfn.IFNA(INDEX($K$9:$K$14,MATCH(TRUE,ISNUMBER(SEARCH($J$9:$J$14,$B11525)),0)),"Other")</f>
        <v>Phones</v>
      </c>
      <c r="D11525">
        <v>1</v>
      </c>
      <c r="E11525" s="1">
        <v>43725.754166666666</v>
      </c>
      <c r="F11525" t="s">
        <v>10906</v>
      </c>
      <c r="G11525" s="4">
        <f t="shared" si="358"/>
        <v>400</v>
      </c>
      <c r="H11525" s="4">
        <f t="shared" si="359"/>
        <v>400</v>
      </c>
    </row>
    <row r="11526" spans="1:8" x14ac:dyDescent="0.3">
      <c r="A11526">
        <v>259204</v>
      </c>
      <c r="B11526" t="s">
        <v>8</v>
      </c>
      <c r="C11526" t="str" cm="1">
        <f t="array" ref="C11526">_xlfn.IFNA(INDEX($K$9:$K$14,MATCH(TRUE,ISNUMBER(SEARCH($J$9:$J$14,$B11526)),0)),"Other")</f>
        <v>Accessories</v>
      </c>
      <c r="D11526">
        <v>1</v>
      </c>
      <c r="E11526" s="1">
        <v>43725.754166666666</v>
      </c>
      <c r="F11526" t="s">
        <v>10906</v>
      </c>
      <c r="G11526" s="4">
        <f t="shared" si="358"/>
        <v>11.95</v>
      </c>
      <c r="H11526" s="4">
        <f t="shared" si="359"/>
        <v>11.95</v>
      </c>
    </row>
    <row r="11527" spans="1:8" x14ac:dyDescent="0.3">
      <c r="A11527">
        <v>259205</v>
      </c>
      <c r="B11527" t="s">
        <v>11</v>
      </c>
      <c r="C11527" t="str" cm="1">
        <f t="array" ref="C11527">_xlfn.IFNA(INDEX($K$9:$K$14,MATCH(TRUE,ISNUMBER(SEARCH($J$9:$J$14,$B11527)),0)),"Other")</f>
        <v>Accessories</v>
      </c>
      <c r="D11527">
        <v>1</v>
      </c>
      <c r="E11527" s="1">
        <v>43727.995138888888</v>
      </c>
      <c r="F11527" t="s">
        <v>10907</v>
      </c>
      <c r="G11527" s="4">
        <f t="shared" ref="G11527:G11590" si="360">VLOOKUP($B11527,$J$26:$K$44,2,FALSE)</f>
        <v>149.99</v>
      </c>
      <c r="H11527" s="4">
        <f t="shared" ref="H11527:H11590" si="361">G11527*D11527</f>
        <v>149.99</v>
      </c>
    </row>
    <row r="11528" spans="1:8" x14ac:dyDescent="0.3">
      <c r="A11528">
        <v>259206</v>
      </c>
      <c r="B11528" t="s">
        <v>29</v>
      </c>
      <c r="C11528" t="str" cm="1">
        <f t="array" ref="C11528">_xlfn.IFNA(INDEX($K$9:$K$14,MATCH(TRUE,ISNUMBER(SEARCH($J$9:$J$14,$B11528)),0)),"Other")</f>
        <v>Headphones</v>
      </c>
      <c r="D11528">
        <v>1</v>
      </c>
      <c r="E11528" s="1">
        <v>43737.888888888891</v>
      </c>
      <c r="F11528" t="s">
        <v>10908</v>
      </c>
      <c r="G11528" s="4">
        <f t="shared" si="360"/>
        <v>150</v>
      </c>
      <c r="H11528" s="4">
        <f t="shared" si="361"/>
        <v>150</v>
      </c>
    </row>
    <row r="11529" spans="1:8" x14ac:dyDescent="0.3">
      <c r="A11529">
        <v>259207</v>
      </c>
      <c r="B11529" t="s">
        <v>34</v>
      </c>
      <c r="C11529" t="str" cm="1">
        <f t="array" ref="C11529">_xlfn.IFNA(INDEX($K$9:$K$14,MATCH(TRUE,ISNUMBER(SEARCH($J$9:$J$14,$B11529)),0)),"Other")</f>
        <v>Accessories</v>
      </c>
      <c r="D11529">
        <v>1</v>
      </c>
      <c r="E11529" s="1">
        <v>43712.946527777778</v>
      </c>
      <c r="F11529" t="s">
        <v>10909</v>
      </c>
      <c r="G11529" s="4">
        <f t="shared" si="360"/>
        <v>109.99</v>
      </c>
      <c r="H11529" s="4">
        <f t="shared" si="361"/>
        <v>109.99</v>
      </c>
    </row>
    <row r="11530" spans="1:8" x14ac:dyDescent="0.3">
      <c r="A11530">
        <v>259208</v>
      </c>
      <c r="B11530" t="s">
        <v>11</v>
      </c>
      <c r="C11530" t="str" cm="1">
        <f t="array" ref="C11530">_xlfn.IFNA(INDEX($K$9:$K$14,MATCH(TRUE,ISNUMBER(SEARCH($J$9:$J$14,$B11530)),0)),"Other")</f>
        <v>Accessories</v>
      </c>
      <c r="D11530">
        <v>1</v>
      </c>
      <c r="E11530" s="1">
        <v>43728.604861111111</v>
      </c>
      <c r="F11530" t="s">
        <v>10910</v>
      </c>
      <c r="G11530" s="4">
        <f t="shared" si="360"/>
        <v>149.99</v>
      </c>
      <c r="H11530" s="4">
        <f t="shared" si="361"/>
        <v>149.99</v>
      </c>
    </row>
    <row r="11531" spans="1:8" x14ac:dyDescent="0.3">
      <c r="A11531">
        <v>259208</v>
      </c>
      <c r="B11531" t="s">
        <v>63</v>
      </c>
      <c r="C11531" t="str" cm="1">
        <f t="array" ref="C11531">_xlfn.IFNA(INDEX($K$9:$K$14,MATCH(TRUE,ISNUMBER(SEARCH($J$9:$J$14,$B11531)),0)),"Other")</f>
        <v>Computing</v>
      </c>
      <c r="D11531">
        <v>1</v>
      </c>
      <c r="E11531" s="1">
        <v>43728.604861111111</v>
      </c>
      <c r="F11531" t="s">
        <v>10910</v>
      </c>
      <c r="G11531" s="4">
        <f t="shared" si="360"/>
        <v>999.99</v>
      </c>
      <c r="H11531" s="4">
        <f t="shared" si="361"/>
        <v>999.99</v>
      </c>
    </row>
    <row r="11532" spans="1:8" x14ac:dyDescent="0.3">
      <c r="A11532">
        <v>259209</v>
      </c>
      <c r="B11532" t="s">
        <v>16</v>
      </c>
      <c r="C11532" t="str" cm="1">
        <f t="array" ref="C11532">_xlfn.IFNA(INDEX($K$9:$K$14,MATCH(TRUE,ISNUMBER(SEARCH($J$9:$J$14,$B11532)),0)),"Other")</f>
        <v>Accessories</v>
      </c>
      <c r="D11532">
        <v>1</v>
      </c>
      <c r="E11532" s="1">
        <v>43735.470138888886</v>
      </c>
      <c r="F11532" t="s">
        <v>10911</v>
      </c>
      <c r="G11532" s="4">
        <f t="shared" si="360"/>
        <v>14.95</v>
      </c>
      <c r="H11532" s="4">
        <f t="shared" si="361"/>
        <v>14.95</v>
      </c>
    </row>
    <row r="11533" spans="1:8" x14ac:dyDescent="0.3">
      <c r="A11533">
        <v>259210</v>
      </c>
      <c r="B11533" t="s">
        <v>16</v>
      </c>
      <c r="C11533" t="str" cm="1">
        <f t="array" ref="C11533">_xlfn.IFNA(INDEX($K$9:$K$14,MATCH(TRUE,ISNUMBER(SEARCH($J$9:$J$14,$B11533)),0)),"Other")</f>
        <v>Accessories</v>
      </c>
      <c r="D11533">
        <v>1</v>
      </c>
      <c r="E11533" s="1">
        <v>43735.524305555555</v>
      </c>
      <c r="F11533" t="s">
        <v>10912</v>
      </c>
      <c r="G11533" s="4">
        <f t="shared" si="360"/>
        <v>14.95</v>
      </c>
      <c r="H11533" s="4">
        <f t="shared" si="361"/>
        <v>14.95</v>
      </c>
    </row>
    <row r="11534" spans="1:8" x14ac:dyDescent="0.3">
      <c r="A11534">
        <v>259211</v>
      </c>
      <c r="B11534" t="s">
        <v>6</v>
      </c>
      <c r="C11534" t="str" cm="1">
        <f t="array" ref="C11534">_xlfn.IFNA(INDEX($K$9:$K$14,MATCH(TRUE,ISNUMBER(SEARCH($J$9:$J$14,$B11534)),0)),"Other")</f>
        <v>Batteries</v>
      </c>
      <c r="D11534">
        <v>3</v>
      </c>
      <c r="E11534" s="1">
        <v>43719.831944444442</v>
      </c>
      <c r="F11534" t="s">
        <v>10913</v>
      </c>
      <c r="G11534" s="4">
        <f t="shared" si="360"/>
        <v>3.84</v>
      </c>
      <c r="H11534" s="4">
        <f t="shared" si="361"/>
        <v>11.52</v>
      </c>
    </row>
    <row r="11535" spans="1:8" x14ac:dyDescent="0.3">
      <c r="A11535">
        <v>259212</v>
      </c>
      <c r="B11535" t="s">
        <v>21</v>
      </c>
      <c r="C11535" t="str" cm="1">
        <f t="array" ref="C11535">_xlfn.IFNA(INDEX($K$9:$K$14,MATCH(TRUE,ISNUMBER(SEARCH($J$9:$J$14,$B11535)),0)),"Other")</f>
        <v>Headphones</v>
      </c>
      <c r="D11535">
        <v>1</v>
      </c>
      <c r="E11535" s="1">
        <v>43726.458333333336</v>
      </c>
      <c r="F11535" t="s">
        <v>10914</v>
      </c>
      <c r="G11535" s="4">
        <f t="shared" si="360"/>
        <v>11.99</v>
      </c>
      <c r="H11535" s="4">
        <f t="shared" si="361"/>
        <v>11.99</v>
      </c>
    </row>
    <row r="11536" spans="1:8" x14ac:dyDescent="0.3">
      <c r="A11536">
        <v>259213</v>
      </c>
      <c r="B11536" t="s">
        <v>11</v>
      </c>
      <c r="C11536" t="str" cm="1">
        <f t="array" ref="C11536">_xlfn.IFNA(INDEX($K$9:$K$14,MATCH(TRUE,ISNUMBER(SEARCH($J$9:$J$14,$B11536)),0)),"Other")</f>
        <v>Accessories</v>
      </c>
      <c r="D11536">
        <v>1</v>
      </c>
      <c r="E11536" s="1">
        <v>43720.025694444441</v>
      </c>
      <c r="F11536" t="s">
        <v>10915</v>
      </c>
      <c r="G11536" s="4">
        <f t="shared" si="360"/>
        <v>149.99</v>
      </c>
      <c r="H11536" s="4">
        <f t="shared" si="361"/>
        <v>149.99</v>
      </c>
    </row>
    <row r="11537" spans="1:8" x14ac:dyDescent="0.3">
      <c r="A11537">
        <v>259214</v>
      </c>
      <c r="B11537" t="s">
        <v>8</v>
      </c>
      <c r="C11537" t="str" cm="1">
        <f t="array" ref="C11537">_xlfn.IFNA(INDEX($K$9:$K$14,MATCH(TRUE,ISNUMBER(SEARCH($J$9:$J$14,$B11537)),0)),"Other")</f>
        <v>Accessories</v>
      </c>
      <c r="D11537">
        <v>2</v>
      </c>
      <c r="E11537" s="1">
        <v>43737.416666666664</v>
      </c>
      <c r="F11537" t="s">
        <v>10916</v>
      </c>
      <c r="G11537" s="4">
        <f t="shared" si="360"/>
        <v>11.95</v>
      </c>
      <c r="H11537" s="4">
        <f t="shared" si="361"/>
        <v>23.9</v>
      </c>
    </row>
    <row r="11538" spans="1:8" x14ac:dyDescent="0.3">
      <c r="A11538">
        <v>259215</v>
      </c>
      <c r="B11538" t="s">
        <v>8</v>
      </c>
      <c r="C11538" t="str" cm="1">
        <f t="array" ref="C11538">_xlfn.IFNA(INDEX($K$9:$K$14,MATCH(TRUE,ISNUMBER(SEARCH($J$9:$J$14,$B11538)),0)),"Other")</f>
        <v>Accessories</v>
      </c>
      <c r="D11538">
        <v>3</v>
      </c>
      <c r="E11538" s="1">
        <v>43715.695138888892</v>
      </c>
      <c r="F11538" t="s">
        <v>10917</v>
      </c>
      <c r="G11538" s="4">
        <f t="shared" si="360"/>
        <v>11.95</v>
      </c>
      <c r="H11538" s="4">
        <f t="shared" si="361"/>
        <v>35.849999999999994</v>
      </c>
    </row>
    <row r="11539" spans="1:8" x14ac:dyDescent="0.3">
      <c r="A11539">
        <v>259216</v>
      </c>
      <c r="B11539" t="s">
        <v>6</v>
      </c>
      <c r="C11539" t="str" cm="1">
        <f t="array" ref="C11539">_xlfn.IFNA(INDEX($K$9:$K$14,MATCH(TRUE,ISNUMBER(SEARCH($J$9:$J$14,$B11539)),0)),"Other")</f>
        <v>Batteries</v>
      </c>
      <c r="D11539">
        <v>1</v>
      </c>
      <c r="E11539" s="1">
        <v>43714.892361111109</v>
      </c>
      <c r="F11539" t="s">
        <v>10918</v>
      </c>
      <c r="G11539" s="4">
        <f t="shared" si="360"/>
        <v>3.84</v>
      </c>
      <c r="H11539" s="4">
        <f t="shared" si="361"/>
        <v>3.84</v>
      </c>
    </row>
    <row r="11540" spans="1:8" x14ac:dyDescent="0.3">
      <c r="A11540">
        <v>259217</v>
      </c>
      <c r="B11540" t="s">
        <v>24</v>
      </c>
      <c r="C11540" t="str" cm="1">
        <f t="array" ref="C11540">_xlfn.IFNA(INDEX($K$9:$K$14,MATCH(TRUE,ISNUMBER(SEARCH($J$9:$J$14,$B11540)),0)),"Other")</f>
        <v>Batteries</v>
      </c>
      <c r="D11540">
        <v>3</v>
      </c>
      <c r="E11540" s="1">
        <v>43712.565972222219</v>
      </c>
      <c r="F11540" t="s">
        <v>10919</v>
      </c>
      <c r="G11540" s="4">
        <f t="shared" si="360"/>
        <v>2.99</v>
      </c>
      <c r="H11540" s="4">
        <f t="shared" si="361"/>
        <v>8.9700000000000006</v>
      </c>
    </row>
    <row r="11541" spans="1:8" x14ac:dyDescent="0.3">
      <c r="A11541">
        <v>259218</v>
      </c>
      <c r="B11541" t="s">
        <v>8</v>
      </c>
      <c r="C11541" t="str" cm="1">
        <f t="array" ref="C11541">_xlfn.IFNA(INDEX($K$9:$K$14,MATCH(TRUE,ISNUMBER(SEARCH($J$9:$J$14,$B11541)),0)),"Other")</f>
        <v>Accessories</v>
      </c>
      <c r="D11541">
        <v>1</v>
      </c>
      <c r="E11541" s="1">
        <v>43738.217361111114</v>
      </c>
      <c r="F11541" t="s">
        <v>1357</v>
      </c>
      <c r="G11541" s="4">
        <f t="shared" si="360"/>
        <v>11.95</v>
      </c>
      <c r="H11541" s="4">
        <f t="shared" si="361"/>
        <v>11.95</v>
      </c>
    </row>
    <row r="11542" spans="1:8" x14ac:dyDescent="0.3">
      <c r="A11542">
        <v>259219</v>
      </c>
      <c r="B11542" t="s">
        <v>6</v>
      </c>
      <c r="C11542" t="str" cm="1">
        <f t="array" ref="C11542">_xlfn.IFNA(INDEX($K$9:$K$14,MATCH(TRUE,ISNUMBER(SEARCH($J$9:$J$14,$B11542)),0)),"Other")</f>
        <v>Batteries</v>
      </c>
      <c r="D11542">
        <v>1</v>
      </c>
      <c r="E11542" s="1">
        <v>43738.65625</v>
      </c>
      <c r="F11542" t="s">
        <v>10920</v>
      </c>
      <c r="G11542" s="4">
        <f t="shared" si="360"/>
        <v>3.84</v>
      </c>
      <c r="H11542" s="4">
        <f t="shared" si="361"/>
        <v>3.84</v>
      </c>
    </row>
    <row r="11543" spans="1:8" x14ac:dyDescent="0.3">
      <c r="A11543">
        <v>259220</v>
      </c>
      <c r="B11543" t="s">
        <v>19</v>
      </c>
      <c r="C11543" t="str" cm="1">
        <f t="array" ref="C11543">_xlfn.IFNA(INDEX($K$9:$K$14,MATCH(TRUE,ISNUMBER(SEARCH($J$9:$J$14,$B11543)),0)),"Other")</f>
        <v>Phones</v>
      </c>
      <c r="D11543">
        <v>1</v>
      </c>
      <c r="E11543" s="1">
        <v>43729.854861111111</v>
      </c>
      <c r="F11543" t="s">
        <v>10921</v>
      </c>
      <c r="G11543" s="4">
        <f t="shared" si="360"/>
        <v>400</v>
      </c>
      <c r="H11543" s="4">
        <f t="shared" si="361"/>
        <v>400</v>
      </c>
    </row>
    <row r="11544" spans="1:8" x14ac:dyDescent="0.3">
      <c r="A11544">
        <v>259221</v>
      </c>
      <c r="B11544" t="s">
        <v>24</v>
      </c>
      <c r="C11544" t="str" cm="1">
        <f t="array" ref="C11544">_xlfn.IFNA(INDEX($K$9:$K$14,MATCH(TRUE,ISNUMBER(SEARCH($J$9:$J$14,$B11544)),0)),"Other")</f>
        <v>Batteries</v>
      </c>
      <c r="D11544">
        <v>2</v>
      </c>
      <c r="E11544" s="1">
        <v>43714.717361111114</v>
      </c>
      <c r="F11544" t="s">
        <v>10922</v>
      </c>
      <c r="G11544" s="4">
        <f t="shared" si="360"/>
        <v>2.99</v>
      </c>
      <c r="H11544" s="4">
        <f t="shared" si="361"/>
        <v>5.98</v>
      </c>
    </row>
    <row r="11545" spans="1:8" x14ac:dyDescent="0.3">
      <c r="A11545">
        <v>259222</v>
      </c>
      <c r="B11545" t="s">
        <v>40</v>
      </c>
      <c r="C11545" t="str" cm="1">
        <f t="array" ref="C11545">_xlfn.IFNA(INDEX($K$9:$K$14,MATCH(TRUE,ISNUMBER(SEARCH($J$9:$J$14,$B11545)),0)),"Other")</f>
        <v>Headphones</v>
      </c>
      <c r="D11545">
        <v>1</v>
      </c>
      <c r="E11545" s="1">
        <v>43709.447222222225</v>
      </c>
      <c r="F11545" t="s">
        <v>10923</v>
      </c>
      <c r="G11545" s="4">
        <f t="shared" si="360"/>
        <v>99.99</v>
      </c>
      <c r="H11545" s="4">
        <f t="shared" si="361"/>
        <v>99.99</v>
      </c>
    </row>
    <row r="11546" spans="1:8" x14ac:dyDescent="0.3">
      <c r="A11546">
        <v>259223</v>
      </c>
      <c r="B11546" t="s">
        <v>6</v>
      </c>
      <c r="C11546" t="str" cm="1">
        <f t="array" ref="C11546">_xlfn.IFNA(INDEX($K$9:$K$14,MATCH(TRUE,ISNUMBER(SEARCH($J$9:$J$14,$B11546)),0)),"Other")</f>
        <v>Batteries</v>
      </c>
      <c r="D11546">
        <v>1</v>
      </c>
      <c r="E11546" s="1">
        <v>43725.704861111109</v>
      </c>
      <c r="F11546" t="s">
        <v>10924</v>
      </c>
      <c r="G11546" s="4">
        <f t="shared" si="360"/>
        <v>3.84</v>
      </c>
      <c r="H11546" s="4">
        <f t="shared" si="361"/>
        <v>3.84</v>
      </c>
    </row>
    <row r="11547" spans="1:8" x14ac:dyDescent="0.3">
      <c r="A11547">
        <v>259224</v>
      </c>
      <c r="B11547" t="s">
        <v>16</v>
      </c>
      <c r="C11547" t="str" cm="1">
        <f t="array" ref="C11547">_xlfn.IFNA(INDEX($K$9:$K$14,MATCH(TRUE,ISNUMBER(SEARCH($J$9:$J$14,$B11547)),0)),"Other")</f>
        <v>Accessories</v>
      </c>
      <c r="D11547">
        <v>1</v>
      </c>
      <c r="E11547" s="1">
        <v>43733.047222222223</v>
      </c>
      <c r="F11547" t="s">
        <v>10925</v>
      </c>
      <c r="G11547" s="4">
        <f t="shared" si="360"/>
        <v>14.95</v>
      </c>
      <c r="H11547" s="4">
        <f t="shared" si="361"/>
        <v>14.95</v>
      </c>
    </row>
    <row r="11548" spans="1:8" x14ac:dyDescent="0.3">
      <c r="A11548">
        <v>259225</v>
      </c>
      <c r="B11548" t="s">
        <v>29</v>
      </c>
      <c r="C11548" t="str" cm="1">
        <f t="array" ref="C11548">_xlfn.IFNA(INDEX($K$9:$K$14,MATCH(TRUE,ISNUMBER(SEARCH($J$9:$J$14,$B11548)),0)),"Other")</f>
        <v>Headphones</v>
      </c>
      <c r="D11548">
        <v>1</v>
      </c>
      <c r="E11548" s="1">
        <v>43731.808333333334</v>
      </c>
      <c r="F11548" t="s">
        <v>10926</v>
      </c>
      <c r="G11548" s="4">
        <f t="shared" si="360"/>
        <v>150</v>
      </c>
      <c r="H11548" s="4">
        <f t="shared" si="361"/>
        <v>150</v>
      </c>
    </row>
    <row r="11549" spans="1:8" x14ac:dyDescent="0.3">
      <c r="A11549">
        <v>259226</v>
      </c>
      <c r="B11549" t="s">
        <v>40</v>
      </c>
      <c r="C11549" t="str" cm="1">
        <f t="array" ref="C11549">_xlfn.IFNA(INDEX($K$9:$K$14,MATCH(TRUE,ISNUMBER(SEARCH($J$9:$J$14,$B11549)),0)),"Other")</f>
        <v>Headphones</v>
      </c>
      <c r="D11549">
        <v>1</v>
      </c>
      <c r="E11549" s="1">
        <v>43722.686111111114</v>
      </c>
      <c r="F11549" t="s">
        <v>10927</v>
      </c>
      <c r="G11549" s="4">
        <f t="shared" si="360"/>
        <v>99.99</v>
      </c>
      <c r="H11549" s="4">
        <f t="shared" si="361"/>
        <v>99.99</v>
      </c>
    </row>
    <row r="11550" spans="1:8" x14ac:dyDescent="0.3">
      <c r="A11550">
        <v>259227</v>
      </c>
      <c r="B11550" t="s">
        <v>8</v>
      </c>
      <c r="C11550" t="str" cm="1">
        <f t="array" ref="C11550">_xlfn.IFNA(INDEX($K$9:$K$14,MATCH(TRUE,ISNUMBER(SEARCH($J$9:$J$14,$B11550)),0)),"Other")</f>
        <v>Accessories</v>
      </c>
      <c r="D11550">
        <v>1</v>
      </c>
      <c r="E11550" s="1">
        <v>43714.965277777781</v>
      </c>
      <c r="F11550" t="s">
        <v>10928</v>
      </c>
      <c r="G11550" s="4">
        <f t="shared" si="360"/>
        <v>11.95</v>
      </c>
      <c r="H11550" s="4">
        <f t="shared" si="361"/>
        <v>11.95</v>
      </c>
    </row>
    <row r="11551" spans="1:8" x14ac:dyDescent="0.3">
      <c r="A11551">
        <v>259228</v>
      </c>
      <c r="B11551" t="s">
        <v>6</v>
      </c>
      <c r="C11551" t="str" cm="1">
        <f t="array" ref="C11551">_xlfn.IFNA(INDEX($K$9:$K$14,MATCH(TRUE,ISNUMBER(SEARCH($J$9:$J$14,$B11551)),0)),"Other")</f>
        <v>Batteries</v>
      </c>
      <c r="D11551">
        <v>1</v>
      </c>
      <c r="E11551" s="1">
        <v>43739.121527777781</v>
      </c>
      <c r="F11551" t="s">
        <v>10929</v>
      </c>
      <c r="G11551" s="4">
        <f t="shared" si="360"/>
        <v>3.84</v>
      </c>
      <c r="H11551" s="4">
        <f t="shared" si="361"/>
        <v>3.84</v>
      </c>
    </row>
    <row r="11552" spans="1:8" x14ac:dyDescent="0.3">
      <c r="A11552">
        <v>259229</v>
      </c>
      <c r="B11552" t="s">
        <v>63</v>
      </c>
      <c r="C11552" t="str" cm="1">
        <f t="array" ref="C11552">_xlfn.IFNA(INDEX($K$9:$K$14,MATCH(TRUE,ISNUMBER(SEARCH($J$9:$J$14,$B11552)),0)),"Other")</f>
        <v>Computing</v>
      </c>
      <c r="D11552">
        <v>1</v>
      </c>
      <c r="E11552" s="1">
        <v>43713.425000000003</v>
      </c>
      <c r="F11552" t="s">
        <v>10930</v>
      </c>
      <c r="G11552" s="4">
        <f t="shared" si="360"/>
        <v>999.99</v>
      </c>
      <c r="H11552" s="4">
        <f t="shared" si="361"/>
        <v>999.99</v>
      </c>
    </row>
    <row r="11553" spans="1:8" x14ac:dyDescent="0.3">
      <c r="A11553">
        <v>259230</v>
      </c>
      <c r="B11553" t="s">
        <v>77</v>
      </c>
      <c r="C11553" t="str" cm="1">
        <f t="array" ref="C11553">_xlfn.IFNA(INDEX($K$9:$K$14,MATCH(TRUE,ISNUMBER(SEARCH($J$9:$J$14,$B11553)),0)),"Other")</f>
        <v>Other</v>
      </c>
      <c r="D11553">
        <v>1</v>
      </c>
      <c r="E11553" s="1">
        <v>43729.816666666666</v>
      </c>
      <c r="F11553" t="s">
        <v>10931</v>
      </c>
      <c r="G11553" s="4">
        <f t="shared" si="360"/>
        <v>300</v>
      </c>
      <c r="H11553" s="4">
        <f t="shared" si="361"/>
        <v>300</v>
      </c>
    </row>
    <row r="11554" spans="1:8" x14ac:dyDescent="0.3">
      <c r="A11554">
        <v>259231</v>
      </c>
      <c r="B11554" t="s">
        <v>31</v>
      </c>
      <c r="C11554" t="str" cm="1">
        <f t="array" ref="C11554">_xlfn.IFNA(INDEX($K$9:$K$14,MATCH(TRUE,ISNUMBER(SEARCH($J$9:$J$14,$B11554)),0)),"Other")</f>
        <v>Phones</v>
      </c>
      <c r="D11554">
        <v>1</v>
      </c>
      <c r="E11554" s="1">
        <v>43712.97152777778</v>
      </c>
      <c r="F11554" t="s">
        <v>10932</v>
      </c>
      <c r="G11554" s="4">
        <f t="shared" si="360"/>
        <v>600</v>
      </c>
      <c r="H11554" s="4">
        <f t="shared" si="361"/>
        <v>600</v>
      </c>
    </row>
    <row r="11555" spans="1:8" x14ac:dyDescent="0.3">
      <c r="A11555">
        <v>259232</v>
      </c>
      <c r="B11555" t="s">
        <v>24</v>
      </c>
      <c r="C11555" t="str" cm="1">
        <f t="array" ref="C11555">_xlfn.IFNA(INDEX($K$9:$K$14,MATCH(TRUE,ISNUMBER(SEARCH($J$9:$J$14,$B11555)),0)),"Other")</f>
        <v>Batteries</v>
      </c>
      <c r="D11555">
        <v>2</v>
      </c>
      <c r="E11555" s="1">
        <v>43716.605555555558</v>
      </c>
      <c r="F11555" t="s">
        <v>10933</v>
      </c>
      <c r="G11555" s="4">
        <f t="shared" si="360"/>
        <v>2.99</v>
      </c>
      <c r="H11555" s="4">
        <f t="shared" si="361"/>
        <v>5.98</v>
      </c>
    </row>
    <row r="11556" spans="1:8" x14ac:dyDescent="0.3">
      <c r="A11556">
        <v>259233</v>
      </c>
      <c r="B11556" t="s">
        <v>8</v>
      </c>
      <c r="C11556" t="str" cm="1">
        <f t="array" ref="C11556">_xlfn.IFNA(INDEX($K$9:$K$14,MATCH(TRUE,ISNUMBER(SEARCH($J$9:$J$14,$B11556)),0)),"Other")</f>
        <v>Accessories</v>
      </c>
      <c r="D11556">
        <v>1</v>
      </c>
      <c r="E11556" s="1">
        <v>43721.834722222222</v>
      </c>
      <c r="F11556" t="s">
        <v>4953</v>
      </c>
      <c r="G11556" s="4">
        <f t="shared" si="360"/>
        <v>11.95</v>
      </c>
      <c r="H11556" s="4">
        <f t="shared" si="361"/>
        <v>11.95</v>
      </c>
    </row>
    <row r="11557" spans="1:8" x14ac:dyDescent="0.3">
      <c r="A11557">
        <v>259234</v>
      </c>
      <c r="B11557" t="s">
        <v>29</v>
      </c>
      <c r="C11557" t="str" cm="1">
        <f t="array" ref="C11557">_xlfn.IFNA(INDEX($K$9:$K$14,MATCH(TRUE,ISNUMBER(SEARCH($J$9:$J$14,$B11557)),0)),"Other")</f>
        <v>Headphones</v>
      </c>
      <c r="D11557">
        <v>1</v>
      </c>
      <c r="E11557" s="1">
        <v>43738.894444444442</v>
      </c>
      <c r="F11557" t="s">
        <v>10934</v>
      </c>
      <c r="G11557" s="4">
        <f t="shared" si="360"/>
        <v>150</v>
      </c>
      <c r="H11557" s="4">
        <f t="shared" si="361"/>
        <v>150</v>
      </c>
    </row>
    <row r="11558" spans="1:8" x14ac:dyDescent="0.3">
      <c r="A11558">
        <v>259235</v>
      </c>
      <c r="B11558" t="s">
        <v>40</v>
      </c>
      <c r="C11558" t="str" cm="1">
        <f t="array" ref="C11558">_xlfn.IFNA(INDEX($K$9:$K$14,MATCH(TRUE,ISNUMBER(SEARCH($J$9:$J$14,$B11558)),0)),"Other")</f>
        <v>Headphones</v>
      </c>
      <c r="D11558">
        <v>1</v>
      </c>
      <c r="E11558" s="1">
        <v>43727.434027777781</v>
      </c>
      <c r="F11558" t="s">
        <v>10935</v>
      </c>
      <c r="G11558" s="4">
        <f t="shared" si="360"/>
        <v>99.99</v>
      </c>
      <c r="H11558" s="4">
        <f t="shared" si="361"/>
        <v>99.99</v>
      </c>
    </row>
    <row r="11559" spans="1:8" x14ac:dyDescent="0.3">
      <c r="A11559">
        <v>259236</v>
      </c>
      <c r="B11559" t="s">
        <v>84</v>
      </c>
      <c r="C11559" t="str" cm="1">
        <f t="array" ref="C11559">_xlfn.IFNA(INDEX($K$9:$K$14,MATCH(TRUE,ISNUMBER(SEARCH($J$9:$J$14,$B11559)),0)),"Other")</f>
        <v>Accessories</v>
      </c>
      <c r="D11559">
        <v>1</v>
      </c>
      <c r="E11559" s="1">
        <v>43735.749305555553</v>
      </c>
      <c r="F11559" t="s">
        <v>10936</v>
      </c>
      <c r="G11559" s="4">
        <f t="shared" si="360"/>
        <v>389.99</v>
      </c>
      <c r="H11559" s="4">
        <f t="shared" si="361"/>
        <v>389.99</v>
      </c>
    </row>
    <row r="11560" spans="1:8" x14ac:dyDescent="0.3">
      <c r="A11560">
        <v>259237</v>
      </c>
      <c r="B11560" t="s">
        <v>6</v>
      </c>
      <c r="C11560" t="str" cm="1">
        <f t="array" ref="C11560">_xlfn.IFNA(INDEX($K$9:$K$14,MATCH(TRUE,ISNUMBER(SEARCH($J$9:$J$14,$B11560)),0)),"Other")</f>
        <v>Batteries</v>
      </c>
      <c r="D11560">
        <v>2</v>
      </c>
      <c r="E11560" s="1">
        <v>43728.572916666664</v>
      </c>
      <c r="F11560" t="s">
        <v>10937</v>
      </c>
      <c r="G11560" s="4">
        <f t="shared" si="360"/>
        <v>3.84</v>
      </c>
      <c r="H11560" s="4">
        <f t="shared" si="361"/>
        <v>7.68</v>
      </c>
    </row>
    <row r="11561" spans="1:8" x14ac:dyDescent="0.3">
      <c r="A11561">
        <v>259238</v>
      </c>
      <c r="B11561" t="s">
        <v>29</v>
      </c>
      <c r="C11561" t="str" cm="1">
        <f t="array" ref="C11561">_xlfn.IFNA(INDEX($K$9:$K$14,MATCH(TRUE,ISNUMBER(SEARCH($J$9:$J$14,$B11561)),0)),"Other")</f>
        <v>Headphones</v>
      </c>
      <c r="D11561">
        <v>1</v>
      </c>
      <c r="E11561" s="1">
        <v>43734.59652777778</v>
      </c>
      <c r="F11561" t="s">
        <v>10938</v>
      </c>
      <c r="G11561" s="4">
        <f t="shared" si="360"/>
        <v>150</v>
      </c>
      <c r="H11561" s="4">
        <f t="shared" si="361"/>
        <v>150</v>
      </c>
    </row>
    <row r="11562" spans="1:8" x14ac:dyDescent="0.3">
      <c r="A11562">
        <v>259239</v>
      </c>
      <c r="B11562" t="s">
        <v>29</v>
      </c>
      <c r="C11562" t="str" cm="1">
        <f t="array" ref="C11562">_xlfn.IFNA(INDEX($K$9:$K$14,MATCH(TRUE,ISNUMBER(SEARCH($J$9:$J$14,$B11562)),0)),"Other")</f>
        <v>Headphones</v>
      </c>
      <c r="D11562">
        <v>1</v>
      </c>
      <c r="E11562" s="1">
        <v>43713.673611111109</v>
      </c>
      <c r="F11562" t="s">
        <v>10939</v>
      </c>
      <c r="G11562" s="4">
        <f t="shared" si="360"/>
        <v>150</v>
      </c>
      <c r="H11562" s="4">
        <f t="shared" si="361"/>
        <v>150</v>
      </c>
    </row>
    <row r="11563" spans="1:8" x14ac:dyDescent="0.3">
      <c r="A11563">
        <v>259240</v>
      </c>
      <c r="B11563" t="s">
        <v>8</v>
      </c>
      <c r="C11563" t="str" cm="1">
        <f t="array" ref="C11563">_xlfn.IFNA(INDEX($K$9:$K$14,MATCH(TRUE,ISNUMBER(SEARCH($J$9:$J$14,$B11563)),0)),"Other")</f>
        <v>Accessories</v>
      </c>
      <c r="D11563">
        <v>1</v>
      </c>
      <c r="E11563" s="1">
        <v>43730.323611111111</v>
      </c>
      <c r="F11563" t="s">
        <v>10940</v>
      </c>
      <c r="G11563" s="4">
        <f t="shared" si="360"/>
        <v>11.95</v>
      </c>
      <c r="H11563" s="4">
        <f t="shared" si="361"/>
        <v>11.95</v>
      </c>
    </row>
    <row r="11564" spans="1:8" x14ac:dyDescent="0.3">
      <c r="A11564">
        <v>259241</v>
      </c>
      <c r="B11564" t="s">
        <v>84</v>
      </c>
      <c r="C11564" t="str" cm="1">
        <f t="array" ref="C11564">_xlfn.IFNA(INDEX($K$9:$K$14,MATCH(TRUE,ISNUMBER(SEARCH($J$9:$J$14,$B11564)),0)),"Other")</f>
        <v>Accessories</v>
      </c>
      <c r="D11564">
        <v>1</v>
      </c>
      <c r="E11564" s="1">
        <v>43722.679861111108</v>
      </c>
      <c r="F11564" t="s">
        <v>10941</v>
      </c>
      <c r="G11564" s="4">
        <f t="shared" si="360"/>
        <v>389.99</v>
      </c>
      <c r="H11564" s="4">
        <f t="shared" si="361"/>
        <v>389.99</v>
      </c>
    </row>
    <row r="11565" spans="1:8" x14ac:dyDescent="0.3">
      <c r="A11565">
        <v>259242</v>
      </c>
      <c r="B11565" t="s">
        <v>24</v>
      </c>
      <c r="C11565" t="str" cm="1">
        <f t="array" ref="C11565">_xlfn.IFNA(INDEX($K$9:$K$14,MATCH(TRUE,ISNUMBER(SEARCH($J$9:$J$14,$B11565)),0)),"Other")</f>
        <v>Batteries</v>
      </c>
      <c r="D11565">
        <v>1</v>
      </c>
      <c r="E11565" s="1">
        <v>43714.957638888889</v>
      </c>
      <c r="F11565" t="s">
        <v>10942</v>
      </c>
      <c r="G11565" s="4">
        <f t="shared" si="360"/>
        <v>2.99</v>
      </c>
      <c r="H11565" s="4">
        <f t="shared" si="361"/>
        <v>2.99</v>
      </c>
    </row>
    <row r="11566" spans="1:8" x14ac:dyDescent="0.3">
      <c r="A11566">
        <v>259243</v>
      </c>
      <c r="B11566" t="s">
        <v>84</v>
      </c>
      <c r="C11566" t="str" cm="1">
        <f t="array" ref="C11566">_xlfn.IFNA(INDEX($K$9:$K$14,MATCH(TRUE,ISNUMBER(SEARCH($J$9:$J$14,$B11566)),0)),"Other")</f>
        <v>Accessories</v>
      </c>
      <c r="D11566">
        <v>1</v>
      </c>
      <c r="E11566" s="1">
        <v>43722.65</v>
      </c>
      <c r="F11566" t="s">
        <v>10943</v>
      </c>
      <c r="G11566" s="4">
        <f t="shared" si="360"/>
        <v>389.99</v>
      </c>
      <c r="H11566" s="4">
        <f t="shared" si="361"/>
        <v>389.99</v>
      </c>
    </row>
    <row r="11567" spans="1:8" x14ac:dyDescent="0.3">
      <c r="A11567">
        <v>259244</v>
      </c>
      <c r="B11567" t="s">
        <v>24</v>
      </c>
      <c r="C11567" t="str" cm="1">
        <f t="array" ref="C11567">_xlfn.IFNA(INDEX($K$9:$K$14,MATCH(TRUE,ISNUMBER(SEARCH($J$9:$J$14,$B11567)),0)),"Other")</f>
        <v>Batteries</v>
      </c>
      <c r="D11567">
        <v>1</v>
      </c>
      <c r="E11567" s="1">
        <v>43709.79791666667</v>
      </c>
      <c r="F11567" t="s">
        <v>10944</v>
      </c>
      <c r="G11567" s="4">
        <f t="shared" si="360"/>
        <v>2.99</v>
      </c>
      <c r="H11567" s="4">
        <f t="shared" si="361"/>
        <v>2.99</v>
      </c>
    </row>
    <row r="11568" spans="1:8" x14ac:dyDescent="0.3">
      <c r="A11568">
        <v>259245</v>
      </c>
      <c r="B11568" t="s">
        <v>34</v>
      </c>
      <c r="C11568" t="str" cm="1">
        <f t="array" ref="C11568">_xlfn.IFNA(INDEX($K$9:$K$14,MATCH(TRUE,ISNUMBER(SEARCH($J$9:$J$14,$B11568)),0)),"Other")</f>
        <v>Accessories</v>
      </c>
      <c r="D11568">
        <v>1</v>
      </c>
      <c r="E11568" s="1">
        <v>43726.734027777777</v>
      </c>
      <c r="F11568" t="s">
        <v>10945</v>
      </c>
      <c r="G11568" s="4">
        <f t="shared" si="360"/>
        <v>109.99</v>
      </c>
      <c r="H11568" s="4">
        <f t="shared" si="361"/>
        <v>109.99</v>
      </c>
    </row>
    <row r="11569" spans="1:8" x14ac:dyDescent="0.3">
      <c r="A11569">
        <v>259246</v>
      </c>
      <c r="B11569" t="s">
        <v>40</v>
      </c>
      <c r="C11569" t="str" cm="1">
        <f t="array" ref="C11569">_xlfn.IFNA(INDEX($K$9:$K$14,MATCH(TRUE,ISNUMBER(SEARCH($J$9:$J$14,$B11569)),0)),"Other")</f>
        <v>Headphones</v>
      </c>
      <c r="D11569">
        <v>1</v>
      </c>
      <c r="E11569" s="1">
        <v>43712.663194444445</v>
      </c>
      <c r="F11569" t="s">
        <v>10946</v>
      </c>
      <c r="G11569" s="4">
        <f t="shared" si="360"/>
        <v>99.99</v>
      </c>
      <c r="H11569" s="4">
        <f t="shared" si="361"/>
        <v>99.99</v>
      </c>
    </row>
    <row r="11570" spans="1:8" x14ac:dyDescent="0.3">
      <c r="A11570">
        <v>259247</v>
      </c>
      <c r="B11570" t="s">
        <v>16</v>
      </c>
      <c r="C11570" t="str" cm="1">
        <f t="array" ref="C11570">_xlfn.IFNA(INDEX($K$9:$K$14,MATCH(TRUE,ISNUMBER(SEARCH($J$9:$J$14,$B11570)),0)),"Other")</f>
        <v>Accessories</v>
      </c>
      <c r="D11570">
        <v>2</v>
      </c>
      <c r="E11570" s="1">
        <v>43711.591666666667</v>
      </c>
      <c r="F11570" t="s">
        <v>10947</v>
      </c>
      <c r="G11570" s="4">
        <f t="shared" si="360"/>
        <v>14.95</v>
      </c>
      <c r="H11570" s="4">
        <f t="shared" si="361"/>
        <v>29.9</v>
      </c>
    </row>
    <row r="11571" spans="1:8" x14ac:dyDescent="0.3">
      <c r="A11571">
        <v>259248</v>
      </c>
      <c r="B11571" t="s">
        <v>29</v>
      </c>
      <c r="C11571" t="str" cm="1">
        <f t="array" ref="C11571">_xlfn.IFNA(INDEX($K$9:$K$14,MATCH(TRUE,ISNUMBER(SEARCH($J$9:$J$14,$B11571)),0)),"Other")</f>
        <v>Headphones</v>
      </c>
      <c r="D11571">
        <v>1</v>
      </c>
      <c r="E11571" s="1">
        <v>43735.100694444445</v>
      </c>
      <c r="F11571" t="s">
        <v>10948</v>
      </c>
      <c r="G11571" s="4">
        <f t="shared" si="360"/>
        <v>150</v>
      </c>
      <c r="H11571" s="4">
        <f t="shared" si="361"/>
        <v>150</v>
      </c>
    </row>
    <row r="11572" spans="1:8" x14ac:dyDescent="0.3">
      <c r="A11572">
        <v>259249</v>
      </c>
      <c r="B11572" t="s">
        <v>24</v>
      </c>
      <c r="C11572" t="str" cm="1">
        <f t="array" ref="C11572">_xlfn.IFNA(INDEX($K$9:$K$14,MATCH(TRUE,ISNUMBER(SEARCH($J$9:$J$14,$B11572)),0)),"Other")</f>
        <v>Batteries</v>
      </c>
      <c r="D11572">
        <v>3</v>
      </c>
      <c r="E11572" s="1">
        <v>43712.854166666664</v>
      </c>
      <c r="F11572" t="s">
        <v>10949</v>
      </c>
      <c r="G11572" s="4">
        <f t="shared" si="360"/>
        <v>2.99</v>
      </c>
      <c r="H11572" s="4">
        <f t="shared" si="361"/>
        <v>8.9700000000000006</v>
      </c>
    </row>
    <row r="11573" spans="1:8" x14ac:dyDescent="0.3">
      <c r="A11573">
        <v>259250</v>
      </c>
      <c r="B11573" t="s">
        <v>11</v>
      </c>
      <c r="C11573" t="str" cm="1">
        <f t="array" ref="C11573">_xlfn.IFNA(INDEX($K$9:$K$14,MATCH(TRUE,ISNUMBER(SEARCH($J$9:$J$14,$B11573)),0)),"Other")</f>
        <v>Accessories</v>
      </c>
      <c r="D11573">
        <v>1</v>
      </c>
      <c r="E11573" s="1">
        <v>43723.396527777775</v>
      </c>
      <c r="F11573" t="s">
        <v>10950</v>
      </c>
      <c r="G11573" s="4">
        <f t="shared" si="360"/>
        <v>149.99</v>
      </c>
      <c r="H11573" s="4">
        <f t="shared" si="361"/>
        <v>149.99</v>
      </c>
    </row>
    <row r="11574" spans="1:8" x14ac:dyDescent="0.3">
      <c r="A11574">
        <v>259251</v>
      </c>
      <c r="B11574" t="s">
        <v>21</v>
      </c>
      <c r="C11574" t="str" cm="1">
        <f t="array" ref="C11574">_xlfn.IFNA(INDEX($K$9:$K$14,MATCH(TRUE,ISNUMBER(SEARCH($J$9:$J$14,$B11574)),0)),"Other")</f>
        <v>Headphones</v>
      </c>
      <c r="D11574">
        <v>1</v>
      </c>
      <c r="E11574" s="1">
        <v>43726.500694444447</v>
      </c>
      <c r="F11574" t="s">
        <v>10951</v>
      </c>
      <c r="G11574" s="4">
        <f t="shared" si="360"/>
        <v>11.99</v>
      </c>
      <c r="H11574" s="4">
        <f t="shared" si="361"/>
        <v>11.99</v>
      </c>
    </row>
    <row r="11575" spans="1:8" x14ac:dyDescent="0.3">
      <c r="A11575">
        <v>259252</v>
      </c>
      <c r="B11575" t="s">
        <v>8</v>
      </c>
      <c r="C11575" t="str" cm="1">
        <f t="array" ref="C11575">_xlfn.IFNA(INDEX($K$9:$K$14,MATCH(TRUE,ISNUMBER(SEARCH($J$9:$J$14,$B11575)),0)),"Other")</f>
        <v>Accessories</v>
      </c>
      <c r="D11575">
        <v>1</v>
      </c>
      <c r="E11575" s="1">
        <v>43735.897222222222</v>
      </c>
      <c r="F11575" t="s">
        <v>10952</v>
      </c>
      <c r="G11575" s="4">
        <f t="shared" si="360"/>
        <v>11.95</v>
      </c>
      <c r="H11575" s="4">
        <f t="shared" si="361"/>
        <v>11.95</v>
      </c>
    </row>
    <row r="11576" spans="1:8" x14ac:dyDescent="0.3">
      <c r="A11576">
        <v>259253</v>
      </c>
      <c r="B11576" t="s">
        <v>8</v>
      </c>
      <c r="C11576" t="str" cm="1">
        <f t="array" ref="C11576">_xlfn.IFNA(INDEX($K$9:$K$14,MATCH(TRUE,ISNUMBER(SEARCH($J$9:$J$14,$B11576)),0)),"Other")</f>
        <v>Accessories</v>
      </c>
      <c r="D11576">
        <v>1</v>
      </c>
      <c r="E11576" s="1">
        <v>43734.618055555555</v>
      </c>
      <c r="F11576" t="s">
        <v>10953</v>
      </c>
      <c r="G11576" s="4">
        <f t="shared" si="360"/>
        <v>11.95</v>
      </c>
      <c r="H11576" s="4">
        <f t="shared" si="361"/>
        <v>11.95</v>
      </c>
    </row>
    <row r="11577" spans="1:8" x14ac:dyDescent="0.3">
      <c r="A11577">
        <v>259254</v>
      </c>
      <c r="B11577" t="s">
        <v>19</v>
      </c>
      <c r="C11577" t="str" cm="1">
        <f t="array" ref="C11577">_xlfn.IFNA(INDEX($K$9:$K$14,MATCH(TRUE,ISNUMBER(SEARCH($J$9:$J$14,$B11577)),0)),"Other")</f>
        <v>Phones</v>
      </c>
      <c r="D11577">
        <v>1</v>
      </c>
      <c r="E11577" s="1">
        <v>43714.584722222222</v>
      </c>
      <c r="F11577" t="s">
        <v>10954</v>
      </c>
      <c r="G11577" s="4">
        <f t="shared" si="360"/>
        <v>400</v>
      </c>
      <c r="H11577" s="4">
        <f t="shared" si="361"/>
        <v>400</v>
      </c>
    </row>
    <row r="11578" spans="1:8" x14ac:dyDescent="0.3">
      <c r="A11578">
        <v>259255</v>
      </c>
      <c r="B11578" t="s">
        <v>6</v>
      </c>
      <c r="C11578" t="str" cm="1">
        <f t="array" ref="C11578">_xlfn.IFNA(INDEX($K$9:$K$14,MATCH(TRUE,ISNUMBER(SEARCH($J$9:$J$14,$B11578)),0)),"Other")</f>
        <v>Batteries</v>
      </c>
      <c r="D11578">
        <v>1</v>
      </c>
      <c r="E11578" s="1">
        <v>43732.767361111109</v>
      </c>
      <c r="F11578" t="s">
        <v>6330</v>
      </c>
      <c r="G11578" s="4">
        <f t="shared" si="360"/>
        <v>3.84</v>
      </c>
      <c r="H11578" s="4">
        <f t="shared" si="361"/>
        <v>3.84</v>
      </c>
    </row>
    <row r="11579" spans="1:8" x14ac:dyDescent="0.3">
      <c r="A11579" t="s">
        <v>0</v>
      </c>
      <c r="B11579" t="s">
        <v>1</v>
      </c>
      <c r="C11579" t="str" cm="1">
        <f t="array" ref="C11579">_xlfn.IFNA(INDEX($K$9:$K$14,MATCH(TRUE,ISNUMBER(SEARCH($J$9:$J$14,$B11579)),0)),"Other")</f>
        <v>Other</v>
      </c>
      <c r="D11579" t="s">
        <v>2</v>
      </c>
      <c r="E11579" t="s">
        <v>4</v>
      </c>
      <c r="F11579" t="s">
        <v>5</v>
      </c>
      <c r="G11579" s="4" t="str">
        <f t="shared" si="360"/>
        <v>Price Each</v>
      </c>
      <c r="H11579" s="4" t="e">
        <f t="shared" si="361"/>
        <v>#VALUE!</v>
      </c>
    </row>
    <row r="11580" spans="1:8" x14ac:dyDescent="0.3">
      <c r="A11580">
        <v>259256</v>
      </c>
      <c r="B11580" t="s">
        <v>8</v>
      </c>
      <c r="C11580" t="str" cm="1">
        <f t="array" ref="C11580">_xlfn.IFNA(INDEX($K$9:$K$14,MATCH(TRUE,ISNUMBER(SEARCH($J$9:$J$14,$B11580)),0)),"Other")</f>
        <v>Accessories</v>
      </c>
      <c r="D11580">
        <v>2</v>
      </c>
      <c r="E11580" s="1">
        <v>43726.105555555558</v>
      </c>
      <c r="F11580" t="s">
        <v>10955</v>
      </c>
      <c r="G11580" s="4">
        <f t="shared" si="360"/>
        <v>11.95</v>
      </c>
      <c r="H11580" s="4">
        <f t="shared" si="361"/>
        <v>23.9</v>
      </c>
    </row>
    <row r="11581" spans="1:8" x14ac:dyDescent="0.3">
      <c r="A11581">
        <v>259257</v>
      </c>
      <c r="B11581" t="s">
        <v>63</v>
      </c>
      <c r="C11581" t="str" cm="1">
        <f t="array" ref="C11581">_xlfn.IFNA(INDEX($K$9:$K$14,MATCH(TRUE,ISNUMBER(SEARCH($J$9:$J$14,$B11581)),0)),"Other")</f>
        <v>Computing</v>
      </c>
      <c r="D11581">
        <v>1</v>
      </c>
      <c r="E11581" s="1">
        <v>43738.897916666669</v>
      </c>
      <c r="F11581" t="s">
        <v>10956</v>
      </c>
      <c r="G11581" s="4">
        <f t="shared" si="360"/>
        <v>999.99</v>
      </c>
      <c r="H11581" s="4">
        <f t="shared" si="361"/>
        <v>999.99</v>
      </c>
    </row>
    <row r="11582" spans="1:8" x14ac:dyDescent="0.3">
      <c r="A11582">
        <v>259258</v>
      </c>
      <c r="B11582" t="s">
        <v>31</v>
      </c>
      <c r="C11582" t="str" cm="1">
        <f t="array" ref="C11582">_xlfn.IFNA(INDEX($K$9:$K$14,MATCH(TRUE,ISNUMBER(SEARCH($J$9:$J$14,$B11582)),0)),"Other")</f>
        <v>Phones</v>
      </c>
      <c r="D11582">
        <v>1</v>
      </c>
      <c r="E11582" s="1">
        <v>43717.802777777775</v>
      </c>
      <c r="F11582" t="s">
        <v>10957</v>
      </c>
      <c r="G11582" s="4">
        <f t="shared" si="360"/>
        <v>600</v>
      </c>
      <c r="H11582" s="4">
        <f t="shared" si="361"/>
        <v>600</v>
      </c>
    </row>
    <row r="11583" spans="1:8" x14ac:dyDescent="0.3">
      <c r="A11583">
        <v>259259</v>
      </c>
      <c r="B11583" t="s">
        <v>40</v>
      </c>
      <c r="C11583" t="str" cm="1">
        <f t="array" ref="C11583">_xlfn.IFNA(INDEX($K$9:$K$14,MATCH(TRUE,ISNUMBER(SEARCH($J$9:$J$14,$B11583)),0)),"Other")</f>
        <v>Headphones</v>
      </c>
      <c r="D11583">
        <v>1</v>
      </c>
      <c r="E11583" s="1">
        <v>43721.975694444445</v>
      </c>
      <c r="F11583" t="s">
        <v>10958</v>
      </c>
      <c r="G11583" s="4">
        <f t="shared" si="360"/>
        <v>99.99</v>
      </c>
      <c r="H11583" s="4">
        <f t="shared" si="361"/>
        <v>99.99</v>
      </c>
    </row>
    <row r="11584" spans="1:8" x14ac:dyDescent="0.3">
      <c r="A11584">
        <v>259260</v>
      </c>
      <c r="B11584" t="s">
        <v>16</v>
      </c>
      <c r="C11584" t="str" cm="1">
        <f t="array" ref="C11584">_xlfn.IFNA(INDEX($K$9:$K$14,MATCH(TRUE,ISNUMBER(SEARCH($J$9:$J$14,$B11584)),0)),"Other")</f>
        <v>Accessories</v>
      </c>
      <c r="D11584">
        <v>1</v>
      </c>
      <c r="E11584" s="1">
        <v>43734.479166666664</v>
      </c>
      <c r="F11584" t="s">
        <v>10959</v>
      </c>
      <c r="G11584" s="4">
        <f t="shared" si="360"/>
        <v>14.95</v>
      </c>
      <c r="H11584" s="4">
        <f t="shared" si="361"/>
        <v>14.95</v>
      </c>
    </row>
    <row r="11585" spans="1:8" x14ac:dyDescent="0.3">
      <c r="A11585">
        <v>259261</v>
      </c>
      <c r="B11585" t="s">
        <v>24</v>
      </c>
      <c r="C11585" t="str" cm="1">
        <f t="array" ref="C11585">_xlfn.IFNA(INDEX($K$9:$K$14,MATCH(TRUE,ISNUMBER(SEARCH($J$9:$J$14,$B11585)),0)),"Other")</f>
        <v>Batteries</v>
      </c>
      <c r="D11585">
        <v>1</v>
      </c>
      <c r="E11585" s="1">
        <v>43725.835416666669</v>
      </c>
      <c r="F11585" t="s">
        <v>10960</v>
      </c>
      <c r="G11585" s="4">
        <f t="shared" si="360"/>
        <v>2.99</v>
      </c>
      <c r="H11585" s="4">
        <f t="shared" si="361"/>
        <v>2.99</v>
      </c>
    </row>
    <row r="11586" spans="1:8" x14ac:dyDescent="0.3">
      <c r="A11586">
        <v>259262</v>
      </c>
      <c r="B11586" t="s">
        <v>16</v>
      </c>
      <c r="C11586" t="str" cm="1">
        <f t="array" ref="C11586">_xlfn.IFNA(INDEX($K$9:$K$14,MATCH(TRUE,ISNUMBER(SEARCH($J$9:$J$14,$B11586)),0)),"Other")</f>
        <v>Accessories</v>
      </c>
      <c r="D11586">
        <v>1</v>
      </c>
      <c r="E11586" s="1">
        <v>43711.818055555559</v>
      </c>
      <c r="F11586" t="s">
        <v>10961</v>
      </c>
      <c r="G11586" s="4">
        <f t="shared" si="360"/>
        <v>14.95</v>
      </c>
      <c r="H11586" s="4">
        <f t="shared" si="361"/>
        <v>14.95</v>
      </c>
    </row>
    <row r="11587" spans="1:8" x14ac:dyDescent="0.3">
      <c r="A11587">
        <v>259263</v>
      </c>
      <c r="B11587" t="s">
        <v>6</v>
      </c>
      <c r="C11587" t="str" cm="1">
        <f t="array" ref="C11587">_xlfn.IFNA(INDEX($K$9:$K$14,MATCH(TRUE,ISNUMBER(SEARCH($J$9:$J$14,$B11587)),0)),"Other")</f>
        <v>Batteries</v>
      </c>
      <c r="D11587">
        <v>1</v>
      </c>
      <c r="E11587" s="1">
        <v>43738.472916666666</v>
      </c>
      <c r="F11587" t="s">
        <v>10962</v>
      </c>
      <c r="G11587" s="4">
        <f t="shared" si="360"/>
        <v>3.84</v>
      </c>
      <c r="H11587" s="4">
        <f t="shared" si="361"/>
        <v>3.84</v>
      </c>
    </row>
    <row r="11588" spans="1:8" x14ac:dyDescent="0.3">
      <c r="A11588">
        <v>259264</v>
      </c>
      <c r="B11588" t="s">
        <v>84</v>
      </c>
      <c r="C11588" t="str" cm="1">
        <f t="array" ref="C11588">_xlfn.IFNA(INDEX($K$9:$K$14,MATCH(TRUE,ISNUMBER(SEARCH($J$9:$J$14,$B11588)),0)),"Other")</f>
        <v>Accessories</v>
      </c>
      <c r="D11588">
        <v>1</v>
      </c>
      <c r="E11588" s="1">
        <v>43711.612500000003</v>
      </c>
      <c r="F11588" t="s">
        <v>5455</v>
      </c>
      <c r="G11588" s="4">
        <f t="shared" si="360"/>
        <v>389.99</v>
      </c>
      <c r="H11588" s="4">
        <f t="shared" si="361"/>
        <v>389.99</v>
      </c>
    </row>
    <row r="11589" spans="1:8" x14ac:dyDescent="0.3">
      <c r="A11589">
        <v>259265</v>
      </c>
      <c r="B11589" t="s">
        <v>24</v>
      </c>
      <c r="C11589" t="str" cm="1">
        <f t="array" ref="C11589">_xlfn.IFNA(INDEX($K$9:$K$14,MATCH(TRUE,ISNUMBER(SEARCH($J$9:$J$14,$B11589)),0)),"Other")</f>
        <v>Batteries</v>
      </c>
      <c r="D11589">
        <v>3</v>
      </c>
      <c r="E11589" s="1">
        <v>43712.911111111112</v>
      </c>
      <c r="F11589" t="s">
        <v>10963</v>
      </c>
      <c r="G11589" s="4">
        <f t="shared" si="360"/>
        <v>2.99</v>
      </c>
      <c r="H11589" s="4">
        <f t="shared" si="361"/>
        <v>8.9700000000000006</v>
      </c>
    </row>
    <row r="11590" spans="1:8" x14ac:dyDescent="0.3">
      <c r="A11590">
        <v>259266</v>
      </c>
      <c r="B11590" t="s">
        <v>8</v>
      </c>
      <c r="C11590" t="str" cm="1">
        <f t="array" ref="C11590">_xlfn.IFNA(INDEX($K$9:$K$14,MATCH(TRUE,ISNUMBER(SEARCH($J$9:$J$14,$B11590)),0)),"Other")</f>
        <v>Accessories</v>
      </c>
      <c r="D11590">
        <v>1</v>
      </c>
      <c r="E11590" s="1">
        <v>43721.23333333333</v>
      </c>
      <c r="F11590" t="s">
        <v>10964</v>
      </c>
      <c r="G11590" s="4">
        <f t="shared" si="360"/>
        <v>11.95</v>
      </c>
      <c r="H11590" s="4">
        <f t="shared" si="361"/>
        <v>11.95</v>
      </c>
    </row>
    <row r="11591" spans="1:8" x14ac:dyDescent="0.3">
      <c r="A11591">
        <v>259267</v>
      </c>
      <c r="B11591" t="s">
        <v>24</v>
      </c>
      <c r="C11591" t="str" cm="1">
        <f t="array" ref="C11591">_xlfn.IFNA(INDEX($K$9:$K$14,MATCH(TRUE,ISNUMBER(SEARCH($J$9:$J$14,$B11591)),0)),"Other")</f>
        <v>Batteries</v>
      </c>
      <c r="D11591">
        <v>1</v>
      </c>
      <c r="E11591" s="1">
        <v>43729.699305555558</v>
      </c>
      <c r="F11591" t="s">
        <v>10965</v>
      </c>
      <c r="G11591" s="4">
        <f t="shared" ref="G11591:G11654" si="362">VLOOKUP($B11591,$J$26:$K$44,2,FALSE)</f>
        <v>2.99</v>
      </c>
      <c r="H11591" s="4">
        <f t="shared" ref="H11591:H11654" si="363">G11591*D11591</f>
        <v>2.99</v>
      </c>
    </row>
    <row r="11592" spans="1:8" x14ac:dyDescent="0.3">
      <c r="A11592">
        <v>259268</v>
      </c>
      <c r="B11592" t="s">
        <v>24</v>
      </c>
      <c r="C11592" t="str" cm="1">
        <f t="array" ref="C11592">_xlfn.IFNA(INDEX($K$9:$K$14,MATCH(TRUE,ISNUMBER(SEARCH($J$9:$J$14,$B11592)),0)),"Other")</f>
        <v>Batteries</v>
      </c>
      <c r="D11592">
        <v>1</v>
      </c>
      <c r="E11592" s="1">
        <v>43734.811111111114</v>
      </c>
      <c r="F11592" t="s">
        <v>10966</v>
      </c>
      <c r="G11592" s="4">
        <f t="shared" si="362"/>
        <v>2.99</v>
      </c>
      <c r="H11592" s="4">
        <f t="shared" si="363"/>
        <v>2.99</v>
      </c>
    </row>
    <row r="11593" spans="1:8" x14ac:dyDescent="0.3">
      <c r="A11593">
        <v>259269</v>
      </c>
      <c r="B11593" t="s">
        <v>11</v>
      </c>
      <c r="C11593" t="str" cm="1">
        <f t="array" ref="C11593">_xlfn.IFNA(INDEX($K$9:$K$14,MATCH(TRUE,ISNUMBER(SEARCH($J$9:$J$14,$B11593)),0)),"Other")</f>
        <v>Accessories</v>
      </c>
      <c r="D11593">
        <v>1</v>
      </c>
      <c r="E11593" s="1">
        <v>43729.904861111114</v>
      </c>
      <c r="F11593" t="s">
        <v>10967</v>
      </c>
      <c r="G11593" s="4">
        <f t="shared" si="362"/>
        <v>149.99</v>
      </c>
      <c r="H11593" s="4">
        <f t="shared" si="363"/>
        <v>149.99</v>
      </c>
    </row>
    <row r="11594" spans="1:8" x14ac:dyDescent="0.3">
      <c r="A11594">
        <v>259270</v>
      </c>
      <c r="B11594" t="s">
        <v>31</v>
      </c>
      <c r="C11594" t="str" cm="1">
        <f t="array" ref="C11594">_xlfn.IFNA(INDEX($K$9:$K$14,MATCH(TRUE,ISNUMBER(SEARCH($J$9:$J$14,$B11594)),0)),"Other")</f>
        <v>Phones</v>
      </c>
      <c r="D11594">
        <v>1</v>
      </c>
      <c r="E11594" s="1">
        <v>43714.643750000003</v>
      </c>
      <c r="F11594" t="s">
        <v>10968</v>
      </c>
      <c r="G11594" s="4">
        <f t="shared" si="362"/>
        <v>600</v>
      </c>
      <c r="H11594" s="4">
        <f t="shared" si="363"/>
        <v>600</v>
      </c>
    </row>
    <row r="11595" spans="1:8" x14ac:dyDescent="0.3">
      <c r="A11595">
        <v>259270</v>
      </c>
      <c r="B11595" t="s">
        <v>8</v>
      </c>
      <c r="C11595" t="str" cm="1">
        <f t="array" ref="C11595">_xlfn.IFNA(INDEX($K$9:$K$14,MATCH(TRUE,ISNUMBER(SEARCH($J$9:$J$14,$B11595)),0)),"Other")</f>
        <v>Accessories</v>
      </c>
      <c r="D11595">
        <v>1</v>
      </c>
      <c r="E11595" s="1">
        <v>43714.643750000003</v>
      </c>
      <c r="F11595" t="s">
        <v>10968</v>
      </c>
      <c r="G11595" s="4">
        <f t="shared" si="362"/>
        <v>11.95</v>
      </c>
      <c r="H11595" s="4">
        <f t="shared" si="363"/>
        <v>11.95</v>
      </c>
    </row>
    <row r="11596" spans="1:8" x14ac:dyDescent="0.3">
      <c r="A11596">
        <v>259271</v>
      </c>
      <c r="B11596" t="s">
        <v>77</v>
      </c>
      <c r="C11596" t="str" cm="1">
        <f t="array" ref="C11596">_xlfn.IFNA(INDEX($K$9:$K$14,MATCH(TRUE,ISNUMBER(SEARCH($J$9:$J$14,$B11596)),0)),"Other")</f>
        <v>Other</v>
      </c>
      <c r="D11596">
        <v>1</v>
      </c>
      <c r="E11596" s="1">
        <v>43723.252083333333</v>
      </c>
      <c r="F11596" t="s">
        <v>10969</v>
      </c>
      <c r="G11596" s="4">
        <f t="shared" si="362"/>
        <v>300</v>
      </c>
      <c r="H11596" s="4">
        <f t="shared" si="363"/>
        <v>300</v>
      </c>
    </row>
    <row r="11597" spans="1:8" x14ac:dyDescent="0.3">
      <c r="A11597">
        <v>259272</v>
      </c>
      <c r="B11597" t="s">
        <v>24</v>
      </c>
      <c r="C11597" t="str" cm="1">
        <f t="array" ref="C11597">_xlfn.IFNA(INDEX($K$9:$K$14,MATCH(TRUE,ISNUMBER(SEARCH($J$9:$J$14,$B11597)),0)),"Other")</f>
        <v>Batteries</v>
      </c>
      <c r="D11597">
        <v>1</v>
      </c>
      <c r="E11597" s="1">
        <v>43720.453472222223</v>
      </c>
      <c r="F11597" t="s">
        <v>10970</v>
      </c>
      <c r="G11597" s="4">
        <f t="shared" si="362"/>
        <v>2.99</v>
      </c>
      <c r="H11597" s="4">
        <f t="shared" si="363"/>
        <v>2.99</v>
      </c>
    </row>
    <row r="11598" spans="1:8" x14ac:dyDescent="0.3">
      <c r="A11598">
        <v>259273</v>
      </c>
      <c r="B11598" t="s">
        <v>24</v>
      </c>
      <c r="C11598" t="str" cm="1">
        <f t="array" ref="C11598">_xlfn.IFNA(INDEX($K$9:$K$14,MATCH(TRUE,ISNUMBER(SEARCH($J$9:$J$14,$B11598)),0)),"Other")</f>
        <v>Batteries</v>
      </c>
      <c r="D11598">
        <v>2</v>
      </c>
      <c r="E11598" s="1">
        <v>43710.998611111114</v>
      </c>
      <c r="F11598" t="s">
        <v>10971</v>
      </c>
      <c r="G11598" s="4">
        <f t="shared" si="362"/>
        <v>2.99</v>
      </c>
      <c r="H11598" s="4">
        <f t="shared" si="363"/>
        <v>5.98</v>
      </c>
    </row>
    <row r="11599" spans="1:8" x14ac:dyDescent="0.3">
      <c r="A11599">
        <v>259274</v>
      </c>
      <c r="B11599" t="s">
        <v>21</v>
      </c>
      <c r="C11599" t="str" cm="1">
        <f t="array" ref="C11599">_xlfn.IFNA(INDEX($K$9:$K$14,MATCH(TRUE,ISNUMBER(SEARCH($J$9:$J$14,$B11599)),0)),"Other")</f>
        <v>Headphones</v>
      </c>
      <c r="D11599">
        <v>1</v>
      </c>
      <c r="E11599" s="1">
        <v>43728.756249999999</v>
      </c>
      <c r="F11599" t="s">
        <v>10972</v>
      </c>
      <c r="G11599" s="4">
        <f t="shared" si="362"/>
        <v>11.99</v>
      </c>
      <c r="H11599" s="4">
        <f t="shared" si="363"/>
        <v>11.99</v>
      </c>
    </row>
    <row r="11600" spans="1:8" x14ac:dyDescent="0.3">
      <c r="A11600">
        <v>259275</v>
      </c>
      <c r="B11600" t="s">
        <v>16</v>
      </c>
      <c r="C11600" t="str" cm="1">
        <f t="array" ref="C11600">_xlfn.IFNA(INDEX($K$9:$K$14,MATCH(TRUE,ISNUMBER(SEARCH($J$9:$J$14,$B11600)),0)),"Other")</f>
        <v>Accessories</v>
      </c>
      <c r="D11600">
        <v>1</v>
      </c>
      <c r="E11600" s="1">
        <v>43733.681944444441</v>
      </c>
      <c r="F11600" t="s">
        <v>10973</v>
      </c>
      <c r="G11600" s="4">
        <f t="shared" si="362"/>
        <v>14.95</v>
      </c>
      <c r="H11600" s="4">
        <f t="shared" si="363"/>
        <v>14.95</v>
      </c>
    </row>
    <row r="11601" spans="1:8" x14ac:dyDescent="0.3">
      <c r="A11601">
        <v>259276</v>
      </c>
      <c r="B11601" t="s">
        <v>84</v>
      </c>
      <c r="C11601" t="str" cm="1">
        <f t="array" ref="C11601">_xlfn.IFNA(INDEX($K$9:$K$14,MATCH(TRUE,ISNUMBER(SEARCH($J$9:$J$14,$B11601)),0)),"Other")</f>
        <v>Accessories</v>
      </c>
      <c r="D11601">
        <v>1</v>
      </c>
      <c r="E11601" s="1">
        <v>43736.788194444445</v>
      </c>
      <c r="F11601" t="s">
        <v>10974</v>
      </c>
      <c r="G11601" s="4">
        <f t="shared" si="362"/>
        <v>389.99</v>
      </c>
      <c r="H11601" s="4">
        <f t="shared" si="363"/>
        <v>389.99</v>
      </c>
    </row>
    <row r="11602" spans="1:8" x14ac:dyDescent="0.3">
      <c r="A11602">
        <v>259277</v>
      </c>
      <c r="B11602" t="s">
        <v>42</v>
      </c>
      <c r="C11602" t="str" cm="1">
        <f t="array" ref="C11602">_xlfn.IFNA(INDEX($K$9:$K$14,MATCH(TRUE,ISNUMBER(SEARCH($J$9:$J$14,$B11602)),0)),"Other")</f>
        <v>Phones</v>
      </c>
      <c r="D11602">
        <v>1</v>
      </c>
      <c r="E11602" s="1">
        <v>43736.546527777777</v>
      </c>
      <c r="F11602" t="s">
        <v>10975</v>
      </c>
      <c r="G11602" s="4">
        <f t="shared" si="362"/>
        <v>700</v>
      </c>
      <c r="H11602" s="4">
        <f t="shared" si="363"/>
        <v>700</v>
      </c>
    </row>
    <row r="11603" spans="1:8" x14ac:dyDescent="0.3">
      <c r="A11603">
        <v>259277</v>
      </c>
      <c r="B11603" t="s">
        <v>21</v>
      </c>
      <c r="C11603" t="str" cm="1">
        <f t="array" ref="C11603">_xlfn.IFNA(INDEX($K$9:$K$14,MATCH(TRUE,ISNUMBER(SEARCH($J$9:$J$14,$B11603)),0)),"Other")</f>
        <v>Headphones</v>
      </c>
      <c r="D11603">
        <v>2</v>
      </c>
      <c r="E11603" s="1">
        <v>43736.546527777777</v>
      </c>
      <c r="F11603" t="s">
        <v>10975</v>
      </c>
      <c r="G11603" s="4">
        <f t="shared" si="362"/>
        <v>11.99</v>
      </c>
      <c r="H11603" s="4">
        <f t="shared" si="363"/>
        <v>23.98</v>
      </c>
    </row>
    <row r="11604" spans="1:8" x14ac:dyDescent="0.3">
      <c r="A11604">
        <v>259278</v>
      </c>
      <c r="B11604" t="s">
        <v>42</v>
      </c>
      <c r="C11604" t="str" cm="1">
        <f t="array" ref="C11604">_xlfn.IFNA(INDEX($K$9:$K$14,MATCH(TRUE,ISNUMBER(SEARCH($J$9:$J$14,$B11604)),0)),"Other")</f>
        <v>Phones</v>
      </c>
      <c r="D11604">
        <v>1</v>
      </c>
      <c r="E11604" s="1">
        <v>43719.308333333334</v>
      </c>
      <c r="F11604" t="s">
        <v>10976</v>
      </c>
      <c r="G11604" s="4">
        <f t="shared" si="362"/>
        <v>700</v>
      </c>
      <c r="H11604" s="4">
        <f t="shared" si="363"/>
        <v>700</v>
      </c>
    </row>
    <row r="11605" spans="1:8" x14ac:dyDescent="0.3">
      <c r="A11605">
        <v>259279</v>
      </c>
      <c r="B11605" t="s">
        <v>40</v>
      </c>
      <c r="C11605" t="str" cm="1">
        <f t="array" ref="C11605">_xlfn.IFNA(INDEX($K$9:$K$14,MATCH(TRUE,ISNUMBER(SEARCH($J$9:$J$14,$B11605)),0)),"Other")</f>
        <v>Headphones</v>
      </c>
      <c r="D11605">
        <v>1</v>
      </c>
      <c r="E11605" s="1">
        <v>43730.614583333336</v>
      </c>
      <c r="F11605" t="s">
        <v>10977</v>
      </c>
      <c r="G11605" s="4">
        <f t="shared" si="362"/>
        <v>99.99</v>
      </c>
      <c r="H11605" s="4">
        <f t="shared" si="363"/>
        <v>99.99</v>
      </c>
    </row>
    <row r="11606" spans="1:8" x14ac:dyDescent="0.3">
      <c r="A11606">
        <v>259280</v>
      </c>
      <c r="B11606" t="s">
        <v>16</v>
      </c>
      <c r="C11606" t="str" cm="1">
        <f t="array" ref="C11606">_xlfn.IFNA(INDEX($K$9:$K$14,MATCH(TRUE,ISNUMBER(SEARCH($J$9:$J$14,$B11606)),0)),"Other")</f>
        <v>Accessories</v>
      </c>
      <c r="D11606">
        <v>1</v>
      </c>
      <c r="E11606" s="1">
        <v>43721.373611111114</v>
      </c>
      <c r="F11606" t="s">
        <v>10978</v>
      </c>
      <c r="G11606" s="4">
        <f t="shared" si="362"/>
        <v>14.95</v>
      </c>
      <c r="H11606" s="4">
        <f t="shared" si="363"/>
        <v>14.95</v>
      </c>
    </row>
    <row r="11607" spans="1:8" x14ac:dyDescent="0.3">
      <c r="A11607">
        <v>259281</v>
      </c>
      <c r="B11607" t="s">
        <v>11</v>
      </c>
      <c r="C11607" t="str" cm="1">
        <f t="array" ref="C11607">_xlfn.IFNA(INDEX($K$9:$K$14,MATCH(TRUE,ISNUMBER(SEARCH($J$9:$J$14,$B11607)),0)),"Other")</f>
        <v>Accessories</v>
      </c>
      <c r="D11607">
        <v>1</v>
      </c>
      <c r="E11607" s="1">
        <v>43730.72152777778</v>
      </c>
      <c r="F11607" t="s">
        <v>10979</v>
      </c>
      <c r="G11607" s="4">
        <f t="shared" si="362"/>
        <v>149.99</v>
      </c>
      <c r="H11607" s="4">
        <f t="shared" si="363"/>
        <v>149.99</v>
      </c>
    </row>
    <row r="11608" spans="1:8" x14ac:dyDescent="0.3">
      <c r="A11608">
        <v>259282</v>
      </c>
      <c r="B11608" t="s">
        <v>8</v>
      </c>
      <c r="C11608" t="str" cm="1">
        <f t="array" ref="C11608">_xlfn.IFNA(INDEX($K$9:$K$14,MATCH(TRUE,ISNUMBER(SEARCH($J$9:$J$14,$B11608)),0)),"Other")</f>
        <v>Accessories</v>
      </c>
      <c r="D11608">
        <v>1</v>
      </c>
      <c r="E11608" s="1">
        <v>43709.95416666667</v>
      </c>
      <c r="F11608" t="s">
        <v>10980</v>
      </c>
      <c r="G11608" s="4">
        <f t="shared" si="362"/>
        <v>11.95</v>
      </c>
      <c r="H11608" s="4">
        <f t="shared" si="363"/>
        <v>11.95</v>
      </c>
    </row>
    <row r="11609" spans="1:8" x14ac:dyDescent="0.3">
      <c r="A11609">
        <v>259283</v>
      </c>
      <c r="B11609" t="s">
        <v>8</v>
      </c>
      <c r="C11609" t="str" cm="1">
        <f t="array" ref="C11609">_xlfn.IFNA(INDEX($K$9:$K$14,MATCH(TRUE,ISNUMBER(SEARCH($J$9:$J$14,$B11609)),0)),"Other")</f>
        <v>Accessories</v>
      </c>
      <c r="D11609">
        <v>1</v>
      </c>
      <c r="E11609" s="1">
        <v>43738.013888888891</v>
      </c>
      <c r="F11609" t="s">
        <v>10981</v>
      </c>
      <c r="G11609" s="4">
        <f t="shared" si="362"/>
        <v>11.95</v>
      </c>
      <c r="H11609" s="4">
        <f t="shared" si="363"/>
        <v>11.95</v>
      </c>
    </row>
    <row r="11610" spans="1:8" x14ac:dyDescent="0.3">
      <c r="A11610">
        <v>259284</v>
      </c>
      <c r="B11610" t="s">
        <v>6</v>
      </c>
      <c r="C11610" t="str" cm="1">
        <f t="array" ref="C11610">_xlfn.IFNA(INDEX($K$9:$K$14,MATCH(TRUE,ISNUMBER(SEARCH($J$9:$J$14,$B11610)),0)),"Other")</f>
        <v>Batteries</v>
      </c>
      <c r="D11610">
        <v>1</v>
      </c>
      <c r="E11610" s="1">
        <v>43726.413194444445</v>
      </c>
      <c r="F11610" t="s">
        <v>10982</v>
      </c>
      <c r="G11610" s="4">
        <f t="shared" si="362"/>
        <v>3.84</v>
      </c>
      <c r="H11610" s="4">
        <f t="shared" si="363"/>
        <v>3.84</v>
      </c>
    </row>
    <row r="11611" spans="1:8" x14ac:dyDescent="0.3">
      <c r="A11611">
        <v>259285</v>
      </c>
      <c r="B11611" t="s">
        <v>6</v>
      </c>
      <c r="C11611" t="str" cm="1">
        <f t="array" ref="C11611">_xlfn.IFNA(INDEX($K$9:$K$14,MATCH(TRUE,ISNUMBER(SEARCH($J$9:$J$14,$B11611)),0)),"Other")</f>
        <v>Batteries</v>
      </c>
      <c r="D11611">
        <v>1</v>
      </c>
      <c r="E11611" s="1">
        <v>43715.473611111112</v>
      </c>
      <c r="F11611" t="s">
        <v>10983</v>
      </c>
      <c r="G11611" s="4">
        <f t="shared" si="362"/>
        <v>3.84</v>
      </c>
      <c r="H11611" s="4">
        <f t="shared" si="363"/>
        <v>3.84</v>
      </c>
    </row>
    <row r="11612" spans="1:8" x14ac:dyDescent="0.3">
      <c r="A11612">
        <v>259286</v>
      </c>
      <c r="B11612" t="s">
        <v>6</v>
      </c>
      <c r="C11612" t="str" cm="1">
        <f t="array" ref="C11612">_xlfn.IFNA(INDEX($K$9:$K$14,MATCH(TRUE,ISNUMBER(SEARCH($J$9:$J$14,$B11612)),0)),"Other")</f>
        <v>Batteries</v>
      </c>
      <c r="D11612">
        <v>2</v>
      </c>
      <c r="E11612" s="1">
        <v>43727.752083333333</v>
      </c>
      <c r="F11612" t="s">
        <v>10984</v>
      </c>
      <c r="G11612" s="4">
        <f t="shared" si="362"/>
        <v>3.84</v>
      </c>
      <c r="H11612" s="4">
        <f t="shared" si="363"/>
        <v>7.68</v>
      </c>
    </row>
    <row r="11613" spans="1:8" x14ac:dyDescent="0.3">
      <c r="A11613">
        <v>259287</v>
      </c>
      <c r="B11613" t="s">
        <v>16</v>
      </c>
      <c r="C11613" t="str" cm="1">
        <f t="array" ref="C11613">_xlfn.IFNA(INDEX($K$9:$K$14,MATCH(TRUE,ISNUMBER(SEARCH($J$9:$J$14,$B11613)),0)),"Other")</f>
        <v>Accessories</v>
      </c>
      <c r="D11613">
        <v>1</v>
      </c>
      <c r="E11613" s="1">
        <v>43717.89166666667</v>
      </c>
      <c r="F11613" t="s">
        <v>10985</v>
      </c>
      <c r="G11613" s="4">
        <f t="shared" si="362"/>
        <v>14.95</v>
      </c>
      <c r="H11613" s="4">
        <f t="shared" si="363"/>
        <v>14.95</v>
      </c>
    </row>
    <row r="11614" spans="1:8" x14ac:dyDescent="0.3">
      <c r="A11614">
        <v>259288</v>
      </c>
      <c r="B11614" t="s">
        <v>21</v>
      </c>
      <c r="C11614" t="str" cm="1">
        <f t="array" ref="C11614">_xlfn.IFNA(INDEX($K$9:$K$14,MATCH(TRUE,ISNUMBER(SEARCH($J$9:$J$14,$B11614)),0)),"Other")</f>
        <v>Headphones</v>
      </c>
      <c r="D11614">
        <v>1</v>
      </c>
      <c r="E11614" s="1">
        <v>43737.874305555553</v>
      </c>
      <c r="F11614" t="s">
        <v>10986</v>
      </c>
      <c r="G11614" s="4">
        <f t="shared" si="362"/>
        <v>11.99</v>
      </c>
      <c r="H11614" s="4">
        <f t="shared" si="363"/>
        <v>11.99</v>
      </c>
    </row>
    <row r="11615" spans="1:8" x14ac:dyDescent="0.3">
      <c r="A11615">
        <v>259289</v>
      </c>
      <c r="B11615" t="s">
        <v>63</v>
      </c>
      <c r="C11615" t="str" cm="1">
        <f t="array" ref="C11615">_xlfn.IFNA(INDEX($K$9:$K$14,MATCH(TRUE,ISNUMBER(SEARCH($J$9:$J$14,$B11615)),0)),"Other")</f>
        <v>Computing</v>
      </c>
      <c r="D11615">
        <v>1</v>
      </c>
      <c r="E11615" s="1">
        <v>43733.029166666667</v>
      </c>
      <c r="F11615" t="s">
        <v>10987</v>
      </c>
      <c r="G11615" s="4">
        <f t="shared" si="362"/>
        <v>999.99</v>
      </c>
      <c r="H11615" s="4">
        <f t="shared" si="363"/>
        <v>999.99</v>
      </c>
    </row>
    <row r="11616" spans="1:8" x14ac:dyDescent="0.3">
      <c r="A11616">
        <v>259290</v>
      </c>
      <c r="B11616" t="s">
        <v>24</v>
      </c>
      <c r="C11616" t="str" cm="1">
        <f t="array" ref="C11616">_xlfn.IFNA(INDEX($K$9:$K$14,MATCH(TRUE,ISNUMBER(SEARCH($J$9:$J$14,$B11616)),0)),"Other")</f>
        <v>Batteries</v>
      </c>
      <c r="D11616">
        <v>1</v>
      </c>
      <c r="E11616" s="1">
        <v>43721.904166666667</v>
      </c>
      <c r="F11616" t="s">
        <v>10988</v>
      </c>
      <c r="G11616" s="4">
        <f t="shared" si="362"/>
        <v>2.99</v>
      </c>
      <c r="H11616" s="4">
        <f t="shared" si="363"/>
        <v>2.99</v>
      </c>
    </row>
    <row r="11617" spans="1:8" x14ac:dyDescent="0.3">
      <c r="A11617">
        <v>259291</v>
      </c>
      <c r="B11617" t="s">
        <v>42</v>
      </c>
      <c r="C11617" t="str" cm="1">
        <f t="array" ref="C11617">_xlfn.IFNA(INDEX($K$9:$K$14,MATCH(TRUE,ISNUMBER(SEARCH($J$9:$J$14,$B11617)),0)),"Other")</f>
        <v>Phones</v>
      </c>
      <c r="D11617">
        <v>1</v>
      </c>
      <c r="E11617" s="1">
        <v>43715.779861111114</v>
      </c>
      <c r="F11617" t="s">
        <v>10989</v>
      </c>
      <c r="G11617" s="4">
        <f t="shared" si="362"/>
        <v>700</v>
      </c>
      <c r="H11617" s="4">
        <f t="shared" si="363"/>
        <v>700</v>
      </c>
    </row>
    <row r="11618" spans="1:8" x14ac:dyDescent="0.3">
      <c r="A11618">
        <v>259292</v>
      </c>
      <c r="B11618" t="s">
        <v>84</v>
      </c>
      <c r="C11618" t="str" cm="1">
        <f t="array" ref="C11618">_xlfn.IFNA(INDEX($K$9:$K$14,MATCH(TRUE,ISNUMBER(SEARCH($J$9:$J$14,$B11618)),0)),"Other")</f>
        <v>Accessories</v>
      </c>
      <c r="D11618">
        <v>1</v>
      </c>
      <c r="E11618" s="1">
        <v>43715.574305555558</v>
      </c>
      <c r="F11618" t="s">
        <v>10990</v>
      </c>
      <c r="G11618" s="4">
        <f t="shared" si="362"/>
        <v>389.99</v>
      </c>
      <c r="H11618" s="4">
        <f t="shared" si="363"/>
        <v>389.99</v>
      </c>
    </row>
    <row r="11619" spans="1:8" x14ac:dyDescent="0.3">
      <c r="A11619">
        <v>259293</v>
      </c>
      <c r="B11619" t="s">
        <v>21</v>
      </c>
      <c r="C11619" t="str" cm="1">
        <f t="array" ref="C11619">_xlfn.IFNA(INDEX($K$9:$K$14,MATCH(TRUE,ISNUMBER(SEARCH($J$9:$J$14,$B11619)),0)),"Other")</f>
        <v>Headphones</v>
      </c>
      <c r="D11619">
        <v>1</v>
      </c>
      <c r="E11619" s="1">
        <v>43710.484027777777</v>
      </c>
      <c r="F11619" t="s">
        <v>10991</v>
      </c>
      <c r="G11619" s="4">
        <f t="shared" si="362"/>
        <v>11.99</v>
      </c>
      <c r="H11619" s="4">
        <f t="shared" si="363"/>
        <v>11.99</v>
      </c>
    </row>
    <row r="11620" spans="1:8" x14ac:dyDescent="0.3">
      <c r="A11620">
        <v>259294</v>
      </c>
      <c r="B11620" t="s">
        <v>11</v>
      </c>
      <c r="C11620" t="str" cm="1">
        <f t="array" ref="C11620">_xlfn.IFNA(INDEX($K$9:$K$14,MATCH(TRUE,ISNUMBER(SEARCH($J$9:$J$14,$B11620)),0)),"Other")</f>
        <v>Accessories</v>
      </c>
      <c r="D11620">
        <v>1</v>
      </c>
      <c r="E11620" s="1">
        <v>43724.459722222222</v>
      </c>
      <c r="F11620" t="s">
        <v>10992</v>
      </c>
      <c r="G11620" s="4">
        <f t="shared" si="362"/>
        <v>149.99</v>
      </c>
      <c r="H11620" s="4">
        <f t="shared" si="363"/>
        <v>149.99</v>
      </c>
    </row>
    <row r="11621" spans="1:8" x14ac:dyDescent="0.3">
      <c r="A11621">
        <v>259295</v>
      </c>
      <c r="B11621" t="s">
        <v>6</v>
      </c>
      <c r="C11621" t="str" cm="1">
        <f t="array" ref="C11621">_xlfn.IFNA(INDEX($K$9:$K$14,MATCH(TRUE,ISNUMBER(SEARCH($J$9:$J$14,$B11621)),0)),"Other")</f>
        <v>Batteries</v>
      </c>
      <c r="D11621">
        <v>1</v>
      </c>
      <c r="E11621" s="1">
        <v>43719.214583333334</v>
      </c>
      <c r="F11621" t="s">
        <v>10993</v>
      </c>
      <c r="G11621" s="4">
        <f t="shared" si="362"/>
        <v>3.84</v>
      </c>
      <c r="H11621" s="4">
        <f t="shared" si="363"/>
        <v>3.84</v>
      </c>
    </row>
    <row r="11622" spans="1:8" x14ac:dyDescent="0.3">
      <c r="A11622">
        <v>259296</v>
      </c>
      <c r="B11622" t="s">
        <v>29</v>
      </c>
      <c r="C11622" t="str" cm="1">
        <f t="array" ref="C11622">_xlfn.IFNA(INDEX($K$9:$K$14,MATCH(TRUE,ISNUMBER(SEARCH($J$9:$J$14,$B11622)),0)),"Other")</f>
        <v>Headphones</v>
      </c>
      <c r="D11622">
        <v>1</v>
      </c>
      <c r="E11622" s="1">
        <v>43736.7</v>
      </c>
      <c r="F11622" t="s">
        <v>10994</v>
      </c>
      <c r="G11622" s="4">
        <f t="shared" si="362"/>
        <v>150</v>
      </c>
      <c r="H11622" s="4">
        <f t="shared" si="363"/>
        <v>150</v>
      </c>
    </row>
    <row r="11623" spans="1:8" x14ac:dyDescent="0.3">
      <c r="A11623">
        <v>259296</v>
      </c>
      <c r="B11623" t="s">
        <v>29</v>
      </c>
      <c r="C11623" t="str" cm="1">
        <f t="array" ref="C11623">_xlfn.IFNA(INDEX($K$9:$K$14,MATCH(TRUE,ISNUMBER(SEARCH($J$9:$J$14,$B11623)),0)),"Other")</f>
        <v>Headphones</v>
      </c>
      <c r="D11623">
        <v>1</v>
      </c>
      <c r="E11623" s="1">
        <v>43736.7</v>
      </c>
      <c r="F11623" t="s">
        <v>10994</v>
      </c>
      <c r="G11623" s="4">
        <f t="shared" si="362"/>
        <v>150</v>
      </c>
      <c r="H11623" s="4">
        <f t="shared" si="363"/>
        <v>150</v>
      </c>
    </row>
    <row r="11624" spans="1:8" x14ac:dyDescent="0.3">
      <c r="A11624">
        <v>259297</v>
      </c>
      <c r="B11624" t="s">
        <v>42</v>
      </c>
      <c r="C11624" t="str" cm="1">
        <f t="array" ref="C11624">_xlfn.IFNA(INDEX($K$9:$K$14,MATCH(TRUE,ISNUMBER(SEARCH($J$9:$J$14,$B11624)),0)),"Other")</f>
        <v>Phones</v>
      </c>
      <c r="D11624">
        <v>1</v>
      </c>
      <c r="E11624" s="1">
        <v>43723.787499999999</v>
      </c>
      <c r="F11624" t="s">
        <v>10995</v>
      </c>
      <c r="G11624" s="4">
        <f t="shared" si="362"/>
        <v>700</v>
      </c>
      <c r="H11624" s="4">
        <f t="shared" si="363"/>
        <v>700</v>
      </c>
    </row>
    <row r="11625" spans="1:8" x14ac:dyDescent="0.3">
      <c r="A11625">
        <v>259297</v>
      </c>
      <c r="B11625" t="s">
        <v>16</v>
      </c>
      <c r="C11625" t="str" cm="1">
        <f t="array" ref="C11625">_xlfn.IFNA(INDEX($K$9:$K$14,MATCH(TRUE,ISNUMBER(SEARCH($J$9:$J$14,$B11625)),0)),"Other")</f>
        <v>Accessories</v>
      </c>
      <c r="D11625">
        <v>1</v>
      </c>
      <c r="E11625" s="1">
        <v>43723.787499999999</v>
      </c>
      <c r="F11625" t="s">
        <v>10995</v>
      </c>
      <c r="G11625" s="4">
        <f t="shared" si="362"/>
        <v>14.95</v>
      </c>
      <c r="H11625" s="4">
        <f t="shared" si="363"/>
        <v>14.95</v>
      </c>
    </row>
    <row r="11626" spans="1:8" x14ac:dyDescent="0.3">
      <c r="A11626">
        <v>259297</v>
      </c>
      <c r="B11626" t="s">
        <v>16</v>
      </c>
      <c r="C11626" t="str" cm="1">
        <f t="array" ref="C11626">_xlfn.IFNA(INDEX($K$9:$K$14,MATCH(TRUE,ISNUMBER(SEARCH($J$9:$J$14,$B11626)),0)),"Other")</f>
        <v>Accessories</v>
      </c>
      <c r="D11626">
        <v>1</v>
      </c>
      <c r="E11626" s="1">
        <v>43723.787499999999</v>
      </c>
      <c r="F11626" t="s">
        <v>10995</v>
      </c>
      <c r="G11626" s="4">
        <f t="shared" si="362"/>
        <v>14.95</v>
      </c>
      <c r="H11626" s="4">
        <f t="shared" si="363"/>
        <v>14.95</v>
      </c>
    </row>
    <row r="11627" spans="1:8" x14ac:dyDescent="0.3">
      <c r="A11627">
        <v>259298</v>
      </c>
      <c r="B11627" t="s">
        <v>34</v>
      </c>
      <c r="C11627" t="str" cm="1">
        <f t="array" ref="C11627">_xlfn.IFNA(INDEX($K$9:$K$14,MATCH(TRUE,ISNUMBER(SEARCH($J$9:$J$14,$B11627)),0)),"Other")</f>
        <v>Accessories</v>
      </c>
      <c r="D11627">
        <v>1</v>
      </c>
      <c r="E11627" s="1">
        <v>43726.381944444445</v>
      </c>
      <c r="F11627" t="s">
        <v>10996</v>
      </c>
      <c r="G11627" s="4">
        <f t="shared" si="362"/>
        <v>109.99</v>
      </c>
      <c r="H11627" s="4">
        <f t="shared" si="363"/>
        <v>109.99</v>
      </c>
    </row>
    <row r="11628" spans="1:8" x14ac:dyDescent="0.3">
      <c r="A11628">
        <v>259299</v>
      </c>
      <c r="B11628" t="s">
        <v>73</v>
      </c>
      <c r="C11628" t="str" cm="1">
        <f t="array" ref="C11628">_xlfn.IFNA(INDEX($K$9:$K$14,MATCH(TRUE,ISNUMBER(SEARCH($J$9:$J$14,$B11628)),0)),"Other")</f>
        <v>Computing</v>
      </c>
      <c r="D11628">
        <v>1</v>
      </c>
      <c r="E11628" s="1">
        <v>43738.999305555553</v>
      </c>
      <c r="F11628" t="s">
        <v>10997</v>
      </c>
      <c r="G11628" s="4">
        <f t="shared" si="362"/>
        <v>1700</v>
      </c>
      <c r="H11628" s="4">
        <f t="shared" si="363"/>
        <v>1700</v>
      </c>
    </row>
    <row r="11629" spans="1:8" x14ac:dyDescent="0.3">
      <c r="A11629">
        <v>259300</v>
      </c>
      <c r="B11629" t="s">
        <v>21</v>
      </c>
      <c r="C11629" t="str" cm="1">
        <f t="array" ref="C11629">_xlfn.IFNA(INDEX($K$9:$K$14,MATCH(TRUE,ISNUMBER(SEARCH($J$9:$J$14,$B11629)),0)),"Other")</f>
        <v>Headphones</v>
      </c>
      <c r="D11629">
        <v>1</v>
      </c>
      <c r="E11629" s="1">
        <v>43725.921527777777</v>
      </c>
      <c r="F11629" t="s">
        <v>10998</v>
      </c>
      <c r="G11629" s="4">
        <f t="shared" si="362"/>
        <v>11.99</v>
      </c>
      <c r="H11629" s="4">
        <f t="shared" si="363"/>
        <v>11.99</v>
      </c>
    </row>
    <row r="11630" spans="1:8" x14ac:dyDescent="0.3">
      <c r="A11630">
        <v>259301</v>
      </c>
      <c r="B11630" t="s">
        <v>29</v>
      </c>
      <c r="C11630" t="str" cm="1">
        <f t="array" ref="C11630">_xlfn.IFNA(INDEX($K$9:$K$14,MATCH(TRUE,ISNUMBER(SEARCH($J$9:$J$14,$B11630)),0)),"Other")</f>
        <v>Headphones</v>
      </c>
      <c r="D11630">
        <v>1</v>
      </c>
      <c r="E11630" s="1">
        <v>43721.585416666669</v>
      </c>
      <c r="F11630" t="s">
        <v>10999</v>
      </c>
      <c r="G11630" s="4">
        <f t="shared" si="362"/>
        <v>150</v>
      </c>
      <c r="H11630" s="4">
        <f t="shared" si="363"/>
        <v>150</v>
      </c>
    </row>
    <row r="11631" spans="1:8" x14ac:dyDescent="0.3">
      <c r="A11631">
        <v>259302</v>
      </c>
      <c r="B11631" t="s">
        <v>24</v>
      </c>
      <c r="C11631" t="str" cm="1">
        <f t="array" ref="C11631">_xlfn.IFNA(INDEX($K$9:$K$14,MATCH(TRUE,ISNUMBER(SEARCH($J$9:$J$14,$B11631)),0)),"Other")</f>
        <v>Batteries</v>
      </c>
      <c r="D11631">
        <v>1</v>
      </c>
      <c r="E11631" s="1">
        <v>43724.310416666667</v>
      </c>
      <c r="F11631" t="s">
        <v>11000</v>
      </c>
      <c r="G11631" s="4">
        <f t="shared" si="362"/>
        <v>2.99</v>
      </c>
      <c r="H11631" s="4">
        <f t="shared" si="363"/>
        <v>2.99</v>
      </c>
    </row>
    <row r="11632" spans="1:8" x14ac:dyDescent="0.3">
      <c r="A11632">
        <v>259303</v>
      </c>
      <c r="B11632" t="s">
        <v>14</v>
      </c>
      <c r="C11632" t="str" cm="1">
        <f t="array" ref="C11632">_xlfn.IFNA(INDEX($K$9:$K$14,MATCH(TRUE,ISNUMBER(SEARCH($J$9:$J$14,$B11632)),0)),"Other")</f>
        <v>Accessories</v>
      </c>
      <c r="D11632">
        <v>1</v>
      </c>
      <c r="E11632" s="1">
        <v>43728.845833333333</v>
      </c>
      <c r="F11632" t="s">
        <v>11001</v>
      </c>
      <c r="G11632" s="4">
        <f t="shared" si="362"/>
        <v>379.99</v>
      </c>
      <c r="H11632" s="4">
        <f t="shared" si="363"/>
        <v>379.99</v>
      </c>
    </row>
    <row r="11633" spans="1:8" x14ac:dyDescent="0.3">
      <c r="A11633">
        <v>259303</v>
      </c>
      <c r="B11633" t="s">
        <v>6</v>
      </c>
      <c r="C11633" t="str" cm="1">
        <f t="array" ref="C11633">_xlfn.IFNA(INDEX($K$9:$K$14,MATCH(TRUE,ISNUMBER(SEARCH($J$9:$J$14,$B11633)),0)),"Other")</f>
        <v>Batteries</v>
      </c>
      <c r="D11633">
        <v>1</v>
      </c>
      <c r="E11633" s="1">
        <v>43728.845833333333</v>
      </c>
      <c r="F11633" t="s">
        <v>11001</v>
      </c>
      <c r="G11633" s="4">
        <f t="shared" si="362"/>
        <v>3.84</v>
      </c>
      <c r="H11633" s="4">
        <f t="shared" si="363"/>
        <v>3.84</v>
      </c>
    </row>
    <row r="11634" spans="1:8" x14ac:dyDescent="0.3">
      <c r="A11634">
        <v>259304</v>
      </c>
      <c r="B11634" t="s">
        <v>40</v>
      </c>
      <c r="C11634" t="str" cm="1">
        <f t="array" ref="C11634">_xlfn.IFNA(INDEX($K$9:$K$14,MATCH(TRUE,ISNUMBER(SEARCH($J$9:$J$14,$B11634)),0)),"Other")</f>
        <v>Headphones</v>
      </c>
      <c r="D11634">
        <v>1</v>
      </c>
      <c r="E11634" s="1">
        <v>43710.432638888888</v>
      </c>
      <c r="F11634" t="s">
        <v>11002</v>
      </c>
      <c r="G11634" s="4">
        <f t="shared" si="362"/>
        <v>99.99</v>
      </c>
      <c r="H11634" s="4">
        <f t="shared" si="363"/>
        <v>99.99</v>
      </c>
    </row>
    <row r="11635" spans="1:8" x14ac:dyDescent="0.3">
      <c r="A11635">
        <v>259305</v>
      </c>
      <c r="B11635" t="s">
        <v>6</v>
      </c>
      <c r="C11635" t="str" cm="1">
        <f t="array" ref="C11635">_xlfn.IFNA(INDEX($K$9:$K$14,MATCH(TRUE,ISNUMBER(SEARCH($J$9:$J$14,$B11635)),0)),"Other")</f>
        <v>Batteries</v>
      </c>
      <c r="D11635">
        <v>1</v>
      </c>
      <c r="E11635" s="1">
        <v>43732.865277777775</v>
      </c>
      <c r="F11635" t="s">
        <v>11003</v>
      </c>
      <c r="G11635" s="4">
        <f t="shared" si="362"/>
        <v>3.84</v>
      </c>
      <c r="H11635" s="4">
        <f t="shared" si="363"/>
        <v>3.84</v>
      </c>
    </row>
    <row r="11636" spans="1:8" x14ac:dyDescent="0.3">
      <c r="A11636">
        <v>259306</v>
      </c>
      <c r="B11636" t="s">
        <v>29</v>
      </c>
      <c r="C11636" t="str" cm="1">
        <f t="array" ref="C11636">_xlfn.IFNA(INDEX($K$9:$K$14,MATCH(TRUE,ISNUMBER(SEARCH($J$9:$J$14,$B11636)),0)),"Other")</f>
        <v>Headphones</v>
      </c>
      <c r="D11636">
        <v>1</v>
      </c>
      <c r="E11636" s="1">
        <v>43710.277777777781</v>
      </c>
      <c r="F11636" t="s">
        <v>11004</v>
      </c>
      <c r="G11636" s="4">
        <f t="shared" si="362"/>
        <v>150</v>
      </c>
      <c r="H11636" s="4">
        <f t="shared" si="363"/>
        <v>150</v>
      </c>
    </row>
    <row r="11637" spans="1:8" x14ac:dyDescent="0.3">
      <c r="A11637">
        <v>259307</v>
      </c>
      <c r="B11637" t="s">
        <v>11</v>
      </c>
      <c r="C11637" t="str" cm="1">
        <f t="array" ref="C11637">_xlfn.IFNA(INDEX($K$9:$K$14,MATCH(TRUE,ISNUMBER(SEARCH($J$9:$J$14,$B11637)),0)),"Other")</f>
        <v>Accessories</v>
      </c>
      <c r="D11637">
        <v>1</v>
      </c>
      <c r="E11637" s="1">
        <v>43722.67083333333</v>
      </c>
      <c r="F11637" t="s">
        <v>11005</v>
      </c>
      <c r="G11637" s="4">
        <f t="shared" si="362"/>
        <v>149.99</v>
      </c>
      <c r="H11637" s="4">
        <f t="shared" si="363"/>
        <v>149.99</v>
      </c>
    </row>
    <row r="11638" spans="1:8" x14ac:dyDescent="0.3">
      <c r="A11638">
        <v>259308</v>
      </c>
      <c r="B11638" t="s">
        <v>73</v>
      </c>
      <c r="C11638" t="str" cm="1">
        <f t="array" ref="C11638">_xlfn.IFNA(INDEX($K$9:$K$14,MATCH(TRUE,ISNUMBER(SEARCH($J$9:$J$14,$B11638)),0)),"Other")</f>
        <v>Computing</v>
      </c>
      <c r="D11638">
        <v>1</v>
      </c>
      <c r="E11638" s="1">
        <v>43734.802777777775</v>
      </c>
      <c r="F11638" t="s">
        <v>11006</v>
      </c>
      <c r="G11638" s="4">
        <f t="shared" si="362"/>
        <v>1700</v>
      </c>
      <c r="H11638" s="4">
        <f t="shared" si="363"/>
        <v>1700</v>
      </c>
    </row>
    <row r="11639" spans="1:8" x14ac:dyDescent="0.3">
      <c r="A11639">
        <v>259309</v>
      </c>
      <c r="B11639" t="s">
        <v>21</v>
      </c>
      <c r="C11639" t="str" cm="1">
        <f t="array" ref="C11639">_xlfn.IFNA(INDEX($K$9:$K$14,MATCH(TRUE,ISNUMBER(SEARCH($J$9:$J$14,$B11639)),0)),"Other")</f>
        <v>Headphones</v>
      </c>
      <c r="D11639">
        <v>1</v>
      </c>
      <c r="E11639" s="1">
        <v>43717.538194444445</v>
      </c>
      <c r="F11639" t="s">
        <v>11007</v>
      </c>
      <c r="G11639" s="4">
        <f t="shared" si="362"/>
        <v>11.99</v>
      </c>
      <c r="H11639" s="4">
        <f t="shared" si="363"/>
        <v>11.99</v>
      </c>
    </row>
    <row r="11640" spans="1:8" x14ac:dyDescent="0.3">
      <c r="A11640">
        <v>259310</v>
      </c>
      <c r="B11640" t="s">
        <v>29</v>
      </c>
      <c r="C11640" t="str" cm="1">
        <f t="array" ref="C11640">_xlfn.IFNA(INDEX($K$9:$K$14,MATCH(TRUE,ISNUMBER(SEARCH($J$9:$J$14,$B11640)),0)),"Other")</f>
        <v>Headphones</v>
      </c>
      <c r="D11640">
        <v>1</v>
      </c>
      <c r="E11640" s="1">
        <v>43723.797222222223</v>
      </c>
      <c r="F11640" t="s">
        <v>11008</v>
      </c>
      <c r="G11640" s="4">
        <f t="shared" si="362"/>
        <v>150</v>
      </c>
      <c r="H11640" s="4">
        <f t="shared" si="363"/>
        <v>150</v>
      </c>
    </row>
    <row r="11641" spans="1:8" x14ac:dyDescent="0.3">
      <c r="A11641">
        <v>259311</v>
      </c>
      <c r="B11641" t="s">
        <v>77</v>
      </c>
      <c r="C11641" t="str" cm="1">
        <f t="array" ref="C11641">_xlfn.IFNA(INDEX($K$9:$K$14,MATCH(TRUE,ISNUMBER(SEARCH($J$9:$J$14,$B11641)),0)),"Other")</f>
        <v>Other</v>
      </c>
      <c r="D11641">
        <v>1</v>
      </c>
      <c r="E11641" s="1">
        <v>43726.620833333334</v>
      </c>
      <c r="F11641" t="s">
        <v>11009</v>
      </c>
      <c r="G11641" s="4">
        <f t="shared" si="362"/>
        <v>300</v>
      </c>
      <c r="H11641" s="4">
        <f t="shared" si="363"/>
        <v>300</v>
      </c>
    </row>
    <row r="11642" spans="1:8" x14ac:dyDescent="0.3">
      <c r="A11642">
        <v>259312</v>
      </c>
      <c r="B11642" t="s">
        <v>21</v>
      </c>
      <c r="C11642" t="str" cm="1">
        <f t="array" ref="C11642">_xlfn.IFNA(INDEX($K$9:$K$14,MATCH(TRUE,ISNUMBER(SEARCH($J$9:$J$14,$B11642)),0)),"Other")</f>
        <v>Headphones</v>
      </c>
      <c r="D11642">
        <v>1</v>
      </c>
      <c r="E11642" s="1">
        <v>43710.82708333333</v>
      </c>
      <c r="F11642" t="s">
        <v>11010</v>
      </c>
      <c r="G11642" s="4">
        <f t="shared" si="362"/>
        <v>11.99</v>
      </c>
      <c r="H11642" s="4">
        <f t="shared" si="363"/>
        <v>11.99</v>
      </c>
    </row>
    <row r="11643" spans="1:8" x14ac:dyDescent="0.3">
      <c r="A11643">
        <v>259313</v>
      </c>
      <c r="B11643" t="s">
        <v>40</v>
      </c>
      <c r="C11643" t="str" cm="1">
        <f t="array" ref="C11643">_xlfn.IFNA(INDEX($K$9:$K$14,MATCH(TRUE,ISNUMBER(SEARCH($J$9:$J$14,$B11643)),0)),"Other")</f>
        <v>Headphones</v>
      </c>
      <c r="D11643">
        <v>1</v>
      </c>
      <c r="E11643" s="1">
        <v>43713.481944444444</v>
      </c>
      <c r="F11643" t="s">
        <v>11011</v>
      </c>
      <c r="G11643" s="4">
        <f t="shared" si="362"/>
        <v>99.99</v>
      </c>
      <c r="H11643" s="4">
        <f t="shared" si="363"/>
        <v>99.99</v>
      </c>
    </row>
    <row r="11644" spans="1:8" x14ac:dyDescent="0.3">
      <c r="A11644">
        <v>259314</v>
      </c>
      <c r="B11644" t="s">
        <v>21</v>
      </c>
      <c r="C11644" t="str" cm="1">
        <f t="array" ref="C11644">_xlfn.IFNA(INDEX($K$9:$K$14,MATCH(TRUE,ISNUMBER(SEARCH($J$9:$J$14,$B11644)),0)),"Other")</f>
        <v>Headphones</v>
      </c>
      <c r="D11644">
        <v>1</v>
      </c>
      <c r="E11644" s="1">
        <v>43724.017361111109</v>
      </c>
      <c r="F11644" t="s">
        <v>11012</v>
      </c>
      <c r="G11644" s="4">
        <f t="shared" si="362"/>
        <v>11.99</v>
      </c>
      <c r="H11644" s="4">
        <f t="shared" si="363"/>
        <v>11.99</v>
      </c>
    </row>
    <row r="11645" spans="1:8" x14ac:dyDescent="0.3">
      <c r="A11645">
        <v>259314</v>
      </c>
      <c r="B11645" t="s">
        <v>24</v>
      </c>
      <c r="C11645" t="str" cm="1">
        <f t="array" ref="C11645">_xlfn.IFNA(INDEX($K$9:$K$14,MATCH(TRUE,ISNUMBER(SEARCH($J$9:$J$14,$B11645)),0)),"Other")</f>
        <v>Batteries</v>
      </c>
      <c r="D11645">
        <v>2</v>
      </c>
      <c r="E11645" s="1">
        <v>43724.017361111109</v>
      </c>
      <c r="F11645" t="s">
        <v>11012</v>
      </c>
      <c r="G11645" s="4">
        <f t="shared" si="362"/>
        <v>2.99</v>
      </c>
      <c r="H11645" s="4">
        <f t="shared" si="363"/>
        <v>5.98</v>
      </c>
    </row>
    <row r="11646" spans="1:8" x14ac:dyDescent="0.3">
      <c r="A11646">
        <v>259315</v>
      </c>
      <c r="B11646" t="s">
        <v>16</v>
      </c>
      <c r="C11646" t="str" cm="1">
        <f t="array" ref="C11646">_xlfn.IFNA(INDEX($K$9:$K$14,MATCH(TRUE,ISNUMBER(SEARCH($J$9:$J$14,$B11646)),0)),"Other")</f>
        <v>Accessories</v>
      </c>
      <c r="D11646">
        <v>1</v>
      </c>
      <c r="E11646" s="1">
        <v>43737.680555555555</v>
      </c>
      <c r="F11646" t="s">
        <v>11013</v>
      </c>
      <c r="G11646" s="4">
        <f t="shared" si="362"/>
        <v>14.95</v>
      </c>
      <c r="H11646" s="4">
        <f t="shared" si="363"/>
        <v>14.95</v>
      </c>
    </row>
    <row r="11647" spans="1:8" x14ac:dyDescent="0.3">
      <c r="A11647">
        <v>259316</v>
      </c>
      <c r="B11647" t="s">
        <v>24</v>
      </c>
      <c r="C11647" t="str" cm="1">
        <f t="array" ref="C11647">_xlfn.IFNA(INDEX($K$9:$K$14,MATCH(TRUE,ISNUMBER(SEARCH($J$9:$J$14,$B11647)),0)),"Other")</f>
        <v>Batteries</v>
      </c>
      <c r="D11647">
        <v>1</v>
      </c>
      <c r="E11647" s="1">
        <v>43724.7</v>
      </c>
      <c r="F11647" t="s">
        <v>11014</v>
      </c>
      <c r="G11647" s="4">
        <f t="shared" si="362"/>
        <v>2.99</v>
      </c>
      <c r="H11647" s="4">
        <f t="shared" si="363"/>
        <v>2.99</v>
      </c>
    </row>
    <row r="11648" spans="1:8" x14ac:dyDescent="0.3">
      <c r="A11648">
        <v>259317</v>
      </c>
      <c r="B11648" t="s">
        <v>16</v>
      </c>
      <c r="C11648" t="str" cm="1">
        <f t="array" ref="C11648">_xlfn.IFNA(INDEX($K$9:$K$14,MATCH(TRUE,ISNUMBER(SEARCH($J$9:$J$14,$B11648)),0)),"Other")</f>
        <v>Accessories</v>
      </c>
      <c r="D11648">
        <v>1</v>
      </c>
      <c r="E11648" s="1">
        <v>43734.883333333331</v>
      </c>
      <c r="F11648" t="s">
        <v>11015</v>
      </c>
      <c r="G11648" s="4">
        <f t="shared" si="362"/>
        <v>14.95</v>
      </c>
      <c r="H11648" s="4">
        <f t="shared" si="363"/>
        <v>14.95</v>
      </c>
    </row>
    <row r="11649" spans="1:8" x14ac:dyDescent="0.3">
      <c r="A11649">
        <v>259318</v>
      </c>
      <c r="B11649" t="s">
        <v>24</v>
      </c>
      <c r="C11649" t="str" cm="1">
        <f t="array" ref="C11649">_xlfn.IFNA(INDEX($K$9:$K$14,MATCH(TRUE,ISNUMBER(SEARCH($J$9:$J$14,$B11649)),0)),"Other")</f>
        <v>Batteries</v>
      </c>
      <c r="D11649">
        <v>1</v>
      </c>
      <c r="E11649" s="1">
        <v>43738.420138888891</v>
      </c>
      <c r="F11649" t="s">
        <v>11016</v>
      </c>
      <c r="G11649" s="4">
        <f t="shared" si="362"/>
        <v>2.99</v>
      </c>
      <c r="H11649" s="4">
        <f t="shared" si="363"/>
        <v>2.99</v>
      </c>
    </row>
    <row r="11650" spans="1:8" x14ac:dyDescent="0.3">
      <c r="A11650">
        <v>259319</v>
      </c>
      <c r="B11650" t="s">
        <v>84</v>
      </c>
      <c r="C11650" t="str" cm="1">
        <f t="array" ref="C11650">_xlfn.IFNA(INDEX($K$9:$K$14,MATCH(TRUE,ISNUMBER(SEARCH($J$9:$J$14,$B11650)),0)),"Other")</f>
        <v>Accessories</v>
      </c>
      <c r="D11650">
        <v>1</v>
      </c>
      <c r="E11650" s="1">
        <v>43723.520833333336</v>
      </c>
      <c r="F11650" t="s">
        <v>11017</v>
      </c>
      <c r="G11650" s="4">
        <f t="shared" si="362"/>
        <v>389.99</v>
      </c>
      <c r="H11650" s="4">
        <f t="shared" si="363"/>
        <v>389.99</v>
      </c>
    </row>
    <row r="11651" spans="1:8" x14ac:dyDescent="0.3">
      <c r="A11651">
        <v>259320</v>
      </c>
      <c r="B11651" t="s">
        <v>63</v>
      </c>
      <c r="C11651" t="str" cm="1">
        <f t="array" ref="C11651">_xlfn.IFNA(INDEX($K$9:$K$14,MATCH(TRUE,ISNUMBER(SEARCH($J$9:$J$14,$B11651)),0)),"Other")</f>
        <v>Computing</v>
      </c>
      <c r="D11651">
        <v>1</v>
      </c>
      <c r="E11651" s="1">
        <v>43710.45208333333</v>
      </c>
      <c r="F11651" t="s">
        <v>11018</v>
      </c>
      <c r="G11651" s="4">
        <f t="shared" si="362"/>
        <v>999.99</v>
      </c>
      <c r="H11651" s="4">
        <f t="shared" si="363"/>
        <v>999.99</v>
      </c>
    </row>
    <row r="11652" spans="1:8" x14ac:dyDescent="0.3">
      <c r="A11652">
        <v>259321</v>
      </c>
      <c r="B11652" t="s">
        <v>63</v>
      </c>
      <c r="C11652" t="str" cm="1">
        <f t="array" ref="C11652">_xlfn.IFNA(INDEX($K$9:$K$14,MATCH(TRUE,ISNUMBER(SEARCH($J$9:$J$14,$B11652)),0)),"Other")</f>
        <v>Computing</v>
      </c>
      <c r="D11652">
        <v>1</v>
      </c>
      <c r="E11652" s="1">
        <v>43733.67291666667</v>
      </c>
      <c r="F11652" t="s">
        <v>11019</v>
      </c>
      <c r="G11652" s="4">
        <f t="shared" si="362"/>
        <v>999.99</v>
      </c>
      <c r="H11652" s="4">
        <f t="shared" si="363"/>
        <v>999.99</v>
      </c>
    </row>
    <row r="11653" spans="1:8" x14ac:dyDescent="0.3">
      <c r="A11653">
        <v>259322</v>
      </c>
      <c r="B11653" t="s">
        <v>40</v>
      </c>
      <c r="C11653" t="str" cm="1">
        <f t="array" ref="C11653">_xlfn.IFNA(INDEX($K$9:$K$14,MATCH(TRUE,ISNUMBER(SEARCH($J$9:$J$14,$B11653)),0)),"Other")</f>
        <v>Headphones</v>
      </c>
      <c r="D11653">
        <v>1</v>
      </c>
      <c r="E11653" s="1">
        <v>43723.447916666664</v>
      </c>
      <c r="F11653" t="s">
        <v>11020</v>
      </c>
      <c r="G11653" s="4">
        <f t="shared" si="362"/>
        <v>99.99</v>
      </c>
      <c r="H11653" s="4">
        <f t="shared" si="363"/>
        <v>99.99</v>
      </c>
    </row>
    <row r="11654" spans="1:8" x14ac:dyDescent="0.3">
      <c r="A11654">
        <v>259323</v>
      </c>
      <c r="B11654" t="s">
        <v>8</v>
      </c>
      <c r="C11654" t="str" cm="1">
        <f t="array" ref="C11654">_xlfn.IFNA(INDEX($K$9:$K$14,MATCH(TRUE,ISNUMBER(SEARCH($J$9:$J$14,$B11654)),0)),"Other")</f>
        <v>Accessories</v>
      </c>
      <c r="D11654">
        <v>1</v>
      </c>
      <c r="E11654" s="1">
        <v>43732.695833333331</v>
      </c>
      <c r="F11654" t="s">
        <v>11021</v>
      </c>
      <c r="G11654" s="4">
        <f t="shared" si="362"/>
        <v>11.95</v>
      </c>
      <c r="H11654" s="4">
        <f t="shared" si="363"/>
        <v>11.95</v>
      </c>
    </row>
    <row r="11655" spans="1:8" x14ac:dyDescent="0.3">
      <c r="A11655">
        <v>259324</v>
      </c>
      <c r="B11655" t="s">
        <v>73</v>
      </c>
      <c r="C11655" t="str" cm="1">
        <f t="array" ref="C11655">_xlfn.IFNA(INDEX($K$9:$K$14,MATCH(TRUE,ISNUMBER(SEARCH($J$9:$J$14,$B11655)),0)),"Other")</f>
        <v>Computing</v>
      </c>
      <c r="D11655">
        <v>1</v>
      </c>
      <c r="E11655" s="1">
        <v>43737.567361111112</v>
      </c>
      <c r="F11655" t="s">
        <v>11022</v>
      </c>
      <c r="G11655" s="4">
        <f t="shared" ref="G11655:G11690" si="364">VLOOKUP($B11655,$J$26:$K$44,2,FALSE)</f>
        <v>1700</v>
      </c>
      <c r="H11655" s="4">
        <f t="shared" ref="H11655:H11690" si="365">G11655*D11655</f>
        <v>1700</v>
      </c>
    </row>
    <row r="11656" spans="1:8" x14ac:dyDescent="0.3">
      <c r="A11656">
        <v>259325</v>
      </c>
      <c r="B11656" t="s">
        <v>8</v>
      </c>
      <c r="C11656" t="str" cm="1">
        <f t="array" ref="C11656">_xlfn.IFNA(INDEX($K$9:$K$14,MATCH(TRUE,ISNUMBER(SEARCH($J$9:$J$14,$B11656)),0)),"Other")</f>
        <v>Accessories</v>
      </c>
      <c r="D11656">
        <v>1</v>
      </c>
      <c r="E11656" s="1">
        <v>43733.493750000001</v>
      </c>
      <c r="F11656" t="s">
        <v>11023</v>
      </c>
      <c r="G11656" s="4">
        <f t="shared" si="364"/>
        <v>11.95</v>
      </c>
      <c r="H11656" s="4">
        <f t="shared" si="365"/>
        <v>11.95</v>
      </c>
    </row>
    <row r="11657" spans="1:8" x14ac:dyDescent="0.3">
      <c r="A11657">
        <v>259326</v>
      </c>
      <c r="B11657" t="s">
        <v>24</v>
      </c>
      <c r="C11657" t="str" cm="1">
        <f t="array" ref="C11657">_xlfn.IFNA(INDEX($K$9:$K$14,MATCH(TRUE,ISNUMBER(SEARCH($J$9:$J$14,$B11657)),0)),"Other")</f>
        <v>Batteries</v>
      </c>
      <c r="D11657">
        <v>3</v>
      </c>
      <c r="E11657" s="1">
        <v>43723.959027777775</v>
      </c>
      <c r="F11657" t="s">
        <v>11024</v>
      </c>
      <c r="G11657" s="4">
        <f t="shared" si="364"/>
        <v>2.99</v>
      </c>
      <c r="H11657" s="4">
        <f t="shared" si="365"/>
        <v>8.9700000000000006</v>
      </c>
    </row>
    <row r="11658" spans="1:8" x14ac:dyDescent="0.3">
      <c r="A11658">
        <v>259327</v>
      </c>
      <c r="B11658" t="s">
        <v>29</v>
      </c>
      <c r="C11658" t="str" cm="1">
        <f t="array" ref="C11658">_xlfn.IFNA(INDEX($K$9:$K$14,MATCH(TRUE,ISNUMBER(SEARCH($J$9:$J$14,$B11658)),0)),"Other")</f>
        <v>Headphones</v>
      </c>
      <c r="D11658">
        <v>1</v>
      </c>
      <c r="E11658" s="1">
        <v>43728.78125</v>
      </c>
      <c r="F11658" t="s">
        <v>11025</v>
      </c>
      <c r="G11658" s="4">
        <f t="shared" si="364"/>
        <v>150</v>
      </c>
      <c r="H11658" s="4">
        <f t="shared" si="365"/>
        <v>150</v>
      </c>
    </row>
    <row r="11659" spans="1:8" x14ac:dyDescent="0.3">
      <c r="A11659">
        <v>259328</v>
      </c>
      <c r="B11659" t="s">
        <v>21</v>
      </c>
      <c r="C11659" t="str" cm="1">
        <f t="array" ref="C11659">_xlfn.IFNA(INDEX($K$9:$K$14,MATCH(TRUE,ISNUMBER(SEARCH($J$9:$J$14,$B11659)),0)),"Other")</f>
        <v>Headphones</v>
      </c>
      <c r="D11659">
        <v>1</v>
      </c>
      <c r="E11659" s="1">
        <v>43726.425694444442</v>
      </c>
      <c r="F11659" t="s">
        <v>11026</v>
      </c>
      <c r="G11659" s="4">
        <f t="shared" si="364"/>
        <v>11.99</v>
      </c>
      <c r="H11659" s="4">
        <f t="shared" si="365"/>
        <v>11.99</v>
      </c>
    </row>
    <row r="11660" spans="1:8" x14ac:dyDescent="0.3">
      <c r="A11660">
        <v>259329</v>
      </c>
      <c r="B11660" t="s">
        <v>16</v>
      </c>
      <c r="C11660" t="str" cm="1">
        <f t="array" ref="C11660">_xlfn.IFNA(INDEX($K$9:$K$14,MATCH(TRUE,ISNUMBER(SEARCH($J$9:$J$14,$B11660)),0)),"Other")</f>
        <v>Accessories</v>
      </c>
      <c r="D11660">
        <v>1</v>
      </c>
      <c r="E11660" s="1">
        <v>43713.791666666664</v>
      </c>
      <c r="F11660" t="s">
        <v>11027</v>
      </c>
      <c r="G11660" s="4">
        <f t="shared" si="364"/>
        <v>14.95</v>
      </c>
      <c r="H11660" s="4">
        <f t="shared" si="365"/>
        <v>14.95</v>
      </c>
    </row>
    <row r="11661" spans="1:8" x14ac:dyDescent="0.3">
      <c r="A11661">
        <v>259330</v>
      </c>
      <c r="B11661" t="s">
        <v>6</v>
      </c>
      <c r="C11661" t="str" cm="1">
        <f t="array" ref="C11661">_xlfn.IFNA(INDEX($K$9:$K$14,MATCH(TRUE,ISNUMBER(SEARCH($J$9:$J$14,$B11661)),0)),"Other")</f>
        <v>Batteries</v>
      </c>
      <c r="D11661">
        <v>2</v>
      </c>
      <c r="E11661" s="1">
        <v>43733.917361111111</v>
      </c>
      <c r="F11661" t="s">
        <v>11028</v>
      </c>
      <c r="G11661" s="4">
        <f t="shared" si="364"/>
        <v>3.84</v>
      </c>
      <c r="H11661" s="4">
        <f t="shared" si="365"/>
        <v>7.68</v>
      </c>
    </row>
    <row r="11662" spans="1:8" x14ac:dyDescent="0.3">
      <c r="A11662">
        <v>259331</v>
      </c>
      <c r="B11662" t="s">
        <v>29</v>
      </c>
      <c r="C11662" t="str" cm="1">
        <f t="array" ref="C11662">_xlfn.IFNA(INDEX($K$9:$K$14,MATCH(TRUE,ISNUMBER(SEARCH($J$9:$J$14,$B11662)),0)),"Other")</f>
        <v>Headphones</v>
      </c>
      <c r="D11662">
        <v>1</v>
      </c>
      <c r="E11662" s="1">
        <v>43737.291666666664</v>
      </c>
      <c r="F11662" t="s">
        <v>11029</v>
      </c>
      <c r="G11662" s="4">
        <f t="shared" si="364"/>
        <v>150</v>
      </c>
      <c r="H11662" s="4">
        <f t="shared" si="365"/>
        <v>150</v>
      </c>
    </row>
    <row r="11663" spans="1:8" x14ac:dyDescent="0.3">
      <c r="A11663">
        <v>259332</v>
      </c>
      <c r="B11663" t="s">
        <v>29</v>
      </c>
      <c r="C11663" t="str" cm="1">
        <f t="array" ref="C11663">_xlfn.IFNA(INDEX($K$9:$K$14,MATCH(TRUE,ISNUMBER(SEARCH($J$9:$J$14,$B11663)),0)),"Other")</f>
        <v>Headphones</v>
      </c>
      <c r="D11663">
        <v>1</v>
      </c>
      <c r="E11663" s="1">
        <v>43724.806250000001</v>
      </c>
      <c r="F11663" t="s">
        <v>11030</v>
      </c>
      <c r="G11663" s="4">
        <f t="shared" si="364"/>
        <v>150</v>
      </c>
      <c r="H11663" s="4">
        <f t="shared" si="365"/>
        <v>150</v>
      </c>
    </row>
    <row r="11664" spans="1:8" x14ac:dyDescent="0.3">
      <c r="A11664">
        <v>259333</v>
      </c>
      <c r="B11664" t="s">
        <v>40</v>
      </c>
      <c r="C11664" t="str" cm="1">
        <f t="array" ref="C11664">_xlfn.IFNA(INDEX($K$9:$K$14,MATCH(TRUE,ISNUMBER(SEARCH($J$9:$J$14,$B11664)),0)),"Other")</f>
        <v>Headphones</v>
      </c>
      <c r="D11664">
        <v>1</v>
      </c>
      <c r="E11664" s="1">
        <v>43727.752083333333</v>
      </c>
      <c r="F11664" t="s">
        <v>11031</v>
      </c>
      <c r="G11664" s="4">
        <f t="shared" si="364"/>
        <v>99.99</v>
      </c>
      <c r="H11664" s="4">
        <f t="shared" si="365"/>
        <v>99.99</v>
      </c>
    </row>
    <row r="11665" spans="1:8" x14ac:dyDescent="0.3">
      <c r="A11665">
        <v>259334</v>
      </c>
      <c r="B11665" t="s">
        <v>8</v>
      </c>
      <c r="C11665" t="str" cm="1">
        <f t="array" ref="C11665">_xlfn.IFNA(INDEX($K$9:$K$14,MATCH(TRUE,ISNUMBER(SEARCH($J$9:$J$14,$B11665)),0)),"Other")</f>
        <v>Accessories</v>
      </c>
      <c r="D11665">
        <v>1</v>
      </c>
      <c r="E11665" s="1">
        <v>43735.452777777777</v>
      </c>
      <c r="F11665" t="s">
        <v>11032</v>
      </c>
      <c r="G11665" s="4">
        <f t="shared" si="364"/>
        <v>11.95</v>
      </c>
      <c r="H11665" s="4">
        <f t="shared" si="365"/>
        <v>11.95</v>
      </c>
    </row>
    <row r="11666" spans="1:8" x14ac:dyDescent="0.3">
      <c r="A11666">
        <v>259335</v>
      </c>
      <c r="B11666" t="s">
        <v>16</v>
      </c>
      <c r="C11666" t="str" cm="1">
        <f t="array" ref="C11666">_xlfn.IFNA(INDEX($K$9:$K$14,MATCH(TRUE,ISNUMBER(SEARCH($J$9:$J$14,$B11666)),0)),"Other")</f>
        <v>Accessories</v>
      </c>
      <c r="D11666">
        <v>1</v>
      </c>
      <c r="E11666" s="1">
        <v>43734.722916666666</v>
      </c>
      <c r="F11666" t="s">
        <v>11033</v>
      </c>
      <c r="G11666" s="4">
        <f t="shared" si="364"/>
        <v>14.95</v>
      </c>
      <c r="H11666" s="4">
        <f t="shared" si="365"/>
        <v>14.95</v>
      </c>
    </row>
    <row r="11667" spans="1:8" x14ac:dyDescent="0.3">
      <c r="C11667" t="str" cm="1">
        <f t="array" ref="C11667">_xlfn.IFNA(INDEX($K$9:$K$14,MATCH(TRUE,ISNUMBER(SEARCH($J$9:$J$14,$B11667)),0)),"Other")</f>
        <v>Other</v>
      </c>
      <c r="G11667" s="4" t="e">
        <f t="shared" si="364"/>
        <v>#N/A</v>
      </c>
      <c r="H11667" s="4" t="e">
        <f t="shared" si="365"/>
        <v>#N/A</v>
      </c>
    </row>
    <row r="11668" spans="1:8" x14ac:dyDescent="0.3">
      <c r="A11668">
        <v>259336</v>
      </c>
      <c r="B11668" t="s">
        <v>24</v>
      </c>
      <c r="C11668" t="str" cm="1">
        <f t="array" ref="C11668">_xlfn.IFNA(INDEX($K$9:$K$14,MATCH(TRUE,ISNUMBER(SEARCH($J$9:$J$14,$B11668)),0)),"Other")</f>
        <v>Batteries</v>
      </c>
      <c r="D11668">
        <v>3</v>
      </c>
      <c r="E11668" s="1">
        <v>43733.009027777778</v>
      </c>
      <c r="F11668" t="s">
        <v>11034</v>
      </c>
      <c r="G11668" s="4">
        <f t="shared" si="364"/>
        <v>2.99</v>
      </c>
      <c r="H11668" s="4">
        <f t="shared" si="365"/>
        <v>8.9700000000000006</v>
      </c>
    </row>
    <row r="11669" spans="1:8" x14ac:dyDescent="0.3">
      <c r="A11669">
        <v>259337</v>
      </c>
      <c r="B11669" t="s">
        <v>8</v>
      </c>
      <c r="C11669" t="str" cm="1">
        <f t="array" ref="C11669">_xlfn.IFNA(INDEX($K$9:$K$14,MATCH(TRUE,ISNUMBER(SEARCH($J$9:$J$14,$B11669)),0)),"Other")</f>
        <v>Accessories</v>
      </c>
      <c r="D11669">
        <v>1</v>
      </c>
      <c r="E11669" s="1">
        <v>43727.731944444444</v>
      </c>
      <c r="F11669" t="s">
        <v>11035</v>
      </c>
      <c r="G11669" s="4">
        <f t="shared" si="364"/>
        <v>11.95</v>
      </c>
      <c r="H11669" s="4">
        <f t="shared" si="365"/>
        <v>11.95</v>
      </c>
    </row>
    <row r="11670" spans="1:8" x14ac:dyDescent="0.3">
      <c r="A11670">
        <v>259338</v>
      </c>
      <c r="B11670" t="s">
        <v>24</v>
      </c>
      <c r="C11670" t="str" cm="1">
        <f t="array" ref="C11670">_xlfn.IFNA(INDEX($K$9:$K$14,MATCH(TRUE,ISNUMBER(SEARCH($J$9:$J$14,$B11670)),0)),"Other")</f>
        <v>Batteries</v>
      </c>
      <c r="D11670">
        <v>2</v>
      </c>
      <c r="E11670" s="1">
        <v>43710.895138888889</v>
      </c>
      <c r="F11670" t="s">
        <v>11036</v>
      </c>
      <c r="G11670" s="4">
        <f t="shared" si="364"/>
        <v>2.99</v>
      </c>
      <c r="H11670" s="4">
        <f t="shared" si="365"/>
        <v>5.98</v>
      </c>
    </row>
    <row r="11671" spans="1:8" x14ac:dyDescent="0.3">
      <c r="A11671">
        <v>259339</v>
      </c>
      <c r="B11671" t="s">
        <v>8</v>
      </c>
      <c r="C11671" t="str" cm="1">
        <f t="array" ref="C11671">_xlfn.IFNA(INDEX($K$9:$K$14,MATCH(TRUE,ISNUMBER(SEARCH($J$9:$J$14,$B11671)),0)),"Other")</f>
        <v>Accessories</v>
      </c>
      <c r="D11671">
        <v>2</v>
      </c>
      <c r="E11671" s="1">
        <v>43720.988194444442</v>
      </c>
      <c r="F11671" t="s">
        <v>11037</v>
      </c>
      <c r="G11671" s="4">
        <f t="shared" si="364"/>
        <v>11.95</v>
      </c>
      <c r="H11671" s="4">
        <f t="shared" si="365"/>
        <v>23.9</v>
      </c>
    </row>
    <row r="11672" spans="1:8" x14ac:dyDescent="0.3">
      <c r="A11672">
        <v>259340</v>
      </c>
      <c r="B11672" t="s">
        <v>6</v>
      </c>
      <c r="C11672" t="str" cm="1">
        <f t="array" ref="C11672">_xlfn.IFNA(INDEX($K$9:$K$14,MATCH(TRUE,ISNUMBER(SEARCH($J$9:$J$14,$B11672)),0)),"Other")</f>
        <v>Batteries</v>
      </c>
      <c r="D11672">
        <v>2</v>
      </c>
      <c r="E11672" s="1">
        <v>43726.845833333333</v>
      </c>
      <c r="F11672" t="s">
        <v>11038</v>
      </c>
      <c r="G11672" s="4">
        <f t="shared" si="364"/>
        <v>3.84</v>
      </c>
      <c r="H11672" s="4">
        <f t="shared" si="365"/>
        <v>7.68</v>
      </c>
    </row>
    <row r="11673" spans="1:8" x14ac:dyDescent="0.3">
      <c r="A11673">
        <v>259341</v>
      </c>
      <c r="B11673" t="s">
        <v>84</v>
      </c>
      <c r="C11673" t="str" cm="1">
        <f t="array" ref="C11673">_xlfn.IFNA(INDEX($K$9:$K$14,MATCH(TRUE,ISNUMBER(SEARCH($J$9:$J$14,$B11673)),0)),"Other")</f>
        <v>Accessories</v>
      </c>
      <c r="D11673">
        <v>1</v>
      </c>
      <c r="E11673" s="1">
        <v>43732.927777777775</v>
      </c>
      <c r="F11673" t="s">
        <v>11039</v>
      </c>
      <c r="G11673" s="4">
        <f t="shared" si="364"/>
        <v>389.99</v>
      </c>
      <c r="H11673" s="4">
        <f t="shared" si="365"/>
        <v>389.99</v>
      </c>
    </row>
    <row r="11674" spans="1:8" x14ac:dyDescent="0.3">
      <c r="A11674">
        <v>259342</v>
      </c>
      <c r="B11674" t="s">
        <v>6</v>
      </c>
      <c r="C11674" t="str" cm="1">
        <f t="array" ref="C11674">_xlfn.IFNA(INDEX($K$9:$K$14,MATCH(TRUE,ISNUMBER(SEARCH($J$9:$J$14,$B11674)),0)),"Other")</f>
        <v>Batteries</v>
      </c>
      <c r="D11674">
        <v>1</v>
      </c>
      <c r="E11674" s="1">
        <v>43715.839583333334</v>
      </c>
      <c r="F11674" t="s">
        <v>11040</v>
      </c>
      <c r="G11674" s="4">
        <f t="shared" si="364"/>
        <v>3.84</v>
      </c>
      <c r="H11674" s="4">
        <f t="shared" si="365"/>
        <v>3.84</v>
      </c>
    </row>
    <row r="11675" spans="1:8" x14ac:dyDescent="0.3">
      <c r="A11675">
        <v>259343</v>
      </c>
      <c r="B11675" t="s">
        <v>8</v>
      </c>
      <c r="C11675" t="str" cm="1">
        <f t="array" ref="C11675">_xlfn.IFNA(INDEX($K$9:$K$14,MATCH(TRUE,ISNUMBER(SEARCH($J$9:$J$14,$B11675)),0)),"Other")</f>
        <v>Accessories</v>
      </c>
      <c r="D11675">
        <v>1</v>
      </c>
      <c r="E11675" s="1">
        <v>43722.8125</v>
      </c>
      <c r="F11675" t="s">
        <v>11041</v>
      </c>
      <c r="G11675" s="4">
        <f t="shared" si="364"/>
        <v>11.95</v>
      </c>
      <c r="H11675" s="4">
        <f t="shared" si="365"/>
        <v>11.95</v>
      </c>
    </row>
    <row r="11676" spans="1:8" x14ac:dyDescent="0.3">
      <c r="A11676">
        <v>259344</v>
      </c>
      <c r="B11676" t="s">
        <v>24</v>
      </c>
      <c r="C11676" t="str" cm="1">
        <f t="array" ref="C11676">_xlfn.IFNA(INDEX($K$9:$K$14,MATCH(TRUE,ISNUMBER(SEARCH($J$9:$J$14,$B11676)),0)),"Other")</f>
        <v>Batteries</v>
      </c>
      <c r="D11676">
        <v>2</v>
      </c>
      <c r="E11676" s="1">
        <v>43718.981249999997</v>
      </c>
      <c r="F11676" t="s">
        <v>11042</v>
      </c>
      <c r="G11676" s="4">
        <f t="shared" si="364"/>
        <v>2.99</v>
      </c>
      <c r="H11676" s="4">
        <f t="shared" si="365"/>
        <v>5.98</v>
      </c>
    </row>
    <row r="11677" spans="1:8" x14ac:dyDescent="0.3">
      <c r="A11677">
        <v>259345</v>
      </c>
      <c r="B11677" t="s">
        <v>63</v>
      </c>
      <c r="C11677" t="str" cm="1">
        <f t="array" ref="C11677">_xlfn.IFNA(INDEX($K$9:$K$14,MATCH(TRUE,ISNUMBER(SEARCH($J$9:$J$14,$B11677)),0)),"Other")</f>
        <v>Computing</v>
      </c>
      <c r="D11677">
        <v>1</v>
      </c>
      <c r="E11677" s="1">
        <v>43729.966666666667</v>
      </c>
      <c r="F11677" t="s">
        <v>11043</v>
      </c>
      <c r="G11677" s="4">
        <f t="shared" si="364"/>
        <v>999.99</v>
      </c>
      <c r="H11677" s="4">
        <f t="shared" si="365"/>
        <v>999.99</v>
      </c>
    </row>
    <row r="11678" spans="1:8" x14ac:dyDescent="0.3">
      <c r="A11678">
        <v>259346</v>
      </c>
      <c r="B11678" t="s">
        <v>40</v>
      </c>
      <c r="C11678" t="str" cm="1">
        <f t="array" ref="C11678">_xlfn.IFNA(INDEX($K$9:$K$14,MATCH(TRUE,ISNUMBER(SEARCH($J$9:$J$14,$B11678)),0)),"Other")</f>
        <v>Headphones</v>
      </c>
      <c r="D11678">
        <v>1</v>
      </c>
      <c r="E11678" s="1">
        <v>43737.724999999999</v>
      </c>
      <c r="F11678" t="s">
        <v>11044</v>
      </c>
      <c r="G11678" s="4">
        <f t="shared" si="364"/>
        <v>99.99</v>
      </c>
      <c r="H11678" s="4">
        <f t="shared" si="365"/>
        <v>99.99</v>
      </c>
    </row>
    <row r="11679" spans="1:8" x14ac:dyDescent="0.3">
      <c r="A11679">
        <v>259347</v>
      </c>
      <c r="B11679" t="s">
        <v>6</v>
      </c>
      <c r="C11679" t="str" cm="1">
        <f t="array" ref="C11679">_xlfn.IFNA(INDEX($K$9:$K$14,MATCH(TRUE,ISNUMBER(SEARCH($J$9:$J$14,$B11679)),0)),"Other")</f>
        <v>Batteries</v>
      </c>
      <c r="D11679">
        <v>1</v>
      </c>
      <c r="E11679" s="1">
        <v>43734.425000000003</v>
      </c>
      <c r="F11679" t="s">
        <v>11045</v>
      </c>
      <c r="G11679" s="4">
        <f t="shared" si="364"/>
        <v>3.84</v>
      </c>
      <c r="H11679" s="4">
        <f t="shared" si="365"/>
        <v>3.84</v>
      </c>
    </row>
    <row r="11680" spans="1:8" x14ac:dyDescent="0.3">
      <c r="A11680">
        <v>259348</v>
      </c>
      <c r="B11680" t="s">
        <v>16</v>
      </c>
      <c r="C11680" t="str" cm="1">
        <f t="array" ref="C11680">_xlfn.IFNA(INDEX($K$9:$K$14,MATCH(TRUE,ISNUMBER(SEARCH($J$9:$J$14,$B11680)),0)),"Other")</f>
        <v>Accessories</v>
      </c>
      <c r="D11680">
        <v>1</v>
      </c>
      <c r="E11680" s="1">
        <v>43738.877083333333</v>
      </c>
      <c r="F11680" t="s">
        <v>11046</v>
      </c>
      <c r="G11680" s="4">
        <f t="shared" si="364"/>
        <v>14.95</v>
      </c>
      <c r="H11680" s="4">
        <f t="shared" si="365"/>
        <v>14.95</v>
      </c>
    </row>
    <row r="11681" spans="1:8" x14ac:dyDescent="0.3">
      <c r="A11681">
        <v>259349</v>
      </c>
      <c r="B11681" t="s">
        <v>24</v>
      </c>
      <c r="C11681" t="str" cm="1">
        <f t="array" ref="C11681">_xlfn.IFNA(INDEX($K$9:$K$14,MATCH(TRUE,ISNUMBER(SEARCH($J$9:$J$14,$B11681)),0)),"Other")</f>
        <v>Batteries</v>
      </c>
      <c r="D11681">
        <v>1</v>
      </c>
      <c r="E11681" s="1">
        <v>43709.926388888889</v>
      </c>
      <c r="F11681" t="s">
        <v>11047</v>
      </c>
      <c r="G11681" s="4">
        <f t="shared" si="364"/>
        <v>2.99</v>
      </c>
      <c r="H11681" s="4">
        <f t="shared" si="365"/>
        <v>2.99</v>
      </c>
    </row>
    <row r="11682" spans="1:8" x14ac:dyDescent="0.3">
      <c r="A11682">
        <v>259350</v>
      </c>
      <c r="B11682" t="s">
        <v>31</v>
      </c>
      <c r="C11682" t="str" cm="1">
        <f t="array" ref="C11682">_xlfn.IFNA(INDEX($K$9:$K$14,MATCH(TRUE,ISNUMBER(SEARCH($J$9:$J$14,$B11682)),0)),"Other")</f>
        <v>Phones</v>
      </c>
      <c r="D11682">
        <v>1</v>
      </c>
      <c r="E11682" s="1">
        <v>43738.575694444444</v>
      </c>
      <c r="F11682" t="s">
        <v>11048</v>
      </c>
      <c r="G11682" s="4">
        <f t="shared" si="364"/>
        <v>600</v>
      </c>
      <c r="H11682" s="4">
        <f t="shared" si="365"/>
        <v>600</v>
      </c>
    </row>
    <row r="11683" spans="1:8" x14ac:dyDescent="0.3">
      <c r="A11683">
        <v>259350</v>
      </c>
      <c r="B11683" t="s">
        <v>8</v>
      </c>
      <c r="C11683" t="str" cm="1">
        <f t="array" ref="C11683">_xlfn.IFNA(INDEX($K$9:$K$14,MATCH(TRUE,ISNUMBER(SEARCH($J$9:$J$14,$B11683)),0)),"Other")</f>
        <v>Accessories</v>
      </c>
      <c r="D11683">
        <v>1</v>
      </c>
      <c r="E11683" s="1">
        <v>43738.575694444444</v>
      </c>
      <c r="F11683" t="s">
        <v>11048</v>
      </c>
      <c r="G11683" s="4">
        <f t="shared" si="364"/>
        <v>11.95</v>
      </c>
      <c r="H11683" s="4">
        <f t="shared" si="365"/>
        <v>11.95</v>
      </c>
    </row>
    <row r="11684" spans="1:8" x14ac:dyDescent="0.3">
      <c r="A11684">
        <v>259351</v>
      </c>
      <c r="B11684" t="s">
        <v>29</v>
      </c>
      <c r="C11684" t="str" cm="1">
        <f t="array" ref="C11684">_xlfn.IFNA(INDEX($K$9:$K$14,MATCH(TRUE,ISNUMBER(SEARCH($J$9:$J$14,$B11684)),0)),"Other")</f>
        <v>Headphones</v>
      </c>
      <c r="D11684">
        <v>1</v>
      </c>
      <c r="E11684" s="1">
        <v>43709.821527777778</v>
      </c>
      <c r="F11684" t="s">
        <v>11049</v>
      </c>
      <c r="G11684" s="4">
        <f t="shared" si="364"/>
        <v>150</v>
      </c>
      <c r="H11684" s="4">
        <f t="shared" si="365"/>
        <v>150</v>
      </c>
    </row>
    <row r="11685" spans="1:8" x14ac:dyDescent="0.3">
      <c r="A11685">
        <v>259352</v>
      </c>
      <c r="B11685" t="s">
        <v>8</v>
      </c>
      <c r="C11685" t="str" cm="1">
        <f t="array" ref="C11685">_xlfn.IFNA(INDEX($K$9:$K$14,MATCH(TRUE,ISNUMBER(SEARCH($J$9:$J$14,$B11685)),0)),"Other")</f>
        <v>Accessories</v>
      </c>
      <c r="D11685">
        <v>1</v>
      </c>
      <c r="E11685" s="1">
        <v>43715.65902777778</v>
      </c>
      <c r="F11685" t="s">
        <v>11050</v>
      </c>
      <c r="G11685" s="4">
        <f t="shared" si="364"/>
        <v>11.95</v>
      </c>
      <c r="H11685" s="4">
        <f t="shared" si="365"/>
        <v>11.95</v>
      </c>
    </row>
    <row r="11686" spans="1:8" x14ac:dyDescent="0.3">
      <c r="A11686">
        <v>259353</v>
      </c>
      <c r="B11686" t="s">
        <v>24</v>
      </c>
      <c r="C11686" t="str" cm="1">
        <f t="array" ref="C11686">_xlfn.IFNA(INDEX($K$9:$K$14,MATCH(TRUE,ISNUMBER(SEARCH($J$9:$J$14,$B11686)),0)),"Other")</f>
        <v>Batteries</v>
      </c>
      <c r="D11686">
        <v>3</v>
      </c>
      <c r="E11686" s="1">
        <v>43725.87222222222</v>
      </c>
      <c r="F11686" t="s">
        <v>11051</v>
      </c>
      <c r="G11686" s="4">
        <f t="shared" si="364"/>
        <v>2.99</v>
      </c>
      <c r="H11686" s="4">
        <f t="shared" si="365"/>
        <v>8.9700000000000006</v>
      </c>
    </row>
    <row r="11687" spans="1:8" x14ac:dyDescent="0.3">
      <c r="A11687">
        <v>259354</v>
      </c>
      <c r="B11687" t="s">
        <v>42</v>
      </c>
      <c r="C11687" t="str" cm="1">
        <f t="array" ref="C11687">_xlfn.IFNA(INDEX($K$9:$K$14,MATCH(TRUE,ISNUMBER(SEARCH($J$9:$J$14,$B11687)),0)),"Other")</f>
        <v>Phones</v>
      </c>
      <c r="D11687">
        <v>1</v>
      </c>
      <c r="E11687" s="1">
        <v>43709.666666666664</v>
      </c>
      <c r="F11687" t="s">
        <v>11052</v>
      </c>
      <c r="G11687" s="4">
        <f t="shared" si="364"/>
        <v>700</v>
      </c>
      <c r="H11687" s="4">
        <f t="shared" si="365"/>
        <v>700</v>
      </c>
    </row>
    <row r="11688" spans="1:8" x14ac:dyDescent="0.3">
      <c r="A11688">
        <v>259355</v>
      </c>
      <c r="B11688" t="s">
        <v>42</v>
      </c>
      <c r="C11688" t="str" cm="1">
        <f t="array" ref="C11688">_xlfn.IFNA(INDEX($K$9:$K$14,MATCH(TRUE,ISNUMBER(SEARCH($J$9:$J$14,$B11688)),0)),"Other")</f>
        <v>Phones</v>
      </c>
      <c r="D11688">
        <v>1</v>
      </c>
      <c r="E11688" s="1">
        <v>43731.318749999999</v>
      </c>
      <c r="F11688" t="s">
        <v>11053</v>
      </c>
      <c r="G11688" s="4">
        <f t="shared" si="364"/>
        <v>700</v>
      </c>
      <c r="H11688" s="4">
        <f t="shared" si="365"/>
        <v>700</v>
      </c>
    </row>
    <row r="11689" spans="1:8" x14ac:dyDescent="0.3">
      <c r="A11689">
        <v>259356</v>
      </c>
      <c r="B11689" t="s">
        <v>14</v>
      </c>
      <c r="C11689" t="str" cm="1">
        <f t="array" ref="C11689">_xlfn.IFNA(INDEX($K$9:$K$14,MATCH(TRUE,ISNUMBER(SEARCH($J$9:$J$14,$B11689)),0)),"Other")</f>
        <v>Accessories</v>
      </c>
      <c r="D11689">
        <v>1</v>
      </c>
      <c r="E11689" s="1">
        <v>43727.729166666664</v>
      </c>
      <c r="F11689" t="s">
        <v>11054</v>
      </c>
      <c r="G11689" s="4">
        <f t="shared" si="364"/>
        <v>379.99</v>
      </c>
      <c r="H11689" s="4">
        <f t="shared" si="365"/>
        <v>379.99</v>
      </c>
    </row>
    <row r="11690" spans="1:8" x14ac:dyDescent="0.3">
      <c r="A11690">
        <v>259357</v>
      </c>
      <c r="B11690" t="s">
        <v>8</v>
      </c>
      <c r="C11690" t="str" cm="1">
        <f t="array" ref="C11690">_xlfn.IFNA(INDEX($K$9:$K$14,MATCH(TRUE,ISNUMBER(SEARCH($J$9:$J$14,$B11690)),0)),"Other")</f>
        <v>Accessories</v>
      </c>
      <c r="D11690">
        <v>1</v>
      </c>
      <c r="E11690" s="1">
        <v>43738.012499999997</v>
      </c>
      <c r="F11690" t="s">
        <v>11055</v>
      </c>
      <c r="G11690" s="4">
        <f t="shared" si="364"/>
        <v>11.95</v>
      </c>
      <c r="H11690" s="4">
        <f t="shared" si="365"/>
        <v>11.95</v>
      </c>
    </row>
  </sheetData>
  <mergeCells count="6">
    <mergeCell ref="M25:N25"/>
    <mergeCell ref="J7:K7"/>
    <mergeCell ref="J25:K25"/>
    <mergeCell ref="A1:F1"/>
    <mergeCell ref="A2:F2"/>
    <mergeCell ref="B3:C3"/>
  </mergeCells>
  <hyperlinks>
    <hyperlink ref="A2:F2" r:id="rId1" display="Source: Kaggle" xr:uid="{692450AE-A9FE-448F-8FEA-D4B64A189B1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Sales_September_2019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King</dc:creator>
  <cp:lastModifiedBy>Erika King</cp:lastModifiedBy>
  <dcterms:created xsi:type="dcterms:W3CDTF">2022-10-24T20:35:09Z</dcterms:created>
  <dcterms:modified xsi:type="dcterms:W3CDTF">2022-10-25T15:45:39Z</dcterms:modified>
</cp:coreProperties>
</file>